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C:\Users\leonardo.sallum\Downloads\"/>
    </mc:Choice>
  </mc:AlternateContent>
  <xr:revisionPtr revIDLastSave="0" documentId="8_{F26142B7-32B3-4CB1-A459-96407BCD3031}" xr6:coauthVersionLast="47" xr6:coauthVersionMax="47" xr10:uidLastSave="{00000000-0000-0000-0000-000000000000}"/>
  <bookViews>
    <workbookView xWindow="0" yWindow="0" windowWidth="24000" windowHeight="9630" xr2:uid="{00000000-000D-0000-FFFF-FFFF00000000}"/>
  </bookViews>
  <sheets>
    <sheet name="Termos de Adesão" sheetId="1" r:id="rId1"/>
    <sheet name="Sheet1" sheetId="2" state="hidden" r:id="rId2"/>
    <sheet name="Plan1" sheetId="3" state="hidden" r:id="rId3"/>
  </sheets>
  <definedNames>
    <definedName name="_xlnm._FilterDatabase" localSheetId="1" hidden="1">Sheet1!$A$1:$I$2155</definedName>
    <definedName name="_xlnm._FilterDatabase" localSheetId="0" hidden="1">'Termos de Adesão'!$B$2:$O$2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1" i="1" l="1"/>
  <c r="H1351" i="1"/>
  <c r="I1351" i="1"/>
  <c r="J1351" i="1"/>
  <c r="K1351" i="1"/>
  <c r="G627" i="1"/>
  <c r="H627" i="1"/>
  <c r="I627" i="1"/>
  <c r="J627" i="1"/>
  <c r="K627" i="1"/>
  <c r="G413" i="1"/>
  <c r="H413" i="1"/>
  <c r="I413" i="1"/>
  <c r="J413" i="1"/>
  <c r="K413" i="1"/>
  <c r="I492" i="1"/>
  <c r="H492" i="1"/>
  <c r="G492" i="1"/>
  <c r="I419" i="1"/>
  <c r="H419" i="1"/>
  <c r="G419" i="1"/>
  <c r="I39" i="1"/>
  <c r="H39" i="1"/>
  <c r="G39" i="1"/>
  <c r="G1193" i="1"/>
  <c r="H1193" i="1"/>
  <c r="I1193" i="1"/>
  <c r="G434" i="1"/>
  <c r="H434" i="1"/>
  <c r="I434" i="1"/>
  <c r="G11" i="1"/>
  <c r="H11" i="1"/>
  <c r="I11" i="1"/>
  <c r="G1895" i="1"/>
  <c r="H1895" i="1"/>
  <c r="I1895" i="1"/>
  <c r="G1411" i="1"/>
  <c r="H1411" i="1"/>
  <c r="I1411" i="1"/>
  <c r="G605" i="1"/>
  <c r="H605" i="1"/>
  <c r="I605" i="1"/>
  <c r="G1571" i="1"/>
  <c r="H1571" i="1"/>
  <c r="I1571" i="1"/>
  <c r="G74" i="1"/>
  <c r="H74" i="1"/>
  <c r="I74" i="1"/>
  <c r="G1608" i="1"/>
  <c r="H1608" i="1"/>
  <c r="I1608" i="1"/>
  <c r="G1023" i="1"/>
  <c r="H1023" i="1"/>
  <c r="I1023" i="1"/>
  <c r="G633" i="1"/>
  <c r="H633" i="1"/>
  <c r="I633" i="1"/>
  <c r="G396" i="1"/>
  <c r="H396" i="1"/>
  <c r="I396" i="1"/>
  <c r="G2058" i="1"/>
  <c r="H2058" i="1"/>
  <c r="I2058" i="1"/>
  <c r="G420" i="1"/>
  <c r="H420" i="1"/>
  <c r="I420" i="1"/>
  <c r="G1909" i="1"/>
  <c r="H1909" i="1"/>
  <c r="I1909" i="1"/>
  <c r="G1052" i="1"/>
  <c r="H1052" i="1"/>
  <c r="I1052" i="1"/>
  <c r="G439" i="1"/>
  <c r="H439" i="1"/>
  <c r="I439" i="1"/>
  <c r="G1138" i="1"/>
  <c r="H1138" i="1"/>
  <c r="I1138" i="1"/>
  <c r="G1172" i="1"/>
  <c r="H1172" i="1"/>
  <c r="I1172" i="1"/>
  <c r="G279" i="1"/>
  <c r="H279" i="1"/>
  <c r="I279" i="1"/>
  <c r="G506" i="1"/>
  <c r="H506" i="1"/>
  <c r="I506" i="1"/>
  <c r="G2023" i="1"/>
  <c r="H2023" i="1"/>
  <c r="I2023" i="1"/>
  <c r="G344" i="1"/>
  <c r="H344" i="1"/>
  <c r="I344" i="1"/>
  <c r="G1181" i="1"/>
  <c r="H1181" i="1"/>
  <c r="I1181" i="1"/>
  <c r="G1289" i="1"/>
  <c r="H1289" i="1"/>
  <c r="I1289" i="1"/>
  <c r="G79" i="1"/>
  <c r="H79" i="1"/>
  <c r="I79" i="1"/>
  <c r="G82" i="1"/>
  <c r="H82" i="1"/>
  <c r="I82" i="1"/>
  <c r="G14" i="1"/>
  <c r="H14" i="1"/>
  <c r="I14" i="1"/>
  <c r="G997" i="1"/>
  <c r="H997" i="1"/>
  <c r="I997" i="1"/>
  <c r="G2228" i="1"/>
  <c r="H2228" i="1"/>
  <c r="I2228" i="1"/>
  <c r="G2229" i="1"/>
  <c r="H2229" i="1"/>
  <c r="I2229" i="1"/>
  <c r="G2230" i="1"/>
  <c r="H2230" i="1"/>
  <c r="I2230" i="1"/>
  <c r="G2231" i="1"/>
  <c r="H2231" i="1"/>
  <c r="I2231" i="1"/>
  <c r="G2232" i="1"/>
  <c r="H2232" i="1"/>
  <c r="I2232" i="1"/>
  <c r="G2233" i="1"/>
  <c r="H2233" i="1"/>
  <c r="I2233" i="1"/>
  <c r="G2234" i="1"/>
  <c r="H2234" i="1"/>
  <c r="I2234" i="1"/>
  <c r="G2235" i="1"/>
  <c r="H2235" i="1"/>
  <c r="I2235" i="1"/>
  <c r="G2236" i="1"/>
  <c r="H2236" i="1"/>
  <c r="I2236" i="1"/>
  <c r="G2237" i="1"/>
  <c r="H2237" i="1"/>
  <c r="I2237" i="1"/>
  <c r="G2238" i="1"/>
  <c r="H2238" i="1"/>
  <c r="I2238" i="1"/>
  <c r="G2239" i="1"/>
  <c r="H2239" i="1"/>
  <c r="I2239" i="1"/>
  <c r="G2240" i="1"/>
  <c r="H2240" i="1"/>
  <c r="I2240" i="1"/>
  <c r="G2241" i="1"/>
  <c r="H2241" i="1"/>
  <c r="I2241" i="1"/>
  <c r="G2242" i="1"/>
  <c r="H2242" i="1"/>
  <c r="I2242" i="1"/>
  <c r="G2243" i="1"/>
  <c r="H2243" i="1"/>
  <c r="I2243" i="1"/>
  <c r="G2244" i="1"/>
  <c r="H2244" i="1"/>
  <c r="I2244" i="1"/>
  <c r="G2245" i="1"/>
  <c r="H2245" i="1"/>
  <c r="I2245" i="1"/>
  <c r="G2246" i="1"/>
  <c r="H2246" i="1"/>
  <c r="I2246" i="1"/>
  <c r="G2247" i="1"/>
  <c r="H2247" i="1"/>
  <c r="I2247" i="1"/>
  <c r="G2248" i="1"/>
  <c r="H2248" i="1"/>
  <c r="I2248" i="1"/>
  <c r="G2249" i="1"/>
  <c r="H2249" i="1"/>
  <c r="I2249" i="1"/>
  <c r="G2250" i="1"/>
  <c r="H2250" i="1"/>
  <c r="I2250" i="1"/>
  <c r="G2251" i="1"/>
  <c r="H2251" i="1"/>
  <c r="I2251" i="1"/>
  <c r="G2252" i="1"/>
  <c r="H2252" i="1"/>
  <c r="I2252" i="1"/>
  <c r="G2253" i="1"/>
  <c r="H2253" i="1"/>
  <c r="I2253" i="1"/>
  <c r="G2254" i="1"/>
  <c r="H2254" i="1"/>
  <c r="I2254" i="1"/>
  <c r="G2255" i="1"/>
  <c r="H2255" i="1"/>
  <c r="I2255" i="1"/>
  <c r="G2256" i="1"/>
  <c r="H2256" i="1"/>
  <c r="I2256" i="1"/>
  <c r="G2257" i="1"/>
  <c r="H2257" i="1"/>
  <c r="I2257" i="1"/>
  <c r="G2258" i="1"/>
  <c r="H2258" i="1"/>
  <c r="I2258" i="1"/>
  <c r="G2259" i="1"/>
  <c r="H2259" i="1"/>
  <c r="I2259" i="1"/>
  <c r="G2260" i="1"/>
  <c r="H2260" i="1"/>
  <c r="I2260" i="1"/>
  <c r="G2261" i="1"/>
  <c r="H2261" i="1"/>
  <c r="I2261" i="1"/>
  <c r="G2262" i="1"/>
  <c r="H2262" i="1"/>
  <c r="I2262" i="1"/>
  <c r="G2263" i="1"/>
  <c r="H2263" i="1"/>
  <c r="I2263" i="1"/>
  <c r="G2264" i="1"/>
  <c r="H2264" i="1"/>
  <c r="I2264" i="1"/>
  <c r="G2265" i="1"/>
  <c r="H2265" i="1"/>
  <c r="I2265" i="1"/>
  <c r="G2266" i="1"/>
  <c r="H2266" i="1"/>
  <c r="I2266" i="1"/>
  <c r="G2267" i="1"/>
  <c r="H2267" i="1"/>
  <c r="I2267" i="1"/>
  <c r="G2268" i="1"/>
  <c r="H2268" i="1"/>
  <c r="I2268" i="1"/>
  <c r="G2269" i="1"/>
  <c r="H2269" i="1"/>
  <c r="I2269" i="1"/>
  <c r="G2270" i="1"/>
  <c r="H2270" i="1"/>
  <c r="I2270" i="1"/>
  <c r="G2271" i="1"/>
  <c r="H2271" i="1"/>
  <c r="I2271" i="1"/>
  <c r="G2272" i="1"/>
  <c r="H2272" i="1"/>
  <c r="I2272" i="1"/>
  <c r="G2273" i="1"/>
  <c r="H2273" i="1"/>
  <c r="I2273" i="1"/>
  <c r="G2274" i="1"/>
  <c r="H2274" i="1"/>
  <c r="I2274" i="1"/>
  <c r="G2275" i="1"/>
  <c r="H2275" i="1"/>
  <c r="I2275" i="1"/>
  <c r="G2276" i="1"/>
  <c r="H2276" i="1"/>
  <c r="I2276" i="1"/>
  <c r="G2277" i="1"/>
  <c r="H2277" i="1"/>
  <c r="I2277" i="1"/>
  <c r="G2278" i="1"/>
  <c r="H2278" i="1"/>
  <c r="I2278" i="1"/>
  <c r="G2279" i="1"/>
  <c r="H2279" i="1"/>
  <c r="I2279" i="1"/>
  <c r="G2280" i="1"/>
  <c r="H2280" i="1"/>
  <c r="I2280" i="1"/>
  <c r="G2281" i="1"/>
  <c r="H2281" i="1"/>
  <c r="I2281" i="1"/>
  <c r="G2282" i="1"/>
  <c r="H2282" i="1"/>
  <c r="I2282" i="1"/>
  <c r="G2283" i="1"/>
  <c r="H2283" i="1"/>
  <c r="I2283" i="1"/>
  <c r="G2284" i="1"/>
  <c r="H2284" i="1"/>
  <c r="I2284" i="1"/>
  <c r="G2285" i="1"/>
  <c r="H2285" i="1"/>
  <c r="I2285" i="1"/>
  <c r="G2286" i="1"/>
  <c r="H2286" i="1"/>
  <c r="I2286" i="1"/>
  <c r="G2287" i="1"/>
  <c r="H2287" i="1"/>
  <c r="I2287" i="1"/>
  <c r="G2288" i="1"/>
  <c r="H2288" i="1"/>
  <c r="I2288" i="1"/>
  <c r="G2289" i="1"/>
  <c r="H2289" i="1"/>
  <c r="I2289" i="1"/>
  <c r="G2290" i="1"/>
  <c r="H2290" i="1"/>
  <c r="I2290" i="1"/>
  <c r="G2291" i="1"/>
  <c r="H2291" i="1"/>
  <c r="I2291" i="1"/>
  <c r="G2292" i="1"/>
  <c r="H2292" i="1"/>
  <c r="I2292" i="1"/>
  <c r="G2293" i="1"/>
  <c r="H2293" i="1"/>
  <c r="I2293" i="1"/>
  <c r="G2294" i="1"/>
  <c r="H2294" i="1"/>
  <c r="I2294" i="1"/>
  <c r="G2295" i="1"/>
  <c r="H2295" i="1"/>
  <c r="I2295" i="1"/>
  <c r="G2296" i="1"/>
  <c r="H2296" i="1"/>
  <c r="I2296" i="1"/>
  <c r="G2297" i="1"/>
  <c r="H2297" i="1"/>
  <c r="I2297" i="1"/>
  <c r="G2298" i="1"/>
  <c r="H2298" i="1"/>
  <c r="I2298" i="1"/>
  <c r="G2299" i="1"/>
  <c r="H2299" i="1"/>
  <c r="I2299" i="1"/>
  <c r="G2300" i="1"/>
  <c r="H2300" i="1"/>
  <c r="I2300" i="1"/>
  <c r="G2301" i="1"/>
  <c r="H2301" i="1"/>
  <c r="I2301" i="1"/>
  <c r="G2302" i="1"/>
  <c r="H2302" i="1"/>
  <c r="I2302" i="1"/>
  <c r="G2303" i="1"/>
  <c r="H2303" i="1"/>
  <c r="I2303" i="1"/>
  <c r="G2304" i="1"/>
  <c r="H2304" i="1"/>
  <c r="I2304" i="1"/>
  <c r="G2305" i="1"/>
  <c r="H2305" i="1"/>
  <c r="I2305" i="1"/>
  <c r="G2306" i="1"/>
  <c r="H2306" i="1"/>
  <c r="I2306" i="1"/>
  <c r="G2307" i="1"/>
  <c r="H2307" i="1"/>
  <c r="I2307" i="1"/>
  <c r="G2308" i="1"/>
  <c r="H2308" i="1"/>
  <c r="I2308" i="1"/>
  <c r="G2309" i="1"/>
  <c r="H2309" i="1"/>
  <c r="I2309" i="1"/>
  <c r="G2310" i="1"/>
  <c r="H2310" i="1"/>
  <c r="I2310" i="1"/>
  <c r="G2311" i="1"/>
  <c r="H2311" i="1"/>
  <c r="I2311" i="1"/>
  <c r="G2312" i="1"/>
  <c r="H2312" i="1"/>
  <c r="I2312" i="1"/>
  <c r="G2313" i="1"/>
  <c r="H2313" i="1"/>
  <c r="I2313" i="1"/>
  <c r="G2314" i="1"/>
  <c r="H2314" i="1"/>
  <c r="I2314" i="1"/>
  <c r="G2315" i="1"/>
  <c r="H2315" i="1"/>
  <c r="I2315" i="1"/>
  <c r="G2316" i="1"/>
  <c r="H2316" i="1"/>
  <c r="I2316" i="1"/>
  <c r="G2317" i="1"/>
  <c r="H2317" i="1"/>
  <c r="I2317" i="1"/>
  <c r="G2318" i="1"/>
  <c r="H2318" i="1"/>
  <c r="I2318" i="1"/>
  <c r="G2319" i="1"/>
  <c r="H2319" i="1"/>
  <c r="I2319" i="1"/>
  <c r="G2320" i="1"/>
  <c r="H2320" i="1"/>
  <c r="I2320" i="1"/>
  <c r="G2321" i="1"/>
  <c r="H2321" i="1"/>
  <c r="I2321" i="1"/>
  <c r="G2322" i="1"/>
  <c r="H2322" i="1"/>
  <c r="I2322" i="1"/>
  <c r="G2323" i="1"/>
  <c r="H2323" i="1"/>
  <c r="I2323" i="1"/>
  <c r="G2324" i="1"/>
  <c r="H2324" i="1"/>
  <c r="I2324" i="1"/>
  <c r="G2325" i="1"/>
  <c r="H2325" i="1"/>
  <c r="I2325" i="1"/>
  <c r="G2326" i="1"/>
  <c r="H2326" i="1"/>
  <c r="I2326" i="1"/>
  <c r="G2327" i="1"/>
  <c r="H2327" i="1"/>
  <c r="I2327" i="1"/>
  <c r="G2328" i="1"/>
  <c r="H2328" i="1"/>
  <c r="I2328" i="1"/>
  <c r="G2329" i="1"/>
  <c r="H2329" i="1"/>
  <c r="I2329" i="1"/>
  <c r="G2330" i="1"/>
  <c r="H2330" i="1"/>
  <c r="I2330" i="1"/>
  <c r="G2331" i="1"/>
  <c r="H2331" i="1"/>
  <c r="I2331" i="1"/>
  <c r="G2332" i="1"/>
  <c r="H2332" i="1"/>
  <c r="I2332" i="1"/>
  <c r="G2333" i="1"/>
  <c r="H2333" i="1"/>
  <c r="I2333" i="1"/>
  <c r="G2334" i="1"/>
  <c r="H2334" i="1"/>
  <c r="I2334" i="1"/>
  <c r="G2335" i="1"/>
  <c r="H2335" i="1"/>
  <c r="I2335" i="1"/>
  <c r="G2336" i="1"/>
  <c r="H2336" i="1"/>
  <c r="I2336" i="1"/>
  <c r="G2337" i="1"/>
  <c r="H2337" i="1"/>
  <c r="I2337" i="1"/>
  <c r="G2338" i="1"/>
  <c r="H2338" i="1"/>
  <c r="I2338" i="1"/>
  <c r="G2339" i="1"/>
  <c r="H2339" i="1"/>
  <c r="I2339" i="1"/>
  <c r="G2340" i="1"/>
  <c r="H2340" i="1"/>
  <c r="I2340" i="1"/>
  <c r="G2341" i="1"/>
  <c r="H2341" i="1"/>
  <c r="I2341" i="1"/>
  <c r="G2342" i="1"/>
  <c r="H2342" i="1"/>
  <c r="I2342" i="1"/>
  <c r="G2343" i="1"/>
  <c r="H2343" i="1"/>
  <c r="I2343" i="1"/>
  <c r="G2344" i="1"/>
  <c r="H2344" i="1"/>
  <c r="I2344" i="1"/>
  <c r="G2345" i="1"/>
  <c r="H2345" i="1"/>
  <c r="I2345" i="1"/>
  <c r="G2346" i="1"/>
  <c r="H2346" i="1"/>
  <c r="I2346" i="1"/>
  <c r="G2347" i="1"/>
  <c r="H2347" i="1"/>
  <c r="I2347" i="1"/>
  <c r="G2348" i="1"/>
  <c r="H2348" i="1"/>
  <c r="I2348" i="1"/>
  <c r="G2349" i="1"/>
  <c r="H2349" i="1"/>
  <c r="I2349" i="1"/>
  <c r="G2350" i="1"/>
  <c r="H2350" i="1"/>
  <c r="I2350" i="1"/>
  <c r="G2351" i="1"/>
  <c r="H2351" i="1"/>
  <c r="I2351" i="1"/>
  <c r="G2352" i="1"/>
  <c r="H2352" i="1"/>
  <c r="I2352" i="1"/>
  <c r="G2353" i="1"/>
  <c r="H2353" i="1"/>
  <c r="I2353" i="1"/>
  <c r="G2354" i="1"/>
  <c r="H2354" i="1"/>
  <c r="I2354" i="1"/>
  <c r="G2355" i="1"/>
  <c r="H2355" i="1"/>
  <c r="I2355" i="1"/>
  <c r="G2356" i="1"/>
  <c r="H2356" i="1"/>
  <c r="I2356" i="1"/>
  <c r="G2357" i="1"/>
  <c r="H2357" i="1"/>
  <c r="I2357" i="1"/>
  <c r="G2358" i="1"/>
  <c r="H2358" i="1"/>
  <c r="I2358" i="1"/>
  <c r="G2359" i="1"/>
  <c r="H2359" i="1"/>
  <c r="I2359" i="1"/>
  <c r="G2360" i="1"/>
  <c r="H2360" i="1"/>
  <c r="I2360" i="1"/>
  <c r="G2361" i="1"/>
  <c r="H2361" i="1"/>
  <c r="I2361" i="1"/>
  <c r="G2362" i="1"/>
  <c r="H2362" i="1"/>
  <c r="I2362" i="1"/>
  <c r="G2363" i="1"/>
  <c r="H2363" i="1"/>
  <c r="I2363" i="1"/>
  <c r="G2364" i="1"/>
  <c r="H2364" i="1"/>
  <c r="I2364" i="1"/>
  <c r="G2365" i="1"/>
  <c r="H2365" i="1"/>
  <c r="I2365" i="1"/>
  <c r="G2366" i="1"/>
  <c r="H2366" i="1"/>
  <c r="I2366" i="1"/>
  <c r="G2367" i="1"/>
  <c r="H2367" i="1"/>
  <c r="I2367" i="1"/>
  <c r="G2368" i="1"/>
  <c r="H2368" i="1"/>
  <c r="I2368" i="1"/>
  <c r="G2369" i="1"/>
  <c r="H2369" i="1"/>
  <c r="I2369" i="1"/>
  <c r="G2370" i="1"/>
  <c r="H2370" i="1"/>
  <c r="I2370" i="1"/>
  <c r="G2371" i="1"/>
  <c r="H2371" i="1"/>
  <c r="I2371" i="1"/>
  <c r="G2372" i="1"/>
  <c r="H2372" i="1"/>
  <c r="I2372" i="1"/>
  <c r="G2373" i="1"/>
  <c r="H2373" i="1"/>
  <c r="I2373" i="1"/>
  <c r="G2374" i="1"/>
  <c r="H2374" i="1"/>
  <c r="I2374" i="1"/>
  <c r="G2375" i="1"/>
  <c r="H2375" i="1"/>
  <c r="I2375" i="1"/>
  <c r="G2376" i="1"/>
  <c r="H2376" i="1"/>
  <c r="I2376" i="1"/>
  <c r="G2377" i="1"/>
  <c r="H2377" i="1"/>
  <c r="I2377" i="1"/>
  <c r="G2378" i="1"/>
  <c r="H2378" i="1"/>
  <c r="I2378" i="1"/>
  <c r="G2379" i="1"/>
  <c r="H2379" i="1"/>
  <c r="I2379" i="1"/>
  <c r="G2380" i="1"/>
  <c r="H2380" i="1"/>
  <c r="I2380" i="1"/>
  <c r="G2381" i="1"/>
  <c r="H2381" i="1"/>
  <c r="I2381" i="1"/>
  <c r="G2382" i="1"/>
  <c r="H2382" i="1"/>
  <c r="I2382" i="1"/>
  <c r="G2383" i="1"/>
  <c r="H2383" i="1"/>
  <c r="I2383" i="1"/>
  <c r="G2384" i="1"/>
  <c r="H2384" i="1"/>
  <c r="I2384" i="1"/>
  <c r="G2385" i="1"/>
  <c r="H2385" i="1"/>
  <c r="I2385" i="1"/>
  <c r="G2386" i="1"/>
  <c r="H2386" i="1"/>
  <c r="I2386" i="1"/>
  <c r="G2387" i="1"/>
  <c r="H2387" i="1"/>
  <c r="I2387" i="1"/>
  <c r="G2388" i="1"/>
  <c r="H2388" i="1"/>
  <c r="I2388" i="1"/>
  <c r="G2389" i="1"/>
  <c r="H2389" i="1"/>
  <c r="I2389" i="1"/>
  <c r="G2390" i="1"/>
  <c r="H2390" i="1"/>
  <c r="I2390" i="1"/>
  <c r="G2391" i="1"/>
  <c r="H2391" i="1"/>
  <c r="I2391" i="1"/>
  <c r="G2392" i="1"/>
  <c r="H2392" i="1"/>
  <c r="I2392" i="1"/>
  <c r="G2393" i="1"/>
  <c r="H2393" i="1"/>
  <c r="I2393" i="1"/>
  <c r="G2394" i="1"/>
  <c r="H2394" i="1"/>
  <c r="I2394" i="1"/>
  <c r="G2395" i="1"/>
  <c r="H2395" i="1"/>
  <c r="I2395" i="1"/>
  <c r="G2396" i="1"/>
  <c r="H2396" i="1"/>
  <c r="I2396" i="1"/>
  <c r="G2397" i="1"/>
  <c r="H2397" i="1"/>
  <c r="I2397" i="1"/>
  <c r="G2398" i="1"/>
  <c r="H2398" i="1"/>
  <c r="I2398" i="1"/>
  <c r="G2399" i="1"/>
  <c r="H2399" i="1"/>
  <c r="I2399" i="1"/>
  <c r="G2400" i="1"/>
  <c r="H2400" i="1"/>
  <c r="I2400" i="1"/>
  <c r="G2401" i="1"/>
  <c r="H2401" i="1"/>
  <c r="I2401" i="1"/>
  <c r="G2402" i="1"/>
  <c r="H2402" i="1"/>
  <c r="I2402" i="1"/>
  <c r="G2403" i="1"/>
  <c r="H2403" i="1"/>
  <c r="I2403" i="1"/>
  <c r="G2404" i="1"/>
  <c r="H2404" i="1"/>
  <c r="I2404" i="1"/>
  <c r="G2405" i="1"/>
  <c r="H2405" i="1"/>
  <c r="I2405" i="1"/>
  <c r="G2406" i="1"/>
  <c r="H2406" i="1"/>
  <c r="I2406" i="1"/>
  <c r="G2407" i="1"/>
  <c r="H2407" i="1"/>
  <c r="I2407" i="1"/>
  <c r="G2408" i="1"/>
  <c r="H2408" i="1"/>
  <c r="I2408" i="1"/>
  <c r="G2409" i="1"/>
  <c r="H2409" i="1"/>
  <c r="I2409" i="1"/>
  <c r="G2410" i="1"/>
  <c r="H2410" i="1"/>
  <c r="I2410" i="1"/>
  <c r="G2411" i="1"/>
  <c r="H2411" i="1"/>
  <c r="I2411" i="1"/>
  <c r="G2412" i="1"/>
  <c r="H2412" i="1"/>
  <c r="I2412" i="1"/>
  <c r="G2413" i="1"/>
  <c r="H2413" i="1"/>
  <c r="I2413" i="1"/>
  <c r="G2414" i="1"/>
  <c r="H2414" i="1"/>
  <c r="I2414" i="1"/>
  <c r="G2415" i="1"/>
  <c r="H2415" i="1"/>
  <c r="I2415" i="1"/>
  <c r="G2416" i="1"/>
  <c r="H2416" i="1"/>
  <c r="I2416" i="1"/>
  <c r="G2417" i="1"/>
  <c r="H2417" i="1"/>
  <c r="I2417" i="1"/>
  <c r="G2418" i="1"/>
  <c r="H2418" i="1"/>
  <c r="I2418" i="1"/>
  <c r="G2419" i="1"/>
  <c r="H2419" i="1"/>
  <c r="I2419" i="1"/>
  <c r="G2420" i="1"/>
  <c r="H2420" i="1"/>
  <c r="I2420" i="1"/>
  <c r="G2421" i="1"/>
  <c r="H2421" i="1"/>
  <c r="I2421" i="1"/>
  <c r="G2422" i="1"/>
  <c r="H2422" i="1"/>
  <c r="I2422" i="1"/>
  <c r="G2423" i="1"/>
  <c r="H2423" i="1"/>
  <c r="I2423" i="1"/>
  <c r="G2424" i="1"/>
  <c r="H2424" i="1"/>
  <c r="I2424" i="1"/>
  <c r="G2425" i="1"/>
  <c r="H2425" i="1"/>
  <c r="I2425" i="1"/>
  <c r="G2426" i="1"/>
  <c r="H2426" i="1"/>
  <c r="I2426" i="1"/>
  <c r="G2427" i="1"/>
  <c r="H2427" i="1"/>
  <c r="I2427" i="1"/>
  <c r="G2428" i="1"/>
  <c r="H2428" i="1"/>
  <c r="I2428" i="1"/>
  <c r="G2429" i="1"/>
  <c r="H2429" i="1"/>
  <c r="I2429" i="1"/>
  <c r="G2430" i="1"/>
  <c r="H2430" i="1"/>
  <c r="I2430" i="1"/>
  <c r="G2431" i="1"/>
  <c r="H2431" i="1"/>
  <c r="I2431" i="1"/>
  <c r="G2432" i="1"/>
  <c r="H2432" i="1"/>
  <c r="I2432" i="1"/>
  <c r="G2433" i="1"/>
  <c r="H2433" i="1"/>
  <c r="I2433" i="1"/>
  <c r="G2434" i="1"/>
  <c r="H2434" i="1"/>
  <c r="I2434" i="1"/>
  <c r="G2435" i="1"/>
  <c r="H2435" i="1"/>
  <c r="I2435" i="1"/>
  <c r="G2436" i="1"/>
  <c r="H2436" i="1"/>
  <c r="I2436" i="1"/>
  <c r="G2437" i="1"/>
  <c r="H2437" i="1"/>
  <c r="I2437" i="1"/>
  <c r="G2438" i="1"/>
  <c r="H2438" i="1"/>
  <c r="I2438" i="1"/>
  <c r="G2439" i="1"/>
  <c r="H2439" i="1"/>
  <c r="I2439" i="1"/>
  <c r="G2440" i="1"/>
  <c r="H2440" i="1"/>
  <c r="I2440" i="1"/>
  <c r="G2441" i="1"/>
  <c r="H2441" i="1"/>
  <c r="I2441" i="1"/>
  <c r="G2442" i="1"/>
  <c r="H2442" i="1"/>
  <c r="I2442" i="1"/>
  <c r="G2443" i="1"/>
  <c r="H2443" i="1"/>
  <c r="I2443" i="1"/>
  <c r="G2444" i="1"/>
  <c r="H2444" i="1"/>
  <c r="I2444" i="1"/>
  <c r="G2445" i="1"/>
  <c r="H2445" i="1"/>
  <c r="I2445" i="1"/>
  <c r="G2446" i="1"/>
  <c r="H2446" i="1"/>
  <c r="I2446" i="1"/>
  <c r="G2447" i="1"/>
  <c r="H2447" i="1"/>
  <c r="I2447" i="1"/>
  <c r="G2448" i="1"/>
  <c r="H2448" i="1"/>
  <c r="I2448" i="1"/>
  <c r="G2449" i="1"/>
  <c r="H2449" i="1"/>
  <c r="I2449" i="1"/>
  <c r="G2450" i="1"/>
  <c r="H2450" i="1"/>
  <c r="I2450" i="1"/>
  <c r="G2451" i="1"/>
  <c r="H2451" i="1"/>
  <c r="I2451" i="1"/>
  <c r="G2452" i="1"/>
  <c r="H2452" i="1"/>
  <c r="I2452" i="1"/>
  <c r="G2453" i="1"/>
  <c r="H2453" i="1"/>
  <c r="I2453" i="1"/>
  <c r="G2454" i="1"/>
  <c r="H2454" i="1"/>
  <c r="I2454" i="1"/>
  <c r="G2455" i="1"/>
  <c r="H2455" i="1"/>
  <c r="I2455" i="1"/>
  <c r="G2456" i="1"/>
  <c r="H2456" i="1"/>
  <c r="I2456" i="1"/>
  <c r="G2457" i="1"/>
  <c r="H2457" i="1"/>
  <c r="I2457" i="1"/>
  <c r="G2458" i="1"/>
  <c r="H2458" i="1"/>
  <c r="I2458" i="1"/>
  <c r="G2459" i="1"/>
  <c r="H2459" i="1"/>
  <c r="I2459" i="1"/>
  <c r="G2460" i="1"/>
  <c r="H2460" i="1"/>
  <c r="I2460" i="1"/>
  <c r="G2461" i="1"/>
  <c r="H2461" i="1"/>
  <c r="I2461" i="1"/>
  <c r="G2462" i="1"/>
  <c r="H2462" i="1"/>
  <c r="I2462" i="1"/>
  <c r="G2463" i="1"/>
  <c r="H2463" i="1"/>
  <c r="I2463" i="1"/>
  <c r="G2464" i="1"/>
  <c r="H2464" i="1"/>
  <c r="I2464" i="1"/>
  <c r="G2465" i="1"/>
  <c r="H2465" i="1"/>
  <c r="I2465" i="1"/>
  <c r="G2466" i="1"/>
  <c r="H2466" i="1"/>
  <c r="I2466" i="1"/>
  <c r="G2467" i="1"/>
  <c r="H2467" i="1"/>
  <c r="I2467" i="1"/>
  <c r="G2468" i="1"/>
  <c r="H2468" i="1"/>
  <c r="I2468" i="1"/>
  <c r="G2469" i="1"/>
  <c r="H2469" i="1"/>
  <c r="I2469" i="1"/>
  <c r="G2470" i="1"/>
  <c r="H2470" i="1"/>
  <c r="I2470" i="1"/>
  <c r="G2471" i="1"/>
  <c r="H2471" i="1"/>
  <c r="I2471" i="1"/>
  <c r="G2472" i="1"/>
  <c r="H2472" i="1"/>
  <c r="I2472" i="1"/>
  <c r="G2473" i="1"/>
  <c r="H2473" i="1"/>
  <c r="I2473" i="1"/>
  <c r="G2474" i="1"/>
  <c r="H2474" i="1"/>
  <c r="I2474" i="1"/>
  <c r="G2475" i="1"/>
  <c r="H2475" i="1"/>
  <c r="I2475" i="1"/>
  <c r="G2476" i="1"/>
  <c r="H2476" i="1"/>
  <c r="I2476" i="1"/>
  <c r="G2477" i="1"/>
  <c r="H2477" i="1"/>
  <c r="I2477" i="1"/>
  <c r="G2478" i="1"/>
  <c r="H2478" i="1"/>
  <c r="I2478" i="1"/>
  <c r="G2479" i="1"/>
  <c r="H2479" i="1"/>
  <c r="I2479" i="1"/>
  <c r="G2480" i="1"/>
  <c r="H2480" i="1"/>
  <c r="I2480" i="1"/>
  <c r="G2481" i="1"/>
  <c r="H2481" i="1"/>
  <c r="I2481" i="1"/>
  <c r="G2482" i="1"/>
  <c r="H2482" i="1"/>
  <c r="I2482" i="1"/>
  <c r="G2483" i="1"/>
  <c r="H2483" i="1"/>
  <c r="I2483" i="1"/>
  <c r="G2484" i="1"/>
  <c r="H2484" i="1"/>
  <c r="I2484" i="1"/>
  <c r="G2485" i="1"/>
  <c r="H2485" i="1"/>
  <c r="I2485" i="1"/>
  <c r="G2486" i="1"/>
  <c r="H2486" i="1"/>
  <c r="I2486" i="1"/>
  <c r="G2487" i="1"/>
  <c r="H2487" i="1"/>
  <c r="I2487" i="1"/>
  <c r="G2488" i="1"/>
  <c r="H2488" i="1"/>
  <c r="I2488" i="1"/>
  <c r="G2489" i="1"/>
  <c r="H2489" i="1"/>
  <c r="I2489" i="1"/>
  <c r="G2490" i="1"/>
  <c r="H2490" i="1"/>
  <c r="I2490" i="1"/>
  <c r="G2491" i="1"/>
  <c r="H2491" i="1"/>
  <c r="I2491" i="1"/>
  <c r="G2492" i="1"/>
  <c r="H2492" i="1"/>
  <c r="I2492" i="1"/>
  <c r="G2493" i="1"/>
  <c r="H2493" i="1"/>
  <c r="I2493" i="1"/>
  <c r="G2494" i="1"/>
  <c r="H2494" i="1"/>
  <c r="I2494" i="1"/>
  <c r="G2495" i="1"/>
  <c r="H2495" i="1"/>
  <c r="I2495" i="1"/>
  <c r="G2496" i="1"/>
  <c r="H2496" i="1"/>
  <c r="I2496" i="1"/>
  <c r="G2497" i="1"/>
  <c r="H2497" i="1"/>
  <c r="I2497" i="1"/>
  <c r="G2498" i="1"/>
  <c r="H2498" i="1"/>
  <c r="I2498" i="1"/>
  <c r="G2499" i="1"/>
  <c r="H2499" i="1"/>
  <c r="I2499" i="1"/>
  <c r="G2500" i="1"/>
  <c r="H2500" i="1"/>
  <c r="I2500" i="1"/>
  <c r="G2501" i="1"/>
  <c r="H2501" i="1"/>
  <c r="I2501" i="1"/>
  <c r="G2502" i="1"/>
  <c r="H2502" i="1"/>
  <c r="I2502" i="1"/>
  <c r="G2503" i="1"/>
  <c r="H2503" i="1"/>
  <c r="I2503" i="1"/>
  <c r="G2504" i="1"/>
  <c r="H2504" i="1"/>
  <c r="I2504" i="1"/>
  <c r="G2505" i="1"/>
  <c r="H2505" i="1"/>
  <c r="I2505" i="1"/>
  <c r="G2506" i="1"/>
  <c r="H2506" i="1"/>
  <c r="I2506" i="1"/>
  <c r="G2507" i="1"/>
  <c r="H2507" i="1"/>
  <c r="I2507" i="1"/>
  <c r="G2508" i="1"/>
  <c r="H2508" i="1"/>
  <c r="I2508" i="1"/>
  <c r="G2509" i="1"/>
  <c r="H2509" i="1"/>
  <c r="I2509" i="1"/>
  <c r="G2510" i="1"/>
  <c r="H2510" i="1"/>
  <c r="I2510" i="1"/>
  <c r="G2511" i="1"/>
  <c r="H2511" i="1"/>
  <c r="I2511" i="1"/>
  <c r="G2512" i="1"/>
  <c r="H2512" i="1"/>
  <c r="I2512" i="1"/>
  <c r="G2513" i="1"/>
  <c r="H2513" i="1"/>
  <c r="I2513" i="1"/>
  <c r="G2514" i="1"/>
  <c r="H2514" i="1"/>
  <c r="I2514" i="1"/>
  <c r="G2515" i="1"/>
  <c r="H2515" i="1"/>
  <c r="I2515" i="1"/>
  <c r="G2516" i="1"/>
  <c r="H2516" i="1"/>
  <c r="I2516" i="1"/>
  <c r="G2517" i="1"/>
  <c r="H2517" i="1"/>
  <c r="I2517" i="1"/>
  <c r="G2518" i="1"/>
  <c r="H2518" i="1"/>
  <c r="I2518" i="1"/>
  <c r="G2519" i="1"/>
  <c r="H2519" i="1"/>
  <c r="I2519" i="1"/>
  <c r="G2520" i="1"/>
  <c r="H2520" i="1"/>
  <c r="I2520" i="1"/>
  <c r="G2521" i="1"/>
  <c r="H2521" i="1"/>
  <c r="I2521" i="1"/>
  <c r="G2522" i="1"/>
  <c r="H2522" i="1"/>
  <c r="I2522" i="1"/>
  <c r="G2523" i="1"/>
  <c r="H2523" i="1"/>
  <c r="I2523" i="1"/>
  <c r="G2524" i="1"/>
  <c r="H2524" i="1"/>
  <c r="I2524" i="1"/>
  <c r="G2525" i="1"/>
  <c r="H2525" i="1"/>
  <c r="I2525" i="1"/>
  <c r="G2526" i="1"/>
  <c r="H2526" i="1"/>
  <c r="I2526" i="1"/>
  <c r="G2527" i="1"/>
  <c r="H2527" i="1"/>
  <c r="I2527" i="1"/>
  <c r="G2528" i="1"/>
  <c r="H2528" i="1"/>
  <c r="I2528" i="1"/>
  <c r="G2529" i="1"/>
  <c r="H2529" i="1"/>
  <c r="I2529" i="1"/>
  <c r="G2530" i="1"/>
  <c r="H2530" i="1"/>
  <c r="I2530" i="1"/>
  <c r="G2531" i="1"/>
  <c r="H2531" i="1"/>
  <c r="I2531" i="1"/>
  <c r="G2532" i="1"/>
  <c r="H2532" i="1"/>
  <c r="I2532" i="1"/>
  <c r="G2533" i="1"/>
  <c r="H2533" i="1"/>
  <c r="I2533" i="1"/>
  <c r="G2534" i="1"/>
  <c r="H2534" i="1"/>
  <c r="I2534" i="1"/>
  <c r="G2535" i="1"/>
  <c r="H2535" i="1"/>
  <c r="I2535" i="1"/>
  <c r="G2536" i="1"/>
  <c r="H2536" i="1"/>
  <c r="I2536" i="1"/>
  <c r="G2537" i="1"/>
  <c r="H2537" i="1"/>
  <c r="I2537" i="1"/>
  <c r="G2538" i="1"/>
  <c r="H2538" i="1"/>
  <c r="I2538" i="1"/>
  <c r="G2539" i="1"/>
  <c r="H2539" i="1"/>
  <c r="I2539" i="1"/>
  <c r="G2540" i="1"/>
  <c r="H2540" i="1"/>
  <c r="I2540" i="1"/>
  <c r="G2541" i="1"/>
  <c r="H2541" i="1"/>
  <c r="I2541" i="1"/>
  <c r="G2542" i="1"/>
  <c r="H2542" i="1"/>
  <c r="I2542" i="1"/>
  <c r="G2543" i="1"/>
  <c r="H2543" i="1"/>
  <c r="I2543" i="1"/>
  <c r="G2544" i="1"/>
  <c r="H2544" i="1"/>
  <c r="I2544" i="1"/>
  <c r="G2545" i="1"/>
  <c r="H2545" i="1"/>
  <c r="I2545" i="1"/>
  <c r="G2546" i="1"/>
  <c r="H2546" i="1"/>
  <c r="I2546" i="1"/>
  <c r="G2547" i="1"/>
  <c r="H2547" i="1"/>
  <c r="I2547" i="1"/>
  <c r="G2548" i="1"/>
  <c r="H2548" i="1"/>
  <c r="I2548" i="1"/>
  <c r="G2549" i="1"/>
  <c r="H2549" i="1"/>
  <c r="I2549" i="1"/>
  <c r="G2550" i="1"/>
  <c r="H2550" i="1"/>
  <c r="I2550" i="1"/>
  <c r="G2551" i="1"/>
  <c r="H2551" i="1"/>
  <c r="I2551" i="1"/>
  <c r="G2552" i="1"/>
  <c r="H2552" i="1"/>
  <c r="I2552" i="1"/>
  <c r="G2553" i="1"/>
  <c r="H2553" i="1"/>
  <c r="I2553" i="1"/>
  <c r="G2554" i="1"/>
  <c r="H2554" i="1"/>
  <c r="I2554" i="1"/>
  <c r="G2555" i="1"/>
  <c r="H2555" i="1"/>
  <c r="I2555" i="1"/>
  <c r="G2556" i="1"/>
  <c r="H2556" i="1"/>
  <c r="I2556" i="1"/>
  <c r="G2557" i="1"/>
  <c r="H2557" i="1"/>
  <c r="I2557" i="1"/>
  <c r="G2558" i="1"/>
  <c r="H2558" i="1"/>
  <c r="I2558" i="1"/>
  <c r="G2559" i="1"/>
  <c r="H2559" i="1"/>
  <c r="I2559" i="1"/>
  <c r="G2560" i="1"/>
  <c r="H2560" i="1"/>
  <c r="I2560" i="1"/>
  <c r="G2561" i="1"/>
  <c r="H2561" i="1"/>
  <c r="I2561" i="1"/>
  <c r="G2562" i="1"/>
  <c r="H2562" i="1"/>
  <c r="I2562" i="1"/>
  <c r="G2563" i="1"/>
  <c r="H2563" i="1"/>
  <c r="I2563" i="1"/>
  <c r="G2564" i="1"/>
  <c r="H2564" i="1"/>
  <c r="I2564" i="1"/>
  <c r="G2565" i="1"/>
  <c r="H2565" i="1"/>
  <c r="I2565" i="1"/>
  <c r="G2566" i="1"/>
  <c r="H2566" i="1"/>
  <c r="I2566" i="1"/>
  <c r="G2567" i="1"/>
  <c r="H2567" i="1"/>
  <c r="I2567" i="1"/>
  <c r="G2568" i="1"/>
  <c r="H2568" i="1"/>
  <c r="I2568" i="1"/>
  <c r="G2569" i="1"/>
  <c r="H2569" i="1"/>
  <c r="I2569" i="1"/>
  <c r="G2570" i="1"/>
  <c r="H2570" i="1"/>
  <c r="I2570" i="1"/>
  <c r="G2571" i="1"/>
  <c r="H2571" i="1"/>
  <c r="I2571" i="1"/>
  <c r="G2572" i="1"/>
  <c r="H2572" i="1"/>
  <c r="I2572" i="1"/>
  <c r="G2573" i="1"/>
  <c r="H2573" i="1"/>
  <c r="I2573" i="1"/>
  <c r="G2574" i="1"/>
  <c r="H2574" i="1"/>
  <c r="I2574" i="1"/>
  <c r="G2575" i="1"/>
  <c r="H2575" i="1"/>
  <c r="I2575" i="1"/>
  <c r="G2576" i="1"/>
  <c r="H2576" i="1"/>
  <c r="I2576" i="1"/>
  <c r="G2577" i="1"/>
  <c r="H2577" i="1"/>
  <c r="I2577" i="1"/>
  <c r="G2578" i="1"/>
  <c r="H2578" i="1"/>
  <c r="I2578" i="1"/>
  <c r="G2579" i="1"/>
  <c r="H2579" i="1"/>
  <c r="I2579" i="1"/>
  <c r="G2580" i="1"/>
  <c r="H2580" i="1"/>
  <c r="I2580" i="1"/>
  <c r="G2581" i="1"/>
  <c r="H2581" i="1"/>
  <c r="I2581" i="1"/>
  <c r="G2582" i="1"/>
  <c r="H2582" i="1"/>
  <c r="I2582" i="1"/>
  <c r="G2583" i="1"/>
  <c r="H2583" i="1"/>
  <c r="I2583" i="1"/>
  <c r="G2584" i="1"/>
  <c r="H2584" i="1"/>
  <c r="I2584" i="1"/>
  <c r="G2585" i="1"/>
  <c r="H2585" i="1"/>
  <c r="I2585" i="1"/>
  <c r="G2586" i="1"/>
  <c r="H2586" i="1"/>
  <c r="I2586" i="1"/>
  <c r="G2587" i="1"/>
  <c r="H2587" i="1"/>
  <c r="I2587" i="1"/>
  <c r="G2588" i="1"/>
  <c r="H2588" i="1"/>
  <c r="I2588" i="1"/>
  <c r="G2589" i="1"/>
  <c r="H2589" i="1"/>
  <c r="I2589" i="1"/>
  <c r="G2590" i="1"/>
  <c r="H2590" i="1"/>
  <c r="I2590" i="1"/>
  <c r="G2591" i="1"/>
  <c r="H2591" i="1"/>
  <c r="I2591" i="1"/>
  <c r="G2592" i="1"/>
  <c r="H2592" i="1"/>
  <c r="I2592" i="1"/>
  <c r="G2593" i="1"/>
  <c r="H2593" i="1"/>
  <c r="I2593" i="1"/>
  <c r="G2594" i="1"/>
  <c r="H2594" i="1"/>
  <c r="I2594" i="1"/>
  <c r="G2595" i="1"/>
  <c r="H2595" i="1"/>
  <c r="I2595" i="1"/>
  <c r="G2596" i="1"/>
  <c r="H2596" i="1"/>
  <c r="I2596" i="1"/>
  <c r="G2597" i="1"/>
  <c r="H2597" i="1"/>
  <c r="I2597" i="1"/>
  <c r="G2598" i="1"/>
  <c r="H2598" i="1"/>
  <c r="I2598" i="1"/>
  <c r="G2599" i="1"/>
  <c r="H2599" i="1"/>
  <c r="I2599" i="1"/>
  <c r="G2600" i="1"/>
  <c r="H2600" i="1"/>
  <c r="I2600" i="1"/>
  <c r="G2601" i="1"/>
  <c r="H2601" i="1"/>
  <c r="I2601" i="1"/>
  <c r="G2602" i="1"/>
  <c r="H2602" i="1"/>
  <c r="I2602" i="1"/>
  <c r="G2603" i="1"/>
  <c r="H2603" i="1"/>
  <c r="I2603" i="1"/>
  <c r="G2604" i="1"/>
  <c r="H2604" i="1"/>
  <c r="I2604" i="1"/>
  <c r="G2605" i="1"/>
  <c r="H2605" i="1"/>
  <c r="I2605" i="1"/>
  <c r="G2606" i="1"/>
  <c r="H2606" i="1"/>
  <c r="I2606" i="1"/>
  <c r="G2607" i="1"/>
  <c r="H2607" i="1"/>
  <c r="I2607" i="1"/>
  <c r="G2608" i="1"/>
  <c r="H2608" i="1"/>
  <c r="I2608" i="1"/>
  <c r="G2609" i="1"/>
  <c r="H2609" i="1"/>
  <c r="I2609" i="1"/>
  <c r="G2610" i="1"/>
  <c r="H2610" i="1"/>
  <c r="I2610" i="1"/>
  <c r="G2611" i="1"/>
  <c r="H2611" i="1"/>
  <c r="I2611" i="1"/>
  <c r="G2612" i="1"/>
  <c r="H2612" i="1"/>
  <c r="I2612" i="1"/>
  <c r="G2613" i="1"/>
  <c r="H2613" i="1"/>
  <c r="I2613" i="1"/>
  <c r="G2614" i="1"/>
  <c r="H2614" i="1"/>
  <c r="I2614" i="1"/>
  <c r="G2615" i="1"/>
  <c r="H2615" i="1"/>
  <c r="I2615" i="1"/>
  <c r="G2616" i="1"/>
  <c r="H2616" i="1"/>
  <c r="I2616" i="1"/>
  <c r="G2617" i="1"/>
  <c r="H2617" i="1"/>
  <c r="I2617" i="1"/>
  <c r="G2618" i="1"/>
  <c r="H2618" i="1"/>
  <c r="I2618" i="1"/>
  <c r="G2619" i="1"/>
  <c r="H2619" i="1"/>
  <c r="I2619" i="1"/>
  <c r="G2620" i="1"/>
  <c r="H2620" i="1"/>
  <c r="I2620" i="1"/>
  <c r="G2621" i="1"/>
  <c r="H2621" i="1"/>
  <c r="I2621" i="1"/>
  <c r="G2622" i="1"/>
  <c r="H2622" i="1"/>
  <c r="I2622" i="1"/>
  <c r="G2623" i="1"/>
  <c r="H2623" i="1"/>
  <c r="I2623" i="1"/>
  <c r="G2624" i="1"/>
  <c r="H2624" i="1"/>
  <c r="I2624" i="1"/>
  <c r="G2625" i="1"/>
  <c r="H2625" i="1"/>
  <c r="I2625" i="1"/>
  <c r="G2626" i="1"/>
  <c r="H2626" i="1"/>
  <c r="I2626" i="1"/>
  <c r="G2627" i="1"/>
  <c r="H2627" i="1"/>
  <c r="I2627" i="1"/>
  <c r="G2628" i="1"/>
  <c r="H2628" i="1"/>
  <c r="I2628" i="1"/>
  <c r="G2629" i="1"/>
  <c r="H2629" i="1"/>
  <c r="I2629" i="1"/>
  <c r="G2630" i="1"/>
  <c r="H2630" i="1"/>
  <c r="I2630" i="1"/>
  <c r="G2631" i="1"/>
  <c r="H2631" i="1"/>
  <c r="I2631" i="1"/>
  <c r="G2632" i="1"/>
  <c r="H2632" i="1"/>
  <c r="I2632" i="1"/>
  <c r="G2633" i="1"/>
  <c r="H2633" i="1"/>
  <c r="I2633" i="1"/>
  <c r="G2634" i="1"/>
  <c r="H2634" i="1"/>
  <c r="I2634" i="1"/>
  <c r="G2635" i="1"/>
  <c r="H2635" i="1"/>
  <c r="I2635" i="1"/>
  <c r="G2636" i="1"/>
  <c r="H2636" i="1"/>
  <c r="I2636" i="1"/>
  <c r="G2637" i="1"/>
  <c r="H2637" i="1"/>
  <c r="I2637" i="1"/>
  <c r="G2638" i="1"/>
  <c r="H2638" i="1"/>
  <c r="I2638" i="1"/>
  <c r="G2639" i="1"/>
  <c r="H2639" i="1"/>
  <c r="I2639" i="1"/>
  <c r="G2640" i="1"/>
  <c r="H2640" i="1"/>
  <c r="I2640" i="1"/>
  <c r="G2641" i="1"/>
  <c r="H2641" i="1"/>
  <c r="I2641" i="1"/>
  <c r="G2642" i="1"/>
  <c r="H2642" i="1"/>
  <c r="I2642" i="1"/>
  <c r="G2643" i="1"/>
  <c r="H2643" i="1"/>
  <c r="I2643" i="1"/>
  <c r="G2644" i="1"/>
  <c r="H2644" i="1"/>
  <c r="I2644" i="1"/>
  <c r="G2645" i="1"/>
  <c r="H2645" i="1"/>
  <c r="I2645" i="1"/>
  <c r="G2646" i="1"/>
  <c r="H2646" i="1"/>
  <c r="I2646" i="1"/>
  <c r="G2647" i="1"/>
  <c r="H2647" i="1"/>
  <c r="I2647" i="1"/>
  <c r="G2648" i="1"/>
  <c r="H2648" i="1"/>
  <c r="I2648" i="1"/>
  <c r="G2649" i="1"/>
  <c r="H2649" i="1"/>
  <c r="I2649" i="1"/>
  <c r="G2650" i="1"/>
  <c r="H2650" i="1"/>
  <c r="I2650" i="1"/>
  <c r="G2651" i="1"/>
  <c r="H2651" i="1"/>
  <c r="I2651" i="1"/>
  <c r="G2652" i="1"/>
  <c r="H2652" i="1"/>
  <c r="I2652" i="1"/>
  <c r="G2653" i="1"/>
  <c r="H2653" i="1"/>
  <c r="I2653" i="1"/>
  <c r="G2654" i="1"/>
  <c r="H2654" i="1"/>
  <c r="I2654" i="1"/>
  <c r="G2655" i="1"/>
  <c r="H2655" i="1"/>
  <c r="I2655" i="1"/>
  <c r="G2656" i="1"/>
  <c r="H2656" i="1"/>
  <c r="I2656" i="1"/>
  <c r="G2657" i="1"/>
  <c r="H2657" i="1"/>
  <c r="I2657" i="1"/>
  <c r="G2658" i="1"/>
  <c r="H2658" i="1"/>
  <c r="I2658" i="1"/>
  <c r="G2659" i="1"/>
  <c r="H2659" i="1"/>
  <c r="I2659" i="1"/>
  <c r="G2660" i="1"/>
  <c r="H2660" i="1"/>
  <c r="I2660" i="1"/>
  <c r="G2661" i="1"/>
  <c r="H2661" i="1"/>
  <c r="I2661" i="1"/>
  <c r="G2662" i="1"/>
  <c r="H2662" i="1"/>
  <c r="I2662" i="1"/>
  <c r="G2663" i="1"/>
  <c r="H2663" i="1"/>
  <c r="I2663" i="1"/>
  <c r="G2664" i="1"/>
  <c r="H2664" i="1"/>
  <c r="I2664" i="1"/>
  <c r="G2665" i="1"/>
  <c r="H2665" i="1"/>
  <c r="I2665" i="1"/>
  <c r="G2666" i="1"/>
  <c r="H2666" i="1"/>
  <c r="I2666" i="1"/>
  <c r="G2667" i="1"/>
  <c r="H2667" i="1"/>
  <c r="I2667" i="1"/>
  <c r="G2668" i="1"/>
  <c r="H2668" i="1"/>
  <c r="I2668" i="1"/>
  <c r="G2669" i="1"/>
  <c r="H2669" i="1"/>
  <c r="I2669" i="1"/>
  <c r="G2670" i="1"/>
  <c r="H2670" i="1"/>
  <c r="I2670" i="1"/>
  <c r="G2671" i="1"/>
  <c r="H2671" i="1"/>
  <c r="I2671" i="1"/>
  <c r="G2672" i="1"/>
  <c r="H2672" i="1"/>
  <c r="I2672" i="1"/>
  <c r="G2673" i="1"/>
  <c r="H2673" i="1"/>
  <c r="I2673" i="1"/>
  <c r="G2674" i="1"/>
  <c r="H2674" i="1"/>
  <c r="I2674" i="1"/>
  <c r="G2675" i="1"/>
  <c r="H2675" i="1"/>
  <c r="I2675" i="1"/>
  <c r="G2676" i="1"/>
  <c r="H2676" i="1"/>
  <c r="I2676" i="1"/>
  <c r="G2677" i="1"/>
  <c r="H2677" i="1"/>
  <c r="I2677" i="1"/>
  <c r="G2678" i="1"/>
  <c r="H2678" i="1"/>
  <c r="I2678" i="1"/>
  <c r="G2679" i="1"/>
  <c r="H2679" i="1"/>
  <c r="I2679" i="1"/>
  <c r="G2680" i="1"/>
  <c r="H2680" i="1"/>
  <c r="I2680" i="1"/>
  <c r="G2681" i="1"/>
  <c r="H2681" i="1"/>
  <c r="I2681" i="1"/>
  <c r="G2682" i="1"/>
  <c r="H2682" i="1"/>
  <c r="I2682" i="1"/>
  <c r="G2683" i="1"/>
  <c r="H2683" i="1"/>
  <c r="I2683" i="1"/>
  <c r="G2684" i="1"/>
  <c r="H2684" i="1"/>
  <c r="I2684" i="1"/>
  <c r="G2685" i="1"/>
  <c r="H2685" i="1"/>
  <c r="I2685" i="1"/>
  <c r="G2686" i="1"/>
  <c r="H2686" i="1"/>
  <c r="I2686" i="1"/>
  <c r="G2687" i="1"/>
  <c r="H2687" i="1"/>
  <c r="I2687" i="1"/>
  <c r="G2688" i="1"/>
  <c r="H2688" i="1"/>
  <c r="I2688" i="1"/>
  <c r="G2689" i="1"/>
  <c r="H2689" i="1"/>
  <c r="I2689" i="1"/>
  <c r="G2690" i="1"/>
  <c r="H2690" i="1"/>
  <c r="I2690" i="1"/>
  <c r="G2691" i="1"/>
  <c r="H2691" i="1"/>
  <c r="I2691" i="1"/>
  <c r="G2692" i="1"/>
  <c r="H2692" i="1"/>
  <c r="I2692" i="1"/>
  <c r="G2693" i="1"/>
  <c r="H2693" i="1"/>
  <c r="I2693" i="1"/>
  <c r="G2694" i="1"/>
  <c r="H2694" i="1"/>
  <c r="I2694" i="1"/>
  <c r="G2695" i="1"/>
  <c r="H2695" i="1"/>
  <c r="I2695" i="1"/>
  <c r="G2696" i="1"/>
  <c r="H2696" i="1"/>
  <c r="I2696" i="1"/>
  <c r="G2697" i="1"/>
  <c r="H2697" i="1"/>
  <c r="I2697" i="1"/>
  <c r="G2698" i="1"/>
  <c r="H2698" i="1"/>
  <c r="I2698" i="1"/>
  <c r="G2699" i="1"/>
  <c r="H2699" i="1"/>
  <c r="I2699" i="1"/>
  <c r="G2700" i="1"/>
  <c r="H2700" i="1"/>
  <c r="I2700" i="1"/>
  <c r="G2701" i="1"/>
  <c r="H2701" i="1"/>
  <c r="I2701" i="1"/>
  <c r="G2702" i="1"/>
  <c r="H2702" i="1"/>
  <c r="I2702" i="1"/>
  <c r="G2703" i="1"/>
  <c r="H2703" i="1"/>
  <c r="I2703" i="1"/>
  <c r="G2704" i="1"/>
  <c r="H2704" i="1"/>
  <c r="I2704" i="1"/>
  <c r="G2705" i="1"/>
  <c r="H2705" i="1"/>
  <c r="I2705" i="1"/>
  <c r="G2706" i="1"/>
  <c r="H2706" i="1"/>
  <c r="I2706" i="1"/>
  <c r="G2707" i="1"/>
  <c r="H2707" i="1"/>
  <c r="I2707" i="1"/>
  <c r="G2708" i="1"/>
  <c r="H2708" i="1"/>
  <c r="I2708" i="1"/>
  <c r="G2709" i="1"/>
  <c r="H2709" i="1"/>
  <c r="I2709" i="1"/>
  <c r="G2710" i="1"/>
  <c r="H2710" i="1"/>
  <c r="I2710" i="1"/>
  <c r="G2711" i="1"/>
  <c r="H2711" i="1"/>
  <c r="I2711" i="1"/>
  <c r="G2712" i="1"/>
  <c r="H2712" i="1"/>
  <c r="I2712" i="1"/>
  <c r="G2713" i="1"/>
  <c r="H2713" i="1"/>
  <c r="I2713" i="1"/>
  <c r="G2714" i="1"/>
  <c r="H2714" i="1"/>
  <c r="I2714" i="1"/>
  <c r="G2715" i="1"/>
  <c r="H2715" i="1"/>
  <c r="I2715" i="1"/>
  <c r="G2716" i="1"/>
  <c r="H2716" i="1"/>
  <c r="I2716" i="1"/>
  <c r="G2717" i="1"/>
  <c r="H2717" i="1"/>
  <c r="I2717" i="1"/>
  <c r="G2718" i="1"/>
  <c r="H2718" i="1"/>
  <c r="I2718" i="1"/>
  <c r="G2719" i="1"/>
  <c r="H2719" i="1"/>
  <c r="I2719" i="1"/>
  <c r="G2720" i="1"/>
  <c r="H2720" i="1"/>
  <c r="I2720" i="1"/>
  <c r="G2721" i="1"/>
  <c r="H2721" i="1"/>
  <c r="I2721" i="1"/>
  <c r="G2722" i="1"/>
  <c r="H2722" i="1"/>
  <c r="I2722" i="1"/>
  <c r="G2723" i="1"/>
  <c r="H2723" i="1"/>
  <c r="I2723" i="1"/>
  <c r="G2724" i="1"/>
  <c r="H2724" i="1"/>
  <c r="I2724" i="1"/>
  <c r="G2725" i="1"/>
  <c r="H2725" i="1"/>
  <c r="I2725" i="1"/>
  <c r="G2726" i="1"/>
  <c r="H2726" i="1"/>
  <c r="I2726" i="1"/>
  <c r="G2727" i="1"/>
  <c r="H2727" i="1"/>
  <c r="I2727" i="1"/>
  <c r="G2728" i="1"/>
  <c r="H2728" i="1"/>
  <c r="I2728" i="1"/>
  <c r="G2729" i="1"/>
  <c r="H2729" i="1"/>
  <c r="I2729" i="1"/>
  <c r="G2730" i="1"/>
  <c r="H2730" i="1"/>
  <c r="I2730" i="1"/>
  <c r="G2731" i="1"/>
  <c r="H2731" i="1"/>
  <c r="I2731" i="1"/>
  <c r="G2732" i="1"/>
  <c r="H2732" i="1"/>
  <c r="I2732" i="1"/>
  <c r="G2733" i="1"/>
  <c r="H2733" i="1"/>
  <c r="I2733" i="1"/>
  <c r="G2734" i="1"/>
  <c r="H2734" i="1"/>
  <c r="I2734" i="1"/>
  <c r="G2735" i="1"/>
  <c r="H2735" i="1"/>
  <c r="I2735" i="1"/>
  <c r="G2736" i="1"/>
  <c r="H2736" i="1"/>
  <c r="I2736" i="1"/>
  <c r="G2737" i="1"/>
  <c r="H2737" i="1"/>
  <c r="I2737" i="1"/>
  <c r="G2738" i="1"/>
  <c r="H2738" i="1"/>
  <c r="I2738" i="1"/>
  <c r="G2739" i="1"/>
  <c r="H2739" i="1"/>
  <c r="I2739" i="1"/>
  <c r="G2740" i="1"/>
  <c r="H2740" i="1"/>
  <c r="I2740" i="1"/>
  <c r="G2741" i="1"/>
  <c r="H2741" i="1"/>
  <c r="I2741" i="1"/>
  <c r="G2742" i="1"/>
  <c r="H2742" i="1"/>
  <c r="I2742" i="1"/>
  <c r="G2743" i="1"/>
  <c r="H2743" i="1"/>
  <c r="I2743" i="1"/>
  <c r="G2744" i="1"/>
  <c r="H2744" i="1"/>
  <c r="I2744" i="1"/>
  <c r="G2745" i="1"/>
  <c r="H2745" i="1"/>
  <c r="I2745" i="1"/>
  <c r="G2746" i="1"/>
  <c r="H2746" i="1"/>
  <c r="I2746" i="1"/>
  <c r="G2747" i="1"/>
  <c r="H2747" i="1"/>
  <c r="I2747" i="1"/>
  <c r="G2748" i="1"/>
  <c r="H2748" i="1"/>
  <c r="I2748" i="1"/>
  <c r="G2749" i="1"/>
  <c r="H2749" i="1"/>
  <c r="I2749" i="1"/>
  <c r="G2750" i="1"/>
  <c r="H2750" i="1"/>
  <c r="I2750" i="1"/>
  <c r="G2751" i="1"/>
  <c r="H2751" i="1"/>
  <c r="I2751" i="1"/>
  <c r="G2752" i="1"/>
  <c r="H2752" i="1"/>
  <c r="I2752" i="1"/>
  <c r="G2753" i="1"/>
  <c r="H2753" i="1"/>
  <c r="I2753" i="1"/>
  <c r="G2754" i="1"/>
  <c r="H2754" i="1"/>
  <c r="I2754" i="1"/>
  <c r="G2755" i="1"/>
  <c r="H2755" i="1"/>
  <c r="I2755" i="1"/>
  <c r="G2756" i="1"/>
  <c r="H2756" i="1"/>
  <c r="I2756" i="1"/>
  <c r="G2757" i="1"/>
  <c r="H2757" i="1"/>
  <c r="I2757" i="1"/>
  <c r="I102" i="1"/>
  <c r="H102" i="1"/>
  <c r="G102" i="1"/>
  <c r="I975" i="1"/>
  <c r="H975" i="1"/>
  <c r="G975" i="1"/>
  <c r="I1628" i="1"/>
  <c r="H1628" i="1"/>
  <c r="G1628" i="1"/>
  <c r="I2136" i="1"/>
  <c r="H2136" i="1"/>
  <c r="G2136" i="1"/>
  <c r="I2021" i="1"/>
  <c r="H2021" i="1"/>
  <c r="G2021" i="1"/>
  <c r="I115" i="1"/>
  <c r="H115" i="1"/>
  <c r="G115" i="1"/>
  <c r="I1009" i="1"/>
  <c r="H1009" i="1"/>
  <c r="G1009" i="1"/>
  <c r="I1139" i="1"/>
  <c r="I629" i="1"/>
  <c r="I101" i="1"/>
  <c r="I1166" i="1"/>
  <c r="I640" i="1"/>
  <c r="I429" i="1"/>
  <c r="H1139" i="1"/>
  <c r="H629" i="1"/>
  <c r="H101" i="1"/>
  <c r="H1166" i="1"/>
  <c r="H640" i="1"/>
  <c r="H429" i="1"/>
  <c r="G1139" i="1"/>
  <c r="G629" i="1"/>
  <c r="G101" i="1"/>
  <c r="G1166" i="1"/>
  <c r="G640" i="1"/>
  <c r="G429" i="1"/>
  <c r="I489" i="1"/>
  <c r="H489" i="1"/>
  <c r="G489" i="1"/>
  <c r="G453" i="1"/>
  <c r="H453" i="1"/>
  <c r="I453" i="1"/>
  <c r="G373" i="1"/>
  <c r="H373" i="1"/>
  <c r="I373" i="1"/>
  <c r="G1965" i="1"/>
  <c r="H1965" i="1"/>
  <c r="I1965" i="1"/>
  <c r="G445" i="1"/>
  <c r="H445" i="1"/>
  <c r="I445" i="1"/>
  <c r="G10" i="1"/>
  <c r="H10" i="1"/>
  <c r="I10" i="1"/>
  <c r="G1515" i="1"/>
  <c r="H1515" i="1"/>
  <c r="I1515" i="1"/>
  <c r="G618" i="1"/>
  <c r="H618" i="1"/>
  <c r="I618" i="1"/>
  <c r="G64" i="1"/>
  <c r="H64" i="1"/>
  <c r="I64" i="1"/>
  <c r="G418" i="1"/>
  <c r="H418" i="1"/>
  <c r="I418" i="1"/>
  <c r="G1347" i="1"/>
  <c r="H1347" i="1"/>
  <c r="I1347" i="1"/>
  <c r="G411" i="1"/>
  <c r="H411" i="1"/>
  <c r="I411" i="1"/>
  <c r="I94" i="1"/>
  <c r="H94" i="1"/>
  <c r="G94" i="1"/>
  <c r="I1305" i="1"/>
  <c r="H1305" i="1"/>
  <c r="G1305" i="1"/>
  <c r="I1014" i="1"/>
  <c r="I1702" i="1"/>
  <c r="I1210" i="1"/>
  <c r="I1280" i="1"/>
  <c r="I1431" i="1"/>
  <c r="I339" i="1"/>
  <c r="I1168" i="1"/>
  <c r="I477" i="1"/>
  <c r="I374" i="1"/>
  <c r="I447" i="1"/>
  <c r="I1421" i="1"/>
  <c r="I1928" i="1"/>
  <c r="I1284" i="1"/>
  <c r="I1798" i="1"/>
  <c r="I927" i="1"/>
  <c r="I2081" i="1"/>
  <c r="I9" i="1"/>
  <c r="H1014" i="1"/>
  <c r="H1702" i="1"/>
  <c r="H1210" i="1"/>
  <c r="H1280" i="1"/>
  <c r="H1431" i="1"/>
  <c r="H339" i="1"/>
  <c r="H1168" i="1"/>
  <c r="H477" i="1"/>
  <c r="H374" i="1"/>
  <c r="H447" i="1"/>
  <c r="H1421" i="1"/>
  <c r="H1928" i="1"/>
  <c r="H1284" i="1"/>
  <c r="H1798" i="1"/>
  <c r="H927" i="1"/>
  <c r="H2081" i="1"/>
  <c r="H9" i="1"/>
  <c r="G1014" i="1"/>
  <c r="J1014" i="1" s="1"/>
  <c r="K1014" i="1" s="1"/>
  <c r="G1702" i="1"/>
  <c r="G1210" i="1"/>
  <c r="G1280" i="1"/>
  <c r="G1431" i="1"/>
  <c r="G339" i="1"/>
  <c r="G1168" i="1"/>
  <c r="G477" i="1"/>
  <c r="G374" i="1"/>
  <c r="G447" i="1"/>
  <c r="G1421" i="1"/>
  <c r="G1928" i="1"/>
  <c r="G1284" i="1"/>
  <c r="G1798" i="1"/>
  <c r="G927" i="1"/>
  <c r="G2081" i="1"/>
  <c r="G9" i="1"/>
  <c r="I334" i="1"/>
  <c r="H334" i="1"/>
  <c r="G334" i="1"/>
  <c r="I1803" i="1"/>
  <c r="H1803" i="1"/>
  <c r="G1803" i="1"/>
  <c r="I794" i="1"/>
  <c r="H794" i="1"/>
  <c r="G794" i="1"/>
  <c r="I347" i="1"/>
  <c r="H347" i="1"/>
  <c r="G347" i="1"/>
  <c r="I146" i="1"/>
  <c r="H146" i="1"/>
  <c r="G146" i="1"/>
  <c r="I1137" i="1"/>
  <c r="I979" i="1"/>
  <c r="I1784" i="1"/>
  <c r="I1680" i="1"/>
  <c r="I194" i="1"/>
  <c r="I948" i="1"/>
  <c r="I775" i="1"/>
  <c r="I950" i="1"/>
  <c r="I678" i="1"/>
  <c r="I35" i="1"/>
  <c r="I1410" i="1"/>
  <c r="I1483" i="1"/>
  <c r="I683" i="1"/>
  <c r="I1379" i="1"/>
  <c r="I1049" i="1"/>
  <c r="I134" i="1"/>
  <c r="I355" i="1"/>
  <c r="I75" i="1"/>
  <c r="I577" i="1"/>
  <c r="I1768" i="1"/>
  <c r="I144" i="1"/>
  <c r="I1643" i="1"/>
  <c r="I1704" i="1"/>
  <c r="I408" i="1"/>
  <c r="I1806" i="1"/>
  <c r="I1627" i="1"/>
  <c r="I856" i="1"/>
  <c r="I1595" i="1"/>
  <c r="I466" i="1"/>
  <c r="I1668" i="1"/>
  <c r="I1439" i="1"/>
  <c r="I1636" i="1"/>
  <c r="I1567" i="1"/>
  <c r="I2149" i="1"/>
  <c r="I2045" i="1"/>
  <c r="I1258" i="1"/>
  <c r="I231" i="1"/>
  <c r="I706" i="1"/>
  <c r="I634" i="1"/>
  <c r="I1459" i="1"/>
  <c r="I1492" i="1"/>
  <c r="I1422" i="1"/>
  <c r="I1037" i="1"/>
  <c r="I29" i="1"/>
  <c r="I911" i="1"/>
  <c r="I145" i="1"/>
  <c r="I462" i="1"/>
  <c r="I255" i="1"/>
  <c r="I1558" i="1"/>
  <c r="I691" i="1"/>
  <c r="I18" i="1"/>
  <c r="I656" i="1"/>
  <c r="I405" i="1"/>
  <c r="I915" i="1"/>
  <c r="I12" i="1"/>
  <c r="I585" i="1"/>
  <c r="I76" i="1"/>
  <c r="I70" i="1"/>
  <c r="I713" i="1"/>
  <c r="I1032" i="1"/>
  <c r="I1219" i="1"/>
  <c r="I2012" i="1"/>
  <c r="I31" i="1"/>
  <c r="I512" i="1"/>
  <c r="I647" i="1"/>
  <c r="I791" i="1"/>
  <c r="I61" i="1"/>
  <c r="I1674" i="1"/>
  <c r="I679" i="1"/>
  <c r="I45" i="1"/>
  <c r="I1319" i="1"/>
  <c r="I1663" i="1"/>
  <c r="I2153" i="1"/>
  <c r="I1734" i="1"/>
  <c r="I1679" i="1"/>
  <c r="I1703" i="1"/>
  <c r="I612" i="1"/>
  <c r="I265" i="1"/>
  <c r="I1936" i="1"/>
  <c r="I1241" i="1"/>
  <c r="I690" i="1"/>
  <c r="I263" i="1"/>
  <c r="I329" i="1"/>
  <c r="I1840" i="1"/>
  <c r="I561" i="1"/>
  <c r="I637" i="1"/>
  <c r="I224" i="1"/>
  <c r="I1462" i="1"/>
  <c r="I2125" i="1"/>
  <c r="I1150" i="1"/>
  <c r="I1490" i="1"/>
  <c r="I479" i="1"/>
  <c r="I592" i="1"/>
  <c r="I1149" i="1"/>
  <c r="I298" i="1"/>
  <c r="I1648" i="1"/>
  <c r="I1230" i="1"/>
  <c r="I157" i="1"/>
  <c r="I253" i="1"/>
  <c r="I319" i="1"/>
  <c r="I831" i="1"/>
  <c r="I1762" i="1"/>
  <c r="I80" i="1"/>
  <c r="I597" i="1"/>
  <c r="I894" i="1"/>
  <c r="I567" i="1"/>
  <c r="I306" i="1"/>
  <c r="I42" i="1"/>
  <c r="I1786" i="1"/>
  <c r="I781" i="1"/>
  <c r="I820" i="1"/>
  <c r="I1523" i="1"/>
  <c r="I563" i="1"/>
  <c r="I2010" i="1"/>
  <c r="I720" i="1"/>
  <c r="I2034" i="1"/>
  <c r="I514" i="1"/>
  <c r="I133" i="1"/>
  <c r="I635" i="1"/>
  <c r="I381" i="1"/>
  <c r="I1551" i="1"/>
  <c r="I1253" i="1"/>
  <c r="I132" i="1"/>
  <c r="I714" i="1"/>
  <c r="I1355" i="1"/>
  <c r="I54" i="1"/>
  <c r="I1160" i="1"/>
  <c r="I1877" i="1"/>
  <c r="I601" i="1"/>
  <c r="I383" i="1"/>
  <c r="I1653" i="1"/>
  <c r="I1644" i="1"/>
  <c r="I257" i="1"/>
  <c r="I542" i="1"/>
  <c r="I264" i="1"/>
  <c r="I1003" i="1"/>
  <c r="I1529" i="1"/>
  <c r="I507" i="1"/>
  <c r="I778" i="1"/>
  <c r="I1222" i="1"/>
  <c r="I1404" i="1"/>
  <c r="I379" i="1"/>
  <c r="I1618" i="1"/>
  <c r="I390" i="1"/>
  <c r="I1953" i="1"/>
  <c r="I48" i="1"/>
  <c r="I1256" i="1"/>
  <c r="I667" i="1"/>
  <c r="I1582" i="1"/>
  <c r="I27" i="1"/>
  <c r="I929" i="1"/>
  <c r="I1247" i="1"/>
  <c r="I1901" i="1"/>
  <c r="I965" i="1"/>
  <c r="I1333" i="1"/>
  <c r="I470" i="1"/>
  <c r="I1346" i="1"/>
  <c r="I738" i="1"/>
  <c r="I844" i="1"/>
  <c r="I100" i="1"/>
  <c r="I767" i="1"/>
  <c r="I382" i="1"/>
  <c r="I1710" i="1"/>
  <c r="I308" i="1"/>
  <c r="I1271" i="1"/>
  <c r="I468" i="1"/>
  <c r="I1340" i="1"/>
  <c r="I1236" i="1"/>
  <c r="I1500" i="1"/>
  <c r="I928" i="1"/>
  <c r="I1026" i="1"/>
  <c r="I1519" i="1"/>
  <c r="I1361" i="1"/>
  <c r="I1045" i="1"/>
  <c r="I403" i="1"/>
  <c r="I1055" i="1"/>
  <c r="I1147" i="1"/>
  <c r="I2114" i="1"/>
  <c r="I312" i="1"/>
  <c r="I1038" i="1"/>
  <c r="I1020" i="1"/>
  <c r="I930" i="1"/>
  <c r="I1195" i="1"/>
  <c r="I349" i="1"/>
  <c r="I2003" i="1"/>
  <c r="I314" i="1"/>
  <c r="I638" i="1"/>
  <c r="I1153" i="1"/>
  <c r="I517" i="1"/>
  <c r="I1550" i="1"/>
  <c r="I267" i="1"/>
  <c r="I8" i="1"/>
  <c r="I788" i="1"/>
  <c r="I620" i="1"/>
  <c r="I1033" i="1"/>
  <c r="I958" i="1"/>
  <c r="I544" i="1"/>
  <c r="I760" i="1"/>
  <c r="I847" i="1"/>
  <c r="I450" i="1"/>
  <c r="I1228" i="1"/>
  <c r="I845" i="1"/>
  <c r="I221" i="1"/>
  <c r="I1569" i="1"/>
  <c r="I792" i="1"/>
  <c r="I551" i="1"/>
  <c r="I1993" i="1"/>
  <c r="I97" i="1"/>
  <c r="I1208" i="1"/>
  <c r="I1442" i="1"/>
  <c r="I2007" i="1"/>
  <c r="I142" i="1"/>
  <c r="I1499" i="1"/>
  <c r="I168" i="1"/>
  <c r="I1934" i="1"/>
  <c r="I189" i="1"/>
  <c r="I254" i="1"/>
  <c r="I2042" i="1"/>
  <c r="I1209" i="1"/>
  <c r="I65" i="1"/>
  <c r="I1517" i="1"/>
  <c r="I1366" i="1"/>
  <c r="I2133" i="1"/>
  <c r="I952" i="1"/>
  <c r="I2148" i="1"/>
  <c r="I291" i="1"/>
  <c r="I505" i="1"/>
  <c r="I1670" i="1"/>
  <c r="I498" i="1"/>
  <c r="I783" i="1"/>
  <c r="I240" i="1"/>
  <c r="I304" i="1"/>
  <c r="I68" i="1"/>
  <c r="I789" i="1"/>
  <c r="I1273" i="1"/>
  <c r="I1563" i="1"/>
  <c r="I185" i="1"/>
  <c r="I1148" i="1"/>
  <c r="I1772" i="1"/>
  <c r="I762" i="1"/>
  <c r="I245" i="1"/>
  <c r="I2046" i="1"/>
  <c r="I1144" i="1"/>
  <c r="I1991" i="1"/>
  <c r="I708" i="1"/>
  <c r="I433" i="1"/>
  <c r="I438" i="1"/>
  <c r="I1146" i="1"/>
  <c r="I1593" i="1"/>
  <c r="I1752" i="1"/>
  <c r="I430" i="1"/>
  <c r="I464" i="1"/>
  <c r="I1400" i="1"/>
  <c r="I1142" i="1"/>
  <c r="I1882" i="1"/>
  <c r="I600" i="1"/>
  <c r="I1708" i="1"/>
  <c r="I55" i="1"/>
  <c r="I331" i="1"/>
  <c r="I335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3" i="1"/>
  <c r="I4" i="1"/>
  <c r="I5" i="1"/>
  <c r="I6" i="1"/>
  <c r="I7" i="1"/>
  <c r="I13" i="1"/>
  <c r="I15" i="1"/>
  <c r="I17" i="1"/>
  <c r="I19" i="1"/>
  <c r="I20" i="1"/>
  <c r="I21" i="1"/>
  <c r="I22" i="1"/>
  <c r="I24" i="1"/>
  <c r="I25" i="1"/>
  <c r="I26" i="1"/>
  <c r="I28" i="1"/>
  <c r="I30" i="1"/>
  <c r="I32" i="1"/>
  <c r="I33" i="1"/>
  <c r="I34" i="1"/>
  <c r="I36" i="1"/>
  <c r="I37" i="1"/>
  <c r="I38" i="1"/>
  <c r="I40" i="1"/>
  <c r="I41" i="1"/>
  <c r="I44" i="1"/>
  <c r="I47" i="1"/>
  <c r="I49" i="1"/>
  <c r="I52" i="1"/>
  <c r="I53" i="1"/>
  <c r="I56" i="1"/>
  <c r="I57" i="1"/>
  <c r="I59" i="1"/>
  <c r="I60" i="1"/>
  <c r="I63" i="1"/>
  <c r="I66" i="1"/>
  <c r="I67" i="1"/>
  <c r="I71" i="1"/>
  <c r="I72" i="1"/>
  <c r="I81" i="1"/>
  <c r="I83" i="1"/>
  <c r="I84" i="1"/>
  <c r="I85" i="1"/>
  <c r="I86" i="1"/>
  <c r="I87" i="1"/>
  <c r="I89" i="1"/>
  <c r="I91" i="1"/>
  <c r="I93" i="1"/>
  <c r="I95" i="1"/>
  <c r="I98" i="1"/>
  <c r="I99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6" i="1"/>
  <c r="I117" i="1"/>
  <c r="I118" i="1"/>
  <c r="I119" i="1"/>
  <c r="I120" i="1"/>
  <c r="I121" i="1"/>
  <c r="I122" i="1"/>
  <c r="I123" i="1"/>
  <c r="I124" i="1"/>
  <c r="I125" i="1"/>
  <c r="I127" i="1"/>
  <c r="I128" i="1"/>
  <c r="I129" i="1"/>
  <c r="I130" i="1"/>
  <c r="I131" i="1"/>
  <c r="I135" i="1"/>
  <c r="I136" i="1"/>
  <c r="I137" i="1"/>
  <c r="I138" i="1"/>
  <c r="I139" i="1"/>
  <c r="I140" i="1"/>
  <c r="I141" i="1"/>
  <c r="I143" i="1"/>
  <c r="I147" i="1"/>
  <c r="I148" i="1"/>
  <c r="I149" i="1"/>
  <c r="I150" i="1"/>
  <c r="I151" i="1"/>
  <c r="I152" i="1"/>
  <c r="I153" i="1"/>
  <c r="I154" i="1"/>
  <c r="I155" i="1"/>
  <c r="I156" i="1"/>
  <c r="I158" i="1"/>
  <c r="I159" i="1"/>
  <c r="I161" i="1"/>
  <c r="I162" i="1"/>
  <c r="I163" i="1"/>
  <c r="I164" i="1"/>
  <c r="I165" i="1"/>
  <c r="I166" i="1"/>
  <c r="I167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4" i="1"/>
  <c r="I186" i="1"/>
  <c r="I187" i="1"/>
  <c r="I188" i="1"/>
  <c r="I190" i="1"/>
  <c r="I191" i="1"/>
  <c r="I193" i="1"/>
  <c r="I195" i="1"/>
  <c r="I196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2" i="1"/>
  <c r="I223" i="1"/>
  <c r="I225" i="1"/>
  <c r="I226" i="1"/>
  <c r="I227" i="1"/>
  <c r="I228" i="1"/>
  <c r="I229" i="1"/>
  <c r="I230" i="1"/>
  <c r="I232" i="1"/>
  <c r="I233" i="1"/>
  <c r="I234" i="1"/>
  <c r="I235" i="1"/>
  <c r="I236" i="1"/>
  <c r="I237" i="1"/>
  <c r="I238" i="1"/>
  <c r="I241" i="1"/>
  <c r="I242" i="1"/>
  <c r="I243" i="1"/>
  <c r="I244" i="1"/>
  <c r="I246" i="1"/>
  <c r="I247" i="1"/>
  <c r="I248" i="1"/>
  <c r="I249" i="1"/>
  <c r="I250" i="1"/>
  <c r="I251" i="1"/>
  <c r="I252" i="1"/>
  <c r="I258" i="1"/>
  <c r="I259" i="1"/>
  <c r="I260" i="1"/>
  <c r="I261" i="1"/>
  <c r="I262" i="1"/>
  <c r="I266" i="1"/>
  <c r="I268" i="1"/>
  <c r="I269" i="1"/>
  <c r="I270" i="1"/>
  <c r="I271" i="1"/>
  <c r="I272" i="1"/>
  <c r="I273" i="1"/>
  <c r="I274" i="1"/>
  <c r="I275" i="1"/>
  <c r="I277" i="1"/>
  <c r="I278" i="1"/>
  <c r="I280" i="1"/>
  <c r="I281" i="1"/>
  <c r="I282" i="1"/>
  <c r="I283" i="1"/>
  <c r="I284" i="1"/>
  <c r="I285" i="1"/>
  <c r="I286" i="1"/>
  <c r="I287" i="1"/>
  <c r="I288" i="1"/>
  <c r="I290" i="1"/>
  <c r="I292" i="1"/>
  <c r="I293" i="1"/>
  <c r="I294" i="1"/>
  <c r="I295" i="1"/>
  <c r="I296" i="1"/>
  <c r="I297" i="1"/>
  <c r="I299" i="1"/>
  <c r="I300" i="1"/>
  <c r="I301" i="1"/>
  <c r="I302" i="1"/>
  <c r="I303" i="1"/>
  <c r="I305" i="1"/>
  <c r="I307" i="1"/>
  <c r="I309" i="1"/>
  <c r="I310" i="1"/>
  <c r="I311" i="1"/>
  <c r="I313" i="1"/>
  <c r="I315" i="1"/>
  <c r="I316" i="1"/>
  <c r="I317" i="1"/>
  <c r="I320" i="1"/>
  <c r="I321" i="1"/>
  <c r="I322" i="1"/>
  <c r="I323" i="1"/>
  <c r="I325" i="1"/>
  <c r="I326" i="1"/>
  <c r="I327" i="1"/>
  <c r="I328" i="1"/>
  <c r="I330" i="1"/>
  <c r="I332" i="1"/>
  <c r="I333" i="1"/>
  <c r="I336" i="1"/>
  <c r="I337" i="1"/>
  <c r="I340" i="1"/>
  <c r="I343" i="1"/>
  <c r="I345" i="1"/>
  <c r="I346" i="1"/>
  <c r="I348" i="1"/>
  <c r="I350" i="1"/>
  <c r="I351" i="1"/>
  <c r="I352" i="1"/>
  <c r="I353" i="1"/>
  <c r="I354" i="1"/>
  <c r="I356" i="1"/>
  <c r="I357" i="1"/>
  <c r="I358" i="1"/>
  <c r="I359" i="1"/>
  <c r="I360" i="1"/>
  <c r="I361" i="1"/>
  <c r="I362" i="1"/>
  <c r="I363" i="1"/>
  <c r="I364" i="1"/>
  <c r="I366" i="1"/>
  <c r="I367" i="1"/>
  <c r="I368" i="1"/>
  <c r="I369" i="1"/>
  <c r="I370" i="1"/>
  <c r="I371" i="1"/>
  <c r="I377" i="1"/>
  <c r="I380" i="1"/>
  <c r="I385" i="1"/>
  <c r="I386" i="1"/>
  <c r="I387" i="1"/>
  <c r="I388" i="1"/>
  <c r="I389" i="1"/>
  <c r="I391" i="1"/>
  <c r="I392" i="1"/>
  <c r="I393" i="1"/>
  <c r="I394" i="1"/>
  <c r="I395" i="1"/>
  <c r="I397" i="1"/>
  <c r="I398" i="1"/>
  <c r="I399" i="1"/>
  <c r="I400" i="1"/>
  <c r="I401" i="1"/>
  <c r="I402" i="1"/>
  <c r="I404" i="1"/>
  <c r="I406" i="1"/>
  <c r="I407" i="1"/>
  <c r="I409" i="1"/>
  <c r="I410" i="1"/>
  <c r="I414" i="1"/>
  <c r="I416" i="1"/>
  <c r="I417" i="1"/>
  <c r="I421" i="1"/>
  <c r="I422" i="1"/>
  <c r="I423" i="1"/>
  <c r="I424" i="1"/>
  <c r="I425" i="1"/>
  <c r="I427" i="1"/>
  <c r="I431" i="1"/>
  <c r="I432" i="1"/>
  <c r="I435" i="1"/>
  <c r="I440" i="1"/>
  <c r="I441" i="1"/>
  <c r="I446" i="1"/>
  <c r="I448" i="1"/>
  <c r="I451" i="1"/>
  <c r="I452" i="1"/>
  <c r="I454" i="1"/>
  <c r="I455" i="1"/>
  <c r="I456" i="1"/>
  <c r="I458" i="1"/>
  <c r="I459" i="1"/>
  <c r="I460" i="1"/>
  <c r="I461" i="1"/>
  <c r="I463" i="1"/>
  <c r="I465" i="1"/>
  <c r="I467" i="1"/>
  <c r="I469" i="1"/>
  <c r="I471" i="1"/>
  <c r="I472" i="1"/>
  <c r="I473" i="1"/>
  <c r="I474" i="1"/>
  <c r="I475" i="1"/>
  <c r="I476" i="1"/>
  <c r="I478" i="1"/>
  <c r="I480" i="1"/>
  <c r="I481" i="1"/>
  <c r="I483" i="1"/>
  <c r="I484" i="1"/>
  <c r="I485" i="1"/>
  <c r="I486" i="1"/>
  <c r="I487" i="1"/>
  <c r="I488" i="1"/>
  <c r="I490" i="1"/>
  <c r="I491" i="1"/>
  <c r="I493" i="1"/>
  <c r="I494" i="1"/>
  <c r="I495" i="1"/>
  <c r="I496" i="1"/>
  <c r="I497" i="1"/>
  <c r="I499" i="1"/>
  <c r="I500" i="1"/>
  <c r="I501" i="1"/>
  <c r="I502" i="1"/>
  <c r="I503" i="1"/>
  <c r="I504" i="1"/>
  <c r="I508" i="1"/>
  <c r="I509" i="1"/>
  <c r="I510" i="1"/>
  <c r="I513" i="1"/>
  <c r="I515" i="1"/>
  <c r="I516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3" i="1"/>
  <c r="I545" i="1"/>
  <c r="I546" i="1"/>
  <c r="I547" i="1"/>
  <c r="I548" i="1"/>
  <c r="I549" i="1"/>
  <c r="I550" i="1"/>
  <c r="I552" i="1"/>
  <c r="I553" i="1"/>
  <c r="I554" i="1"/>
  <c r="I555" i="1"/>
  <c r="I556" i="1"/>
  <c r="I557" i="1"/>
  <c r="I558" i="1"/>
  <c r="I559" i="1"/>
  <c r="I560" i="1"/>
  <c r="I562" i="1"/>
  <c r="I564" i="1"/>
  <c r="I565" i="1"/>
  <c r="I566" i="1"/>
  <c r="I568" i="1"/>
  <c r="I569" i="1"/>
  <c r="I570" i="1"/>
  <c r="I572" i="1"/>
  <c r="I573" i="1"/>
  <c r="I574" i="1"/>
  <c r="I575" i="1"/>
  <c r="I576" i="1"/>
  <c r="I578" i="1"/>
  <c r="I579" i="1"/>
  <c r="I580" i="1"/>
  <c r="I581" i="1"/>
  <c r="I582" i="1"/>
  <c r="I583" i="1"/>
  <c r="I584" i="1"/>
  <c r="I586" i="1"/>
  <c r="I587" i="1"/>
  <c r="I588" i="1"/>
  <c r="I589" i="1"/>
  <c r="I590" i="1"/>
  <c r="I591" i="1"/>
  <c r="I593" i="1"/>
  <c r="I594" i="1"/>
  <c r="I595" i="1"/>
  <c r="I596" i="1"/>
  <c r="I598" i="1"/>
  <c r="I599" i="1"/>
  <c r="I602" i="1"/>
  <c r="I603" i="1"/>
  <c r="I606" i="1"/>
  <c r="I607" i="1"/>
  <c r="I608" i="1"/>
  <c r="I609" i="1"/>
  <c r="I610" i="1"/>
  <c r="I611" i="1"/>
  <c r="I613" i="1"/>
  <c r="I614" i="1"/>
  <c r="I615" i="1"/>
  <c r="I616" i="1"/>
  <c r="I619" i="1"/>
  <c r="I621" i="1"/>
  <c r="I622" i="1"/>
  <c r="I624" i="1"/>
  <c r="I625" i="1"/>
  <c r="I626" i="1"/>
  <c r="I628" i="1"/>
  <c r="I631" i="1"/>
  <c r="I632" i="1"/>
  <c r="I636" i="1"/>
  <c r="I639" i="1"/>
  <c r="I642" i="1"/>
  <c r="I643" i="1"/>
  <c r="I644" i="1"/>
  <c r="I645" i="1"/>
  <c r="I646" i="1"/>
  <c r="I648" i="1"/>
  <c r="I649" i="1"/>
  <c r="I650" i="1"/>
  <c r="I651" i="1"/>
  <c r="I652" i="1"/>
  <c r="I653" i="1"/>
  <c r="I654" i="1"/>
  <c r="I657" i="1"/>
  <c r="I658" i="1"/>
  <c r="I659" i="1"/>
  <c r="I660" i="1"/>
  <c r="I661" i="1"/>
  <c r="I662" i="1"/>
  <c r="I663" i="1"/>
  <c r="I664" i="1"/>
  <c r="I665" i="1"/>
  <c r="I666" i="1"/>
  <c r="I668" i="1"/>
  <c r="I669" i="1"/>
  <c r="I670" i="1"/>
  <c r="I671" i="1"/>
  <c r="I672" i="1"/>
  <c r="I673" i="1"/>
  <c r="I674" i="1"/>
  <c r="I675" i="1"/>
  <c r="I676" i="1"/>
  <c r="I677" i="1"/>
  <c r="I680" i="1"/>
  <c r="I681" i="1"/>
  <c r="I682" i="1"/>
  <c r="I684" i="1"/>
  <c r="I685" i="1"/>
  <c r="I686" i="1"/>
  <c r="I687" i="1"/>
  <c r="I688" i="1"/>
  <c r="I689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7" i="1"/>
  <c r="I709" i="1"/>
  <c r="I710" i="1"/>
  <c r="I711" i="1"/>
  <c r="I712" i="1"/>
  <c r="I715" i="1"/>
  <c r="I716" i="1"/>
  <c r="I718" i="1"/>
  <c r="I719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1" i="1"/>
  <c r="I763" i="1"/>
  <c r="I764" i="1"/>
  <c r="I765" i="1"/>
  <c r="I769" i="1"/>
  <c r="I770" i="1"/>
  <c r="I771" i="1"/>
  <c r="I772" i="1"/>
  <c r="I773" i="1"/>
  <c r="I774" i="1"/>
  <c r="I776" i="1"/>
  <c r="I777" i="1"/>
  <c r="I779" i="1"/>
  <c r="I780" i="1"/>
  <c r="I782" i="1"/>
  <c r="I784" i="1"/>
  <c r="I785" i="1"/>
  <c r="I786" i="1"/>
  <c r="I787" i="1"/>
  <c r="I790" i="1"/>
  <c r="I793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1" i="1"/>
  <c r="I822" i="1"/>
  <c r="I823" i="1"/>
  <c r="I824" i="1"/>
  <c r="I825" i="1"/>
  <c r="I826" i="1"/>
  <c r="I828" i="1"/>
  <c r="I829" i="1"/>
  <c r="I830" i="1"/>
  <c r="I832" i="1"/>
  <c r="I833" i="1"/>
  <c r="I834" i="1"/>
  <c r="I835" i="1"/>
  <c r="I836" i="1"/>
  <c r="I837" i="1"/>
  <c r="I838" i="1"/>
  <c r="I839" i="1"/>
  <c r="I840" i="1"/>
  <c r="I843" i="1"/>
  <c r="I846" i="1"/>
  <c r="I848" i="1"/>
  <c r="I849" i="1"/>
  <c r="I850" i="1"/>
  <c r="I851" i="1"/>
  <c r="I852" i="1"/>
  <c r="I853" i="1"/>
  <c r="I854" i="1"/>
  <c r="I855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6" i="1"/>
  <c r="I887" i="1"/>
  <c r="I888" i="1"/>
  <c r="I889" i="1"/>
  <c r="I890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9" i="1"/>
  <c r="I910" i="1"/>
  <c r="I912" i="1"/>
  <c r="I913" i="1"/>
  <c r="I914" i="1"/>
  <c r="I916" i="1"/>
  <c r="I917" i="1"/>
  <c r="I918" i="1"/>
  <c r="I920" i="1"/>
  <c r="I921" i="1"/>
  <c r="I922" i="1"/>
  <c r="I923" i="1"/>
  <c r="I924" i="1"/>
  <c r="I925" i="1"/>
  <c r="I926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9" i="1"/>
  <c r="I951" i="1"/>
  <c r="I953" i="1"/>
  <c r="I954" i="1"/>
  <c r="I955" i="1"/>
  <c r="I956" i="1"/>
  <c r="I957" i="1"/>
  <c r="I959" i="1"/>
  <c r="I960" i="1"/>
  <c r="I961" i="1"/>
  <c r="I962" i="1"/>
  <c r="I963" i="1"/>
  <c r="I964" i="1"/>
  <c r="I966" i="1"/>
  <c r="I967" i="1"/>
  <c r="I968" i="1"/>
  <c r="I969" i="1"/>
  <c r="I970" i="1"/>
  <c r="I971" i="1"/>
  <c r="I972" i="1"/>
  <c r="I973" i="1"/>
  <c r="I974" i="1"/>
  <c r="I976" i="1"/>
  <c r="I977" i="1"/>
  <c r="I978" i="1"/>
  <c r="I980" i="1"/>
  <c r="I981" i="1"/>
  <c r="I982" i="1"/>
  <c r="I983" i="1"/>
  <c r="I984" i="1"/>
  <c r="I985" i="1"/>
  <c r="I987" i="1"/>
  <c r="I988" i="1"/>
  <c r="I989" i="1"/>
  <c r="I990" i="1"/>
  <c r="I991" i="1"/>
  <c r="I992" i="1"/>
  <c r="I993" i="1"/>
  <c r="I994" i="1"/>
  <c r="I995" i="1"/>
  <c r="I996" i="1"/>
  <c r="I998" i="1"/>
  <c r="I999" i="1"/>
  <c r="I1000" i="1"/>
  <c r="I1001" i="1"/>
  <c r="I1002" i="1"/>
  <c r="I1004" i="1"/>
  <c r="I1005" i="1"/>
  <c r="I1006" i="1"/>
  <c r="I1007" i="1"/>
  <c r="I1008" i="1"/>
  <c r="I1010" i="1"/>
  <c r="I1011" i="1"/>
  <c r="I1012" i="1"/>
  <c r="I1013" i="1"/>
  <c r="I1015" i="1"/>
  <c r="I1016" i="1"/>
  <c r="I1017" i="1"/>
  <c r="I1018" i="1"/>
  <c r="I1019" i="1"/>
  <c r="I1021" i="1"/>
  <c r="I1022" i="1"/>
  <c r="I1024" i="1"/>
  <c r="I1025" i="1"/>
  <c r="I1027" i="1"/>
  <c r="I1028" i="1"/>
  <c r="I1029" i="1"/>
  <c r="I1030" i="1"/>
  <c r="I1031" i="1"/>
  <c r="I1034" i="1"/>
  <c r="I1035" i="1"/>
  <c r="I1036" i="1"/>
  <c r="I1039" i="1"/>
  <c r="I1040" i="1"/>
  <c r="I1041" i="1"/>
  <c r="I1042" i="1"/>
  <c r="I1043" i="1"/>
  <c r="I1044" i="1"/>
  <c r="I1046" i="1"/>
  <c r="I1047" i="1"/>
  <c r="I1048" i="1"/>
  <c r="I1050" i="1"/>
  <c r="I1051" i="1"/>
  <c r="I1053" i="1"/>
  <c r="I1054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5" i="1"/>
  <c r="I1136" i="1"/>
  <c r="I1140" i="1"/>
  <c r="I1141" i="1"/>
  <c r="I1143" i="1"/>
  <c r="I1145" i="1"/>
  <c r="I1151" i="1"/>
  <c r="I1152" i="1"/>
  <c r="I1154" i="1"/>
  <c r="I1155" i="1"/>
  <c r="I1157" i="1"/>
  <c r="I1158" i="1"/>
  <c r="I1159" i="1"/>
  <c r="I1161" i="1"/>
  <c r="I1162" i="1"/>
  <c r="I1163" i="1"/>
  <c r="I1164" i="1"/>
  <c r="I1165" i="1"/>
  <c r="I1167" i="1"/>
  <c r="I1169" i="1"/>
  <c r="I1170" i="1"/>
  <c r="I1171" i="1"/>
  <c r="I1173" i="1"/>
  <c r="I1174" i="1"/>
  <c r="I1175" i="1"/>
  <c r="I1176" i="1"/>
  <c r="I1177" i="1"/>
  <c r="I1178" i="1"/>
  <c r="I1179" i="1"/>
  <c r="I1180" i="1"/>
  <c r="I1182" i="1"/>
  <c r="I1183" i="1"/>
  <c r="I1184" i="1"/>
  <c r="I1185" i="1"/>
  <c r="I1186" i="1"/>
  <c r="I1187" i="1"/>
  <c r="I1188" i="1"/>
  <c r="I1189" i="1"/>
  <c r="I1190" i="1"/>
  <c r="I1191" i="1"/>
  <c r="I1192" i="1"/>
  <c r="I1196" i="1"/>
  <c r="I1197" i="1"/>
  <c r="I1198" i="1"/>
  <c r="I1199" i="1"/>
  <c r="I1200" i="1"/>
  <c r="I1201" i="1"/>
  <c r="I1202" i="1"/>
  <c r="I1203" i="1"/>
  <c r="I1204" i="1"/>
  <c r="I1205" i="1"/>
  <c r="I1206" i="1"/>
  <c r="I1213" i="1"/>
  <c r="I1214" i="1"/>
  <c r="I1215" i="1"/>
  <c r="I1216" i="1"/>
  <c r="I1217" i="1"/>
  <c r="I1218" i="1"/>
  <c r="I1220" i="1"/>
  <c r="I1221" i="1"/>
  <c r="I1223" i="1"/>
  <c r="I1224" i="1"/>
  <c r="I1226" i="1"/>
  <c r="I1227" i="1"/>
  <c r="I1229" i="1"/>
  <c r="I1231" i="1"/>
  <c r="I1232" i="1"/>
  <c r="I1233" i="1"/>
  <c r="I1234" i="1"/>
  <c r="I1235" i="1"/>
  <c r="I1237" i="1"/>
  <c r="I1238" i="1"/>
  <c r="I1239" i="1"/>
  <c r="I1242" i="1"/>
  <c r="I1243" i="1"/>
  <c r="I1244" i="1"/>
  <c r="I1245" i="1"/>
  <c r="I1248" i="1"/>
  <c r="I1249" i="1"/>
  <c r="I1250" i="1"/>
  <c r="I1251" i="1"/>
  <c r="I1252" i="1"/>
  <c r="I1254" i="1"/>
  <c r="I1255" i="1"/>
  <c r="I1257" i="1"/>
  <c r="I1259" i="1"/>
  <c r="I1261" i="1"/>
  <c r="I1262" i="1"/>
  <c r="I1263" i="1"/>
  <c r="I1264" i="1"/>
  <c r="I1265" i="1"/>
  <c r="I1267" i="1"/>
  <c r="I1268" i="1"/>
  <c r="I1270" i="1"/>
  <c r="I1272" i="1"/>
  <c r="I1274" i="1"/>
  <c r="I1275" i="1"/>
  <c r="I1276" i="1"/>
  <c r="I1277" i="1"/>
  <c r="I1278" i="1"/>
  <c r="I1279" i="1"/>
  <c r="I1281" i="1"/>
  <c r="I1282" i="1"/>
  <c r="I1283" i="1"/>
  <c r="I1285" i="1"/>
  <c r="I1286" i="1"/>
  <c r="I1287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4" i="1"/>
  <c r="I1335" i="1"/>
  <c r="I1336" i="1"/>
  <c r="I1337" i="1"/>
  <c r="I1338" i="1"/>
  <c r="I1339" i="1"/>
  <c r="I1341" i="1"/>
  <c r="I1342" i="1"/>
  <c r="I1343" i="1"/>
  <c r="I1344" i="1"/>
  <c r="I1345" i="1"/>
  <c r="I1348" i="1"/>
  <c r="I1349" i="1"/>
  <c r="I1350" i="1"/>
  <c r="I1352" i="1"/>
  <c r="I1353" i="1"/>
  <c r="I1354" i="1"/>
  <c r="I1357" i="1"/>
  <c r="I1358" i="1"/>
  <c r="I1359" i="1"/>
  <c r="I1360" i="1"/>
  <c r="I1362" i="1"/>
  <c r="I1363" i="1"/>
  <c r="I1364" i="1"/>
  <c r="I1365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80" i="1"/>
  <c r="I1381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1" i="1"/>
  <c r="I1402" i="1"/>
  <c r="I1403" i="1"/>
  <c r="I1405" i="1"/>
  <c r="I1406" i="1"/>
  <c r="I1407" i="1"/>
  <c r="I1408" i="1"/>
  <c r="I1409" i="1"/>
  <c r="I1414" i="1"/>
  <c r="I1415" i="1"/>
  <c r="I1416" i="1"/>
  <c r="I1417" i="1"/>
  <c r="I1418" i="1"/>
  <c r="I1419" i="1"/>
  <c r="I1420" i="1"/>
  <c r="I1423" i="1"/>
  <c r="I1424" i="1"/>
  <c r="I1427" i="1"/>
  <c r="I1428" i="1"/>
  <c r="I1429" i="1"/>
  <c r="I1430" i="1"/>
  <c r="I1432" i="1"/>
  <c r="I1433" i="1"/>
  <c r="I1434" i="1"/>
  <c r="I1435" i="1"/>
  <c r="I1436" i="1"/>
  <c r="I1437" i="1"/>
  <c r="I1438" i="1"/>
  <c r="I1440" i="1"/>
  <c r="I1441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60" i="1"/>
  <c r="I1461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4" i="1"/>
  <c r="I1485" i="1"/>
  <c r="I1486" i="1"/>
  <c r="I1487" i="1"/>
  <c r="I1488" i="1"/>
  <c r="I1489" i="1"/>
  <c r="I1491" i="1"/>
  <c r="I1493" i="1"/>
  <c r="I1494" i="1"/>
  <c r="I1495" i="1"/>
  <c r="I1496" i="1"/>
  <c r="I1497" i="1"/>
  <c r="I1498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6" i="1"/>
  <c r="I1518" i="1"/>
  <c r="I1520" i="1"/>
  <c r="I1521" i="1"/>
  <c r="I1522" i="1"/>
  <c r="I1524" i="1"/>
  <c r="I1525" i="1"/>
  <c r="I1526" i="1"/>
  <c r="I1527" i="1"/>
  <c r="I1528" i="1"/>
  <c r="I1530" i="1"/>
  <c r="I1531" i="1"/>
  <c r="I1532" i="1"/>
  <c r="I1533" i="1"/>
  <c r="I1534" i="1"/>
  <c r="I1535" i="1"/>
  <c r="I1537" i="1"/>
  <c r="I1538" i="1"/>
  <c r="I1539" i="1"/>
  <c r="I1540" i="1"/>
  <c r="I1541" i="1"/>
  <c r="I1542" i="1"/>
  <c r="I1543" i="1"/>
  <c r="I1544" i="1"/>
  <c r="I1545" i="1"/>
  <c r="I1546" i="1"/>
  <c r="I1547" i="1"/>
  <c r="I1549" i="1"/>
  <c r="I1552" i="1"/>
  <c r="I1553" i="1"/>
  <c r="I1554" i="1"/>
  <c r="I1555" i="1"/>
  <c r="I1556" i="1"/>
  <c r="I1557" i="1"/>
  <c r="I1559" i="1"/>
  <c r="I1560" i="1"/>
  <c r="I1561" i="1"/>
  <c r="I1562" i="1"/>
  <c r="I1564" i="1"/>
  <c r="I1565" i="1"/>
  <c r="I1566" i="1"/>
  <c r="I1568" i="1"/>
  <c r="I1570" i="1"/>
  <c r="I1572" i="1"/>
  <c r="I1573" i="1"/>
  <c r="I1574" i="1"/>
  <c r="I1575" i="1"/>
  <c r="I1576" i="1"/>
  <c r="I1577" i="1"/>
  <c r="I1578" i="1"/>
  <c r="I1579" i="1"/>
  <c r="I1580" i="1"/>
  <c r="I1581" i="1"/>
  <c r="I1583" i="1"/>
  <c r="I1584" i="1"/>
  <c r="I1585" i="1"/>
  <c r="I1586" i="1"/>
  <c r="I1587" i="1"/>
  <c r="I1588" i="1"/>
  <c r="I1589" i="1"/>
  <c r="I1590" i="1"/>
  <c r="I1591" i="1"/>
  <c r="I1592" i="1"/>
  <c r="I1594" i="1"/>
  <c r="I1596" i="1"/>
  <c r="I1598" i="1"/>
  <c r="I1599" i="1"/>
  <c r="I1600" i="1"/>
  <c r="I1601" i="1"/>
  <c r="I1602" i="1"/>
  <c r="I1603" i="1"/>
  <c r="I1604" i="1"/>
  <c r="I1605" i="1"/>
  <c r="I1606" i="1"/>
  <c r="I1607" i="1"/>
  <c r="I1609" i="1"/>
  <c r="I1610" i="1"/>
  <c r="I1611" i="1"/>
  <c r="I1612" i="1"/>
  <c r="I1613" i="1"/>
  <c r="I1614" i="1"/>
  <c r="I1615" i="1"/>
  <c r="I1616" i="1"/>
  <c r="I1617" i="1"/>
  <c r="I1619" i="1"/>
  <c r="I1620" i="1"/>
  <c r="I1621" i="1"/>
  <c r="I1622" i="1"/>
  <c r="I1623" i="1"/>
  <c r="I1624" i="1"/>
  <c r="I1625" i="1"/>
  <c r="I1626" i="1"/>
  <c r="I1629" i="1"/>
  <c r="I1630" i="1"/>
  <c r="I1631" i="1"/>
  <c r="I1632" i="1"/>
  <c r="I1633" i="1"/>
  <c r="I1634" i="1"/>
  <c r="I1635" i="1"/>
  <c r="I1637" i="1"/>
  <c r="I1638" i="1"/>
  <c r="I1639" i="1"/>
  <c r="I1640" i="1"/>
  <c r="I1641" i="1"/>
  <c r="I1642" i="1"/>
  <c r="I1645" i="1"/>
  <c r="I1646" i="1"/>
  <c r="I1647" i="1"/>
  <c r="I1649" i="1"/>
  <c r="I1650" i="1"/>
  <c r="I1652" i="1"/>
  <c r="I1654" i="1"/>
  <c r="I1655" i="1"/>
  <c r="I1656" i="1"/>
  <c r="I1657" i="1"/>
  <c r="I1658" i="1"/>
  <c r="I1659" i="1"/>
  <c r="I1660" i="1"/>
  <c r="I1661" i="1"/>
  <c r="I1662" i="1"/>
  <c r="I1664" i="1"/>
  <c r="I1665" i="1"/>
  <c r="I1666" i="1"/>
  <c r="I1667" i="1"/>
  <c r="I1669" i="1"/>
  <c r="I1671" i="1"/>
  <c r="I1672" i="1"/>
  <c r="I1673" i="1"/>
  <c r="I1675" i="1"/>
  <c r="I1676" i="1"/>
  <c r="I1677" i="1"/>
  <c r="I1678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5" i="1"/>
  <c r="I1706" i="1"/>
  <c r="I1707" i="1"/>
  <c r="I1709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5" i="1"/>
  <c r="I1737" i="1"/>
  <c r="I1738" i="1"/>
  <c r="I1739" i="1"/>
  <c r="I1740" i="1"/>
  <c r="I1742" i="1"/>
  <c r="I1743" i="1"/>
  <c r="I1744" i="1"/>
  <c r="I1745" i="1"/>
  <c r="I1746" i="1"/>
  <c r="I1747" i="1"/>
  <c r="I1748" i="1"/>
  <c r="I1749" i="1"/>
  <c r="I1750" i="1"/>
  <c r="I1751" i="1"/>
  <c r="I1753" i="1"/>
  <c r="I1754" i="1"/>
  <c r="I1755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0" i="1"/>
  <c r="I1771" i="1"/>
  <c r="I1773" i="1"/>
  <c r="I1774" i="1"/>
  <c r="I1775" i="1"/>
  <c r="I1776" i="1"/>
  <c r="I1777" i="1"/>
  <c r="I1778" i="1"/>
  <c r="I1779" i="1"/>
  <c r="I1780" i="1"/>
  <c r="I1781" i="1"/>
  <c r="I1782" i="1"/>
  <c r="I1783" i="1"/>
  <c r="I1785" i="1"/>
  <c r="I1787" i="1"/>
  <c r="I1788" i="1"/>
  <c r="I1789" i="1"/>
  <c r="I1790" i="1"/>
  <c r="I1791" i="1"/>
  <c r="I1792" i="1"/>
  <c r="I1793" i="1"/>
  <c r="I1794" i="1"/>
  <c r="I1795" i="1"/>
  <c r="I1796" i="1"/>
  <c r="I1797" i="1"/>
  <c r="I1799" i="1"/>
  <c r="I1800" i="1"/>
  <c r="I1801" i="1"/>
  <c r="I1802" i="1"/>
  <c r="I1804" i="1"/>
  <c r="I1805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8" i="1"/>
  <c r="I1879" i="1"/>
  <c r="I1880" i="1"/>
  <c r="I1883" i="1"/>
  <c r="I1884" i="1"/>
  <c r="I1885" i="1"/>
  <c r="I1886" i="1"/>
  <c r="I1887" i="1"/>
  <c r="I1889" i="1"/>
  <c r="I1890" i="1"/>
  <c r="I1891" i="1"/>
  <c r="I1892" i="1"/>
  <c r="I1893" i="1"/>
  <c r="I1894" i="1"/>
  <c r="I1896" i="1"/>
  <c r="I1897" i="1"/>
  <c r="I1899" i="1"/>
  <c r="I1900" i="1"/>
  <c r="I1902" i="1"/>
  <c r="I1903" i="1"/>
  <c r="I1904" i="1"/>
  <c r="I1905" i="1"/>
  <c r="I1906" i="1"/>
  <c r="I1907" i="1"/>
  <c r="I1908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9" i="1"/>
  <c r="I1930" i="1"/>
  <c r="I1931" i="1"/>
  <c r="I1932" i="1"/>
  <c r="I1933" i="1"/>
  <c r="I1935" i="1"/>
  <c r="I1937" i="1"/>
  <c r="I1938" i="1"/>
  <c r="I1939" i="1"/>
  <c r="I1940" i="1"/>
  <c r="I1941" i="1"/>
  <c r="I1942" i="1"/>
  <c r="I1944" i="1"/>
  <c r="I1945" i="1"/>
  <c r="I1946" i="1"/>
  <c r="I1947" i="1"/>
  <c r="I1948" i="1"/>
  <c r="I1949" i="1"/>
  <c r="I1950" i="1"/>
  <c r="I1951" i="1"/>
  <c r="I1952" i="1"/>
  <c r="I1954" i="1"/>
  <c r="I1955" i="1"/>
  <c r="I1956" i="1"/>
  <c r="I1957" i="1"/>
  <c r="I1958" i="1"/>
  <c r="I1959" i="1"/>
  <c r="I1960" i="1"/>
  <c r="I1961" i="1"/>
  <c r="I1962" i="1"/>
  <c r="I1963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6" i="1"/>
  <c r="I1987" i="1"/>
  <c r="I1988" i="1"/>
  <c r="I1989" i="1"/>
  <c r="I1990" i="1"/>
  <c r="I1992" i="1"/>
  <c r="I1994" i="1"/>
  <c r="I1996" i="1"/>
  <c r="I1997" i="1"/>
  <c r="I1998" i="1"/>
  <c r="I1999" i="1"/>
  <c r="I2000" i="1"/>
  <c r="I2001" i="1"/>
  <c r="I2002" i="1"/>
  <c r="I2004" i="1"/>
  <c r="I2005" i="1"/>
  <c r="I2006" i="1"/>
  <c r="I2008" i="1"/>
  <c r="I2009" i="1"/>
  <c r="I2011" i="1"/>
  <c r="I2013" i="1"/>
  <c r="I2014" i="1"/>
  <c r="I2015" i="1"/>
  <c r="I2016" i="1"/>
  <c r="I2017" i="1"/>
  <c r="I2018" i="1"/>
  <c r="I2019" i="1"/>
  <c r="I2022" i="1"/>
  <c r="I2024" i="1"/>
  <c r="I2025" i="1"/>
  <c r="I2026" i="1"/>
  <c r="I2027" i="1"/>
  <c r="I2028" i="1"/>
  <c r="I2029" i="1"/>
  <c r="I2030" i="1"/>
  <c r="I2031" i="1"/>
  <c r="I2032" i="1"/>
  <c r="I2033" i="1"/>
  <c r="I2035" i="1"/>
  <c r="I2036" i="1"/>
  <c r="I2038" i="1"/>
  <c r="I2039" i="1"/>
  <c r="I2040" i="1"/>
  <c r="I2041" i="1"/>
  <c r="I2043" i="1"/>
  <c r="I2044" i="1"/>
  <c r="I2047" i="1"/>
  <c r="I2048" i="1"/>
  <c r="I2049" i="1"/>
  <c r="I2050" i="1"/>
  <c r="I2051" i="1"/>
  <c r="I2052" i="1"/>
  <c r="I2053" i="1"/>
  <c r="I2054" i="1"/>
  <c r="I2055" i="1"/>
  <c r="I2057" i="1"/>
  <c r="I2059" i="1"/>
  <c r="I2060" i="1"/>
  <c r="I2061" i="1"/>
  <c r="I2062" i="1"/>
  <c r="I2063" i="1"/>
  <c r="I2064" i="1"/>
  <c r="I2065" i="1"/>
  <c r="I2067" i="1"/>
  <c r="I2068" i="1"/>
  <c r="I2069" i="1"/>
  <c r="I2070" i="1"/>
  <c r="I2071" i="1"/>
  <c r="I2072" i="1"/>
  <c r="I2073" i="1"/>
  <c r="I2074" i="1"/>
  <c r="I2075" i="1"/>
  <c r="I2077" i="1"/>
  <c r="I2078" i="1"/>
  <c r="I2079" i="1"/>
  <c r="I2080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5" i="1"/>
  <c r="I2107" i="1"/>
  <c r="I2108" i="1"/>
  <c r="I2109" i="1"/>
  <c r="I2110" i="1"/>
  <c r="I2112" i="1"/>
  <c r="I2113" i="1"/>
  <c r="I2115" i="1"/>
  <c r="I2116" i="1"/>
  <c r="I2117" i="1"/>
  <c r="I2118" i="1"/>
  <c r="I2119" i="1"/>
  <c r="I2120" i="1"/>
  <c r="I2121" i="1"/>
  <c r="I2122" i="1"/>
  <c r="I2123" i="1"/>
  <c r="I2124" i="1"/>
  <c r="I2126" i="1"/>
  <c r="I2127" i="1"/>
  <c r="I2128" i="1"/>
  <c r="I2130" i="1"/>
  <c r="I2131" i="1"/>
  <c r="I2132" i="1"/>
  <c r="I2134" i="1"/>
  <c r="I2135" i="1"/>
  <c r="I2137" i="1"/>
  <c r="I2138" i="1"/>
  <c r="I2139" i="1"/>
  <c r="I2140" i="1"/>
  <c r="I2141" i="1"/>
  <c r="I2142" i="1"/>
  <c r="I2143" i="1"/>
  <c r="I2144" i="1"/>
  <c r="I2145" i="1"/>
  <c r="I2146" i="1"/>
  <c r="I2147" i="1"/>
  <c r="I2150" i="1"/>
  <c r="I2151" i="1"/>
  <c r="I2152" i="1"/>
  <c r="I2111" i="1"/>
  <c r="I2129" i="1"/>
  <c r="I1426" i="1"/>
  <c r="I160" i="1"/>
  <c r="I1212" i="1"/>
  <c r="H1137" i="1"/>
  <c r="H979" i="1"/>
  <c r="H1784" i="1"/>
  <c r="H1680" i="1"/>
  <c r="H194" i="1"/>
  <c r="H948" i="1"/>
  <c r="H775" i="1"/>
  <c r="H950" i="1"/>
  <c r="H678" i="1"/>
  <c r="H35" i="1"/>
  <c r="H1410" i="1"/>
  <c r="H1483" i="1"/>
  <c r="H683" i="1"/>
  <c r="H1379" i="1"/>
  <c r="H1049" i="1"/>
  <c r="H134" i="1"/>
  <c r="H355" i="1"/>
  <c r="H75" i="1"/>
  <c r="H577" i="1"/>
  <c r="H1768" i="1"/>
  <c r="H144" i="1"/>
  <c r="H1643" i="1"/>
  <c r="H1704" i="1"/>
  <c r="H408" i="1"/>
  <c r="H1806" i="1"/>
  <c r="H1627" i="1"/>
  <c r="H856" i="1"/>
  <c r="H1595" i="1"/>
  <c r="H466" i="1"/>
  <c r="H1668" i="1"/>
  <c r="H1439" i="1"/>
  <c r="H1636" i="1"/>
  <c r="H1567" i="1"/>
  <c r="H2149" i="1"/>
  <c r="H2045" i="1"/>
  <c r="H1258" i="1"/>
  <c r="H231" i="1"/>
  <c r="H706" i="1"/>
  <c r="H634" i="1"/>
  <c r="H1459" i="1"/>
  <c r="H1492" i="1"/>
  <c r="H1422" i="1"/>
  <c r="H1037" i="1"/>
  <c r="H29" i="1"/>
  <c r="H911" i="1"/>
  <c r="H145" i="1"/>
  <c r="H462" i="1"/>
  <c r="H255" i="1"/>
  <c r="H1558" i="1"/>
  <c r="H691" i="1"/>
  <c r="H18" i="1"/>
  <c r="H656" i="1"/>
  <c r="H405" i="1"/>
  <c r="H915" i="1"/>
  <c r="H12" i="1"/>
  <c r="H585" i="1"/>
  <c r="H76" i="1"/>
  <c r="H70" i="1"/>
  <c r="H713" i="1"/>
  <c r="H1032" i="1"/>
  <c r="H1219" i="1"/>
  <c r="H2012" i="1"/>
  <c r="H31" i="1"/>
  <c r="H512" i="1"/>
  <c r="H647" i="1"/>
  <c r="H791" i="1"/>
  <c r="H61" i="1"/>
  <c r="H1674" i="1"/>
  <c r="H679" i="1"/>
  <c r="H45" i="1"/>
  <c r="H1319" i="1"/>
  <c r="H1663" i="1"/>
  <c r="H2153" i="1"/>
  <c r="H1734" i="1"/>
  <c r="H1679" i="1"/>
  <c r="H1703" i="1"/>
  <c r="H612" i="1"/>
  <c r="H265" i="1"/>
  <c r="H1936" i="1"/>
  <c r="H1241" i="1"/>
  <c r="H690" i="1"/>
  <c r="H263" i="1"/>
  <c r="H329" i="1"/>
  <c r="H1840" i="1"/>
  <c r="H561" i="1"/>
  <c r="H637" i="1"/>
  <c r="H224" i="1"/>
  <c r="H1462" i="1"/>
  <c r="H2125" i="1"/>
  <c r="H1150" i="1"/>
  <c r="H1490" i="1"/>
  <c r="H479" i="1"/>
  <c r="H592" i="1"/>
  <c r="H1149" i="1"/>
  <c r="H298" i="1"/>
  <c r="H1648" i="1"/>
  <c r="H1230" i="1"/>
  <c r="H157" i="1"/>
  <c r="H253" i="1"/>
  <c r="H319" i="1"/>
  <c r="H831" i="1"/>
  <c r="H1762" i="1"/>
  <c r="H80" i="1"/>
  <c r="H597" i="1"/>
  <c r="H894" i="1"/>
  <c r="H567" i="1"/>
  <c r="H306" i="1"/>
  <c r="H42" i="1"/>
  <c r="H1786" i="1"/>
  <c r="H781" i="1"/>
  <c r="H820" i="1"/>
  <c r="H1523" i="1"/>
  <c r="H563" i="1"/>
  <c r="H2010" i="1"/>
  <c r="H720" i="1"/>
  <c r="H2034" i="1"/>
  <c r="H514" i="1"/>
  <c r="H133" i="1"/>
  <c r="H635" i="1"/>
  <c r="H381" i="1"/>
  <c r="H1551" i="1"/>
  <c r="H1253" i="1"/>
  <c r="H132" i="1"/>
  <c r="H714" i="1"/>
  <c r="H1355" i="1"/>
  <c r="H54" i="1"/>
  <c r="H1160" i="1"/>
  <c r="H1877" i="1"/>
  <c r="H601" i="1"/>
  <c r="H383" i="1"/>
  <c r="H1653" i="1"/>
  <c r="H1644" i="1"/>
  <c r="H257" i="1"/>
  <c r="H542" i="1"/>
  <c r="H264" i="1"/>
  <c r="H1003" i="1"/>
  <c r="H1529" i="1"/>
  <c r="H507" i="1"/>
  <c r="H778" i="1"/>
  <c r="H1222" i="1"/>
  <c r="H1404" i="1"/>
  <c r="H379" i="1"/>
  <c r="H1618" i="1"/>
  <c r="H390" i="1"/>
  <c r="H1953" i="1"/>
  <c r="H48" i="1"/>
  <c r="H1256" i="1"/>
  <c r="H667" i="1"/>
  <c r="H1582" i="1"/>
  <c r="H27" i="1"/>
  <c r="H929" i="1"/>
  <c r="H1247" i="1"/>
  <c r="H1901" i="1"/>
  <c r="H965" i="1"/>
  <c r="H1333" i="1"/>
  <c r="H470" i="1"/>
  <c r="H1346" i="1"/>
  <c r="H738" i="1"/>
  <c r="H844" i="1"/>
  <c r="H100" i="1"/>
  <c r="H767" i="1"/>
  <c r="H382" i="1"/>
  <c r="H1710" i="1"/>
  <c r="H308" i="1"/>
  <c r="H1271" i="1"/>
  <c r="H468" i="1"/>
  <c r="H1340" i="1"/>
  <c r="H1236" i="1"/>
  <c r="H1500" i="1"/>
  <c r="H928" i="1"/>
  <c r="H1026" i="1"/>
  <c r="H1519" i="1"/>
  <c r="H1361" i="1"/>
  <c r="H1045" i="1"/>
  <c r="H403" i="1"/>
  <c r="H1055" i="1"/>
  <c r="H1147" i="1"/>
  <c r="H2114" i="1"/>
  <c r="H312" i="1"/>
  <c r="H1038" i="1"/>
  <c r="H1020" i="1"/>
  <c r="H930" i="1"/>
  <c r="H1195" i="1"/>
  <c r="H349" i="1"/>
  <c r="H2003" i="1"/>
  <c r="H314" i="1"/>
  <c r="H638" i="1"/>
  <c r="H1153" i="1"/>
  <c r="H517" i="1"/>
  <c r="H1550" i="1"/>
  <c r="H267" i="1"/>
  <c r="H8" i="1"/>
  <c r="H788" i="1"/>
  <c r="H620" i="1"/>
  <c r="H1033" i="1"/>
  <c r="H958" i="1"/>
  <c r="H544" i="1"/>
  <c r="H760" i="1"/>
  <c r="H847" i="1"/>
  <c r="H450" i="1"/>
  <c r="H1228" i="1"/>
  <c r="H845" i="1"/>
  <c r="H221" i="1"/>
  <c r="H1569" i="1"/>
  <c r="H792" i="1"/>
  <c r="H551" i="1"/>
  <c r="H1993" i="1"/>
  <c r="H97" i="1"/>
  <c r="H1208" i="1"/>
  <c r="H1442" i="1"/>
  <c r="H2007" i="1"/>
  <c r="H142" i="1"/>
  <c r="H1499" i="1"/>
  <c r="H168" i="1"/>
  <c r="H1934" i="1"/>
  <c r="H189" i="1"/>
  <c r="H254" i="1"/>
  <c r="H2042" i="1"/>
  <c r="H1209" i="1"/>
  <c r="H65" i="1"/>
  <c r="H1517" i="1"/>
  <c r="H1366" i="1"/>
  <c r="H2133" i="1"/>
  <c r="H952" i="1"/>
  <c r="H2148" i="1"/>
  <c r="H291" i="1"/>
  <c r="H505" i="1"/>
  <c r="H1670" i="1"/>
  <c r="H498" i="1"/>
  <c r="H783" i="1"/>
  <c r="H240" i="1"/>
  <c r="H304" i="1"/>
  <c r="H68" i="1"/>
  <c r="H789" i="1"/>
  <c r="H1273" i="1"/>
  <c r="H1563" i="1"/>
  <c r="H185" i="1"/>
  <c r="H1148" i="1"/>
  <c r="H1772" i="1"/>
  <c r="H762" i="1"/>
  <c r="H245" i="1"/>
  <c r="H2046" i="1"/>
  <c r="H1144" i="1"/>
  <c r="H1991" i="1"/>
  <c r="H708" i="1"/>
  <c r="H433" i="1"/>
  <c r="H438" i="1"/>
  <c r="H1146" i="1"/>
  <c r="H1593" i="1"/>
  <c r="H1752" i="1"/>
  <c r="H430" i="1"/>
  <c r="H464" i="1"/>
  <c r="H1400" i="1"/>
  <c r="H1142" i="1"/>
  <c r="H1882" i="1"/>
  <c r="H600" i="1"/>
  <c r="H1708" i="1"/>
  <c r="H55" i="1"/>
  <c r="H331" i="1"/>
  <c r="H335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3" i="1"/>
  <c r="H4" i="1"/>
  <c r="H5" i="1"/>
  <c r="H6" i="1"/>
  <c r="H7" i="1"/>
  <c r="H13" i="1"/>
  <c r="H15" i="1"/>
  <c r="H17" i="1"/>
  <c r="H19" i="1"/>
  <c r="H20" i="1"/>
  <c r="H21" i="1"/>
  <c r="H22" i="1"/>
  <c r="H24" i="1"/>
  <c r="H25" i="1"/>
  <c r="H26" i="1"/>
  <c r="H28" i="1"/>
  <c r="H30" i="1"/>
  <c r="H32" i="1"/>
  <c r="H33" i="1"/>
  <c r="H34" i="1"/>
  <c r="H36" i="1"/>
  <c r="H37" i="1"/>
  <c r="H38" i="1"/>
  <c r="H40" i="1"/>
  <c r="H41" i="1"/>
  <c r="H44" i="1"/>
  <c r="H47" i="1"/>
  <c r="H49" i="1"/>
  <c r="H52" i="1"/>
  <c r="H53" i="1"/>
  <c r="H56" i="1"/>
  <c r="H57" i="1"/>
  <c r="H59" i="1"/>
  <c r="H60" i="1"/>
  <c r="H63" i="1"/>
  <c r="H66" i="1"/>
  <c r="H67" i="1"/>
  <c r="H71" i="1"/>
  <c r="H72" i="1"/>
  <c r="H81" i="1"/>
  <c r="H83" i="1"/>
  <c r="H84" i="1"/>
  <c r="H85" i="1"/>
  <c r="H86" i="1"/>
  <c r="H87" i="1"/>
  <c r="H89" i="1"/>
  <c r="H91" i="1"/>
  <c r="H93" i="1"/>
  <c r="H95" i="1"/>
  <c r="H98" i="1"/>
  <c r="H99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5" i="1"/>
  <c r="H136" i="1"/>
  <c r="H137" i="1"/>
  <c r="H138" i="1"/>
  <c r="H139" i="1"/>
  <c r="H140" i="1"/>
  <c r="H141" i="1"/>
  <c r="H143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1" i="1"/>
  <c r="H162" i="1"/>
  <c r="H163" i="1"/>
  <c r="H164" i="1"/>
  <c r="H165" i="1"/>
  <c r="H166" i="1"/>
  <c r="H167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6" i="1"/>
  <c r="H187" i="1"/>
  <c r="H188" i="1"/>
  <c r="H190" i="1"/>
  <c r="H191" i="1"/>
  <c r="H193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2" i="1"/>
  <c r="H223" i="1"/>
  <c r="H225" i="1"/>
  <c r="H226" i="1"/>
  <c r="H227" i="1"/>
  <c r="H228" i="1"/>
  <c r="H229" i="1"/>
  <c r="H230" i="1"/>
  <c r="H232" i="1"/>
  <c r="H233" i="1"/>
  <c r="H234" i="1"/>
  <c r="H235" i="1"/>
  <c r="H236" i="1"/>
  <c r="H237" i="1"/>
  <c r="H238" i="1"/>
  <c r="H241" i="1"/>
  <c r="H242" i="1"/>
  <c r="H243" i="1"/>
  <c r="H244" i="1"/>
  <c r="H246" i="1"/>
  <c r="H247" i="1"/>
  <c r="H248" i="1"/>
  <c r="H249" i="1"/>
  <c r="H250" i="1"/>
  <c r="H251" i="1"/>
  <c r="H252" i="1"/>
  <c r="H258" i="1"/>
  <c r="H259" i="1"/>
  <c r="H260" i="1"/>
  <c r="H261" i="1"/>
  <c r="H262" i="1"/>
  <c r="H266" i="1"/>
  <c r="H268" i="1"/>
  <c r="H269" i="1"/>
  <c r="H270" i="1"/>
  <c r="H271" i="1"/>
  <c r="H272" i="1"/>
  <c r="H273" i="1"/>
  <c r="H274" i="1"/>
  <c r="H275" i="1"/>
  <c r="H277" i="1"/>
  <c r="H278" i="1"/>
  <c r="H280" i="1"/>
  <c r="H281" i="1"/>
  <c r="H282" i="1"/>
  <c r="H283" i="1"/>
  <c r="H284" i="1"/>
  <c r="H285" i="1"/>
  <c r="H286" i="1"/>
  <c r="H287" i="1"/>
  <c r="H288" i="1"/>
  <c r="H290" i="1"/>
  <c r="H292" i="1"/>
  <c r="H293" i="1"/>
  <c r="H294" i="1"/>
  <c r="H295" i="1"/>
  <c r="H296" i="1"/>
  <c r="H297" i="1"/>
  <c r="H299" i="1"/>
  <c r="H300" i="1"/>
  <c r="H301" i="1"/>
  <c r="H302" i="1"/>
  <c r="H303" i="1"/>
  <c r="H305" i="1"/>
  <c r="H307" i="1"/>
  <c r="H309" i="1"/>
  <c r="H310" i="1"/>
  <c r="H311" i="1"/>
  <c r="H313" i="1"/>
  <c r="H315" i="1"/>
  <c r="H316" i="1"/>
  <c r="H317" i="1"/>
  <c r="H320" i="1"/>
  <c r="H321" i="1"/>
  <c r="H322" i="1"/>
  <c r="H323" i="1"/>
  <c r="H325" i="1"/>
  <c r="H326" i="1"/>
  <c r="H327" i="1"/>
  <c r="H328" i="1"/>
  <c r="H330" i="1"/>
  <c r="H332" i="1"/>
  <c r="H333" i="1"/>
  <c r="H336" i="1"/>
  <c r="H337" i="1"/>
  <c r="H340" i="1"/>
  <c r="H343" i="1"/>
  <c r="H345" i="1"/>
  <c r="H346" i="1"/>
  <c r="H348" i="1"/>
  <c r="H350" i="1"/>
  <c r="H351" i="1"/>
  <c r="H352" i="1"/>
  <c r="H353" i="1"/>
  <c r="H354" i="1"/>
  <c r="H356" i="1"/>
  <c r="H357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7" i="1"/>
  <c r="H380" i="1"/>
  <c r="H385" i="1"/>
  <c r="H386" i="1"/>
  <c r="H387" i="1"/>
  <c r="H388" i="1"/>
  <c r="H389" i="1"/>
  <c r="H391" i="1"/>
  <c r="H392" i="1"/>
  <c r="H393" i="1"/>
  <c r="H394" i="1"/>
  <c r="H395" i="1"/>
  <c r="H397" i="1"/>
  <c r="H398" i="1"/>
  <c r="H399" i="1"/>
  <c r="H400" i="1"/>
  <c r="H401" i="1"/>
  <c r="H402" i="1"/>
  <c r="H404" i="1"/>
  <c r="H406" i="1"/>
  <c r="H407" i="1"/>
  <c r="H409" i="1"/>
  <c r="H410" i="1"/>
  <c r="H414" i="1"/>
  <c r="H416" i="1"/>
  <c r="H417" i="1"/>
  <c r="H421" i="1"/>
  <c r="H422" i="1"/>
  <c r="H423" i="1"/>
  <c r="H424" i="1"/>
  <c r="H425" i="1"/>
  <c r="H427" i="1"/>
  <c r="H431" i="1"/>
  <c r="H432" i="1"/>
  <c r="H435" i="1"/>
  <c r="H440" i="1"/>
  <c r="H441" i="1"/>
  <c r="H446" i="1"/>
  <c r="H448" i="1"/>
  <c r="H451" i="1"/>
  <c r="H452" i="1"/>
  <c r="H454" i="1"/>
  <c r="H455" i="1"/>
  <c r="H456" i="1"/>
  <c r="H458" i="1"/>
  <c r="H459" i="1"/>
  <c r="H460" i="1"/>
  <c r="H461" i="1"/>
  <c r="H463" i="1"/>
  <c r="H465" i="1"/>
  <c r="H467" i="1"/>
  <c r="H469" i="1"/>
  <c r="H471" i="1"/>
  <c r="H472" i="1"/>
  <c r="H473" i="1"/>
  <c r="H474" i="1"/>
  <c r="H475" i="1"/>
  <c r="H476" i="1"/>
  <c r="H478" i="1"/>
  <c r="H480" i="1"/>
  <c r="H481" i="1"/>
  <c r="H483" i="1"/>
  <c r="H484" i="1"/>
  <c r="H485" i="1"/>
  <c r="H486" i="1"/>
  <c r="H487" i="1"/>
  <c r="H488" i="1"/>
  <c r="H490" i="1"/>
  <c r="H491" i="1"/>
  <c r="H493" i="1"/>
  <c r="H494" i="1"/>
  <c r="H495" i="1"/>
  <c r="H496" i="1"/>
  <c r="H497" i="1"/>
  <c r="H499" i="1"/>
  <c r="H500" i="1"/>
  <c r="H501" i="1"/>
  <c r="H502" i="1"/>
  <c r="H503" i="1"/>
  <c r="H504" i="1"/>
  <c r="H508" i="1"/>
  <c r="H509" i="1"/>
  <c r="H510" i="1"/>
  <c r="H513" i="1"/>
  <c r="H515" i="1"/>
  <c r="H516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3" i="1"/>
  <c r="H545" i="1"/>
  <c r="H546" i="1"/>
  <c r="H547" i="1"/>
  <c r="H548" i="1"/>
  <c r="H549" i="1"/>
  <c r="H550" i="1"/>
  <c r="H552" i="1"/>
  <c r="H553" i="1"/>
  <c r="H554" i="1"/>
  <c r="H555" i="1"/>
  <c r="H556" i="1"/>
  <c r="H557" i="1"/>
  <c r="H558" i="1"/>
  <c r="H559" i="1"/>
  <c r="H560" i="1"/>
  <c r="H562" i="1"/>
  <c r="H564" i="1"/>
  <c r="H565" i="1"/>
  <c r="H566" i="1"/>
  <c r="H568" i="1"/>
  <c r="H569" i="1"/>
  <c r="H570" i="1"/>
  <c r="H572" i="1"/>
  <c r="H573" i="1"/>
  <c r="H574" i="1"/>
  <c r="H575" i="1"/>
  <c r="H576" i="1"/>
  <c r="H578" i="1"/>
  <c r="H579" i="1"/>
  <c r="H580" i="1"/>
  <c r="H581" i="1"/>
  <c r="H582" i="1"/>
  <c r="H583" i="1"/>
  <c r="H584" i="1"/>
  <c r="H586" i="1"/>
  <c r="H587" i="1"/>
  <c r="H588" i="1"/>
  <c r="H589" i="1"/>
  <c r="H590" i="1"/>
  <c r="H591" i="1"/>
  <c r="H593" i="1"/>
  <c r="H594" i="1"/>
  <c r="H595" i="1"/>
  <c r="H596" i="1"/>
  <c r="H598" i="1"/>
  <c r="H599" i="1"/>
  <c r="H602" i="1"/>
  <c r="H603" i="1"/>
  <c r="H606" i="1"/>
  <c r="H607" i="1"/>
  <c r="H608" i="1"/>
  <c r="H609" i="1"/>
  <c r="H610" i="1"/>
  <c r="H611" i="1"/>
  <c r="H613" i="1"/>
  <c r="H614" i="1"/>
  <c r="H615" i="1"/>
  <c r="H616" i="1"/>
  <c r="H619" i="1"/>
  <c r="H621" i="1"/>
  <c r="H622" i="1"/>
  <c r="H624" i="1"/>
  <c r="H625" i="1"/>
  <c r="H626" i="1"/>
  <c r="H628" i="1"/>
  <c r="H631" i="1"/>
  <c r="H632" i="1"/>
  <c r="H636" i="1"/>
  <c r="H639" i="1"/>
  <c r="H642" i="1"/>
  <c r="H643" i="1"/>
  <c r="H644" i="1"/>
  <c r="H645" i="1"/>
  <c r="H646" i="1"/>
  <c r="H648" i="1"/>
  <c r="H649" i="1"/>
  <c r="H650" i="1"/>
  <c r="H651" i="1"/>
  <c r="H652" i="1"/>
  <c r="H653" i="1"/>
  <c r="H654" i="1"/>
  <c r="H657" i="1"/>
  <c r="H658" i="1"/>
  <c r="H659" i="1"/>
  <c r="H660" i="1"/>
  <c r="H661" i="1"/>
  <c r="H662" i="1"/>
  <c r="H663" i="1"/>
  <c r="H664" i="1"/>
  <c r="H665" i="1"/>
  <c r="H666" i="1"/>
  <c r="H668" i="1"/>
  <c r="H669" i="1"/>
  <c r="H670" i="1"/>
  <c r="H671" i="1"/>
  <c r="H672" i="1"/>
  <c r="H673" i="1"/>
  <c r="H674" i="1"/>
  <c r="H675" i="1"/>
  <c r="H676" i="1"/>
  <c r="H677" i="1"/>
  <c r="H680" i="1"/>
  <c r="H681" i="1"/>
  <c r="H682" i="1"/>
  <c r="H684" i="1"/>
  <c r="H685" i="1"/>
  <c r="H686" i="1"/>
  <c r="H687" i="1"/>
  <c r="H688" i="1"/>
  <c r="H689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7" i="1"/>
  <c r="H709" i="1"/>
  <c r="H710" i="1"/>
  <c r="H711" i="1"/>
  <c r="H712" i="1"/>
  <c r="H715" i="1"/>
  <c r="H716" i="1"/>
  <c r="H718" i="1"/>
  <c r="H719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1" i="1"/>
  <c r="H763" i="1"/>
  <c r="H764" i="1"/>
  <c r="H765" i="1"/>
  <c r="H769" i="1"/>
  <c r="H770" i="1"/>
  <c r="H771" i="1"/>
  <c r="H772" i="1"/>
  <c r="H773" i="1"/>
  <c r="H774" i="1"/>
  <c r="H776" i="1"/>
  <c r="H777" i="1"/>
  <c r="H779" i="1"/>
  <c r="H780" i="1"/>
  <c r="H782" i="1"/>
  <c r="H784" i="1"/>
  <c r="H785" i="1"/>
  <c r="H786" i="1"/>
  <c r="H787" i="1"/>
  <c r="H790" i="1"/>
  <c r="H793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1" i="1"/>
  <c r="H822" i="1"/>
  <c r="H823" i="1"/>
  <c r="H824" i="1"/>
  <c r="H825" i="1"/>
  <c r="H826" i="1"/>
  <c r="H828" i="1"/>
  <c r="H829" i="1"/>
  <c r="H830" i="1"/>
  <c r="H832" i="1"/>
  <c r="H833" i="1"/>
  <c r="H834" i="1"/>
  <c r="H835" i="1"/>
  <c r="H836" i="1"/>
  <c r="H837" i="1"/>
  <c r="H838" i="1"/>
  <c r="H839" i="1"/>
  <c r="H840" i="1"/>
  <c r="H843" i="1"/>
  <c r="H846" i="1"/>
  <c r="H848" i="1"/>
  <c r="H849" i="1"/>
  <c r="H850" i="1"/>
  <c r="H851" i="1"/>
  <c r="H852" i="1"/>
  <c r="H853" i="1"/>
  <c r="H854" i="1"/>
  <c r="H855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6" i="1"/>
  <c r="H887" i="1"/>
  <c r="H888" i="1"/>
  <c r="H889" i="1"/>
  <c r="H890" i="1"/>
  <c r="H891" i="1"/>
  <c r="H892" i="1"/>
  <c r="H893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9" i="1"/>
  <c r="H910" i="1"/>
  <c r="H912" i="1"/>
  <c r="H913" i="1"/>
  <c r="H914" i="1"/>
  <c r="H916" i="1"/>
  <c r="H917" i="1"/>
  <c r="H918" i="1"/>
  <c r="H920" i="1"/>
  <c r="H921" i="1"/>
  <c r="H922" i="1"/>
  <c r="H923" i="1"/>
  <c r="H924" i="1"/>
  <c r="H925" i="1"/>
  <c r="H926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9" i="1"/>
  <c r="H951" i="1"/>
  <c r="H953" i="1"/>
  <c r="H954" i="1"/>
  <c r="H955" i="1"/>
  <c r="H956" i="1"/>
  <c r="H957" i="1"/>
  <c r="H959" i="1"/>
  <c r="H960" i="1"/>
  <c r="H961" i="1"/>
  <c r="H962" i="1"/>
  <c r="H963" i="1"/>
  <c r="H964" i="1"/>
  <c r="H966" i="1"/>
  <c r="H967" i="1"/>
  <c r="H968" i="1"/>
  <c r="H969" i="1"/>
  <c r="H970" i="1"/>
  <c r="H971" i="1"/>
  <c r="H972" i="1"/>
  <c r="H973" i="1"/>
  <c r="H974" i="1"/>
  <c r="H976" i="1"/>
  <c r="H977" i="1"/>
  <c r="H978" i="1"/>
  <c r="H980" i="1"/>
  <c r="H981" i="1"/>
  <c r="H982" i="1"/>
  <c r="H983" i="1"/>
  <c r="H984" i="1"/>
  <c r="H985" i="1"/>
  <c r="H987" i="1"/>
  <c r="H988" i="1"/>
  <c r="H989" i="1"/>
  <c r="H990" i="1"/>
  <c r="H991" i="1"/>
  <c r="H992" i="1"/>
  <c r="H993" i="1"/>
  <c r="H994" i="1"/>
  <c r="H995" i="1"/>
  <c r="H996" i="1"/>
  <c r="H998" i="1"/>
  <c r="H999" i="1"/>
  <c r="H1000" i="1"/>
  <c r="H1001" i="1"/>
  <c r="H1002" i="1"/>
  <c r="H1004" i="1"/>
  <c r="H1005" i="1"/>
  <c r="H1006" i="1"/>
  <c r="H1007" i="1"/>
  <c r="H1008" i="1"/>
  <c r="H1010" i="1"/>
  <c r="H1011" i="1"/>
  <c r="H1012" i="1"/>
  <c r="H1013" i="1"/>
  <c r="H1015" i="1"/>
  <c r="H1016" i="1"/>
  <c r="H1017" i="1"/>
  <c r="H1018" i="1"/>
  <c r="H1019" i="1"/>
  <c r="H1021" i="1"/>
  <c r="H1022" i="1"/>
  <c r="H1024" i="1"/>
  <c r="H1025" i="1"/>
  <c r="H1027" i="1"/>
  <c r="H1028" i="1"/>
  <c r="H1029" i="1"/>
  <c r="H1030" i="1"/>
  <c r="H1031" i="1"/>
  <c r="H1034" i="1"/>
  <c r="H1035" i="1"/>
  <c r="H1036" i="1"/>
  <c r="H1039" i="1"/>
  <c r="H1040" i="1"/>
  <c r="H1041" i="1"/>
  <c r="H1042" i="1"/>
  <c r="H1043" i="1"/>
  <c r="H1044" i="1"/>
  <c r="H1046" i="1"/>
  <c r="H1047" i="1"/>
  <c r="H1048" i="1"/>
  <c r="H1050" i="1"/>
  <c r="H1051" i="1"/>
  <c r="H1053" i="1"/>
  <c r="H1054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5" i="1"/>
  <c r="H1136" i="1"/>
  <c r="H1140" i="1"/>
  <c r="H1141" i="1"/>
  <c r="H1143" i="1"/>
  <c r="H1145" i="1"/>
  <c r="H1151" i="1"/>
  <c r="H1152" i="1"/>
  <c r="H1154" i="1"/>
  <c r="H1155" i="1"/>
  <c r="H1157" i="1"/>
  <c r="H1158" i="1"/>
  <c r="H1159" i="1"/>
  <c r="H1161" i="1"/>
  <c r="H1162" i="1"/>
  <c r="H1163" i="1"/>
  <c r="H1164" i="1"/>
  <c r="H1165" i="1"/>
  <c r="H1167" i="1"/>
  <c r="H1169" i="1"/>
  <c r="H1170" i="1"/>
  <c r="H1171" i="1"/>
  <c r="H1173" i="1"/>
  <c r="H1174" i="1"/>
  <c r="H1175" i="1"/>
  <c r="H1176" i="1"/>
  <c r="H1177" i="1"/>
  <c r="H1178" i="1"/>
  <c r="H1179" i="1"/>
  <c r="H1180" i="1"/>
  <c r="H1182" i="1"/>
  <c r="H1183" i="1"/>
  <c r="H1184" i="1"/>
  <c r="H1185" i="1"/>
  <c r="H1186" i="1"/>
  <c r="H1187" i="1"/>
  <c r="H1188" i="1"/>
  <c r="H1189" i="1"/>
  <c r="H1190" i="1"/>
  <c r="H1191" i="1"/>
  <c r="H1192" i="1"/>
  <c r="H1196" i="1"/>
  <c r="H1197" i="1"/>
  <c r="H1198" i="1"/>
  <c r="H1199" i="1"/>
  <c r="H1200" i="1"/>
  <c r="H1201" i="1"/>
  <c r="H1202" i="1"/>
  <c r="H1203" i="1"/>
  <c r="H1204" i="1"/>
  <c r="H1205" i="1"/>
  <c r="H1206" i="1"/>
  <c r="H1213" i="1"/>
  <c r="H1214" i="1"/>
  <c r="H1215" i="1"/>
  <c r="H1216" i="1"/>
  <c r="H1217" i="1"/>
  <c r="H1218" i="1"/>
  <c r="H1220" i="1"/>
  <c r="H1221" i="1"/>
  <c r="H1223" i="1"/>
  <c r="H1224" i="1"/>
  <c r="H1226" i="1"/>
  <c r="H1227" i="1"/>
  <c r="H1229" i="1"/>
  <c r="H1231" i="1"/>
  <c r="H1232" i="1"/>
  <c r="H1233" i="1"/>
  <c r="H1234" i="1"/>
  <c r="H1235" i="1"/>
  <c r="H1237" i="1"/>
  <c r="H1238" i="1"/>
  <c r="H1239" i="1"/>
  <c r="H1242" i="1"/>
  <c r="H1243" i="1"/>
  <c r="H1244" i="1"/>
  <c r="H1245" i="1"/>
  <c r="H1248" i="1"/>
  <c r="H1249" i="1"/>
  <c r="H1250" i="1"/>
  <c r="H1251" i="1"/>
  <c r="H1252" i="1"/>
  <c r="H1254" i="1"/>
  <c r="H1255" i="1"/>
  <c r="H1257" i="1"/>
  <c r="H1259" i="1"/>
  <c r="H1261" i="1"/>
  <c r="H1262" i="1"/>
  <c r="H1263" i="1"/>
  <c r="H1264" i="1"/>
  <c r="H1265" i="1"/>
  <c r="H1267" i="1"/>
  <c r="H1268" i="1"/>
  <c r="H1270" i="1"/>
  <c r="H1272" i="1"/>
  <c r="H1274" i="1"/>
  <c r="H1275" i="1"/>
  <c r="H1276" i="1"/>
  <c r="H1277" i="1"/>
  <c r="H1278" i="1"/>
  <c r="H1279" i="1"/>
  <c r="H1281" i="1"/>
  <c r="H1282" i="1"/>
  <c r="H1283" i="1"/>
  <c r="H1285" i="1"/>
  <c r="H1286" i="1"/>
  <c r="H1287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4" i="1"/>
  <c r="H1335" i="1"/>
  <c r="H1336" i="1"/>
  <c r="H1337" i="1"/>
  <c r="H1338" i="1"/>
  <c r="H1339" i="1"/>
  <c r="H1341" i="1"/>
  <c r="H1342" i="1"/>
  <c r="H1343" i="1"/>
  <c r="H1344" i="1"/>
  <c r="H1345" i="1"/>
  <c r="H1348" i="1"/>
  <c r="H1349" i="1"/>
  <c r="H1350" i="1"/>
  <c r="H1352" i="1"/>
  <c r="H1353" i="1"/>
  <c r="H1354" i="1"/>
  <c r="H1357" i="1"/>
  <c r="H1358" i="1"/>
  <c r="H1359" i="1"/>
  <c r="H1360" i="1"/>
  <c r="H1362" i="1"/>
  <c r="H1363" i="1"/>
  <c r="H1364" i="1"/>
  <c r="H1365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80" i="1"/>
  <c r="H1381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1" i="1"/>
  <c r="H1402" i="1"/>
  <c r="H1403" i="1"/>
  <c r="H1405" i="1"/>
  <c r="H1406" i="1"/>
  <c r="H1407" i="1"/>
  <c r="H1408" i="1"/>
  <c r="H1409" i="1"/>
  <c r="H1414" i="1"/>
  <c r="H1415" i="1"/>
  <c r="H1416" i="1"/>
  <c r="H1417" i="1"/>
  <c r="H1418" i="1"/>
  <c r="H1419" i="1"/>
  <c r="H1420" i="1"/>
  <c r="H1423" i="1"/>
  <c r="H1424" i="1"/>
  <c r="H1427" i="1"/>
  <c r="H1428" i="1"/>
  <c r="H1429" i="1"/>
  <c r="H1430" i="1"/>
  <c r="H1432" i="1"/>
  <c r="H1433" i="1"/>
  <c r="H1434" i="1"/>
  <c r="H1435" i="1"/>
  <c r="H1436" i="1"/>
  <c r="H1437" i="1"/>
  <c r="H1438" i="1"/>
  <c r="H1440" i="1"/>
  <c r="H1441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60" i="1"/>
  <c r="H1461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4" i="1"/>
  <c r="H1485" i="1"/>
  <c r="H1486" i="1"/>
  <c r="H1487" i="1"/>
  <c r="H1488" i="1"/>
  <c r="H1489" i="1"/>
  <c r="H1491" i="1"/>
  <c r="H1493" i="1"/>
  <c r="H1494" i="1"/>
  <c r="H1495" i="1"/>
  <c r="H1496" i="1"/>
  <c r="H1497" i="1"/>
  <c r="H1498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6" i="1"/>
  <c r="H1518" i="1"/>
  <c r="H1520" i="1"/>
  <c r="H1521" i="1"/>
  <c r="H1522" i="1"/>
  <c r="H1524" i="1"/>
  <c r="H1525" i="1"/>
  <c r="H1526" i="1"/>
  <c r="H1527" i="1"/>
  <c r="H1528" i="1"/>
  <c r="H1530" i="1"/>
  <c r="H1531" i="1"/>
  <c r="H1532" i="1"/>
  <c r="H1533" i="1"/>
  <c r="H1534" i="1"/>
  <c r="H1535" i="1"/>
  <c r="H1537" i="1"/>
  <c r="H1538" i="1"/>
  <c r="H1539" i="1"/>
  <c r="H1540" i="1"/>
  <c r="H1541" i="1"/>
  <c r="H1542" i="1"/>
  <c r="H1543" i="1"/>
  <c r="H1544" i="1"/>
  <c r="H1545" i="1"/>
  <c r="H1546" i="1"/>
  <c r="H1547" i="1"/>
  <c r="H1549" i="1"/>
  <c r="H1552" i="1"/>
  <c r="H1553" i="1"/>
  <c r="H1554" i="1"/>
  <c r="H1555" i="1"/>
  <c r="H1556" i="1"/>
  <c r="H1557" i="1"/>
  <c r="H1559" i="1"/>
  <c r="H1560" i="1"/>
  <c r="H1561" i="1"/>
  <c r="H1562" i="1"/>
  <c r="H1564" i="1"/>
  <c r="H1565" i="1"/>
  <c r="H1566" i="1"/>
  <c r="H1568" i="1"/>
  <c r="H1570" i="1"/>
  <c r="H1572" i="1"/>
  <c r="H1573" i="1"/>
  <c r="H1574" i="1"/>
  <c r="H1575" i="1"/>
  <c r="H1576" i="1"/>
  <c r="H1577" i="1"/>
  <c r="H1578" i="1"/>
  <c r="H1579" i="1"/>
  <c r="H1580" i="1"/>
  <c r="H1581" i="1"/>
  <c r="H1583" i="1"/>
  <c r="H1584" i="1"/>
  <c r="H1585" i="1"/>
  <c r="H1586" i="1"/>
  <c r="H1587" i="1"/>
  <c r="H1588" i="1"/>
  <c r="H1589" i="1"/>
  <c r="H1590" i="1"/>
  <c r="H1591" i="1"/>
  <c r="H1592" i="1"/>
  <c r="H1594" i="1"/>
  <c r="H1596" i="1"/>
  <c r="H1598" i="1"/>
  <c r="H1599" i="1"/>
  <c r="H1600" i="1"/>
  <c r="H1601" i="1"/>
  <c r="H1602" i="1"/>
  <c r="H1603" i="1"/>
  <c r="H1604" i="1"/>
  <c r="H1605" i="1"/>
  <c r="H1606" i="1"/>
  <c r="H1607" i="1"/>
  <c r="H1609" i="1"/>
  <c r="H1610" i="1"/>
  <c r="H1611" i="1"/>
  <c r="H1612" i="1"/>
  <c r="H1613" i="1"/>
  <c r="H1614" i="1"/>
  <c r="H1615" i="1"/>
  <c r="H1616" i="1"/>
  <c r="H1617" i="1"/>
  <c r="H1619" i="1"/>
  <c r="H1620" i="1"/>
  <c r="H1621" i="1"/>
  <c r="H1622" i="1"/>
  <c r="H1623" i="1"/>
  <c r="H1624" i="1"/>
  <c r="H1625" i="1"/>
  <c r="H1626" i="1"/>
  <c r="H1629" i="1"/>
  <c r="H1630" i="1"/>
  <c r="H1631" i="1"/>
  <c r="H1632" i="1"/>
  <c r="H1633" i="1"/>
  <c r="H1634" i="1"/>
  <c r="H1635" i="1"/>
  <c r="H1637" i="1"/>
  <c r="H1638" i="1"/>
  <c r="H1639" i="1"/>
  <c r="H1640" i="1"/>
  <c r="H1641" i="1"/>
  <c r="H1642" i="1"/>
  <c r="H1645" i="1"/>
  <c r="H1646" i="1"/>
  <c r="H1647" i="1"/>
  <c r="H1649" i="1"/>
  <c r="H1650" i="1"/>
  <c r="H1652" i="1"/>
  <c r="H1654" i="1"/>
  <c r="H1655" i="1"/>
  <c r="H1656" i="1"/>
  <c r="H1657" i="1"/>
  <c r="H1658" i="1"/>
  <c r="H1659" i="1"/>
  <c r="H1660" i="1"/>
  <c r="H1661" i="1"/>
  <c r="H1662" i="1"/>
  <c r="H1664" i="1"/>
  <c r="H1665" i="1"/>
  <c r="H1666" i="1"/>
  <c r="H1667" i="1"/>
  <c r="H1669" i="1"/>
  <c r="H1671" i="1"/>
  <c r="H1672" i="1"/>
  <c r="H1673" i="1"/>
  <c r="H1675" i="1"/>
  <c r="H1676" i="1"/>
  <c r="H1677" i="1"/>
  <c r="H1678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5" i="1"/>
  <c r="H1706" i="1"/>
  <c r="H1707" i="1"/>
  <c r="H1709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5" i="1"/>
  <c r="H1737" i="1"/>
  <c r="H1738" i="1"/>
  <c r="H1739" i="1"/>
  <c r="H1740" i="1"/>
  <c r="H1742" i="1"/>
  <c r="H1743" i="1"/>
  <c r="H1744" i="1"/>
  <c r="H1745" i="1"/>
  <c r="H1746" i="1"/>
  <c r="H1747" i="1"/>
  <c r="H1748" i="1"/>
  <c r="H1749" i="1"/>
  <c r="H1750" i="1"/>
  <c r="H1751" i="1"/>
  <c r="H1753" i="1"/>
  <c r="H1754" i="1"/>
  <c r="H1755" i="1"/>
  <c r="H1756" i="1"/>
  <c r="H1757" i="1"/>
  <c r="H1758" i="1"/>
  <c r="H1759" i="1"/>
  <c r="H1760" i="1"/>
  <c r="H1761" i="1"/>
  <c r="H1763" i="1"/>
  <c r="H1764" i="1"/>
  <c r="H1765" i="1"/>
  <c r="H1766" i="1"/>
  <c r="H1767" i="1"/>
  <c r="H1769" i="1"/>
  <c r="H1770" i="1"/>
  <c r="H1771" i="1"/>
  <c r="H1773" i="1"/>
  <c r="H1774" i="1"/>
  <c r="H1775" i="1"/>
  <c r="H1776" i="1"/>
  <c r="H1777" i="1"/>
  <c r="H1778" i="1"/>
  <c r="H1779" i="1"/>
  <c r="H1780" i="1"/>
  <c r="H1781" i="1"/>
  <c r="H1782" i="1"/>
  <c r="H1783" i="1"/>
  <c r="H1785" i="1"/>
  <c r="H1787" i="1"/>
  <c r="H1788" i="1"/>
  <c r="H1789" i="1"/>
  <c r="H1790" i="1"/>
  <c r="H1791" i="1"/>
  <c r="H1792" i="1"/>
  <c r="H1793" i="1"/>
  <c r="H1794" i="1"/>
  <c r="H1795" i="1"/>
  <c r="H1796" i="1"/>
  <c r="H1797" i="1"/>
  <c r="H1799" i="1"/>
  <c r="H1800" i="1"/>
  <c r="H1801" i="1"/>
  <c r="H1802" i="1"/>
  <c r="H1804" i="1"/>
  <c r="H1805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1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8" i="1"/>
  <c r="H1879" i="1"/>
  <c r="H1880" i="1"/>
  <c r="H1883" i="1"/>
  <c r="H1884" i="1"/>
  <c r="H1885" i="1"/>
  <c r="H1886" i="1"/>
  <c r="H1887" i="1"/>
  <c r="H1889" i="1"/>
  <c r="H1890" i="1"/>
  <c r="H1891" i="1"/>
  <c r="H1892" i="1"/>
  <c r="H1893" i="1"/>
  <c r="H1894" i="1"/>
  <c r="H1896" i="1"/>
  <c r="H1897" i="1"/>
  <c r="H1899" i="1"/>
  <c r="H1900" i="1"/>
  <c r="H1902" i="1"/>
  <c r="H1903" i="1"/>
  <c r="H1904" i="1"/>
  <c r="H1905" i="1"/>
  <c r="H1906" i="1"/>
  <c r="H1907" i="1"/>
  <c r="H1908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9" i="1"/>
  <c r="H1930" i="1"/>
  <c r="H1931" i="1"/>
  <c r="H1932" i="1"/>
  <c r="H1933" i="1"/>
  <c r="H1935" i="1"/>
  <c r="H1937" i="1"/>
  <c r="H1938" i="1"/>
  <c r="H1939" i="1"/>
  <c r="H1940" i="1"/>
  <c r="H1941" i="1"/>
  <c r="H1942" i="1"/>
  <c r="H1944" i="1"/>
  <c r="H1945" i="1"/>
  <c r="H1946" i="1"/>
  <c r="H1947" i="1"/>
  <c r="H1948" i="1"/>
  <c r="H1949" i="1"/>
  <c r="H1950" i="1"/>
  <c r="H1951" i="1"/>
  <c r="H1952" i="1"/>
  <c r="H1954" i="1"/>
  <c r="H1955" i="1"/>
  <c r="H1956" i="1"/>
  <c r="H1957" i="1"/>
  <c r="H1958" i="1"/>
  <c r="H1959" i="1"/>
  <c r="H1960" i="1"/>
  <c r="H1961" i="1"/>
  <c r="H1962" i="1"/>
  <c r="H1963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6" i="1"/>
  <c r="H1987" i="1"/>
  <c r="H1988" i="1"/>
  <c r="H1989" i="1"/>
  <c r="H1990" i="1"/>
  <c r="H1992" i="1"/>
  <c r="H1994" i="1"/>
  <c r="H1996" i="1"/>
  <c r="H1997" i="1"/>
  <c r="H1998" i="1"/>
  <c r="H1999" i="1"/>
  <c r="H2000" i="1"/>
  <c r="H2001" i="1"/>
  <c r="H2002" i="1"/>
  <c r="H2004" i="1"/>
  <c r="H2005" i="1"/>
  <c r="H2006" i="1"/>
  <c r="H2008" i="1"/>
  <c r="H2009" i="1"/>
  <c r="H2011" i="1"/>
  <c r="H2013" i="1"/>
  <c r="H2014" i="1"/>
  <c r="H2015" i="1"/>
  <c r="H2016" i="1"/>
  <c r="H2017" i="1"/>
  <c r="H2018" i="1"/>
  <c r="H2019" i="1"/>
  <c r="H2022" i="1"/>
  <c r="H2024" i="1"/>
  <c r="H2025" i="1"/>
  <c r="H2026" i="1"/>
  <c r="H2027" i="1"/>
  <c r="H2028" i="1"/>
  <c r="H2029" i="1"/>
  <c r="H2030" i="1"/>
  <c r="H2031" i="1"/>
  <c r="H2032" i="1"/>
  <c r="H2033" i="1"/>
  <c r="H2035" i="1"/>
  <c r="H2036" i="1"/>
  <c r="H2038" i="1"/>
  <c r="H2039" i="1"/>
  <c r="H2040" i="1"/>
  <c r="H2041" i="1"/>
  <c r="H2043" i="1"/>
  <c r="H2044" i="1"/>
  <c r="H2047" i="1"/>
  <c r="H2048" i="1"/>
  <c r="H2049" i="1"/>
  <c r="H2050" i="1"/>
  <c r="H2051" i="1"/>
  <c r="H2052" i="1"/>
  <c r="H2053" i="1"/>
  <c r="H2054" i="1"/>
  <c r="H2055" i="1"/>
  <c r="H2057" i="1"/>
  <c r="H2059" i="1"/>
  <c r="H2060" i="1"/>
  <c r="H2061" i="1"/>
  <c r="H2062" i="1"/>
  <c r="H2063" i="1"/>
  <c r="H2064" i="1"/>
  <c r="H2065" i="1"/>
  <c r="H2067" i="1"/>
  <c r="H2068" i="1"/>
  <c r="H2069" i="1"/>
  <c r="H2070" i="1"/>
  <c r="H2071" i="1"/>
  <c r="H2072" i="1"/>
  <c r="H2073" i="1"/>
  <c r="H2074" i="1"/>
  <c r="H2075" i="1"/>
  <c r="H2077" i="1"/>
  <c r="H2078" i="1"/>
  <c r="H2079" i="1"/>
  <c r="H2080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5" i="1"/>
  <c r="H2107" i="1"/>
  <c r="H2108" i="1"/>
  <c r="H2109" i="1"/>
  <c r="H2110" i="1"/>
  <c r="H2112" i="1"/>
  <c r="H2113" i="1"/>
  <c r="H2115" i="1"/>
  <c r="H2116" i="1"/>
  <c r="H2117" i="1"/>
  <c r="H2118" i="1"/>
  <c r="H2119" i="1"/>
  <c r="H2120" i="1"/>
  <c r="H2121" i="1"/>
  <c r="H2122" i="1"/>
  <c r="H2123" i="1"/>
  <c r="H2124" i="1"/>
  <c r="H2126" i="1"/>
  <c r="H2127" i="1"/>
  <c r="H2128" i="1"/>
  <c r="H2130" i="1"/>
  <c r="H2131" i="1"/>
  <c r="H2132" i="1"/>
  <c r="H2134" i="1"/>
  <c r="H2135" i="1"/>
  <c r="H2137" i="1"/>
  <c r="H2138" i="1"/>
  <c r="H2139" i="1"/>
  <c r="H2140" i="1"/>
  <c r="H2141" i="1"/>
  <c r="H2142" i="1"/>
  <c r="H2143" i="1"/>
  <c r="H2144" i="1"/>
  <c r="H2145" i="1"/>
  <c r="H2146" i="1"/>
  <c r="H2147" i="1"/>
  <c r="H2150" i="1"/>
  <c r="H2151" i="1"/>
  <c r="H2152" i="1"/>
  <c r="H2111" i="1"/>
  <c r="H2129" i="1"/>
  <c r="H1426" i="1"/>
  <c r="H160" i="1"/>
  <c r="H1212" i="1"/>
  <c r="G1137" i="1"/>
  <c r="G979" i="1"/>
  <c r="G1784" i="1"/>
  <c r="G1680" i="1"/>
  <c r="G194" i="1"/>
  <c r="G948" i="1"/>
  <c r="G775" i="1"/>
  <c r="G950" i="1"/>
  <c r="G678" i="1"/>
  <c r="G35" i="1"/>
  <c r="G1410" i="1"/>
  <c r="G1483" i="1"/>
  <c r="G683" i="1"/>
  <c r="G1379" i="1"/>
  <c r="G1049" i="1"/>
  <c r="G134" i="1"/>
  <c r="G355" i="1"/>
  <c r="G75" i="1"/>
  <c r="G577" i="1"/>
  <c r="G1768" i="1"/>
  <c r="G144" i="1"/>
  <c r="G1643" i="1"/>
  <c r="G1704" i="1"/>
  <c r="G408" i="1"/>
  <c r="G1806" i="1"/>
  <c r="G1627" i="1"/>
  <c r="G856" i="1"/>
  <c r="G1595" i="1"/>
  <c r="G466" i="1"/>
  <c r="G1668" i="1"/>
  <c r="G1439" i="1"/>
  <c r="G1636" i="1"/>
  <c r="G1567" i="1"/>
  <c r="G2149" i="1"/>
  <c r="G2045" i="1"/>
  <c r="G1258" i="1"/>
  <c r="G231" i="1"/>
  <c r="G706" i="1"/>
  <c r="G634" i="1"/>
  <c r="G1459" i="1"/>
  <c r="G1492" i="1"/>
  <c r="G1422" i="1"/>
  <c r="G1037" i="1"/>
  <c r="G29" i="1"/>
  <c r="G911" i="1"/>
  <c r="G145" i="1"/>
  <c r="G462" i="1"/>
  <c r="G255" i="1"/>
  <c r="G1558" i="1"/>
  <c r="G691" i="1"/>
  <c r="G18" i="1"/>
  <c r="G656" i="1"/>
  <c r="G405" i="1"/>
  <c r="G915" i="1"/>
  <c r="G12" i="1"/>
  <c r="G585" i="1"/>
  <c r="G76" i="1"/>
  <c r="G70" i="1"/>
  <c r="G713" i="1"/>
  <c r="G1032" i="1"/>
  <c r="G1219" i="1"/>
  <c r="G2012" i="1"/>
  <c r="G31" i="1"/>
  <c r="G512" i="1"/>
  <c r="G647" i="1"/>
  <c r="G791" i="1"/>
  <c r="G61" i="1"/>
  <c r="G1674" i="1"/>
  <c r="G679" i="1"/>
  <c r="G45" i="1"/>
  <c r="G1319" i="1"/>
  <c r="G1663" i="1"/>
  <c r="G2153" i="1"/>
  <c r="G1734" i="1"/>
  <c r="G1679" i="1"/>
  <c r="G1703" i="1"/>
  <c r="G612" i="1"/>
  <c r="G265" i="1"/>
  <c r="G1936" i="1"/>
  <c r="G1241" i="1"/>
  <c r="G690" i="1"/>
  <c r="G263" i="1"/>
  <c r="G329" i="1"/>
  <c r="G1840" i="1"/>
  <c r="G561" i="1"/>
  <c r="G637" i="1"/>
  <c r="G224" i="1"/>
  <c r="G1462" i="1"/>
  <c r="G2125" i="1"/>
  <c r="G1150" i="1"/>
  <c r="G1490" i="1"/>
  <c r="G479" i="1"/>
  <c r="G592" i="1"/>
  <c r="G1149" i="1"/>
  <c r="G298" i="1"/>
  <c r="G1648" i="1"/>
  <c r="G1230" i="1"/>
  <c r="G157" i="1"/>
  <c r="G253" i="1"/>
  <c r="G319" i="1"/>
  <c r="G831" i="1"/>
  <c r="G1762" i="1"/>
  <c r="G80" i="1"/>
  <c r="G597" i="1"/>
  <c r="G894" i="1"/>
  <c r="G567" i="1"/>
  <c r="G306" i="1"/>
  <c r="G42" i="1"/>
  <c r="G1786" i="1"/>
  <c r="G781" i="1"/>
  <c r="G820" i="1"/>
  <c r="G1523" i="1"/>
  <c r="G563" i="1"/>
  <c r="G2010" i="1"/>
  <c r="G720" i="1"/>
  <c r="G2034" i="1"/>
  <c r="G514" i="1"/>
  <c r="G133" i="1"/>
  <c r="G635" i="1"/>
  <c r="G381" i="1"/>
  <c r="G1551" i="1"/>
  <c r="G1253" i="1"/>
  <c r="G132" i="1"/>
  <c r="G714" i="1"/>
  <c r="G1355" i="1"/>
  <c r="G54" i="1"/>
  <c r="G1160" i="1"/>
  <c r="G1877" i="1"/>
  <c r="G601" i="1"/>
  <c r="G383" i="1"/>
  <c r="G1653" i="1"/>
  <c r="G1644" i="1"/>
  <c r="G257" i="1"/>
  <c r="G542" i="1"/>
  <c r="G264" i="1"/>
  <c r="G1003" i="1"/>
  <c r="G1529" i="1"/>
  <c r="G507" i="1"/>
  <c r="G778" i="1"/>
  <c r="G1222" i="1"/>
  <c r="G1404" i="1"/>
  <c r="G379" i="1"/>
  <c r="G1618" i="1"/>
  <c r="G390" i="1"/>
  <c r="G1953" i="1"/>
  <c r="G48" i="1"/>
  <c r="G1256" i="1"/>
  <c r="G667" i="1"/>
  <c r="G1582" i="1"/>
  <c r="G27" i="1"/>
  <c r="G929" i="1"/>
  <c r="G1247" i="1"/>
  <c r="G1901" i="1"/>
  <c r="G965" i="1"/>
  <c r="G1333" i="1"/>
  <c r="G470" i="1"/>
  <c r="G1346" i="1"/>
  <c r="G738" i="1"/>
  <c r="G844" i="1"/>
  <c r="G100" i="1"/>
  <c r="G767" i="1"/>
  <c r="G382" i="1"/>
  <c r="G1710" i="1"/>
  <c r="G308" i="1"/>
  <c r="G1271" i="1"/>
  <c r="G468" i="1"/>
  <c r="G1340" i="1"/>
  <c r="G1236" i="1"/>
  <c r="G1500" i="1"/>
  <c r="G928" i="1"/>
  <c r="G1026" i="1"/>
  <c r="G1519" i="1"/>
  <c r="G1361" i="1"/>
  <c r="G1045" i="1"/>
  <c r="G403" i="1"/>
  <c r="G1055" i="1"/>
  <c r="G1147" i="1"/>
  <c r="G2114" i="1"/>
  <c r="G312" i="1"/>
  <c r="G1038" i="1"/>
  <c r="G1020" i="1"/>
  <c r="G930" i="1"/>
  <c r="G1195" i="1"/>
  <c r="G349" i="1"/>
  <c r="G2003" i="1"/>
  <c r="G314" i="1"/>
  <c r="G638" i="1"/>
  <c r="G1153" i="1"/>
  <c r="G517" i="1"/>
  <c r="G1550" i="1"/>
  <c r="G267" i="1"/>
  <c r="G8" i="1"/>
  <c r="G788" i="1"/>
  <c r="G620" i="1"/>
  <c r="G1033" i="1"/>
  <c r="G958" i="1"/>
  <c r="G544" i="1"/>
  <c r="G760" i="1"/>
  <c r="G847" i="1"/>
  <c r="G450" i="1"/>
  <c r="G1228" i="1"/>
  <c r="G845" i="1"/>
  <c r="G221" i="1"/>
  <c r="G1569" i="1"/>
  <c r="G792" i="1"/>
  <c r="G551" i="1"/>
  <c r="G1993" i="1"/>
  <c r="G97" i="1"/>
  <c r="G1208" i="1"/>
  <c r="G1442" i="1"/>
  <c r="G2007" i="1"/>
  <c r="G142" i="1"/>
  <c r="G1499" i="1"/>
  <c r="G168" i="1"/>
  <c r="G1934" i="1"/>
  <c r="G189" i="1"/>
  <c r="G254" i="1"/>
  <c r="G2042" i="1"/>
  <c r="G1209" i="1"/>
  <c r="G65" i="1"/>
  <c r="G1517" i="1"/>
  <c r="G1366" i="1"/>
  <c r="G2133" i="1"/>
  <c r="G952" i="1"/>
  <c r="G2148" i="1"/>
  <c r="G291" i="1"/>
  <c r="G505" i="1"/>
  <c r="G1670" i="1"/>
  <c r="G498" i="1"/>
  <c r="G783" i="1"/>
  <c r="G240" i="1"/>
  <c r="G304" i="1"/>
  <c r="G68" i="1"/>
  <c r="G789" i="1"/>
  <c r="G1273" i="1"/>
  <c r="G1563" i="1"/>
  <c r="G185" i="1"/>
  <c r="G1148" i="1"/>
  <c r="G1772" i="1"/>
  <c r="G762" i="1"/>
  <c r="G245" i="1"/>
  <c r="G2046" i="1"/>
  <c r="G1144" i="1"/>
  <c r="G1991" i="1"/>
  <c r="G708" i="1"/>
  <c r="G433" i="1"/>
  <c r="G438" i="1"/>
  <c r="G1146" i="1"/>
  <c r="G1593" i="1"/>
  <c r="G1752" i="1"/>
  <c r="G430" i="1"/>
  <c r="G464" i="1"/>
  <c r="G1400" i="1"/>
  <c r="G1142" i="1"/>
  <c r="G1882" i="1"/>
  <c r="G600" i="1"/>
  <c r="G1708" i="1"/>
  <c r="G55" i="1"/>
  <c r="G331" i="1"/>
  <c r="G335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3" i="1"/>
  <c r="G4" i="1"/>
  <c r="G5" i="1"/>
  <c r="G6" i="1"/>
  <c r="G7" i="1"/>
  <c r="G13" i="1"/>
  <c r="G15" i="1"/>
  <c r="G17" i="1"/>
  <c r="G19" i="1"/>
  <c r="G20" i="1"/>
  <c r="G21" i="1"/>
  <c r="G22" i="1"/>
  <c r="G24" i="1"/>
  <c r="G25" i="1"/>
  <c r="G26" i="1"/>
  <c r="G28" i="1"/>
  <c r="G30" i="1"/>
  <c r="G32" i="1"/>
  <c r="G33" i="1"/>
  <c r="G34" i="1"/>
  <c r="G36" i="1"/>
  <c r="G37" i="1"/>
  <c r="G38" i="1"/>
  <c r="G40" i="1"/>
  <c r="G41" i="1"/>
  <c r="G44" i="1"/>
  <c r="G47" i="1"/>
  <c r="G49" i="1"/>
  <c r="G52" i="1"/>
  <c r="G53" i="1"/>
  <c r="G56" i="1"/>
  <c r="G57" i="1"/>
  <c r="G59" i="1"/>
  <c r="G60" i="1"/>
  <c r="G63" i="1"/>
  <c r="G66" i="1"/>
  <c r="G67" i="1"/>
  <c r="G71" i="1"/>
  <c r="G72" i="1"/>
  <c r="G81" i="1"/>
  <c r="G83" i="1"/>
  <c r="G84" i="1"/>
  <c r="G85" i="1"/>
  <c r="G86" i="1"/>
  <c r="G87" i="1"/>
  <c r="G89" i="1"/>
  <c r="G91" i="1"/>
  <c r="G93" i="1"/>
  <c r="G95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5" i="1"/>
  <c r="G136" i="1"/>
  <c r="G137" i="1"/>
  <c r="G138" i="1"/>
  <c r="G139" i="1"/>
  <c r="G140" i="1"/>
  <c r="G141" i="1"/>
  <c r="G143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6" i="1"/>
  <c r="G187" i="1"/>
  <c r="G188" i="1"/>
  <c r="G190" i="1"/>
  <c r="G191" i="1"/>
  <c r="G193" i="1"/>
  <c r="G195" i="1"/>
  <c r="G196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3" i="1"/>
  <c r="G225" i="1"/>
  <c r="G226" i="1"/>
  <c r="G227" i="1"/>
  <c r="G228" i="1"/>
  <c r="G229" i="1"/>
  <c r="G230" i="1"/>
  <c r="G232" i="1"/>
  <c r="G233" i="1"/>
  <c r="G234" i="1"/>
  <c r="G235" i="1"/>
  <c r="G236" i="1"/>
  <c r="G237" i="1"/>
  <c r="G238" i="1"/>
  <c r="G241" i="1"/>
  <c r="G242" i="1"/>
  <c r="G243" i="1"/>
  <c r="G244" i="1"/>
  <c r="G246" i="1"/>
  <c r="G247" i="1"/>
  <c r="G248" i="1"/>
  <c r="G249" i="1"/>
  <c r="G250" i="1"/>
  <c r="G251" i="1"/>
  <c r="G252" i="1"/>
  <c r="G258" i="1"/>
  <c r="G259" i="1"/>
  <c r="G260" i="1"/>
  <c r="G261" i="1"/>
  <c r="G262" i="1"/>
  <c r="G266" i="1"/>
  <c r="G268" i="1"/>
  <c r="G269" i="1"/>
  <c r="G270" i="1"/>
  <c r="G271" i="1"/>
  <c r="G272" i="1"/>
  <c r="G273" i="1"/>
  <c r="G274" i="1"/>
  <c r="G275" i="1"/>
  <c r="G277" i="1"/>
  <c r="G278" i="1"/>
  <c r="G280" i="1"/>
  <c r="G281" i="1"/>
  <c r="G282" i="1"/>
  <c r="G283" i="1"/>
  <c r="G284" i="1"/>
  <c r="G285" i="1"/>
  <c r="G286" i="1"/>
  <c r="G287" i="1"/>
  <c r="G288" i="1"/>
  <c r="G290" i="1"/>
  <c r="G292" i="1"/>
  <c r="G293" i="1"/>
  <c r="G294" i="1"/>
  <c r="G295" i="1"/>
  <c r="G296" i="1"/>
  <c r="G297" i="1"/>
  <c r="G299" i="1"/>
  <c r="G300" i="1"/>
  <c r="G301" i="1"/>
  <c r="G302" i="1"/>
  <c r="G303" i="1"/>
  <c r="G305" i="1"/>
  <c r="G307" i="1"/>
  <c r="G309" i="1"/>
  <c r="G310" i="1"/>
  <c r="G311" i="1"/>
  <c r="G313" i="1"/>
  <c r="G315" i="1"/>
  <c r="G316" i="1"/>
  <c r="G317" i="1"/>
  <c r="G320" i="1"/>
  <c r="G321" i="1"/>
  <c r="G322" i="1"/>
  <c r="G323" i="1"/>
  <c r="G325" i="1"/>
  <c r="G326" i="1"/>
  <c r="G327" i="1"/>
  <c r="G328" i="1"/>
  <c r="G330" i="1"/>
  <c r="G332" i="1"/>
  <c r="G333" i="1"/>
  <c r="G336" i="1"/>
  <c r="G337" i="1"/>
  <c r="G340" i="1"/>
  <c r="G343" i="1"/>
  <c r="G345" i="1"/>
  <c r="G346" i="1"/>
  <c r="G348" i="1"/>
  <c r="G350" i="1"/>
  <c r="G351" i="1"/>
  <c r="G352" i="1"/>
  <c r="G353" i="1"/>
  <c r="G354" i="1"/>
  <c r="G356" i="1"/>
  <c r="G357" i="1"/>
  <c r="G358" i="1"/>
  <c r="G359" i="1"/>
  <c r="G360" i="1"/>
  <c r="G361" i="1"/>
  <c r="G362" i="1"/>
  <c r="G363" i="1"/>
  <c r="G364" i="1"/>
  <c r="G366" i="1"/>
  <c r="G367" i="1"/>
  <c r="G368" i="1"/>
  <c r="G369" i="1"/>
  <c r="G370" i="1"/>
  <c r="G371" i="1"/>
  <c r="G377" i="1"/>
  <c r="G380" i="1"/>
  <c r="G385" i="1"/>
  <c r="G386" i="1"/>
  <c r="G387" i="1"/>
  <c r="G388" i="1"/>
  <c r="G389" i="1"/>
  <c r="G391" i="1"/>
  <c r="G392" i="1"/>
  <c r="G393" i="1"/>
  <c r="G394" i="1"/>
  <c r="G395" i="1"/>
  <c r="G397" i="1"/>
  <c r="G398" i="1"/>
  <c r="G399" i="1"/>
  <c r="G400" i="1"/>
  <c r="G401" i="1"/>
  <c r="G402" i="1"/>
  <c r="G404" i="1"/>
  <c r="G406" i="1"/>
  <c r="G407" i="1"/>
  <c r="G409" i="1"/>
  <c r="G410" i="1"/>
  <c r="G414" i="1"/>
  <c r="G416" i="1"/>
  <c r="G417" i="1"/>
  <c r="G421" i="1"/>
  <c r="G422" i="1"/>
  <c r="G423" i="1"/>
  <c r="G424" i="1"/>
  <c r="G425" i="1"/>
  <c r="G427" i="1"/>
  <c r="G431" i="1"/>
  <c r="G432" i="1"/>
  <c r="G435" i="1"/>
  <c r="G440" i="1"/>
  <c r="G441" i="1"/>
  <c r="G446" i="1"/>
  <c r="G448" i="1"/>
  <c r="G451" i="1"/>
  <c r="G452" i="1"/>
  <c r="G454" i="1"/>
  <c r="G455" i="1"/>
  <c r="G456" i="1"/>
  <c r="G458" i="1"/>
  <c r="G459" i="1"/>
  <c r="G460" i="1"/>
  <c r="G461" i="1"/>
  <c r="G463" i="1"/>
  <c r="G465" i="1"/>
  <c r="G467" i="1"/>
  <c r="G469" i="1"/>
  <c r="G471" i="1"/>
  <c r="G472" i="1"/>
  <c r="G473" i="1"/>
  <c r="G474" i="1"/>
  <c r="G475" i="1"/>
  <c r="G476" i="1"/>
  <c r="G478" i="1"/>
  <c r="G480" i="1"/>
  <c r="G481" i="1"/>
  <c r="G483" i="1"/>
  <c r="G484" i="1"/>
  <c r="G485" i="1"/>
  <c r="G486" i="1"/>
  <c r="G487" i="1"/>
  <c r="G488" i="1"/>
  <c r="G490" i="1"/>
  <c r="G491" i="1"/>
  <c r="G493" i="1"/>
  <c r="G494" i="1"/>
  <c r="G495" i="1"/>
  <c r="G496" i="1"/>
  <c r="G497" i="1"/>
  <c r="G499" i="1"/>
  <c r="G500" i="1"/>
  <c r="G501" i="1"/>
  <c r="G502" i="1"/>
  <c r="G503" i="1"/>
  <c r="G504" i="1"/>
  <c r="G508" i="1"/>
  <c r="G509" i="1"/>
  <c r="G510" i="1"/>
  <c r="G513" i="1"/>
  <c r="G515" i="1"/>
  <c r="G516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49" i="1"/>
  <c r="G550" i="1"/>
  <c r="G552" i="1"/>
  <c r="G553" i="1"/>
  <c r="G554" i="1"/>
  <c r="G555" i="1"/>
  <c r="G556" i="1"/>
  <c r="G557" i="1"/>
  <c r="G558" i="1"/>
  <c r="G559" i="1"/>
  <c r="G560" i="1"/>
  <c r="G562" i="1"/>
  <c r="G564" i="1"/>
  <c r="G565" i="1"/>
  <c r="G566" i="1"/>
  <c r="G568" i="1"/>
  <c r="G569" i="1"/>
  <c r="G570" i="1"/>
  <c r="G572" i="1"/>
  <c r="G573" i="1"/>
  <c r="G574" i="1"/>
  <c r="G575" i="1"/>
  <c r="G576" i="1"/>
  <c r="G578" i="1"/>
  <c r="G579" i="1"/>
  <c r="G580" i="1"/>
  <c r="G581" i="1"/>
  <c r="G582" i="1"/>
  <c r="G583" i="1"/>
  <c r="G584" i="1"/>
  <c r="G586" i="1"/>
  <c r="G587" i="1"/>
  <c r="G588" i="1"/>
  <c r="G589" i="1"/>
  <c r="G590" i="1"/>
  <c r="G591" i="1"/>
  <c r="G593" i="1"/>
  <c r="G594" i="1"/>
  <c r="G595" i="1"/>
  <c r="G596" i="1"/>
  <c r="G598" i="1"/>
  <c r="G599" i="1"/>
  <c r="G602" i="1"/>
  <c r="G603" i="1"/>
  <c r="G606" i="1"/>
  <c r="G607" i="1"/>
  <c r="G608" i="1"/>
  <c r="G609" i="1"/>
  <c r="G610" i="1"/>
  <c r="G611" i="1"/>
  <c r="G613" i="1"/>
  <c r="G614" i="1"/>
  <c r="G615" i="1"/>
  <c r="G616" i="1"/>
  <c r="G619" i="1"/>
  <c r="G621" i="1"/>
  <c r="G622" i="1"/>
  <c r="G624" i="1"/>
  <c r="G625" i="1"/>
  <c r="G626" i="1"/>
  <c r="G628" i="1"/>
  <c r="G631" i="1"/>
  <c r="G632" i="1"/>
  <c r="G636" i="1"/>
  <c r="G639" i="1"/>
  <c r="G642" i="1"/>
  <c r="G643" i="1"/>
  <c r="G644" i="1"/>
  <c r="G645" i="1"/>
  <c r="G646" i="1"/>
  <c r="G648" i="1"/>
  <c r="G649" i="1"/>
  <c r="G650" i="1"/>
  <c r="G651" i="1"/>
  <c r="G652" i="1"/>
  <c r="G653" i="1"/>
  <c r="G654" i="1"/>
  <c r="G657" i="1"/>
  <c r="G658" i="1"/>
  <c r="G659" i="1"/>
  <c r="G660" i="1"/>
  <c r="G661" i="1"/>
  <c r="G662" i="1"/>
  <c r="G663" i="1"/>
  <c r="G664" i="1"/>
  <c r="G665" i="1"/>
  <c r="G666" i="1"/>
  <c r="G668" i="1"/>
  <c r="G669" i="1"/>
  <c r="G670" i="1"/>
  <c r="G671" i="1"/>
  <c r="G672" i="1"/>
  <c r="G673" i="1"/>
  <c r="G674" i="1"/>
  <c r="G675" i="1"/>
  <c r="G676" i="1"/>
  <c r="G677" i="1"/>
  <c r="G680" i="1"/>
  <c r="G681" i="1"/>
  <c r="G682" i="1"/>
  <c r="G684" i="1"/>
  <c r="G685" i="1"/>
  <c r="G686" i="1"/>
  <c r="G687" i="1"/>
  <c r="G688" i="1"/>
  <c r="G689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7" i="1"/>
  <c r="G709" i="1"/>
  <c r="G710" i="1"/>
  <c r="G711" i="1"/>
  <c r="G712" i="1"/>
  <c r="G715" i="1"/>
  <c r="G716" i="1"/>
  <c r="G718" i="1"/>
  <c r="G719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1" i="1"/>
  <c r="G763" i="1"/>
  <c r="G764" i="1"/>
  <c r="G765" i="1"/>
  <c r="G769" i="1"/>
  <c r="G770" i="1"/>
  <c r="G771" i="1"/>
  <c r="G772" i="1"/>
  <c r="G773" i="1"/>
  <c r="G774" i="1"/>
  <c r="G776" i="1"/>
  <c r="G777" i="1"/>
  <c r="G779" i="1"/>
  <c r="G780" i="1"/>
  <c r="G782" i="1"/>
  <c r="G784" i="1"/>
  <c r="G785" i="1"/>
  <c r="G786" i="1"/>
  <c r="G787" i="1"/>
  <c r="G790" i="1"/>
  <c r="G793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1" i="1"/>
  <c r="G822" i="1"/>
  <c r="G823" i="1"/>
  <c r="G824" i="1"/>
  <c r="G825" i="1"/>
  <c r="G826" i="1"/>
  <c r="G828" i="1"/>
  <c r="G829" i="1"/>
  <c r="G830" i="1"/>
  <c r="G832" i="1"/>
  <c r="G833" i="1"/>
  <c r="G834" i="1"/>
  <c r="G835" i="1"/>
  <c r="G836" i="1"/>
  <c r="G837" i="1"/>
  <c r="G838" i="1"/>
  <c r="G839" i="1"/>
  <c r="G840" i="1"/>
  <c r="G843" i="1"/>
  <c r="G846" i="1"/>
  <c r="G848" i="1"/>
  <c r="G849" i="1"/>
  <c r="G850" i="1"/>
  <c r="G851" i="1"/>
  <c r="G852" i="1"/>
  <c r="G853" i="1"/>
  <c r="G854" i="1"/>
  <c r="G855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6" i="1"/>
  <c r="G887" i="1"/>
  <c r="G888" i="1"/>
  <c r="G889" i="1"/>
  <c r="G890" i="1"/>
  <c r="G891" i="1"/>
  <c r="G892" i="1"/>
  <c r="G893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9" i="1"/>
  <c r="G910" i="1"/>
  <c r="G912" i="1"/>
  <c r="G913" i="1"/>
  <c r="G914" i="1"/>
  <c r="G916" i="1"/>
  <c r="G917" i="1"/>
  <c r="G918" i="1"/>
  <c r="G920" i="1"/>
  <c r="G921" i="1"/>
  <c r="G922" i="1"/>
  <c r="G923" i="1"/>
  <c r="G924" i="1"/>
  <c r="G925" i="1"/>
  <c r="G926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9" i="1"/>
  <c r="G951" i="1"/>
  <c r="G953" i="1"/>
  <c r="G954" i="1"/>
  <c r="G955" i="1"/>
  <c r="G956" i="1"/>
  <c r="G957" i="1"/>
  <c r="G959" i="1"/>
  <c r="G960" i="1"/>
  <c r="G961" i="1"/>
  <c r="G962" i="1"/>
  <c r="G963" i="1"/>
  <c r="G964" i="1"/>
  <c r="G966" i="1"/>
  <c r="G967" i="1"/>
  <c r="G968" i="1"/>
  <c r="G969" i="1"/>
  <c r="G970" i="1"/>
  <c r="G971" i="1"/>
  <c r="G972" i="1"/>
  <c r="G973" i="1"/>
  <c r="G974" i="1"/>
  <c r="G976" i="1"/>
  <c r="G977" i="1"/>
  <c r="G978" i="1"/>
  <c r="G980" i="1"/>
  <c r="G981" i="1"/>
  <c r="G982" i="1"/>
  <c r="G983" i="1"/>
  <c r="G984" i="1"/>
  <c r="G985" i="1"/>
  <c r="G987" i="1"/>
  <c r="G988" i="1"/>
  <c r="G989" i="1"/>
  <c r="G990" i="1"/>
  <c r="G991" i="1"/>
  <c r="G992" i="1"/>
  <c r="G993" i="1"/>
  <c r="G994" i="1"/>
  <c r="G995" i="1"/>
  <c r="G996" i="1"/>
  <c r="G998" i="1"/>
  <c r="G999" i="1"/>
  <c r="G1000" i="1"/>
  <c r="G1001" i="1"/>
  <c r="G1002" i="1"/>
  <c r="G1004" i="1"/>
  <c r="G1005" i="1"/>
  <c r="G1006" i="1"/>
  <c r="G1007" i="1"/>
  <c r="G1008" i="1"/>
  <c r="G1010" i="1"/>
  <c r="G1011" i="1"/>
  <c r="G1012" i="1"/>
  <c r="G1013" i="1"/>
  <c r="G1015" i="1"/>
  <c r="G1016" i="1"/>
  <c r="G1017" i="1"/>
  <c r="G1018" i="1"/>
  <c r="G1019" i="1"/>
  <c r="G1021" i="1"/>
  <c r="G1022" i="1"/>
  <c r="G1024" i="1"/>
  <c r="G1025" i="1"/>
  <c r="G1027" i="1"/>
  <c r="G1028" i="1"/>
  <c r="G1029" i="1"/>
  <c r="G1030" i="1"/>
  <c r="G1031" i="1"/>
  <c r="G1034" i="1"/>
  <c r="G1035" i="1"/>
  <c r="G1036" i="1"/>
  <c r="G1039" i="1"/>
  <c r="G1040" i="1"/>
  <c r="G1041" i="1"/>
  <c r="G1042" i="1"/>
  <c r="G1043" i="1"/>
  <c r="G1044" i="1"/>
  <c r="G1046" i="1"/>
  <c r="G1047" i="1"/>
  <c r="G1048" i="1"/>
  <c r="G1050" i="1"/>
  <c r="G1051" i="1"/>
  <c r="G1053" i="1"/>
  <c r="G1054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5" i="1"/>
  <c r="G1136" i="1"/>
  <c r="G1140" i="1"/>
  <c r="G1141" i="1"/>
  <c r="G1143" i="1"/>
  <c r="G1145" i="1"/>
  <c r="G1151" i="1"/>
  <c r="G1152" i="1"/>
  <c r="G1154" i="1"/>
  <c r="G1155" i="1"/>
  <c r="G1157" i="1"/>
  <c r="G1158" i="1"/>
  <c r="G1159" i="1"/>
  <c r="G1161" i="1"/>
  <c r="G1162" i="1"/>
  <c r="G1163" i="1"/>
  <c r="G1164" i="1"/>
  <c r="G1165" i="1"/>
  <c r="G1167" i="1"/>
  <c r="G1169" i="1"/>
  <c r="G1170" i="1"/>
  <c r="G1171" i="1"/>
  <c r="G1173" i="1"/>
  <c r="G1174" i="1"/>
  <c r="G1175" i="1"/>
  <c r="G1176" i="1"/>
  <c r="G1177" i="1"/>
  <c r="G1178" i="1"/>
  <c r="G1179" i="1"/>
  <c r="G1180" i="1"/>
  <c r="G1182" i="1"/>
  <c r="G1183" i="1"/>
  <c r="G1184" i="1"/>
  <c r="G1185" i="1"/>
  <c r="G1186" i="1"/>
  <c r="G1187" i="1"/>
  <c r="G1188" i="1"/>
  <c r="G1189" i="1"/>
  <c r="G1190" i="1"/>
  <c r="G1191" i="1"/>
  <c r="G1192" i="1"/>
  <c r="G1196" i="1"/>
  <c r="G1197" i="1"/>
  <c r="G1198" i="1"/>
  <c r="G1199" i="1"/>
  <c r="G1200" i="1"/>
  <c r="G1201" i="1"/>
  <c r="G1202" i="1"/>
  <c r="G1203" i="1"/>
  <c r="G1204" i="1"/>
  <c r="G1205" i="1"/>
  <c r="G1206" i="1"/>
  <c r="G1213" i="1"/>
  <c r="G1214" i="1"/>
  <c r="G1215" i="1"/>
  <c r="G1216" i="1"/>
  <c r="G1217" i="1"/>
  <c r="G1218" i="1"/>
  <c r="G1220" i="1"/>
  <c r="G1221" i="1"/>
  <c r="G1223" i="1"/>
  <c r="G1224" i="1"/>
  <c r="G1226" i="1"/>
  <c r="G1227" i="1"/>
  <c r="G1229" i="1"/>
  <c r="G1231" i="1"/>
  <c r="G1232" i="1"/>
  <c r="G1233" i="1"/>
  <c r="G1234" i="1"/>
  <c r="G1235" i="1"/>
  <c r="G1237" i="1"/>
  <c r="G1238" i="1"/>
  <c r="G1239" i="1"/>
  <c r="G1242" i="1"/>
  <c r="G1243" i="1"/>
  <c r="G1244" i="1"/>
  <c r="G1245" i="1"/>
  <c r="G1248" i="1"/>
  <c r="G1249" i="1"/>
  <c r="G1250" i="1"/>
  <c r="G1251" i="1"/>
  <c r="G1252" i="1"/>
  <c r="G1254" i="1"/>
  <c r="G1255" i="1"/>
  <c r="G1257" i="1"/>
  <c r="G1259" i="1"/>
  <c r="G1261" i="1"/>
  <c r="G1262" i="1"/>
  <c r="G1263" i="1"/>
  <c r="G1264" i="1"/>
  <c r="G1265" i="1"/>
  <c r="G1267" i="1"/>
  <c r="G1268" i="1"/>
  <c r="G1270" i="1"/>
  <c r="G1272" i="1"/>
  <c r="G1274" i="1"/>
  <c r="G1275" i="1"/>
  <c r="G1276" i="1"/>
  <c r="G1277" i="1"/>
  <c r="G1278" i="1"/>
  <c r="G1279" i="1"/>
  <c r="G1281" i="1"/>
  <c r="G1282" i="1"/>
  <c r="G1283" i="1"/>
  <c r="G1285" i="1"/>
  <c r="G1286" i="1"/>
  <c r="G1287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4" i="1"/>
  <c r="G1335" i="1"/>
  <c r="G1336" i="1"/>
  <c r="G1337" i="1"/>
  <c r="G1338" i="1"/>
  <c r="G1339" i="1"/>
  <c r="G1341" i="1"/>
  <c r="G1342" i="1"/>
  <c r="G1343" i="1"/>
  <c r="G1344" i="1"/>
  <c r="G1345" i="1"/>
  <c r="G1348" i="1"/>
  <c r="G1349" i="1"/>
  <c r="G1350" i="1"/>
  <c r="G1352" i="1"/>
  <c r="G1353" i="1"/>
  <c r="G1354" i="1"/>
  <c r="G1357" i="1"/>
  <c r="G1358" i="1"/>
  <c r="G1359" i="1"/>
  <c r="G1360" i="1"/>
  <c r="G1362" i="1"/>
  <c r="G1363" i="1"/>
  <c r="G1364" i="1"/>
  <c r="G1365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80" i="1"/>
  <c r="G1381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1" i="1"/>
  <c r="G1402" i="1"/>
  <c r="G1403" i="1"/>
  <c r="G1405" i="1"/>
  <c r="G1406" i="1"/>
  <c r="G1407" i="1"/>
  <c r="G1408" i="1"/>
  <c r="G1409" i="1"/>
  <c r="G1414" i="1"/>
  <c r="G1415" i="1"/>
  <c r="G1416" i="1"/>
  <c r="G1417" i="1"/>
  <c r="G1418" i="1"/>
  <c r="G1419" i="1"/>
  <c r="G1420" i="1"/>
  <c r="G1423" i="1"/>
  <c r="G1424" i="1"/>
  <c r="G1427" i="1"/>
  <c r="G1428" i="1"/>
  <c r="G1429" i="1"/>
  <c r="G1430" i="1"/>
  <c r="G1432" i="1"/>
  <c r="G1433" i="1"/>
  <c r="G1434" i="1"/>
  <c r="G1435" i="1"/>
  <c r="G1436" i="1"/>
  <c r="G1437" i="1"/>
  <c r="G1438" i="1"/>
  <c r="G1440" i="1"/>
  <c r="G1441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60" i="1"/>
  <c r="G1461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4" i="1"/>
  <c r="G1485" i="1"/>
  <c r="G1486" i="1"/>
  <c r="G1487" i="1"/>
  <c r="G1488" i="1"/>
  <c r="G1489" i="1"/>
  <c r="G1491" i="1"/>
  <c r="G1493" i="1"/>
  <c r="G1494" i="1"/>
  <c r="G1495" i="1"/>
  <c r="G1496" i="1"/>
  <c r="G1497" i="1"/>
  <c r="G1498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6" i="1"/>
  <c r="G1518" i="1"/>
  <c r="G1520" i="1"/>
  <c r="G1521" i="1"/>
  <c r="G1522" i="1"/>
  <c r="G1524" i="1"/>
  <c r="G1525" i="1"/>
  <c r="G1526" i="1"/>
  <c r="G1527" i="1"/>
  <c r="G1528" i="1"/>
  <c r="G1530" i="1"/>
  <c r="G1531" i="1"/>
  <c r="G1532" i="1"/>
  <c r="G1533" i="1"/>
  <c r="G1534" i="1"/>
  <c r="G1535" i="1"/>
  <c r="G1537" i="1"/>
  <c r="G1538" i="1"/>
  <c r="G1539" i="1"/>
  <c r="G1540" i="1"/>
  <c r="G1541" i="1"/>
  <c r="G1542" i="1"/>
  <c r="G1543" i="1"/>
  <c r="G1544" i="1"/>
  <c r="G1545" i="1"/>
  <c r="G1546" i="1"/>
  <c r="G1547" i="1"/>
  <c r="G1549" i="1"/>
  <c r="G1552" i="1"/>
  <c r="G1553" i="1"/>
  <c r="G1554" i="1"/>
  <c r="G1555" i="1"/>
  <c r="G1556" i="1"/>
  <c r="G1557" i="1"/>
  <c r="G1559" i="1"/>
  <c r="G1560" i="1"/>
  <c r="G1561" i="1"/>
  <c r="G1562" i="1"/>
  <c r="G1564" i="1"/>
  <c r="G1565" i="1"/>
  <c r="G1566" i="1"/>
  <c r="G1568" i="1"/>
  <c r="G1570" i="1"/>
  <c r="G1572" i="1"/>
  <c r="G1573" i="1"/>
  <c r="G1574" i="1"/>
  <c r="G1575" i="1"/>
  <c r="G1576" i="1"/>
  <c r="G1577" i="1"/>
  <c r="G1578" i="1"/>
  <c r="G1579" i="1"/>
  <c r="G1580" i="1"/>
  <c r="G1581" i="1"/>
  <c r="G1583" i="1"/>
  <c r="G1584" i="1"/>
  <c r="G1585" i="1"/>
  <c r="G1586" i="1"/>
  <c r="G1587" i="1"/>
  <c r="G1588" i="1"/>
  <c r="G1589" i="1"/>
  <c r="G1590" i="1"/>
  <c r="G1591" i="1"/>
  <c r="G1592" i="1"/>
  <c r="G1594" i="1"/>
  <c r="G1596" i="1"/>
  <c r="G1598" i="1"/>
  <c r="G1599" i="1"/>
  <c r="G1600" i="1"/>
  <c r="G1601" i="1"/>
  <c r="G1602" i="1"/>
  <c r="G1603" i="1"/>
  <c r="G1604" i="1"/>
  <c r="G1605" i="1"/>
  <c r="G1606" i="1"/>
  <c r="G1607" i="1"/>
  <c r="G1609" i="1"/>
  <c r="G1610" i="1"/>
  <c r="G1611" i="1"/>
  <c r="G1612" i="1"/>
  <c r="G1613" i="1"/>
  <c r="G1614" i="1"/>
  <c r="G1615" i="1"/>
  <c r="G1616" i="1"/>
  <c r="G1617" i="1"/>
  <c r="G1619" i="1"/>
  <c r="G1620" i="1"/>
  <c r="G1621" i="1"/>
  <c r="G1622" i="1"/>
  <c r="G1623" i="1"/>
  <c r="G1624" i="1"/>
  <c r="G1625" i="1"/>
  <c r="G1626" i="1"/>
  <c r="G1629" i="1"/>
  <c r="G1630" i="1"/>
  <c r="G1631" i="1"/>
  <c r="G1632" i="1"/>
  <c r="G1633" i="1"/>
  <c r="G1634" i="1"/>
  <c r="G1635" i="1"/>
  <c r="G1637" i="1"/>
  <c r="G1638" i="1"/>
  <c r="G1639" i="1"/>
  <c r="G1640" i="1"/>
  <c r="G1641" i="1"/>
  <c r="G1642" i="1"/>
  <c r="G1645" i="1"/>
  <c r="G1646" i="1"/>
  <c r="G1647" i="1"/>
  <c r="G1649" i="1"/>
  <c r="G1650" i="1"/>
  <c r="G1652" i="1"/>
  <c r="G1654" i="1"/>
  <c r="G1655" i="1"/>
  <c r="G1656" i="1"/>
  <c r="G1657" i="1"/>
  <c r="G1658" i="1"/>
  <c r="G1659" i="1"/>
  <c r="G1660" i="1"/>
  <c r="G1661" i="1"/>
  <c r="G1662" i="1"/>
  <c r="G1664" i="1"/>
  <c r="G1665" i="1"/>
  <c r="G1666" i="1"/>
  <c r="G1667" i="1"/>
  <c r="G1669" i="1"/>
  <c r="G1671" i="1"/>
  <c r="G1672" i="1"/>
  <c r="G1673" i="1"/>
  <c r="G1675" i="1"/>
  <c r="G1676" i="1"/>
  <c r="G1677" i="1"/>
  <c r="G1678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5" i="1"/>
  <c r="G1706" i="1"/>
  <c r="G1707" i="1"/>
  <c r="G1709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5" i="1"/>
  <c r="G1737" i="1"/>
  <c r="G1738" i="1"/>
  <c r="G1739" i="1"/>
  <c r="G1740" i="1"/>
  <c r="G1742" i="1"/>
  <c r="G1743" i="1"/>
  <c r="G1744" i="1"/>
  <c r="G1745" i="1"/>
  <c r="G1746" i="1"/>
  <c r="G1747" i="1"/>
  <c r="G1748" i="1"/>
  <c r="G1749" i="1"/>
  <c r="G1750" i="1"/>
  <c r="G1751" i="1"/>
  <c r="G1753" i="1"/>
  <c r="G1754" i="1"/>
  <c r="G1755" i="1"/>
  <c r="G1756" i="1"/>
  <c r="G1757" i="1"/>
  <c r="G1758" i="1"/>
  <c r="G1759" i="1"/>
  <c r="G1760" i="1"/>
  <c r="G1761" i="1"/>
  <c r="G1763" i="1"/>
  <c r="G1764" i="1"/>
  <c r="G1765" i="1"/>
  <c r="G1766" i="1"/>
  <c r="G1767" i="1"/>
  <c r="G1769" i="1"/>
  <c r="G1770" i="1"/>
  <c r="G1771" i="1"/>
  <c r="G1773" i="1"/>
  <c r="G1774" i="1"/>
  <c r="G1775" i="1"/>
  <c r="G1776" i="1"/>
  <c r="G1777" i="1"/>
  <c r="G1778" i="1"/>
  <c r="G1779" i="1"/>
  <c r="G1780" i="1"/>
  <c r="G1781" i="1"/>
  <c r="G1782" i="1"/>
  <c r="G1783" i="1"/>
  <c r="G1785" i="1"/>
  <c r="G1787" i="1"/>
  <c r="G1788" i="1"/>
  <c r="G1789" i="1"/>
  <c r="G1790" i="1"/>
  <c r="G1791" i="1"/>
  <c r="G1792" i="1"/>
  <c r="G1793" i="1"/>
  <c r="G1794" i="1"/>
  <c r="G1795" i="1"/>
  <c r="G1796" i="1"/>
  <c r="G1797" i="1"/>
  <c r="G1799" i="1"/>
  <c r="G1800" i="1"/>
  <c r="G1801" i="1"/>
  <c r="G1802" i="1"/>
  <c r="G1804" i="1"/>
  <c r="G1805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1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8" i="1"/>
  <c r="G1879" i="1"/>
  <c r="G1880" i="1"/>
  <c r="G1883" i="1"/>
  <c r="G1884" i="1"/>
  <c r="G1885" i="1"/>
  <c r="G1886" i="1"/>
  <c r="G1887" i="1"/>
  <c r="G1889" i="1"/>
  <c r="G1890" i="1"/>
  <c r="G1891" i="1"/>
  <c r="G1892" i="1"/>
  <c r="G1893" i="1"/>
  <c r="G1894" i="1"/>
  <c r="G1896" i="1"/>
  <c r="G1897" i="1"/>
  <c r="G1899" i="1"/>
  <c r="G1900" i="1"/>
  <c r="G1902" i="1"/>
  <c r="G1903" i="1"/>
  <c r="G1904" i="1"/>
  <c r="G1905" i="1"/>
  <c r="G1906" i="1"/>
  <c r="G1907" i="1"/>
  <c r="G1908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9" i="1"/>
  <c r="G1930" i="1"/>
  <c r="G1931" i="1"/>
  <c r="G1932" i="1"/>
  <c r="G1933" i="1"/>
  <c r="G1935" i="1"/>
  <c r="G1937" i="1"/>
  <c r="G1938" i="1"/>
  <c r="G1939" i="1"/>
  <c r="G1940" i="1"/>
  <c r="G1941" i="1"/>
  <c r="G1942" i="1"/>
  <c r="G1944" i="1"/>
  <c r="G1945" i="1"/>
  <c r="G1946" i="1"/>
  <c r="G1947" i="1"/>
  <c r="G1948" i="1"/>
  <c r="G1949" i="1"/>
  <c r="G1950" i="1"/>
  <c r="G1951" i="1"/>
  <c r="G1952" i="1"/>
  <c r="G1954" i="1"/>
  <c r="G1955" i="1"/>
  <c r="G1956" i="1"/>
  <c r="G1957" i="1"/>
  <c r="G1958" i="1"/>
  <c r="G1959" i="1"/>
  <c r="G1960" i="1"/>
  <c r="G1961" i="1"/>
  <c r="G1962" i="1"/>
  <c r="G1963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6" i="1"/>
  <c r="G1987" i="1"/>
  <c r="G1988" i="1"/>
  <c r="G1989" i="1"/>
  <c r="G1990" i="1"/>
  <c r="G1992" i="1"/>
  <c r="G1994" i="1"/>
  <c r="G1996" i="1"/>
  <c r="G1997" i="1"/>
  <c r="G1998" i="1"/>
  <c r="G1999" i="1"/>
  <c r="G2000" i="1"/>
  <c r="G2001" i="1"/>
  <c r="G2002" i="1"/>
  <c r="G2004" i="1"/>
  <c r="G2005" i="1"/>
  <c r="G2006" i="1"/>
  <c r="G2008" i="1"/>
  <c r="G2009" i="1"/>
  <c r="G2011" i="1"/>
  <c r="G2013" i="1"/>
  <c r="G2014" i="1"/>
  <c r="G2015" i="1"/>
  <c r="G2016" i="1"/>
  <c r="G2017" i="1"/>
  <c r="G2018" i="1"/>
  <c r="G2019" i="1"/>
  <c r="G2022" i="1"/>
  <c r="G2024" i="1"/>
  <c r="G2025" i="1"/>
  <c r="G2026" i="1"/>
  <c r="G2027" i="1"/>
  <c r="G2028" i="1"/>
  <c r="G2029" i="1"/>
  <c r="G2030" i="1"/>
  <c r="G2031" i="1"/>
  <c r="G2032" i="1"/>
  <c r="G2033" i="1"/>
  <c r="G2035" i="1"/>
  <c r="G2036" i="1"/>
  <c r="G2038" i="1"/>
  <c r="G2039" i="1"/>
  <c r="G2040" i="1"/>
  <c r="G2041" i="1"/>
  <c r="G2043" i="1"/>
  <c r="G2044" i="1"/>
  <c r="G2047" i="1"/>
  <c r="G2048" i="1"/>
  <c r="G2049" i="1"/>
  <c r="G2050" i="1"/>
  <c r="G2051" i="1"/>
  <c r="G2052" i="1"/>
  <c r="G2053" i="1"/>
  <c r="G2054" i="1"/>
  <c r="G2055" i="1"/>
  <c r="G2057" i="1"/>
  <c r="G2059" i="1"/>
  <c r="G2060" i="1"/>
  <c r="G2061" i="1"/>
  <c r="G2062" i="1"/>
  <c r="G2063" i="1"/>
  <c r="G2064" i="1"/>
  <c r="G2065" i="1"/>
  <c r="G2067" i="1"/>
  <c r="G2068" i="1"/>
  <c r="G2069" i="1"/>
  <c r="G2070" i="1"/>
  <c r="G2071" i="1"/>
  <c r="G2072" i="1"/>
  <c r="G2073" i="1"/>
  <c r="G2074" i="1"/>
  <c r="G2075" i="1"/>
  <c r="G2077" i="1"/>
  <c r="G2078" i="1"/>
  <c r="G2079" i="1"/>
  <c r="G2080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5" i="1"/>
  <c r="G2107" i="1"/>
  <c r="G2108" i="1"/>
  <c r="G2109" i="1"/>
  <c r="G2110" i="1"/>
  <c r="G2112" i="1"/>
  <c r="G2113" i="1"/>
  <c r="G2115" i="1"/>
  <c r="G2116" i="1"/>
  <c r="G2117" i="1"/>
  <c r="G2118" i="1"/>
  <c r="G2119" i="1"/>
  <c r="G2120" i="1"/>
  <c r="G2121" i="1"/>
  <c r="G2122" i="1"/>
  <c r="G2123" i="1"/>
  <c r="G2124" i="1"/>
  <c r="G2126" i="1"/>
  <c r="G2127" i="1"/>
  <c r="G2128" i="1"/>
  <c r="G2130" i="1"/>
  <c r="G2131" i="1"/>
  <c r="G2132" i="1"/>
  <c r="G2134" i="1"/>
  <c r="G2135" i="1"/>
  <c r="G2137" i="1"/>
  <c r="G2138" i="1"/>
  <c r="G2139" i="1"/>
  <c r="G2140" i="1"/>
  <c r="G2141" i="1"/>
  <c r="G2142" i="1"/>
  <c r="G2143" i="1"/>
  <c r="G2144" i="1"/>
  <c r="G2145" i="1"/>
  <c r="G2146" i="1"/>
  <c r="G2147" i="1"/>
  <c r="G2150" i="1"/>
  <c r="G2151" i="1"/>
  <c r="G2152" i="1"/>
  <c r="G2111" i="1"/>
  <c r="G2129" i="1"/>
  <c r="G1426" i="1"/>
  <c r="G160" i="1"/>
  <c r="G1212" i="1"/>
  <c r="I1425" i="1"/>
  <c r="H1425" i="1"/>
  <c r="G1425" i="1"/>
  <c r="J1425" i="1"/>
  <c r="J46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" i="2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" i="1"/>
  <c r="J40" i="1" l="1"/>
  <c r="K40" i="1" s="1"/>
  <c r="T30" i="1"/>
  <c r="S30" i="1"/>
  <c r="R30" i="1"/>
  <c r="K2763" i="1" l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2209" i="1"/>
  <c r="K2214" i="1"/>
  <c r="K2219" i="1"/>
  <c r="K2220" i="1"/>
  <c r="K2221" i="1"/>
  <c r="K2222" i="1"/>
  <c r="K2225" i="1"/>
  <c r="K2223" i="1"/>
  <c r="K2226" i="1"/>
  <c r="K2227" i="1"/>
  <c r="K2205" i="1"/>
  <c r="K2208" i="1"/>
  <c r="K2212" i="1"/>
  <c r="K2211" i="1"/>
  <c r="K2154" i="1"/>
  <c r="K2155" i="1"/>
  <c r="K2156" i="1"/>
  <c r="K2157" i="1"/>
  <c r="K2158" i="1"/>
  <c r="K2217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210" i="1"/>
  <c r="K2174" i="1"/>
  <c r="K2175" i="1"/>
  <c r="K2224" i="1"/>
  <c r="K2176" i="1"/>
  <c r="K2213" i="1"/>
  <c r="K2177" i="1"/>
  <c r="K2178" i="1"/>
  <c r="K2179" i="1"/>
  <c r="K2216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15" i="1"/>
  <c r="K2200" i="1"/>
  <c r="K2201" i="1"/>
  <c r="K2202" i="1"/>
  <c r="K2203" i="1"/>
  <c r="K2204" i="1"/>
  <c r="K5129" i="1"/>
  <c r="K2218" i="1"/>
  <c r="K2206" i="1"/>
  <c r="K2207" i="1"/>
  <c r="K2294" i="1"/>
  <c r="K2298" i="1"/>
  <c r="K2313" i="1"/>
  <c r="K2301" i="1"/>
  <c r="K2305" i="1"/>
  <c r="K2306" i="1"/>
  <c r="K2307" i="1"/>
  <c r="K2308" i="1"/>
  <c r="K2309" i="1"/>
  <c r="K2312" i="1"/>
  <c r="K2310" i="1"/>
  <c r="K2228" i="1"/>
  <c r="K2315" i="1"/>
  <c r="K2229" i="1"/>
  <c r="K2230" i="1"/>
  <c r="K2231" i="1"/>
  <c r="K2232" i="1"/>
  <c r="K2233" i="1"/>
  <c r="K2290" i="1"/>
  <c r="K2234" i="1"/>
  <c r="K2235" i="1"/>
  <c r="K2236" i="1"/>
  <c r="K2237" i="1"/>
  <c r="K2238" i="1"/>
  <c r="K2239" i="1"/>
  <c r="K2240" i="1"/>
  <c r="K2302" i="1"/>
  <c r="K2241" i="1"/>
  <c r="K2242" i="1"/>
  <c r="K2243" i="1"/>
  <c r="K2244" i="1"/>
  <c r="K2245" i="1"/>
  <c r="K2246" i="1"/>
  <c r="K2247" i="1"/>
  <c r="K2248" i="1"/>
  <c r="K2249" i="1"/>
  <c r="K2250" i="1"/>
  <c r="K2251" i="1"/>
  <c r="K2311" i="1"/>
  <c r="K2295" i="1"/>
  <c r="K2252" i="1"/>
  <c r="K2296" i="1"/>
  <c r="K2253" i="1"/>
  <c r="K2254" i="1"/>
  <c r="K2299" i="1"/>
  <c r="K2255" i="1"/>
  <c r="K2300" i="1"/>
  <c r="K2256" i="1"/>
  <c r="K2257" i="1"/>
  <c r="K2258" i="1"/>
  <c r="K2303" i="1"/>
  <c r="K2304" i="1"/>
  <c r="K2259" i="1"/>
  <c r="K2260" i="1"/>
  <c r="K2261" i="1"/>
  <c r="K2262" i="1"/>
  <c r="K2314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92" i="1"/>
  <c r="K2286" i="1"/>
  <c r="K2287" i="1"/>
  <c r="K2297" i="1"/>
  <c r="K5258" i="1"/>
  <c r="K2288" i="1"/>
  <c r="K2289" i="1"/>
  <c r="K2291" i="1"/>
  <c r="K2293" i="1"/>
  <c r="K2318" i="1"/>
  <c r="K2319" i="1"/>
  <c r="K2320" i="1"/>
  <c r="K2321" i="1"/>
  <c r="K2322" i="1"/>
  <c r="K2323" i="1"/>
  <c r="K2324" i="1"/>
  <c r="K2325" i="1"/>
  <c r="K2326" i="1"/>
  <c r="K2327" i="1"/>
  <c r="K2436" i="1"/>
  <c r="K2328" i="1"/>
  <c r="K2329" i="1"/>
  <c r="K2330" i="1"/>
  <c r="K24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415" i="1"/>
  <c r="K2426" i="1"/>
  <c r="K2351" i="1"/>
  <c r="K2416" i="1"/>
  <c r="K2417" i="1"/>
  <c r="K2419" i="1"/>
  <c r="K2420" i="1"/>
  <c r="K2427" i="1"/>
  <c r="K2422" i="1"/>
  <c r="K2423" i="1"/>
  <c r="K2352" i="1"/>
  <c r="K2424" i="1"/>
  <c r="K2353" i="1"/>
  <c r="K2354" i="1"/>
  <c r="K2355" i="1"/>
  <c r="K2356" i="1"/>
  <c r="K2357" i="1"/>
  <c r="K2358" i="1"/>
  <c r="K2359" i="1"/>
  <c r="K2360" i="1"/>
  <c r="K2361" i="1"/>
  <c r="K2428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431" i="1"/>
  <c r="K2386" i="1"/>
  <c r="K2387" i="1"/>
  <c r="K2432" i="1"/>
  <c r="K2388" i="1"/>
  <c r="K2389" i="1"/>
  <c r="K2390" i="1"/>
  <c r="K2391" i="1"/>
  <c r="K2392" i="1"/>
  <c r="K2393" i="1"/>
  <c r="K2394" i="1"/>
  <c r="K2434" i="1"/>
  <c r="K2395" i="1"/>
  <c r="K2418" i="1"/>
  <c r="K2396" i="1"/>
  <c r="K2397" i="1"/>
  <c r="K2398" i="1"/>
  <c r="K2421" i="1"/>
  <c r="K2435" i="1"/>
  <c r="K2425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33" i="1"/>
  <c r="K2429" i="1"/>
  <c r="K5387" i="1"/>
  <c r="K2316" i="1"/>
  <c r="K2317" i="1"/>
  <c r="K2437" i="1"/>
  <c r="K2438" i="1"/>
  <c r="K2540" i="1"/>
  <c r="K2531" i="1"/>
  <c r="K2439" i="1"/>
  <c r="K2440" i="1"/>
  <c r="K2441" i="1"/>
  <c r="K2535" i="1"/>
  <c r="K2442" i="1"/>
  <c r="K2549" i="1"/>
  <c r="K2443" i="1"/>
  <c r="K2444" i="1"/>
  <c r="K2445" i="1"/>
  <c r="K2446" i="1"/>
  <c r="K2447" i="1"/>
  <c r="K2448" i="1"/>
  <c r="K2449" i="1"/>
  <c r="K2450" i="1"/>
  <c r="K2451" i="1"/>
  <c r="K2452" i="1"/>
  <c r="K2526" i="1"/>
  <c r="K2453" i="1"/>
  <c r="K2454" i="1"/>
  <c r="K2455" i="1"/>
  <c r="K2536" i="1"/>
  <c r="K2545" i="1"/>
  <c r="K2537" i="1"/>
  <c r="K2456" i="1"/>
  <c r="K2457" i="1"/>
  <c r="K2458" i="1"/>
  <c r="K2459" i="1"/>
  <c r="K2532" i="1"/>
  <c r="K2460" i="1"/>
  <c r="K2461" i="1"/>
  <c r="K2462" i="1"/>
  <c r="K2463" i="1"/>
  <c r="K2464" i="1"/>
  <c r="K2465" i="1"/>
  <c r="K2466" i="1"/>
  <c r="K2467" i="1"/>
  <c r="K2547" i="1"/>
  <c r="K2551" i="1"/>
  <c r="K2544" i="1"/>
  <c r="K2468" i="1"/>
  <c r="K2469" i="1"/>
  <c r="K2470" i="1"/>
  <c r="K2471" i="1"/>
  <c r="K2472" i="1"/>
  <c r="K2473" i="1"/>
  <c r="K2548" i="1"/>
  <c r="K2474" i="1"/>
  <c r="K2475" i="1"/>
  <c r="K2476" i="1"/>
  <c r="K2477" i="1"/>
  <c r="K2478" i="1"/>
  <c r="K2479" i="1"/>
  <c r="K2538" i="1"/>
  <c r="K2480" i="1"/>
  <c r="K2527" i="1"/>
  <c r="K2481" i="1"/>
  <c r="K2482" i="1"/>
  <c r="K2483" i="1"/>
  <c r="K2543" i="1"/>
  <c r="K2550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41" i="1"/>
  <c r="K2500" i="1"/>
  <c r="K2501" i="1"/>
  <c r="K2502" i="1"/>
  <c r="K2503" i="1"/>
  <c r="K2504" i="1"/>
  <c r="K2505" i="1"/>
  <c r="K2528" i="1"/>
  <c r="K2533" i="1"/>
  <c r="K2534" i="1"/>
  <c r="K2506" i="1"/>
  <c r="K2507" i="1"/>
  <c r="K2508" i="1"/>
  <c r="K2509" i="1"/>
  <c r="K2510" i="1"/>
  <c r="K2539" i="1"/>
  <c r="K2511" i="1"/>
  <c r="K2512" i="1"/>
  <c r="K2513" i="1"/>
  <c r="K2514" i="1"/>
  <c r="K2515" i="1"/>
  <c r="K2516" i="1"/>
  <c r="K2542" i="1"/>
  <c r="K2517" i="1"/>
  <c r="K2518" i="1"/>
  <c r="K2519" i="1"/>
  <c r="K2520" i="1"/>
  <c r="K2521" i="1"/>
  <c r="K2522" i="1"/>
  <c r="K2523" i="1"/>
  <c r="K2524" i="1"/>
  <c r="K2525" i="1"/>
  <c r="K2529" i="1"/>
  <c r="K2546" i="1"/>
  <c r="K2530" i="1"/>
  <c r="K2552" i="1"/>
  <c r="K2558" i="1"/>
  <c r="K2680" i="1"/>
  <c r="K2559" i="1"/>
  <c r="K2560" i="1"/>
  <c r="K2561" i="1"/>
  <c r="K2562" i="1"/>
  <c r="K2664" i="1"/>
  <c r="K2563" i="1"/>
  <c r="K2564" i="1"/>
  <c r="K2565" i="1"/>
  <c r="K2566" i="1"/>
  <c r="K2567" i="1"/>
  <c r="K2568" i="1"/>
  <c r="K2569" i="1"/>
  <c r="K2570" i="1"/>
  <c r="K2571" i="1"/>
  <c r="K2572" i="1"/>
  <c r="K2573" i="1"/>
  <c r="K2670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674" i="1"/>
  <c r="K2590" i="1"/>
  <c r="K2591" i="1"/>
  <c r="K2592" i="1"/>
  <c r="K2593" i="1"/>
  <c r="K2594" i="1"/>
  <c r="K2595" i="1"/>
  <c r="K2596" i="1"/>
  <c r="K2675" i="1"/>
  <c r="K2676" i="1"/>
  <c r="K2597" i="1"/>
  <c r="K2598" i="1"/>
  <c r="K2599" i="1"/>
  <c r="K2600" i="1"/>
  <c r="K2601" i="1"/>
  <c r="K2602" i="1"/>
  <c r="K2658" i="1"/>
  <c r="K2603" i="1"/>
  <c r="K2604" i="1"/>
  <c r="K2667" i="1"/>
  <c r="K2605" i="1"/>
  <c r="K2606" i="1"/>
  <c r="K2607" i="1"/>
  <c r="K2669" i="1"/>
  <c r="K2608" i="1"/>
  <c r="K2609" i="1"/>
  <c r="K2610" i="1"/>
  <c r="K2611" i="1"/>
  <c r="K2612" i="1"/>
  <c r="K2613" i="1"/>
  <c r="K2614" i="1"/>
  <c r="K2615" i="1"/>
  <c r="K2616" i="1"/>
  <c r="K2665" i="1"/>
  <c r="K2617" i="1"/>
  <c r="K2618" i="1"/>
  <c r="K2619" i="1"/>
  <c r="K2661" i="1"/>
  <c r="K2663" i="1"/>
  <c r="K2677" i="1"/>
  <c r="K2679" i="1"/>
  <c r="K2620" i="1"/>
  <c r="K2621" i="1"/>
  <c r="K2622" i="1"/>
  <c r="K2668" i="1"/>
  <c r="K2623" i="1"/>
  <c r="K2624" i="1"/>
  <c r="K2671" i="1"/>
  <c r="K2625" i="1"/>
  <c r="K2678" i="1"/>
  <c r="K5857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729" i="1"/>
  <c r="K2644" i="1"/>
  <c r="K2645" i="1"/>
  <c r="K2646" i="1"/>
  <c r="K2647" i="1"/>
  <c r="K2648" i="1"/>
  <c r="K2649" i="1"/>
  <c r="K2650" i="1"/>
  <c r="K2673" i="1"/>
  <c r="K2651" i="1"/>
  <c r="K2672" i="1"/>
  <c r="K2662" i="1"/>
  <c r="K2652" i="1"/>
  <c r="K2653" i="1"/>
  <c r="K2654" i="1"/>
  <c r="K2655" i="1"/>
  <c r="K2656" i="1"/>
  <c r="K2666" i="1"/>
  <c r="K2553" i="1"/>
  <c r="K2554" i="1"/>
  <c r="K2657" i="1"/>
  <c r="K2555" i="1"/>
  <c r="K2556" i="1"/>
  <c r="K2557" i="1"/>
  <c r="K2659" i="1"/>
  <c r="K2660" i="1"/>
  <c r="K2724" i="1"/>
  <c r="K2723" i="1"/>
  <c r="K2735" i="1"/>
  <c r="K2737" i="1"/>
  <c r="K2728" i="1"/>
  <c r="K2719" i="1"/>
  <c r="K2726" i="1"/>
  <c r="K2715" i="1"/>
  <c r="K5858" i="1"/>
  <c r="K2733" i="1"/>
  <c r="K2727" i="1"/>
  <c r="K2734" i="1"/>
  <c r="K2722" i="1"/>
  <c r="K2718" i="1"/>
  <c r="K2721" i="1"/>
  <c r="K2732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736" i="1"/>
  <c r="K2725" i="1"/>
  <c r="K2693" i="1"/>
  <c r="K2731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17" i="1"/>
  <c r="K2707" i="1"/>
  <c r="K2708" i="1"/>
  <c r="K2709" i="1"/>
  <c r="K2710" i="1"/>
  <c r="K2711" i="1"/>
  <c r="K2712" i="1"/>
  <c r="K2713" i="1"/>
  <c r="K2714" i="1"/>
  <c r="K5774" i="1"/>
  <c r="K5800" i="1"/>
  <c r="K2730" i="1"/>
  <c r="K2716" i="1"/>
  <c r="K2720" i="1"/>
  <c r="K5988" i="1"/>
  <c r="K6246" i="1"/>
  <c r="K6292" i="1"/>
  <c r="G2996" i="1" l="1"/>
  <c r="H2996" i="1"/>
  <c r="I2996" i="1"/>
  <c r="G2997" i="1"/>
  <c r="H2997" i="1"/>
  <c r="I2997" i="1"/>
  <c r="G2998" i="1"/>
  <c r="H2998" i="1"/>
  <c r="I2998" i="1"/>
  <c r="G2999" i="1"/>
  <c r="H2999" i="1"/>
  <c r="I2999" i="1"/>
  <c r="G3000" i="1"/>
  <c r="H3000" i="1"/>
  <c r="I3000" i="1"/>
  <c r="G3001" i="1"/>
  <c r="H3001" i="1"/>
  <c r="I3001" i="1"/>
  <c r="G3002" i="1"/>
  <c r="H3002" i="1"/>
  <c r="I3002" i="1"/>
  <c r="G3003" i="1"/>
  <c r="H3003" i="1"/>
  <c r="I3003" i="1"/>
  <c r="G3004" i="1"/>
  <c r="H3004" i="1"/>
  <c r="I3004" i="1"/>
  <c r="G3005" i="1"/>
  <c r="H3005" i="1"/>
  <c r="I3005" i="1"/>
  <c r="G3006" i="1"/>
  <c r="H3006" i="1"/>
  <c r="I3006" i="1"/>
  <c r="G3007" i="1"/>
  <c r="H3007" i="1"/>
  <c r="I3007" i="1"/>
  <c r="G3008" i="1"/>
  <c r="H3008" i="1"/>
  <c r="I3008" i="1"/>
  <c r="G3009" i="1"/>
  <c r="H3009" i="1"/>
  <c r="I3009" i="1"/>
  <c r="G3010" i="1"/>
  <c r="H3010" i="1"/>
  <c r="I3010" i="1"/>
  <c r="G3011" i="1"/>
  <c r="H3011" i="1"/>
  <c r="I3011" i="1"/>
  <c r="G3012" i="1"/>
  <c r="H3012" i="1"/>
  <c r="I3012" i="1"/>
  <c r="G3013" i="1"/>
  <c r="H3013" i="1"/>
  <c r="I3013" i="1"/>
  <c r="G3014" i="1"/>
  <c r="H3014" i="1"/>
  <c r="I3014" i="1"/>
  <c r="G3015" i="1"/>
  <c r="H3015" i="1"/>
  <c r="I3015" i="1"/>
  <c r="G3016" i="1"/>
  <c r="H3016" i="1"/>
  <c r="I3016" i="1"/>
  <c r="G3017" i="1"/>
  <c r="H3017" i="1"/>
  <c r="I3017" i="1"/>
  <c r="G3018" i="1"/>
  <c r="H3018" i="1"/>
  <c r="I3018" i="1"/>
  <c r="G3019" i="1"/>
  <c r="H3019" i="1"/>
  <c r="I3019" i="1"/>
  <c r="G3020" i="1"/>
  <c r="H3020" i="1"/>
  <c r="I3020" i="1"/>
  <c r="G3021" i="1"/>
  <c r="H3021" i="1"/>
  <c r="I3021" i="1"/>
  <c r="G3022" i="1"/>
  <c r="H3022" i="1"/>
  <c r="I3022" i="1"/>
  <c r="G3023" i="1"/>
  <c r="H3023" i="1"/>
  <c r="I3023" i="1"/>
  <c r="G3024" i="1"/>
  <c r="H3024" i="1"/>
  <c r="I3024" i="1"/>
  <c r="G3025" i="1"/>
  <c r="H3025" i="1"/>
  <c r="I3025" i="1"/>
  <c r="G3026" i="1"/>
  <c r="H3026" i="1"/>
  <c r="I3026" i="1"/>
  <c r="G3027" i="1"/>
  <c r="H3027" i="1"/>
  <c r="I3027" i="1"/>
  <c r="G3028" i="1"/>
  <c r="H3028" i="1"/>
  <c r="I3028" i="1"/>
  <c r="G3029" i="1"/>
  <c r="H3029" i="1"/>
  <c r="I3029" i="1"/>
  <c r="G3030" i="1"/>
  <c r="H3030" i="1"/>
  <c r="I3030" i="1"/>
  <c r="G3031" i="1"/>
  <c r="H3031" i="1"/>
  <c r="I3031" i="1"/>
  <c r="G3032" i="1"/>
  <c r="H3032" i="1"/>
  <c r="I3032" i="1"/>
  <c r="G3033" i="1"/>
  <c r="H3033" i="1"/>
  <c r="I3033" i="1"/>
  <c r="G3034" i="1"/>
  <c r="H3034" i="1"/>
  <c r="I3034" i="1"/>
  <c r="G3035" i="1"/>
  <c r="H3035" i="1"/>
  <c r="I3035" i="1"/>
  <c r="G3036" i="1"/>
  <c r="H3036" i="1"/>
  <c r="I3036" i="1"/>
  <c r="G3037" i="1"/>
  <c r="H3037" i="1"/>
  <c r="I3037" i="1"/>
  <c r="G3038" i="1"/>
  <c r="H3038" i="1"/>
  <c r="I3038" i="1"/>
  <c r="G3039" i="1"/>
  <c r="H3039" i="1"/>
  <c r="I3039" i="1"/>
  <c r="G3040" i="1"/>
  <c r="H3040" i="1"/>
  <c r="I3040" i="1"/>
  <c r="G3041" i="1"/>
  <c r="H3041" i="1"/>
  <c r="I3041" i="1"/>
  <c r="G3042" i="1"/>
  <c r="H3042" i="1"/>
  <c r="I3042" i="1"/>
  <c r="G3043" i="1"/>
  <c r="H3043" i="1"/>
  <c r="I3043" i="1"/>
  <c r="G3044" i="1"/>
  <c r="H3044" i="1"/>
  <c r="I3044" i="1"/>
  <c r="G3045" i="1"/>
  <c r="H3045" i="1"/>
  <c r="I3045" i="1"/>
  <c r="G3046" i="1"/>
  <c r="H3046" i="1"/>
  <c r="I3046" i="1"/>
  <c r="G3047" i="1"/>
  <c r="H3047" i="1"/>
  <c r="I3047" i="1"/>
  <c r="G3048" i="1"/>
  <c r="H3048" i="1"/>
  <c r="I3048" i="1"/>
  <c r="G3049" i="1"/>
  <c r="H3049" i="1"/>
  <c r="I3049" i="1"/>
  <c r="G3050" i="1"/>
  <c r="H3050" i="1"/>
  <c r="I3050" i="1"/>
  <c r="G3051" i="1"/>
  <c r="H3051" i="1"/>
  <c r="I3051" i="1"/>
  <c r="G3052" i="1"/>
  <c r="H3052" i="1"/>
  <c r="I3052" i="1"/>
  <c r="G3053" i="1"/>
  <c r="H3053" i="1"/>
  <c r="I3053" i="1"/>
  <c r="G3054" i="1"/>
  <c r="H3054" i="1"/>
  <c r="I3054" i="1"/>
  <c r="G3055" i="1"/>
  <c r="H3055" i="1"/>
  <c r="I3055" i="1"/>
  <c r="G3056" i="1"/>
  <c r="H3056" i="1"/>
  <c r="I3056" i="1"/>
  <c r="G3057" i="1"/>
  <c r="H3057" i="1"/>
  <c r="I3057" i="1"/>
  <c r="G3058" i="1"/>
  <c r="H3058" i="1"/>
  <c r="I3058" i="1"/>
  <c r="G3059" i="1"/>
  <c r="H3059" i="1"/>
  <c r="I3059" i="1"/>
  <c r="G3060" i="1"/>
  <c r="H3060" i="1"/>
  <c r="I3060" i="1"/>
  <c r="G3061" i="1"/>
  <c r="H3061" i="1"/>
  <c r="I3061" i="1"/>
  <c r="G3062" i="1"/>
  <c r="H3062" i="1"/>
  <c r="I3062" i="1"/>
  <c r="G3063" i="1"/>
  <c r="H3063" i="1"/>
  <c r="I3063" i="1"/>
  <c r="G3064" i="1"/>
  <c r="H3064" i="1"/>
  <c r="I3064" i="1"/>
  <c r="G3065" i="1"/>
  <c r="H3065" i="1"/>
  <c r="I3065" i="1"/>
  <c r="G3066" i="1"/>
  <c r="H3066" i="1"/>
  <c r="I3066" i="1"/>
  <c r="G3067" i="1"/>
  <c r="H3067" i="1"/>
  <c r="I3067" i="1"/>
  <c r="G3068" i="1"/>
  <c r="H3068" i="1"/>
  <c r="I3068" i="1"/>
  <c r="G3069" i="1"/>
  <c r="H3069" i="1"/>
  <c r="I3069" i="1"/>
  <c r="G3070" i="1"/>
  <c r="H3070" i="1"/>
  <c r="I3070" i="1"/>
  <c r="G3071" i="1"/>
  <c r="H3071" i="1"/>
  <c r="I3071" i="1"/>
  <c r="G3072" i="1"/>
  <c r="H3072" i="1"/>
  <c r="I3072" i="1"/>
  <c r="G3073" i="1"/>
  <c r="H3073" i="1"/>
  <c r="I3073" i="1"/>
  <c r="G3074" i="1"/>
  <c r="H3074" i="1"/>
  <c r="I3074" i="1"/>
  <c r="G3075" i="1"/>
  <c r="H3075" i="1"/>
  <c r="I3075" i="1"/>
  <c r="G3076" i="1"/>
  <c r="H3076" i="1"/>
  <c r="I3076" i="1"/>
  <c r="G3077" i="1"/>
  <c r="H3077" i="1"/>
  <c r="I3077" i="1"/>
  <c r="G3078" i="1"/>
  <c r="H3078" i="1"/>
  <c r="I3078" i="1"/>
  <c r="G3079" i="1"/>
  <c r="H3079" i="1"/>
  <c r="I3079" i="1"/>
  <c r="G3080" i="1"/>
  <c r="H3080" i="1"/>
  <c r="I3080" i="1"/>
  <c r="G3081" i="1"/>
  <c r="H3081" i="1"/>
  <c r="I3081" i="1"/>
  <c r="G3082" i="1"/>
  <c r="H3082" i="1"/>
  <c r="I3082" i="1"/>
  <c r="G3083" i="1"/>
  <c r="H3083" i="1"/>
  <c r="I3083" i="1"/>
  <c r="G3084" i="1"/>
  <c r="H3084" i="1"/>
  <c r="I3084" i="1"/>
  <c r="G3085" i="1"/>
  <c r="H3085" i="1"/>
  <c r="I3085" i="1"/>
  <c r="G3086" i="1"/>
  <c r="H3086" i="1"/>
  <c r="I3086" i="1"/>
  <c r="G3087" i="1"/>
  <c r="H3087" i="1"/>
  <c r="I3087" i="1"/>
  <c r="G3088" i="1"/>
  <c r="H3088" i="1"/>
  <c r="I3088" i="1"/>
  <c r="G3089" i="1"/>
  <c r="H3089" i="1"/>
  <c r="I3089" i="1"/>
  <c r="G3090" i="1"/>
  <c r="H3090" i="1"/>
  <c r="I3090" i="1"/>
  <c r="G3091" i="1"/>
  <c r="H3091" i="1"/>
  <c r="I3091" i="1"/>
  <c r="G3092" i="1"/>
  <c r="H3092" i="1"/>
  <c r="I3092" i="1"/>
  <c r="G3093" i="1"/>
  <c r="H3093" i="1"/>
  <c r="I3093" i="1"/>
  <c r="G3094" i="1"/>
  <c r="H3094" i="1"/>
  <c r="I3094" i="1"/>
  <c r="G3095" i="1"/>
  <c r="H3095" i="1"/>
  <c r="I3095" i="1"/>
  <c r="G3096" i="1"/>
  <c r="H3096" i="1"/>
  <c r="I3096" i="1"/>
  <c r="G3097" i="1"/>
  <c r="H3097" i="1"/>
  <c r="I3097" i="1"/>
  <c r="G3098" i="1"/>
  <c r="H3098" i="1"/>
  <c r="I3098" i="1"/>
  <c r="G3099" i="1"/>
  <c r="H3099" i="1"/>
  <c r="I3099" i="1"/>
  <c r="G3100" i="1"/>
  <c r="H3100" i="1"/>
  <c r="I3100" i="1"/>
  <c r="G3101" i="1"/>
  <c r="H3101" i="1"/>
  <c r="I3101" i="1"/>
  <c r="G3102" i="1"/>
  <c r="H3102" i="1"/>
  <c r="I3102" i="1"/>
  <c r="G3103" i="1"/>
  <c r="H3103" i="1"/>
  <c r="I3103" i="1"/>
  <c r="G3104" i="1"/>
  <c r="H3104" i="1"/>
  <c r="I3104" i="1"/>
  <c r="G3105" i="1"/>
  <c r="H3105" i="1"/>
  <c r="I3105" i="1"/>
  <c r="G3106" i="1"/>
  <c r="H3106" i="1"/>
  <c r="I3106" i="1"/>
  <c r="G3107" i="1"/>
  <c r="H3107" i="1"/>
  <c r="I3107" i="1"/>
  <c r="G3108" i="1"/>
  <c r="H3108" i="1"/>
  <c r="I3108" i="1"/>
  <c r="G3109" i="1"/>
  <c r="H3109" i="1"/>
  <c r="I3109" i="1"/>
  <c r="G3110" i="1"/>
  <c r="H3110" i="1"/>
  <c r="I3110" i="1"/>
  <c r="G3111" i="1"/>
  <c r="H3111" i="1"/>
  <c r="I3111" i="1"/>
  <c r="G3112" i="1"/>
  <c r="H3112" i="1"/>
  <c r="I3112" i="1"/>
  <c r="G3113" i="1"/>
  <c r="H3113" i="1"/>
  <c r="I3113" i="1"/>
  <c r="G3114" i="1"/>
  <c r="H3114" i="1"/>
  <c r="I3114" i="1"/>
  <c r="G3115" i="1"/>
  <c r="H3115" i="1"/>
  <c r="I3115" i="1"/>
  <c r="G3116" i="1"/>
  <c r="H3116" i="1"/>
  <c r="I3116" i="1"/>
  <c r="G3117" i="1"/>
  <c r="H3117" i="1"/>
  <c r="I3117" i="1"/>
  <c r="G3118" i="1"/>
  <c r="H3118" i="1"/>
  <c r="I3118" i="1"/>
  <c r="G3119" i="1"/>
  <c r="H3119" i="1"/>
  <c r="I3119" i="1"/>
  <c r="G3120" i="1"/>
  <c r="H3120" i="1"/>
  <c r="I3120" i="1"/>
  <c r="G3121" i="1"/>
  <c r="H3121" i="1"/>
  <c r="I3121" i="1"/>
  <c r="G3122" i="1"/>
  <c r="H3122" i="1"/>
  <c r="I3122" i="1"/>
  <c r="G3123" i="1"/>
  <c r="H3123" i="1"/>
  <c r="I3123" i="1"/>
  <c r="G3124" i="1"/>
  <c r="H3124" i="1"/>
  <c r="I3124" i="1"/>
  <c r="G3125" i="1"/>
  <c r="H3125" i="1"/>
  <c r="I3125" i="1"/>
  <c r="G3126" i="1"/>
  <c r="H3126" i="1"/>
  <c r="I3126" i="1"/>
  <c r="G3127" i="1"/>
  <c r="H3127" i="1"/>
  <c r="I3127" i="1"/>
  <c r="G3128" i="1"/>
  <c r="H3128" i="1"/>
  <c r="I3128" i="1"/>
  <c r="G3129" i="1"/>
  <c r="H3129" i="1"/>
  <c r="I3129" i="1"/>
  <c r="G3130" i="1"/>
  <c r="H3130" i="1"/>
  <c r="I3130" i="1"/>
  <c r="G3131" i="1"/>
  <c r="H3131" i="1"/>
  <c r="I3131" i="1"/>
  <c r="G3132" i="1"/>
  <c r="H3132" i="1"/>
  <c r="I3132" i="1"/>
  <c r="G3133" i="1"/>
  <c r="H3133" i="1"/>
  <c r="I3133" i="1"/>
  <c r="G3134" i="1"/>
  <c r="H3134" i="1"/>
  <c r="I3134" i="1"/>
  <c r="G3135" i="1"/>
  <c r="H3135" i="1"/>
  <c r="I3135" i="1"/>
  <c r="G3136" i="1"/>
  <c r="H3136" i="1"/>
  <c r="I3136" i="1"/>
  <c r="G3137" i="1"/>
  <c r="H3137" i="1"/>
  <c r="I3137" i="1"/>
  <c r="G3138" i="1"/>
  <c r="H3138" i="1"/>
  <c r="I3138" i="1"/>
  <c r="G3139" i="1"/>
  <c r="H3139" i="1"/>
  <c r="I3139" i="1"/>
  <c r="G3140" i="1"/>
  <c r="H3140" i="1"/>
  <c r="I3140" i="1"/>
  <c r="G3141" i="1"/>
  <c r="H3141" i="1"/>
  <c r="I3141" i="1"/>
  <c r="G3142" i="1"/>
  <c r="H3142" i="1"/>
  <c r="I3142" i="1"/>
  <c r="G3143" i="1"/>
  <c r="H3143" i="1"/>
  <c r="I3143" i="1"/>
  <c r="G3144" i="1"/>
  <c r="H3144" i="1"/>
  <c r="I3144" i="1"/>
  <c r="G3145" i="1"/>
  <c r="H3145" i="1"/>
  <c r="I3145" i="1"/>
  <c r="G3146" i="1"/>
  <c r="H3146" i="1"/>
  <c r="I3146" i="1"/>
  <c r="G3147" i="1"/>
  <c r="H3147" i="1"/>
  <c r="I3147" i="1"/>
  <c r="G3148" i="1"/>
  <c r="H3148" i="1"/>
  <c r="I3148" i="1"/>
  <c r="G3149" i="1"/>
  <c r="H3149" i="1"/>
  <c r="I3149" i="1"/>
  <c r="G3150" i="1"/>
  <c r="H3150" i="1"/>
  <c r="I3150" i="1"/>
  <c r="G3151" i="1"/>
  <c r="H3151" i="1"/>
  <c r="I3151" i="1"/>
  <c r="G3152" i="1"/>
  <c r="H3152" i="1"/>
  <c r="I3152" i="1"/>
  <c r="G3153" i="1"/>
  <c r="H3153" i="1"/>
  <c r="I3153" i="1"/>
  <c r="G3154" i="1"/>
  <c r="H3154" i="1"/>
  <c r="I3154" i="1"/>
  <c r="G3155" i="1"/>
  <c r="H3155" i="1"/>
  <c r="I3155" i="1"/>
  <c r="G3156" i="1"/>
  <c r="H3156" i="1"/>
  <c r="I3156" i="1"/>
  <c r="G3157" i="1"/>
  <c r="H3157" i="1"/>
  <c r="I3157" i="1"/>
  <c r="G3158" i="1"/>
  <c r="H3158" i="1"/>
  <c r="I3158" i="1"/>
  <c r="G3159" i="1"/>
  <c r="H3159" i="1"/>
  <c r="I3159" i="1"/>
  <c r="G3160" i="1"/>
  <c r="H3160" i="1"/>
  <c r="I3160" i="1"/>
  <c r="G3161" i="1"/>
  <c r="H3161" i="1"/>
  <c r="I3161" i="1"/>
  <c r="G3162" i="1"/>
  <c r="H3162" i="1"/>
  <c r="I3162" i="1"/>
  <c r="G3163" i="1"/>
  <c r="H3163" i="1"/>
  <c r="I3163" i="1"/>
  <c r="G3164" i="1"/>
  <c r="H3164" i="1"/>
  <c r="I3164" i="1"/>
  <c r="G3165" i="1"/>
  <c r="H3165" i="1"/>
  <c r="I3165" i="1"/>
  <c r="G3166" i="1"/>
  <c r="H3166" i="1"/>
  <c r="I3166" i="1"/>
  <c r="G3167" i="1"/>
  <c r="H3167" i="1"/>
  <c r="I3167" i="1"/>
  <c r="G3168" i="1"/>
  <c r="H3168" i="1"/>
  <c r="I3168" i="1"/>
  <c r="G3169" i="1"/>
  <c r="H3169" i="1"/>
  <c r="I3169" i="1"/>
  <c r="G3170" i="1"/>
  <c r="H3170" i="1"/>
  <c r="I3170" i="1"/>
  <c r="G3171" i="1"/>
  <c r="H3171" i="1"/>
  <c r="I3171" i="1"/>
  <c r="G3172" i="1"/>
  <c r="H3172" i="1"/>
  <c r="I3172" i="1"/>
  <c r="G3173" i="1"/>
  <c r="H3173" i="1"/>
  <c r="I3173" i="1"/>
  <c r="G3174" i="1"/>
  <c r="H3174" i="1"/>
  <c r="I3174" i="1"/>
  <c r="G3175" i="1"/>
  <c r="H3175" i="1"/>
  <c r="I3175" i="1"/>
  <c r="G3176" i="1"/>
  <c r="H3176" i="1"/>
  <c r="I3176" i="1"/>
  <c r="G3177" i="1"/>
  <c r="H3177" i="1"/>
  <c r="I3177" i="1"/>
  <c r="G3178" i="1"/>
  <c r="H3178" i="1"/>
  <c r="I3178" i="1"/>
  <c r="G3179" i="1"/>
  <c r="H3179" i="1"/>
  <c r="I3179" i="1"/>
  <c r="G3180" i="1"/>
  <c r="H3180" i="1"/>
  <c r="I3180" i="1"/>
  <c r="G3181" i="1"/>
  <c r="H3181" i="1"/>
  <c r="I3181" i="1"/>
  <c r="G3182" i="1"/>
  <c r="H3182" i="1"/>
  <c r="I3182" i="1"/>
  <c r="G3183" i="1"/>
  <c r="H3183" i="1"/>
  <c r="I3183" i="1"/>
  <c r="G3184" i="1"/>
  <c r="H3184" i="1"/>
  <c r="I3184" i="1"/>
  <c r="G3185" i="1"/>
  <c r="H3185" i="1"/>
  <c r="I3185" i="1"/>
  <c r="G3186" i="1"/>
  <c r="H3186" i="1"/>
  <c r="I3186" i="1"/>
  <c r="G3187" i="1"/>
  <c r="H3187" i="1"/>
  <c r="I3187" i="1"/>
  <c r="G3188" i="1"/>
  <c r="H3188" i="1"/>
  <c r="I3188" i="1"/>
  <c r="G3189" i="1"/>
  <c r="H3189" i="1"/>
  <c r="I3189" i="1"/>
  <c r="G3190" i="1"/>
  <c r="H3190" i="1"/>
  <c r="I3190" i="1"/>
  <c r="G3191" i="1"/>
  <c r="H3191" i="1"/>
  <c r="I3191" i="1"/>
  <c r="G3192" i="1"/>
  <c r="H3192" i="1"/>
  <c r="I3192" i="1"/>
  <c r="G3193" i="1"/>
  <c r="H3193" i="1"/>
  <c r="I3193" i="1"/>
  <c r="G3194" i="1"/>
  <c r="H3194" i="1"/>
  <c r="I3194" i="1"/>
  <c r="G3195" i="1"/>
  <c r="H3195" i="1"/>
  <c r="I3195" i="1"/>
  <c r="G3196" i="1"/>
  <c r="H3196" i="1"/>
  <c r="I3196" i="1"/>
  <c r="G3197" i="1"/>
  <c r="H3197" i="1"/>
  <c r="I3197" i="1"/>
  <c r="G3198" i="1"/>
  <c r="H3198" i="1"/>
  <c r="I3198" i="1"/>
  <c r="G3199" i="1"/>
  <c r="H3199" i="1"/>
  <c r="I3199" i="1"/>
  <c r="G3200" i="1"/>
  <c r="H3200" i="1"/>
  <c r="I3200" i="1"/>
  <c r="G3201" i="1"/>
  <c r="H3201" i="1"/>
  <c r="I3201" i="1"/>
  <c r="G3202" i="1"/>
  <c r="H3202" i="1"/>
  <c r="I3202" i="1"/>
  <c r="G3203" i="1"/>
  <c r="H3203" i="1"/>
  <c r="I3203" i="1"/>
  <c r="G3204" i="1"/>
  <c r="H3204" i="1"/>
  <c r="I3204" i="1"/>
  <c r="G3205" i="1"/>
  <c r="H3205" i="1"/>
  <c r="I3205" i="1"/>
  <c r="G3206" i="1"/>
  <c r="H3206" i="1"/>
  <c r="I3206" i="1"/>
  <c r="G3207" i="1"/>
  <c r="H3207" i="1"/>
  <c r="I3207" i="1"/>
  <c r="G3208" i="1"/>
  <c r="H3208" i="1"/>
  <c r="I3208" i="1"/>
  <c r="G3209" i="1"/>
  <c r="H3209" i="1"/>
  <c r="I3209" i="1"/>
  <c r="G3210" i="1"/>
  <c r="H3210" i="1"/>
  <c r="I3210" i="1"/>
  <c r="G3211" i="1"/>
  <c r="H3211" i="1"/>
  <c r="I3211" i="1"/>
  <c r="G3212" i="1"/>
  <c r="H3212" i="1"/>
  <c r="I3212" i="1"/>
  <c r="G3213" i="1"/>
  <c r="H3213" i="1"/>
  <c r="I3213" i="1"/>
  <c r="G3214" i="1"/>
  <c r="H3214" i="1"/>
  <c r="I3214" i="1"/>
  <c r="G3215" i="1"/>
  <c r="H3215" i="1"/>
  <c r="I3215" i="1"/>
  <c r="G3216" i="1"/>
  <c r="H3216" i="1"/>
  <c r="I3216" i="1"/>
  <c r="G3217" i="1"/>
  <c r="H3217" i="1"/>
  <c r="I3217" i="1"/>
  <c r="G3218" i="1"/>
  <c r="H3218" i="1"/>
  <c r="I3218" i="1"/>
  <c r="G3219" i="1"/>
  <c r="H3219" i="1"/>
  <c r="I3219" i="1"/>
  <c r="G3220" i="1"/>
  <c r="H3220" i="1"/>
  <c r="I3220" i="1"/>
  <c r="G3221" i="1"/>
  <c r="H3221" i="1"/>
  <c r="I3221" i="1"/>
  <c r="G3222" i="1"/>
  <c r="H3222" i="1"/>
  <c r="I3222" i="1"/>
  <c r="G3223" i="1"/>
  <c r="H3223" i="1"/>
  <c r="I3223" i="1"/>
  <c r="G3224" i="1"/>
  <c r="H3224" i="1"/>
  <c r="I3224" i="1"/>
  <c r="G3225" i="1"/>
  <c r="H3225" i="1"/>
  <c r="I3225" i="1"/>
  <c r="G3226" i="1"/>
  <c r="H3226" i="1"/>
  <c r="I3226" i="1"/>
  <c r="G3227" i="1"/>
  <c r="H3227" i="1"/>
  <c r="I3227" i="1"/>
  <c r="G3228" i="1"/>
  <c r="H3228" i="1"/>
  <c r="I3228" i="1"/>
  <c r="G3229" i="1"/>
  <c r="H3229" i="1"/>
  <c r="I3229" i="1"/>
  <c r="G3230" i="1"/>
  <c r="H3230" i="1"/>
  <c r="I3230" i="1"/>
  <c r="G3231" i="1"/>
  <c r="H3231" i="1"/>
  <c r="I3231" i="1"/>
  <c r="G3232" i="1"/>
  <c r="H3232" i="1"/>
  <c r="I3232" i="1"/>
  <c r="G3233" i="1"/>
  <c r="H3233" i="1"/>
  <c r="I3233" i="1"/>
  <c r="G3234" i="1"/>
  <c r="H3234" i="1"/>
  <c r="I3234" i="1"/>
  <c r="G3235" i="1"/>
  <c r="H3235" i="1"/>
  <c r="I3235" i="1"/>
  <c r="G3236" i="1"/>
  <c r="H3236" i="1"/>
  <c r="I3236" i="1"/>
  <c r="G3237" i="1"/>
  <c r="H3237" i="1"/>
  <c r="I3237" i="1"/>
  <c r="G3238" i="1"/>
  <c r="H3238" i="1"/>
  <c r="I3238" i="1"/>
  <c r="G3239" i="1"/>
  <c r="H3239" i="1"/>
  <c r="I3239" i="1"/>
  <c r="G3240" i="1"/>
  <c r="H3240" i="1"/>
  <c r="I3240" i="1"/>
  <c r="G3241" i="1"/>
  <c r="H3241" i="1"/>
  <c r="I3241" i="1"/>
  <c r="G3242" i="1"/>
  <c r="H3242" i="1"/>
  <c r="I3242" i="1"/>
  <c r="G3243" i="1"/>
  <c r="H3243" i="1"/>
  <c r="I3243" i="1"/>
  <c r="G3244" i="1"/>
  <c r="H3244" i="1"/>
  <c r="I3244" i="1"/>
  <c r="G3245" i="1"/>
  <c r="H3245" i="1"/>
  <c r="I3245" i="1"/>
  <c r="G3246" i="1"/>
  <c r="H3246" i="1"/>
  <c r="I3246" i="1"/>
  <c r="G3247" i="1"/>
  <c r="H3247" i="1"/>
  <c r="I3247" i="1"/>
  <c r="G3248" i="1"/>
  <c r="H3248" i="1"/>
  <c r="I3248" i="1"/>
  <c r="G3249" i="1"/>
  <c r="H3249" i="1"/>
  <c r="I3249" i="1"/>
  <c r="G3250" i="1"/>
  <c r="H3250" i="1"/>
  <c r="I3250" i="1"/>
  <c r="G3251" i="1"/>
  <c r="H3251" i="1"/>
  <c r="I3251" i="1"/>
  <c r="G3252" i="1"/>
  <c r="H3252" i="1"/>
  <c r="I3252" i="1"/>
  <c r="G3253" i="1"/>
  <c r="H3253" i="1"/>
  <c r="I3253" i="1"/>
  <c r="G3254" i="1"/>
  <c r="H3254" i="1"/>
  <c r="I3254" i="1"/>
  <c r="G3255" i="1"/>
  <c r="H3255" i="1"/>
  <c r="I3255" i="1"/>
  <c r="G3256" i="1"/>
  <c r="H3256" i="1"/>
  <c r="I3256" i="1"/>
  <c r="G3257" i="1"/>
  <c r="H3257" i="1"/>
  <c r="I3257" i="1"/>
  <c r="G3258" i="1"/>
  <c r="H3258" i="1"/>
  <c r="I3258" i="1"/>
  <c r="G3259" i="1"/>
  <c r="H3259" i="1"/>
  <c r="I3259" i="1"/>
  <c r="G3260" i="1"/>
  <c r="H3260" i="1"/>
  <c r="I3260" i="1"/>
  <c r="G3261" i="1"/>
  <c r="H3261" i="1"/>
  <c r="I3261" i="1"/>
  <c r="G3262" i="1"/>
  <c r="H3262" i="1"/>
  <c r="I3262" i="1"/>
  <c r="G3263" i="1"/>
  <c r="H3263" i="1"/>
  <c r="I3263" i="1"/>
  <c r="G3264" i="1"/>
  <c r="H3264" i="1"/>
  <c r="I3264" i="1"/>
  <c r="G3265" i="1"/>
  <c r="H3265" i="1"/>
  <c r="I3265" i="1"/>
  <c r="G3266" i="1"/>
  <c r="H3266" i="1"/>
  <c r="I3266" i="1"/>
  <c r="G3267" i="1"/>
  <c r="H3267" i="1"/>
  <c r="I3267" i="1"/>
  <c r="G3268" i="1"/>
  <c r="H3268" i="1"/>
  <c r="I3268" i="1"/>
  <c r="G3269" i="1"/>
  <c r="H3269" i="1"/>
  <c r="I3269" i="1"/>
  <c r="G3270" i="1"/>
  <c r="H3270" i="1"/>
  <c r="I3270" i="1"/>
  <c r="G3271" i="1"/>
  <c r="H3271" i="1"/>
  <c r="I3271" i="1"/>
  <c r="G3272" i="1"/>
  <c r="H3272" i="1"/>
  <c r="I3272" i="1"/>
  <c r="G3273" i="1"/>
  <c r="H3273" i="1"/>
  <c r="I3273" i="1"/>
  <c r="G3274" i="1"/>
  <c r="H3274" i="1"/>
  <c r="I3274" i="1"/>
  <c r="G3275" i="1"/>
  <c r="H3275" i="1"/>
  <c r="I3275" i="1"/>
  <c r="G3276" i="1"/>
  <c r="H3276" i="1"/>
  <c r="I3276" i="1"/>
  <c r="G3277" i="1"/>
  <c r="H3277" i="1"/>
  <c r="I3277" i="1"/>
  <c r="G3278" i="1"/>
  <c r="H3278" i="1"/>
  <c r="I3278" i="1"/>
  <c r="G3279" i="1"/>
  <c r="H3279" i="1"/>
  <c r="I3279" i="1"/>
  <c r="G3280" i="1"/>
  <c r="H3280" i="1"/>
  <c r="I3280" i="1"/>
  <c r="G3281" i="1"/>
  <c r="H3281" i="1"/>
  <c r="I3281" i="1"/>
  <c r="G3282" i="1"/>
  <c r="H3282" i="1"/>
  <c r="I3282" i="1"/>
  <c r="G3283" i="1"/>
  <c r="H3283" i="1"/>
  <c r="I3283" i="1"/>
  <c r="G3284" i="1"/>
  <c r="H3284" i="1"/>
  <c r="I3284" i="1"/>
  <c r="G3285" i="1"/>
  <c r="H3285" i="1"/>
  <c r="I3285" i="1"/>
  <c r="G3286" i="1"/>
  <c r="H3286" i="1"/>
  <c r="I3286" i="1"/>
  <c r="G3287" i="1"/>
  <c r="H3287" i="1"/>
  <c r="I3287" i="1"/>
  <c r="G3288" i="1"/>
  <c r="H3288" i="1"/>
  <c r="I3288" i="1"/>
  <c r="G3289" i="1"/>
  <c r="H3289" i="1"/>
  <c r="I3289" i="1"/>
  <c r="G3290" i="1"/>
  <c r="H3290" i="1"/>
  <c r="I3290" i="1"/>
  <c r="G3291" i="1"/>
  <c r="H3291" i="1"/>
  <c r="I3291" i="1"/>
  <c r="G3292" i="1"/>
  <c r="H3292" i="1"/>
  <c r="I3292" i="1"/>
  <c r="G3293" i="1"/>
  <c r="H3293" i="1"/>
  <c r="I3293" i="1"/>
  <c r="G3294" i="1"/>
  <c r="H3294" i="1"/>
  <c r="I3294" i="1"/>
  <c r="G3295" i="1"/>
  <c r="H3295" i="1"/>
  <c r="I3295" i="1"/>
  <c r="G3296" i="1"/>
  <c r="H3296" i="1"/>
  <c r="I3296" i="1"/>
  <c r="G3297" i="1"/>
  <c r="H3297" i="1"/>
  <c r="I3297" i="1"/>
  <c r="G3298" i="1"/>
  <c r="H3298" i="1"/>
  <c r="I3298" i="1"/>
  <c r="G3299" i="1"/>
  <c r="H3299" i="1"/>
  <c r="I3299" i="1"/>
  <c r="G3300" i="1"/>
  <c r="H3300" i="1"/>
  <c r="I3300" i="1"/>
  <c r="G3301" i="1"/>
  <c r="H3301" i="1"/>
  <c r="I3301" i="1"/>
  <c r="G3302" i="1"/>
  <c r="H3302" i="1"/>
  <c r="I3302" i="1"/>
  <c r="G3303" i="1"/>
  <c r="H3303" i="1"/>
  <c r="I3303" i="1"/>
  <c r="G3304" i="1"/>
  <c r="H3304" i="1"/>
  <c r="I3304" i="1"/>
  <c r="G3305" i="1"/>
  <c r="H3305" i="1"/>
  <c r="I3305" i="1"/>
  <c r="G3306" i="1"/>
  <c r="H3306" i="1"/>
  <c r="I3306" i="1"/>
  <c r="G3307" i="1"/>
  <c r="H3307" i="1"/>
  <c r="I3307" i="1"/>
  <c r="G3308" i="1"/>
  <c r="H3308" i="1"/>
  <c r="I3308" i="1"/>
  <c r="G3309" i="1"/>
  <c r="H3309" i="1"/>
  <c r="I3309" i="1"/>
  <c r="G3310" i="1"/>
  <c r="H3310" i="1"/>
  <c r="I3310" i="1"/>
  <c r="G3311" i="1"/>
  <c r="H3311" i="1"/>
  <c r="I3311" i="1"/>
  <c r="G3312" i="1"/>
  <c r="H3312" i="1"/>
  <c r="I3312" i="1"/>
  <c r="G3313" i="1"/>
  <c r="H3313" i="1"/>
  <c r="I3313" i="1"/>
  <c r="G3314" i="1"/>
  <c r="H3314" i="1"/>
  <c r="I3314" i="1"/>
  <c r="G3315" i="1"/>
  <c r="H3315" i="1"/>
  <c r="I3315" i="1"/>
  <c r="G3316" i="1"/>
  <c r="H3316" i="1"/>
  <c r="I3316" i="1"/>
  <c r="G3317" i="1"/>
  <c r="H3317" i="1"/>
  <c r="I3317" i="1"/>
  <c r="G3318" i="1"/>
  <c r="H3318" i="1"/>
  <c r="I3318" i="1"/>
  <c r="G3319" i="1"/>
  <c r="H3319" i="1"/>
  <c r="I3319" i="1"/>
  <c r="G3320" i="1"/>
  <c r="H3320" i="1"/>
  <c r="I3320" i="1"/>
  <c r="G3321" i="1"/>
  <c r="H3321" i="1"/>
  <c r="I3321" i="1"/>
  <c r="G3322" i="1"/>
  <c r="H3322" i="1"/>
  <c r="I3322" i="1"/>
  <c r="G3323" i="1"/>
  <c r="H3323" i="1"/>
  <c r="I3323" i="1"/>
  <c r="G3324" i="1"/>
  <c r="H3324" i="1"/>
  <c r="I3324" i="1"/>
  <c r="G3325" i="1"/>
  <c r="H3325" i="1"/>
  <c r="I3325" i="1"/>
  <c r="G3326" i="1"/>
  <c r="H3326" i="1"/>
  <c r="I3326" i="1"/>
  <c r="G3327" i="1"/>
  <c r="H3327" i="1"/>
  <c r="I3327" i="1"/>
  <c r="G3328" i="1"/>
  <c r="H3328" i="1"/>
  <c r="I3328" i="1"/>
  <c r="G3329" i="1"/>
  <c r="H3329" i="1"/>
  <c r="I3329" i="1"/>
  <c r="G3330" i="1"/>
  <c r="H3330" i="1"/>
  <c r="I3330" i="1"/>
  <c r="G3331" i="1"/>
  <c r="H3331" i="1"/>
  <c r="I3331" i="1"/>
  <c r="G3332" i="1"/>
  <c r="H3332" i="1"/>
  <c r="I3332" i="1"/>
  <c r="G3333" i="1"/>
  <c r="H3333" i="1"/>
  <c r="I3333" i="1"/>
  <c r="G3334" i="1"/>
  <c r="H3334" i="1"/>
  <c r="I3334" i="1"/>
  <c r="G3335" i="1"/>
  <c r="H3335" i="1"/>
  <c r="I3335" i="1"/>
  <c r="G3336" i="1"/>
  <c r="H3336" i="1"/>
  <c r="I3336" i="1"/>
  <c r="G3337" i="1"/>
  <c r="H3337" i="1"/>
  <c r="I3337" i="1"/>
  <c r="G3338" i="1"/>
  <c r="H3338" i="1"/>
  <c r="I3338" i="1"/>
  <c r="G3339" i="1"/>
  <c r="H3339" i="1"/>
  <c r="I3339" i="1"/>
  <c r="G3340" i="1"/>
  <c r="H3340" i="1"/>
  <c r="I3340" i="1"/>
  <c r="G3341" i="1"/>
  <c r="H3341" i="1"/>
  <c r="I3341" i="1"/>
  <c r="G3342" i="1"/>
  <c r="H3342" i="1"/>
  <c r="I3342" i="1"/>
  <c r="G3343" i="1"/>
  <c r="H3343" i="1"/>
  <c r="I3343" i="1"/>
  <c r="G3344" i="1"/>
  <c r="H3344" i="1"/>
  <c r="I3344" i="1"/>
  <c r="G3345" i="1"/>
  <c r="H3345" i="1"/>
  <c r="I3345" i="1"/>
  <c r="G3346" i="1"/>
  <c r="H3346" i="1"/>
  <c r="I3346" i="1"/>
  <c r="G3347" i="1"/>
  <c r="H3347" i="1"/>
  <c r="I3347" i="1"/>
  <c r="G3348" i="1"/>
  <c r="H3348" i="1"/>
  <c r="I3348" i="1"/>
  <c r="G3349" i="1"/>
  <c r="H3349" i="1"/>
  <c r="I3349" i="1"/>
  <c r="G3350" i="1"/>
  <c r="H3350" i="1"/>
  <c r="I3350" i="1"/>
  <c r="G3351" i="1"/>
  <c r="H3351" i="1"/>
  <c r="I3351" i="1"/>
  <c r="G3352" i="1"/>
  <c r="H3352" i="1"/>
  <c r="I3352" i="1"/>
  <c r="G3353" i="1"/>
  <c r="H3353" i="1"/>
  <c r="I3353" i="1"/>
  <c r="G3354" i="1"/>
  <c r="H3354" i="1"/>
  <c r="I3354" i="1"/>
  <c r="G3355" i="1"/>
  <c r="H3355" i="1"/>
  <c r="I3355" i="1"/>
  <c r="G3356" i="1"/>
  <c r="H3356" i="1"/>
  <c r="I3356" i="1"/>
  <c r="G3357" i="1"/>
  <c r="H3357" i="1"/>
  <c r="I3357" i="1"/>
  <c r="G3358" i="1"/>
  <c r="H3358" i="1"/>
  <c r="I3358" i="1"/>
  <c r="G3359" i="1"/>
  <c r="H3359" i="1"/>
  <c r="I3359" i="1"/>
  <c r="G3360" i="1"/>
  <c r="H3360" i="1"/>
  <c r="I3360" i="1"/>
  <c r="G3361" i="1"/>
  <c r="H3361" i="1"/>
  <c r="I3361" i="1"/>
  <c r="G3362" i="1"/>
  <c r="H3362" i="1"/>
  <c r="I3362" i="1"/>
  <c r="G3363" i="1"/>
  <c r="H3363" i="1"/>
  <c r="I3363" i="1"/>
  <c r="G3364" i="1"/>
  <c r="H3364" i="1"/>
  <c r="I3364" i="1"/>
  <c r="G3365" i="1"/>
  <c r="H3365" i="1"/>
  <c r="I3365" i="1"/>
  <c r="G3366" i="1"/>
  <c r="H3366" i="1"/>
  <c r="I3366" i="1"/>
  <c r="G3367" i="1"/>
  <c r="H3367" i="1"/>
  <c r="I3367" i="1"/>
  <c r="G3368" i="1"/>
  <c r="H3368" i="1"/>
  <c r="I3368" i="1"/>
  <c r="G3369" i="1"/>
  <c r="H3369" i="1"/>
  <c r="I3369" i="1"/>
  <c r="G3370" i="1"/>
  <c r="H3370" i="1"/>
  <c r="I3370" i="1"/>
  <c r="G3371" i="1"/>
  <c r="H3371" i="1"/>
  <c r="I3371" i="1"/>
  <c r="G3372" i="1"/>
  <c r="H3372" i="1"/>
  <c r="I3372" i="1"/>
  <c r="G3373" i="1"/>
  <c r="H3373" i="1"/>
  <c r="I3373" i="1"/>
  <c r="G3374" i="1"/>
  <c r="H3374" i="1"/>
  <c r="I3374" i="1"/>
  <c r="G3375" i="1"/>
  <c r="H3375" i="1"/>
  <c r="I3375" i="1"/>
  <c r="G3376" i="1"/>
  <c r="H3376" i="1"/>
  <c r="I3376" i="1"/>
  <c r="G3377" i="1"/>
  <c r="H3377" i="1"/>
  <c r="I3377" i="1"/>
  <c r="G3378" i="1"/>
  <c r="H3378" i="1"/>
  <c r="I3378" i="1"/>
  <c r="G3379" i="1"/>
  <c r="H3379" i="1"/>
  <c r="I3379" i="1"/>
  <c r="G3380" i="1"/>
  <c r="H3380" i="1"/>
  <c r="I3380" i="1"/>
  <c r="G3381" i="1"/>
  <c r="H3381" i="1"/>
  <c r="I3381" i="1"/>
  <c r="G3382" i="1"/>
  <c r="H3382" i="1"/>
  <c r="I3382" i="1"/>
  <c r="G3383" i="1"/>
  <c r="H3383" i="1"/>
  <c r="I3383" i="1"/>
  <c r="G3384" i="1"/>
  <c r="H3384" i="1"/>
  <c r="I3384" i="1"/>
  <c r="G3385" i="1"/>
  <c r="H3385" i="1"/>
  <c r="I3385" i="1"/>
  <c r="G3386" i="1"/>
  <c r="H3386" i="1"/>
  <c r="I3386" i="1"/>
  <c r="G3387" i="1"/>
  <c r="H3387" i="1"/>
  <c r="I3387" i="1"/>
  <c r="G3388" i="1"/>
  <c r="H3388" i="1"/>
  <c r="I3388" i="1"/>
  <c r="G3389" i="1"/>
  <c r="H3389" i="1"/>
  <c r="I3389" i="1"/>
  <c r="G3390" i="1"/>
  <c r="H3390" i="1"/>
  <c r="I3390" i="1"/>
  <c r="G3391" i="1"/>
  <c r="H3391" i="1"/>
  <c r="I3391" i="1"/>
  <c r="G3392" i="1"/>
  <c r="H3392" i="1"/>
  <c r="I3392" i="1"/>
  <c r="G3393" i="1"/>
  <c r="H3393" i="1"/>
  <c r="I3393" i="1"/>
  <c r="G3394" i="1"/>
  <c r="H3394" i="1"/>
  <c r="I3394" i="1"/>
  <c r="G3395" i="1"/>
  <c r="H3395" i="1"/>
  <c r="I3395" i="1"/>
  <c r="G3396" i="1"/>
  <c r="H3396" i="1"/>
  <c r="I3396" i="1"/>
  <c r="G3397" i="1"/>
  <c r="H3397" i="1"/>
  <c r="I3397" i="1"/>
  <c r="G3398" i="1"/>
  <c r="H3398" i="1"/>
  <c r="I3398" i="1"/>
  <c r="G3399" i="1"/>
  <c r="H3399" i="1"/>
  <c r="I3399" i="1"/>
  <c r="G3400" i="1"/>
  <c r="H3400" i="1"/>
  <c r="I3400" i="1"/>
  <c r="G3401" i="1"/>
  <c r="H3401" i="1"/>
  <c r="I3401" i="1"/>
  <c r="G3402" i="1"/>
  <c r="H3402" i="1"/>
  <c r="I3402" i="1"/>
  <c r="G3403" i="1"/>
  <c r="H3403" i="1"/>
  <c r="I3403" i="1"/>
  <c r="G3404" i="1"/>
  <c r="H3404" i="1"/>
  <c r="I3404" i="1"/>
  <c r="G3405" i="1"/>
  <c r="H3405" i="1"/>
  <c r="I3405" i="1"/>
  <c r="G3406" i="1"/>
  <c r="H3406" i="1"/>
  <c r="I3406" i="1"/>
  <c r="G3407" i="1"/>
  <c r="H3407" i="1"/>
  <c r="I3407" i="1"/>
  <c r="G3408" i="1"/>
  <c r="H3408" i="1"/>
  <c r="I3408" i="1"/>
  <c r="G3409" i="1"/>
  <c r="H3409" i="1"/>
  <c r="I3409" i="1"/>
  <c r="G3410" i="1"/>
  <c r="H3410" i="1"/>
  <c r="I3410" i="1"/>
  <c r="G3411" i="1"/>
  <c r="H3411" i="1"/>
  <c r="I3411" i="1"/>
  <c r="G3412" i="1"/>
  <c r="H3412" i="1"/>
  <c r="I3412" i="1"/>
  <c r="G3413" i="1"/>
  <c r="H3413" i="1"/>
  <c r="I3413" i="1"/>
  <c r="G3414" i="1"/>
  <c r="H3414" i="1"/>
  <c r="I3414" i="1"/>
  <c r="G3415" i="1"/>
  <c r="H3415" i="1"/>
  <c r="I3415" i="1"/>
  <c r="G3416" i="1"/>
  <c r="H3416" i="1"/>
  <c r="I3416" i="1"/>
  <c r="G3417" i="1"/>
  <c r="H3417" i="1"/>
  <c r="I3417" i="1"/>
  <c r="G3418" i="1"/>
  <c r="H3418" i="1"/>
  <c r="I3418" i="1"/>
  <c r="G3419" i="1"/>
  <c r="H3419" i="1"/>
  <c r="I3419" i="1"/>
  <c r="G3420" i="1"/>
  <c r="H3420" i="1"/>
  <c r="I3420" i="1"/>
  <c r="G3421" i="1"/>
  <c r="H3421" i="1"/>
  <c r="I3421" i="1"/>
  <c r="G3422" i="1"/>
  <c r="H3422" i="1"/>
  <c r="I3422" i="1"/>
  <c r="G3423" i="1"/>
  <c r="H3423" i="1"/>
  <c r="I3423" i="1"/>
  <c r="G3424" i="1"/>
  <c r="H3424" i="1"/>
  <c r="I3424" i="1"/>
  <c r="G3425" i="1"/>
  <c r="H3425" i="1"/>
  <c r="I3425" i="1"/>
  <c r="G3426" i="1"/>
  <c r="H3426" i="1"/>
  <c r="I3426" i="1"/>
  <c r="G3427" i="1"/>
  <c r="H3427" i="1"/>
  <c r="I3427" i="1"/>
  <c r="G3428" i="1"/>
  <c r="H3428" i="1"/>
  <c r="I3428" i="1"/>
  <c r="G3429" i="1"/>
  <c r="H3429" i="1"/>
  <c r="I3429" i="1"/>
  <c r="G3430" i="1"/>
  <c r="H3430" i="1"/>
  <c r="I3430" i="1"/>
  <c r="G3431" i="1"/>
  <c r="H3431" i="1"/>
  <c r="I3431" i="1"/>
  <c r="G3432" i="1"/>
  <c r="H3432" i="1"/>
  <c r="I3432" i="1"/>
  <c r="G3433" i="1"/>
  <c r="H3433" i="1"/>
  <c r="I3433" i="1"/>
  <c r="G3434" i="1"/>
  <c r="H3434" i="1"/>
  <c r="I3434" i="1"/>
  <c r="G3435" i="1"/>
  <c r="H3435" i="1"/>
  <c r="I3435" i="1"/>
  <c r="G3436" i="1"/>
  <c r="H3436" i="1"/>
  <c r="I3436" i="1"/>
  <c r="G3437" i="1"/>
  <c r="H3437" i="1"/>
  <c r="I3437" i="1"/>
  <c r="G3438" i="1"/>
  <c r="H3438" i="1"/>
  <c r="I3438" i="1"/>
  <c r="G3439" i="1"/>
  <c r="H3439" i="1"/>
  <c r="I3439" i="1"/>
  <c r="G3440" i="1"/>
  <c r="H3440" i="1"/>
  <c r="I3440" i="1"/>
  <c r="G3441" i="1"/>
  <c r="H3441" i="1"/>
  <c r="I3441" i="1"/>
  <c r="G3442" i="1"/>
  <c r="H3442" i="1"/>
  <c r="I3442" i="1"/>
  <c r="G3443" i="1"/>
  <c r="H3443" i="1"/>
  <c r="I3443" i="1"/>
  <c r="G3444" i="1"/>
  <c r="H3444" i="1"/>
  <c r="I3444" i="1"/>
  <c r="G3445" i="1"/>
  <c r="H3445" i="1"/>
  <c r="I3445" i="1"/>
  <c r="G3446" i="1"/>
  <c r="H3446" i="1"/>
  <c r="I3446" i="1"/>
  <c r="G3447" i="1"/>
  <c r="H3447" i="1"/>
  <c r="I3447" i="1"/>
  <c r="G3448" i="1"/>
  <c r="H3448" i="1"/>
  <c r="I3448" i="1"/>
  <c r="G3449" i="1"/>
  <c r="H3449" i="1"/>
  <c r="I3449" i="1"/>
  <c r="G3450" i="1"/>
  <c r="H3450" i="1"/>
  <c r="I3450" i="1"/>
  <c r="G3451" i="1"/>
  <c r="H3451" i="1"/>
  <c r="I3451" i="1"/>
  <c r="G3452" i="1"/>
  <c r="H3452" i="1"/>
  <c r="I3452" i="1"/>
  <c r="G3453" i="1"/>
  <c r="H3453" i="1"/>
  <c r="I3453" i="1"/>
  <c r="G3454" i="1"/>
  <c r="H3454" i="1"/>
  <c r="I3454" i="1"/>
  <c r="G3455" i="1"/>
  <c r="H3455" i="1"/>
  <c r="I3455" i="1"/>
  <c r="G3456" i="1"/>
  <c r="H3456" i="1"/>
  <c r="I3456" i="1"/>
  <c r="G3457" i="1"/>
  <c r="H3457" i="1"/>
  <c r="I3457" i="1"/>
  <c r="G3458" i="1"/>
  <c r="H3458" i="1"/>
  <c r="I3458" i="1"/>
  <c r="G3459" i="1"/>
  <c r="H3459" i="1"/>
  <c r="I3459" i="1"/>
  <c r="G3460" i="1"/>
  <c r="H3460" i="1"/>
  <c r="I3460" i="1"/>
  <c r="G3461" i="1"/>
  <c r="H3461" i="1"/>
  <c r="I3461" i="1"/>
  <c r="G3462" i="1"/>
  <c r="H3462" i="1"/>
  <c r="I3462" i="1"/>
  <c r="G3463" i="1"/>
  <c r="H3463" i="1"/>
  <c r="I3463" i="1"/>
  <c r="G3464" i="1"/>
  <c r="H3464" i="1"/>
  <c r="I3464" i="1"/>
  <c r="G3465" i="1"/>
  <c r="H3465" i="1"/>
  <c r="I3465" i="1"/>
  <c r="G3466" i="1"/>
  <c r="H3466" i="1"/>
  <c r="I3466" i="1"/>
  <c r="G3467" i="1"/>
  <c r="H3467" i="1"/>
  <c r="I3467" i="1"/>
  <c r="G3468" i="1"/>
  <c r="H3468" i="1"/>
  <c r="I3468" i="1"/>
  <c r="G3469" i="1"/>
  <c r="H3469" i="1"/>
  <c r="I3469" i="1"/>
  <c r="G3470" i="1"/>
  <c r="H3470" i="1"/>
  <c r="I3470" i="1"/>
  <c r="G3471" i="1"/>
  <c r="H3471" i="1"/>
  <c r="I3471" i="1"/>
  <c r="G3472" i="1"/>
  <c r="H3472" i="1"/>
  <c r="I3472" i="1"/>
  <c r="G3473" i="1"/>
  <c r="H3473" i="1"/>
  <c r="I3473" i="1"/>
  <c r="G3474" i="1"/>
  <c r="H3474" i="1"/>
  <c r="I3474" i="1"/>
  <c r="G3475" i="1"/>
  <c r="H3475" i="1"/>
  <c r="I3475" i="1"/>
  <c r="G3476" i="1"/>
  <c r="H3476" i="1"/>
  <c r="I3476" i="1"/>
  <c r="G3477" i="1"/>
  <c r="H3477" i="1"/>
  <c r="I3477" i="1"/>
  <c r="G3478" i="1"/>
  <c r="H3478" i="1"/>
  <c r="I3478" i="1"/>
  <c r="G3479" i="1"/>
  <c r="H3479" i="1"/>
  <c r="I3479" i="1"/>
  <c r="G3480" i="1"/>
  <c r="H3480" i="1"/>
  <c r="I3480" i="1"/>
  <c r="G3481" i="1"/>
  <c r="H3481" i="1"/>
  <c r="I3481" i="1"/>
  <c r="G3482" i="1"/>
  <c r="H3482" i="1"/>
  <c r="I3482" i="1"/>
  <c r="G3483" i="1"/>
  <c r="H3483" i="1"/>
  <c r="I3483" i="1"/>
  <c r="G3484" i="1"/>
  <c r="H3484" i="1"/>
  <c r="I3484" i="1"/>
  <c r="G3485" i="1"/>
  <c r="H3485" i="1"/>
  <c r="I3485" i="1"/>
  <c r="G3486" i="1"/>
  <c r="H3486" i="1"/>
  <c r="I3486" i="1"/>
  <c r="G3487" i="1"/>
  <c r="H3487" i="1"/>
  <c r="I3487" i="1"/>
  <c r="G3488" i="1"/>
  <c r="H3488" i="1"/>
  <c r="I3488" i="1"/>
  <c r="G3489" i="1"/>
  <c r="H3489" i="1"/>
  <c r="I3489" i="1"/>
  <c r="G3490" i="1"/>
  <c r="H3490" i="1"/>
  <c r="I3490" i="1"/>
  <c r="G3491" i="1"/>
  <c r="H3491" i="1"/>
  <c r="I3491" i="1"/>
  <c r="G3492" i="1"/>
  <c r="H3492" i="1"/>
  <c r="I3492" i="1"/>
  <c r="G3493" i="1"/>
  <c r="H3493" i="1"/>
  <c r="I3493" i="1"/>
  <c r="G3494" i="1"/>
  <c r="H3494" i="1"/>
  <c r="I3494" i="1"/>
  <c r="G3495" i="1"/>
  <c r="H3495" i="1"/>
  <c r="I3495" i="1"/>
  <c r="G3496" i="1"/>
  <c r="H3496" i="1"/>
  <c r="I3496" i="1"/>
  <c r="G3497" i="1"/>
  <c r="H3497" i="1"/>
  <c r="I3497" i="1"/>
  <c r="G3498" i="1"/>
  <c r="H3498" i="1"/>
  <c r="I3498" i="1"/>
  <c r="G3499" i="1"/>
  <c r="H3499" i="1"/>
  <c r="I3499" i="1"/>
  <c r="G3500" i="1"/>
  <c r="H3500" i="1"/>
  <c r="I3500" i="1"/>
  <c r="G3501" i="1"/>
  <c r="H3501" i="1"/>
  <c r="I3501" i="1"/>
  <c r="G3502" i="1"/>
  <c r="H3502" i="1"/>
  <c r="I3502" i="1"/>
  <c r="G3503" i="1"/>
  <c r="H3503" i="1"/>
  <c r="I3503" i="1"/>
  <c r="G3504" i="1"/>
  <c r="H3504" i="1"/>
  <c r="I3504" i="1"/>
  <c r="G3505" i="1"/>
  <c r="H3505" i="1"/>
  <c r="I3505" i="1"/>
  <c r="G3506" i="1"/>
  <c r="H3506" i="1"/>
  <c r="I3506" i="1"/>
  <c r="G3507" i="1"/>
  <c r="H3507" i="1"/>
  <c r="I3507" i="1"/>
  <c r="G3508" i="1"/>
  <c r="H3508" i="1"/>
  <c r="I3508" i="1"/>
  <c r="G3509" i="1"/>
  <c r="H3509" i="1"/>
  <c r="I3509" i="1"/>
  <c r="G3510" i="1"/>
  <c r="H3510" i="1"/>
  <c r="I3510" i="1"/>
  <c r="G3511" i="1"/>
  <c r="H3511" i="1"/>
  <c r="I3511" i="1"/>
  <c r="G3512" i="1"/>
  <c r="H3512" i="1"/>
  <c r="I3512" i="1"/>
  <c r="G3513" i="1"/>
  <c r="H3513" i="1"/>
  <c r="I3513" i="1"/>
  <c r="G3514" i="1"/>
  <c r="H3514" i="1"/>
  <c r="I3514" i="1"/>
  <c r="G3515" i="1"/>
  <c r="H3515" i="1"/>
  <c r="I3515" i="1"/>
  <c r="G3516" i="1"/>
  <c r="H3516" i="1"/>
  <c r="I3516" i="1"/>
  <c r="G3517" i="1"/>
  <c r="H3517" i="1"/>
  <c r="I3517" i="1"/>
  <c r="G3518" i="1"/>
  <c r="H3518" i="1"/>
  <c r="I3518" i="1"/>
  <c r="G3519" i="1"/>
  <c r="H3519" i="1"/>
  <c r="I3519" i="1"/>
  <c r="G3520" i="1"/>
  <c r="H3520" i="1"/>
  <c r="I3520" i="1"/>
  <c r="G3521" i="1"/>
  <c r="H3521" i="1"/>
  <c r="I3521" i="1"/>
  <c r="G3522" i="1"/>
  <c r="H3522" i="1"/>
  <c r="I3522" i="1"/>
  <c r="G3523" i="1"/>
  <c r="H3523" i="1"/>
  <c r="I3523" i="1"/>
  <c r="G3524" i="1"/>
  <c r="H3524" i="1"/>
  <c r="I3524" i="1"/>
  <c r="G3525" i="1"/>
  <c r="H3525" i="1"/>
  <c r="I3525" i="1"/>
  <c r="G3526" i="1"/>
  <c r="H3526" i="1"/>
  <c r="I3526" i="1"/>
  <c r="G3527" i="1"/>
  <c r="H3527" i="1"/>
  <c r="I3527" i="1"/>
  <c r="G3528" i="1"/>
  <c r="H3528" i="1"/>
  <c r="I3528" i="1"/>
  <c r="G3529" i="1"/>
  <c r="H3529" i="1"/>
  <c r="I3529" i="1"/>
  <c r="G3530" i="1"/>
  <c r="H3530" i="1"/>
  <c r="I3530" i="1"/>
  <c r="G3531" i="1"/>
  <c r="H3531" i="1"/>
  <c r="I3531" i="1"/>
  <c r="G3532" i="1"/>
  <c r="H3532" i="1"/>
  <c r="I3532" i="1"/>
  <c r="G3533" i="1"/>
  <c r="H3533" i="1"/>
  <c r="I3533" i="1"/>
  <c r="G3534" i="1"/>
  <c r="H3534" i="1"/>
  <c r="I3534" i="1"/>
  <c r="G3535" i="1"/>
  <c r="H3535" i="1"/>
  <c r="I3535" i="1"/>
  <c r="G3536" i="1"/>
  <c r="H3536" i="1"/>
  <c r="I3536" i="1"/>
  <c r="G3537" i="1"/>
  <c r="H3537" i="1"/>
  <c r="I3537" i="1"/>
  <c r="G3538" i="1"/>
  <c r="H3538" i="1"/>
  <c r="I3538" i="1"/>
  <c r="G3539" i="1"/>
  <c r="H3539" i="1"/>
  <c r="I3539" i="1"/>
  <c r="G3540" i="1"/>
  <c r="H3540" i="1"/>
  <c r="I3540" i="1"/>
  <c r="G3541" i="1"/>
  <c r="H3541" i="1"/>
  <c r="I3541" i="1"/>
  <c r="G3542" i="1"/>
  <c r="H3542" i="1"/>
  <c r="I3542" i="1"/>
  <c r="G3543" i="1"/>
  <c r="H3543" i="1"/>
  <c r="I3543" i="1"/>
  <c r="G3544" i="1"/>
  <c r="H3544" i="1"/>
  <c r="I3544" i="1"/>
  <c r="G3545" i="1"/>
  <c r="H3545" i="1"/>
  <c r="I3545" i="1"/>
  <c r="G3546" i="1"/>
  <c r="H3546" i="1"/>
  <c r="I3546" i="1"/>
  <c r="G3547" i="1"/>
  <c r="H3547" i="1"/>
  <c r="I3547" i="1"/>
  <c r="G3548" i="1"/>
  <c r="H3548" i="1"/>
  <c r="I3548" i="1"/>
  <c r="G3549" i="1"/>
  <c r="H3549" i="1"/>
  <c r="I3549" i="1"/>
  <c r="G3550" i="1"/>
  <c r="H3550" i="1"/>
  <c r="I3550" i="1"/>
  <c r="G3551" i="1"/>
  <c r="H3551" i="1"/>
  <c r="I3551" i="1"/>
  <c r="G3552" i="1"/>
  <c r="H3552" i="1"/>
  <c r="I3552" i="1"/>
  <c r="G3553" i="1"/>
  <c r="H3553" i="1"/>
  <c r="I3553" i="1"/>
  <c r="G3554" i="1"/>
  <c r="H3554" i="1"/>
  <c r="I3554" i="1"/>
  <c r="G3555" i="1"/>
  <c r="H3555" i="1"/>
  <c r="I3555" i="1"/>
  <c r="G3556" i="1"/>
  <c r="H3556" i="1"/>
  <c r="I3556" i="1"/>
  <c r="G3557" i="1"/>
  <c r="H3557" i="1"/>
  <c r="I3557" i="1"/>
  <c r="G3558" i="1"/>
  <c r="H3558" i="1"/>
  <c r="I3558" i="1"/>
  <c r="G3559" i="1"/>
  <c r="H3559" i="1"/>
  <c r="I3559" i="1"/>
  <c r="G3560" i="1"/>
  <c r="H3560" i="1"/>
  <c r="I3560" i="1"/>
  <c r="G3561" i="1"/>
  <c r="H3561" i="1"/>
  <c r="I3561" i="1"/>
  <c r="G3562" i="1"/>
  <c r="H3562" i="1"/>
  <c r="I3562" i="1"/>
  <c r="G3563" i="1"/>
  <c r="H3563" i="1"/>
  <c r="I3563" i="1"/>
  <c r="G3564" i="1"/>
  <c r="H3564" i="1"/>
  <c r="I3564" i="1"/>
  <c r="G3565" i="1"/>
  <c r="H3565" i="1"/>
  <c r="I3565" i="1"/>
  <c r="G3566" i="1"/>
  <c r="H3566" i="1"/>
  <c r="I3566" i="1"/>
  <c r="G3567" i="1"/>
  <c r="H3567" i="1"/>
  <c r="I3567" i="1"/>
  <c r="G3568" i="1"/>
  <c r="H3568" i="1"/>
  <c r="I3568" i="1"/>
  <c r="G3569" i="1"/>
  <c r="H3569" i="1"/>
  <c r="I3569" i="1"/>
  <c r="G3570" i="1"/>
  <c r="H3570" i="1"/>
  <c r="I3570" i="1"/>
  <c r="G3571" i="1"/>
  <c r="H3571" i="1"/>
  <c r="I3571" i="1"/>
  <c r="G3572" i="1"/>
  <c r="H3572" i="1"/>
  <c r="I3572" i="1"/>
  <c r="G3573" i="1"/>
  <c r="H3573" i="1"/>
  <c r="I3573" i="1"/>
  <c r="G3574" i="1"/>
  <c r="H3574" i="1"/>
  <c r="I3574" i="1"/>
  <c r="G3575" i="1"/>
  <c r="H3575" i="1"/>
  <c r="I3575" i="1"/>
  <c r="G3576" i="1"/>
  <c r="H3576" i="1"/>
  <c r="I3576" i="1"/>
  <c r="G3577" i="1"/>
  <c r="H3577" i="1"/>
  <c r="I3577" i="1"/>
  <c r="G3578" i="1"/>
  <c r="H3578" i="1"/>
  <c r="I3578" i="1"/>
  <c r="G3579" i="1"/>
  <c r="H3579" i="1"/>
  <c r="I3579" i="1"/>
  <c r="G3580" i="1"/>
  <c r="H3580" i="1"/>
  <c r="I3580" i="1"/>
  <c r="G3581" i="1"/>
  <c r="H3581" i="1"/>
  <c r="I3581" i="1"/>
  <c r="G3582" i="1"/>
  <c r="H3582" i="1"/>
  <c r="I3582" i="1"/>
  <c r="G3583" i="1"/>
  <c r="H3583" i="1"/>
  <c r="I3583" i="1"/>
  <c r="G3584" i="1"/>
  <c r="H3584" i="1"/>
  <c r="I3584" i="1"/>
  <c r="G3585" i="1"/>
  <c r="H3585" i="1"/>
  <c r="I3585" i="1"/>
  <c r="G3586" i="1"/>
  <c r="H3586" i="1"/>
  <c r="I3586" i="1"/>
  <c r="G3587" i="1"/>
  <c r="H3587" i="1"/>
  <c r="I3587" i="1"/>
  <c r="G3588" i="1"/>
  <c r="H3588" i="1"/>
  <c r="I3588" i="1"/>
  <c r="G3589" i="1"/>
  <c r="H3589" i="1"/>
  <c r="I3589" i="1"/>
  <c r="G3590" i="1"/>
  <c r="H3590" i="1"/>
  <c r="I3590" i="1"/>
  <c r="G3591" i="1"/>
  <c r="H3591" i="1"/>
  <c r="I3591" i="1"/>
  <c r="G3592" i="1"/>
  <c r="H3592" i="1"/>
  <c r="I3592" i="1"/>
  <c r="G3593" i="1"/>
  <c r="H3593" i="1"/>
  <c r="I3593" i="1"/>
  <c r="G3594" i="1"/>
  <c r="H3594" i="1"/>
  <c r="I3594" i="1"/>
  <c r="G3595" i="1"/>
  <c r="H3595" i="1"/>
  <c r="I3595" i="1"/>
  <c r="G3596" i="1"/>
  <c r="H3596" i="1"/>
  <c r="I3596" i="1"/>
  <c r="G3597" i="1"/>
  <c r="H3597" i="1"/>
  <c r="I3597" i="1"/>
  <c r="G3598" i="1"/>
  <c r="H3598" i="1"/>
  <c r="I3598" i="1"/>
  <c r="G3599" i="1"/>
  <c r="H3599" i="1"/>
  <c r="I3599" i="1"/>
  <c r="G3600" i="1"/>
  <c r="H3600" i="1"/>
  <c r="I3600" i="1"/>
  <c r="G3601" i="1"/>
  <c r="H3601" i="1"/>
  <c r="I3601" i="1"/>
  <c r="G3602" i="1"/>
  <c r="H3602" i="1"/>
  <c r="I3602" i="1"/>
  <c r="G3603" i="1"/>
  <c r="H3603" i="1"/>
  <c r="I3603" i="1"/>
  <c r="G3604" i="1"/>
  <c r="H3604" i="1"/>
  <c r="I3604" i="1"/>
  <c r="G3605" i="1"/>
  <c r="H3605" i="1"/>
  <c r="I3605" i="1"/>
  <c r="G3606" i="1"/>
  <c r="H3606" i="1"/>
  <c r="I3606" i="1"/>
  <c r="G3607" i="1"/>
  <c r="H3607" i="1"/>
  <c r="I3607" i="1"/>
  <c r="G3608" i="1"/>
  <c r="H3608" i="1"/>
  <c r="I3608" i="1"/>
  <c r="G3609" i="1"/>
  <c r="H3609" i="1"/>
  <c r="I3609" i="1"/>
  <c r="G3610" i="1"/>
  <c r="H3610" i="1"/>
  <c r="I3610" i="1"/>
  <c r="G3611" i="1"/>
  <c r="H3611" i="1"/>
  <c r="I3611" i="1"/>
  <c r="G3612" i="1"/>
  <c r="H3612" i="1"/>
  <c r="I3612" i="1"/>
  <c r="G3613" i="1"/>
  <c r="H3613" i="1"/>
  <c r="I3613" i="1"/>
  <c r="G3614" i="1"/>
  <c r="H3614" i="1"/>
  <c r="I3614" i="1"/>
  <c r="G3615" i="1"/>
  <c r="H3615" i="1"/>
  <c r="I3615" i="1"/>
  <c r="G3616" i="1"/>
  <c r="H3616" i="1"/>
  <c r="I3616" i="1"/>
  <c r="G3617" i="1"/>
  <c r="H3617" i="1"/>
  <c r="I3617" i="1"/>
  <c r="G3618" i="1"/>
  <c r="H3618" i="1"/>
  <c r="I3618" i="1"/>
  <c r="G3619" i="1"/>
  <c r="H3619" i="1"/>
  <c r="I3619" i="1"/>
  <c r="G3620" i="1"/>
  <c r="H3620" i="1"/>
  <c r="I3620" i="1"/>
  <c r="G3621" i="1"/>
  <c r="H3621" i="1"/>
  <c r="I3621" i="1"/>
  <c r="G3622" i="1"/>
  <c r="H3622" i="1"/>
  <c r="I3622" i="1"/>
  <c r="G3623" i="1"/>
  <c r="H3623" i="1"/>
  <c r="I3623" i="1"/>
  <c r="G3624" i="1"/>
  <c r="H3624" i="1"/>
  <c r="I3624" i="1"/>
  <c r="G3625" i="1"/>
  <c r="H3625" i="1"/>
  <c r="I3625" i="1"/>
  <c r="G3626" i="1"/>
  <c r="H3626" i="1"/>
  <c r="I3626" i="1"/>
  <c r="G3627" i="1"/>
  <c r="H3627" i="1"/>
  <c r="I3627" i="1"/>
  <c r="G3628" i="1"/>
  <c r="H3628" i="1"/>
  <c r="I3628" i="1"/>
  <c r="G3629" i="1"/>
  <c r="H3629" i="1"/>
  <c r="I3629" i="1"/>
  <c r="G3630" i="1"/>
  <c r="H3630" i="1"/>
  <c r="I3630" i="1"/>
  <c r="G3631" i="1"/>
  <c r="H3631" i="1"/>
  <c r="I3631" i="1"/>
  <c r="G3632" i="1"/>
  <c r="H3632" i="1"/>
  <c r="I3632" i="1"/>
  <c r="G3633" i="1"/>
  <c r="H3633" i="1"/>
  <c r="I3633" i="1"/>
  <c r="G3634" i="1"/>
  <c r="H3634" i="1"/>
  <c r="I3634" i="1"/>
  <c r="G3635" i="1"/>
  <c r="H3635" i="1"/>
  <c r="I3635" i="1"/>
  <c r="G3636" i="1"/>
  <c r="H3636" i="1"/>
  <c r="I3636" i="1"/>
  <c r="G3637" i="1"/>
  <c r="H3637" i="1"/>
  <c r="I3637" i="1"/>
  <c r="G3638" i="1"/>
  <c r="H3638" i="1"/>
  <c r="I3638" i="1"/>
  <c r="G3639" i="1"/>
  <c r="H3639" i="1"/>
  <c r="I3639" i="1"/>
  <c r="G3640" i="1"/>
  <c r="H3640" i="1"/>
  <c r="I3640" i="1"/>
  <c r="G3641" i="1"/>
  <c r="H3641" i="1"/>
  <c r="I3641" i="1"/>
  <c r="G3642" i="1"/>
  <c r="H3642" i="1"/>
  <c r="I3642" i="1"/>
  <c r="G3643" i="1"/>
  <c r="H3643" i="1"/>
  <c r="I3643" i="1"/>
  <c r="G3644" i="1"/>
  <c r="H3644" i="1"/>
  <c r="I3644" i="1"/>
  <c r="G3645" i="1"/>
  <c r="H3645" i="1"/>
  <c r="I3645" i="1"/>
  <c r="G3646" i="1"/>
  <c r="H3646" i="1"/>
  <c r="I3646" i="1"/>
  <c r="G3647" i="1"/>
  <c r="H3647" i="1"/>
  <c r="I3647" i="1"/>
  <c r="G3648" i="1"/>
  <c r="H3648" i="1"/>
  <c r="I3648" i="1"/>
  <c r="G3649" i="1"/>
  <c r="H3649" i="1"/>
  <c r="I3649" i="1"/>
  <c r="G3650" i="1"/>
  <c r="H3650" i="1"/>
  <c r="I3650" i="1"/>
  <c r="G3651" i="1"/>
  <c r="H3651" i="1"/>
  <c r="I3651" i="1"/>
  <c r="G3652" i="1"/>
  <c r="H3652" i="1"/>
  <c r="I3652" i="1"/>
  <c r="G3653" i="1"/>
  <c r="H3653" i="1"/>
  <c r="I3653" i="1"/>
  <c r="G3654" i="1"/>
  <c r="H3654" i="1"/>
  <c r="I3654" i="1"/>
  <c r="G3655" i="1"/>
  <c r="H3655" i="1"/>
  <c r="I3655" i="1"/>
  <c r="G3656" i="1"/>
  <c r="H3656" i="1"/>
  <c r="I3656" i="1"/>
  <c r="G3657" i="1"/>
  <c r="H3657" i="1"/>
  <c r="I3657" i="1"/>
  <c r="G3658" i="1"/>
  <c r="H3658" i="1"/>
  <c r="I3658" i="1"/>
  <c r="G3659" i="1"/>
  <c r="H3659" i="1"/>
  <c r="I3659" i="1"/>
  <c r="G3660" i="1"/>
  <c r="H3660" i="1"/>
  <c r="I3660" i="1"/>
  <c r="G3661" i="1"/>
  <c r="H3661" i="1"/>
  <c r="I3661" i="1"/>
  <c r="G3662" i="1"/>
  <c r="H3662" i="1"/>
  <c r="I3662" i="1"/>
  <c r="G3663" i="1"/>
  <c r="H3663" i="1"/>
  <c r="I3663" i="1"/>
  <c r="G3664" i="1"/>
  <c r="H3664" i="1"/>
  <c r="I3664" i="1"/>
  <c r="G3665" i="1"/>
  <c r="H3665" i="1"/>
  <c r="I3665" i="1"/>
  <c r="G3666" i="1"/>
  <c r="H3666" i="1"/>
  <c r="I3666" i="1"/>
  <c r="G3667" i="1"/>
  <c r="H3667" i="1"/>
  <c r="I3667" i="1"/>
  <c r="G3668" i="1"/>
  <c r="H3668" i="1"/>
  <c r="I3668" i="1"/>
  <c r="G3669" i="1"/>
  <c r="H3669" i="1"/>
  <c r="I3669" i="1"/>
  <c r="G3670" i="1"/>
  <c r="H3670" i="1"/>
  <c r="I3670" i="1"/>
  <c r="G3671" i="1"/>
  <c r="H3671" i="1"/>
  <c r="I3671" i="1"/>
  <c r="G3672" i="1"/>
  <c r="H3672" i="1"/>
  <c r="I3672" i="1"/>
  <c r="G3673" i="1"/>
  <c r="H3673" i="1"/>
  <c r="I3673" i="1"/>
  <c r="G3674" i="1"/>
  <c r="H3674" i="1"/>
  <c r="I3674" i="1"/>
  <c r="G3675" i="1"/>
  <c r="H3675" i="1"/>
  <c r="I3675" i="1"/>
  <c r="G3676" i="1"/>
  <c r="H3676" i="1"/>
  <c r="I3676" i="1"/>
  <c r="G3677" i="1"/>
  <c r="H3677" i="1"/>
  <c r="I3677" i="1"/>
  <c r="G3678" i="1"/>
  <c r="H3678" i="1"/>
  <c r="I3678" i="1"/>
  <c r="G3679" i="1"/>
  <c r="H3679" i="1"/>
  <c r="I3679" i="1"/>
  <c r="G3680" i="1"/>
  <c r="H3680" i="1"/>
  <c r="I3680" i="1"/>
  <c r="G3681" i="1"/>
  <c r="H3681" i="1"/>
  <c r="I3681" i="1"/>
  <c r="G3682" i="1"/>
  <c r="H3682" i="1"/>
  <c r="I3682" i="1"/>
  <c r="G3683" i="1"/>
  <c r="H3683" i="1"/>
  <c r="I3683" i="1"/>
  <c r="G3684" i="1"/>
  <c r="H3684" i="1"/>
  <c r="I3684" i="1"/>
  <c r="G3685" i="1"/>
  <c r="H3685" i="1"/>
  <c r="I3685" i="1"/>
  <c r="G3686" i="1"/>
  <c r="H3686" i="1"/>
  <c r="I3686" i="1"/>
  <c r="G3687" i="1"/>
  <c r="H3687" i="1"/>
  <c r="I3687" i="1"/>
  <c r="G3688" i="1"/>
  <c r="H3688" i="1"/>
  <c r="I3688" i="1"/>
  <c r="G3689" i="1"/>
  <c r="H3689" i="1"/>
  <c r="I3689" i="1"/>
  <c r="G3690" i="1"/>
  <c r="H3690" i="1"/>
  <c r="I3690" i="1"/>
  <c r="G3691" i="1"/>
  <c r="H3691" i="1"/>
  <c r="I3691" i="1"/>
  <c r="G3692" i="1"/>
  <c r="H3692" i="1"/>
  <c r="I3692" i="1"/>
  <c r="G3693" i="1"/>
  <c r="H3693" i="1"/>
  <c r="I3693" i="1"/>
  <c r="G3694" i="1"/>
  <c r="H3694" i="1"/>
  <c r="I3694" i="1"/>
  <c r="G3695" i="1"/>
  <c r="H3695" i="1"/>
  <c r="I3695" i="1"/>
  <c r="G3696" i="1"/>
  <c r="H3696" i="1"/>
  <c r="I3696" i="1"/>
  <c r="G3697" i="1"/>
  <c r="H3697" i="1"/>
  <c r="I3697" i="1"/>
  <c r="G3698" i="1"/>
  <c r="H3698" i="1"/>
  <c r="I3698" i="1"/>
  <c r="G3699" i="1"/>
  <c r="H3699" i="1"/>
  <c r="I3699" i="1"/>
  <c r="G3700" i="1"/>
  <c r="H3700" i="1"/>
  <c r="I3700" i="1"/>
  <c r="G3701" i="1"/>
  <c r="H3701" i="1"/>
  <c r="I3701" i="1"/>
  <c r="G3702" i="1"/>
  <c r="H3702" i="1"/>
  <c r="I3702" i="1"/>
  <c r="G3703" i="1"/>
  <c r="H3703" i="1"/>
  <c r="I3703" i="1"/>
  <c r="G3704" i="1"/>
  <c r="H3704" i="1"/>
  <c r="I3704" i="1"/>
  <c r="G3705" i="1"/>
  <c r="H3705" i="1"/>
  <c r="I3705" i="1"/>
  <c r="G3706" i="1"/>
  <c r="H3706" i="1"/>
  <c r="I3706" i="1"/>
  <c r="G3707" i="1"/>
  <c r="H3707" i="1"/>
  <c r="I3707" i="1"/>
  <c r="G3708" i="1"/>
  <c r="H3708" i="1"/>
  <c r="I3708" i="1"/>
  <c r="G3709" i="1"/>
  <c r="H3709" i="1"/>
  <c r="I3709" i="1"/>
  <c r="G3710" i="1"/>
  <c r="H3710" i="1"/>
  <c r="I3710" i="1"/>
  <c r="G3711" i="1"/>
  <c r="H3711" i="1"/>
  <c r="I3711" i="1"/>
  <c r="G3712" i="1"/>
  <c r="H3712" i="1"/>
  <c r="I3712" i="1"/>
  <c r="G3713" i="1"/>
  <c r="H3713" i="1"/>
  <c r="I3713" i="1"/>
  <c r="G3714" i="1"/>
  <c r="H3714" i="1"/>
  <c r="I3714" i="1"/>
  <c r="G3715" i="1"/>
  <c r="H3715" i="1"/>
  <c r="I3715" i="1"/>
  <c r="G3716" i="1"/>
  <c r="H3716" i="1"/>
  <c r="I3716" i="1"/>
  <c r="G3717" i="1"/>
  <c r="H3717" i="1"/>
  <c r="I3717" i="1"/>
  <c r="G3718" i="1"/>
  <c r="H3718" i="1"/>
  <c r="I3718" i="1"/>
  <c r="G3719" i="1"/>
  <c r="H3719" i="1"/>
  <c r="I3719" i="1"/>
  <c r="G3720" i="1"/>
  <c r="H3720" i="1"/>
  <c r="I3720" i="1"/>
  <c r="G3721" i="1"/>
  <c r="H3721" i="1"/>
  <c r="I3721" i="1"/>
  <c r="G3722" i="1"/>
  <c r="H3722" i="1"/>
  <c r="I3722" i="1"/>
  <c r="G3723" i="1"/>
  <c r="H3723" i="1"/>
  <c r="I3723" i="1"/>
  <c r="G3724" i="1"/>
  <c r="H3724" i="1"/>
  <c r="I3724" i="1"/>
  <c r="G3725" i="1"/>
  <c r="H3725" i="1"/>
  <c r="I3725" i="1"/>
  <c r="G3726" i="1"/>
  <c r="H3726" i="1"/>
  <c r="I3726" i="1"/>
  <c r="G3727" i="1"/>
  <c r="H3727" i="1"/>
  <c r="I3727" i="1"/>
  <c r="G3728" i="1"/>
  <c r="H3728" i="1"/>
  <c r="I3728" i="1"/>
  <c r="G3729" i="1"/>
  <c r="H3729" i="1"/>
  <c r="I3729" i="1"/>
  <c r="G3730" i="1"/>
  <c r="H3730" i="1"/>
  <c r="I3730" i="1"/>
  <c r="G3731" i="1"/>
  <c r="H3731" i="1"/>
  <c r="I3731" i="1"/>
  <c r="G3732" i="1"/>
  <c r="H3732" i="1"/>
  <c r="I3732" i="1"/>
  <c r="G3733" i="1"/>
  <c r="H3733" i="1"/>
  <c r="I3733" i="1"/>
  <c r="G3734" i="1"/>
  <c r="H3734" i="1"/>
  <c r="I3734" i="1"/>
  <c r="G3735" i="1"/>
  <c r="H3735" i="1"/>
  <c r="I3735" i="1"/>
  <c r="G3736" i="1"/>
  <c r="H3736" i="1"/>
  <c r="I3736" i="1"/>
  <c r="G3737" i="1"/>
  <c r="H3737" i="1"/>
  <c r="I3737" i="1"/>
  <c r="G3738" i="1"/>
  <c r="H3738" i="1"/>
  <c r="I3738" i="1"/>
  <c r="G3739" i="1"/>
  <c r="H3739" i="1"/>
  <c r="I3739" i="1"/>
  <c r="G3740" i="1"/>
  <c r="H3740" i="1"/>
  <c r="I3740" i="1"/>
  <c r="G3741" i="1"/>
  <c r="H3741" i="1"/>
  <c r="I3741" i="1"/>
  <c r="G3742" i="1"/>
  <c r="H3742" i="1"/>
  <c r="I3742" i="1"/>
  <c r="G3743" i="1"/>
  <c r="H3743" i="1"/>
  <c r="I3743" i="1"/>
  <c r="G3744" i="1"/>
  <c r="H3744" i="1"/>
  <c r="I3744" i="1"/>
  <c r="G3745" i="1"/>
  <c r="H3745" i="1"/>
  <c r="I3745" i="1"/>
  <c r="G3746" i="1"/>
  <c r="H3746" i="1"/>
  <c r="I3746" i="1"/>
  <c r="G3747" i="1"/>
  <c r="H3747" i="1"/>
  <c r="I3747" i="1"/>
  <c r="G3748" i="1"/>
  <c r="H3748" i="1"/>
  <c r="I3748" i="1"/>
  <c r="G3749" i="1"/>
  <c r="H3749" i="1"/>
  <c r="I3749" i="1"/>
  <c r="G3750" i="1"/>
  <c r="H3750" i="1"/>
  <c r="I3750" i="1"/>
  <c r="G3751" i="1"/>
  <c r="H3751" i="1"/>
  <c r="I3751" i="1"/>
  <c r="G3752" i="1"/>
  <c r="H3752" i="1"/>
  <c r="I3752" i="1"/>
  <c r="G3753" i="1"/>
  <c r="H3753" i="1"/>
  <c r="I3753" i="1"/>
  <c r="G3754" i="1"/>
  <c r="H3754" i="1"/>
  <c r="I3754" i="1"/>
  <c r="G3755" i="1"/>
  <c r="H3755" i="1"/>
  <c r="I3755" i="1"/>
  <c r="G3756" i="1"/>
  <c r="H3756" i="1"/>
  <c r="I3756" i="1"/>
  <c r="G3757" i="1"/>
  <c r="H3757" i="1"/>
  <c r="I3757" i="1"/>
  <c r="G3758" i="1"/>
  <c r="H3758" i="1"/>
  <c r="I3758" i="1"/>
  <c r="G3759" i="1"/>
  <c r="H3759" i="1"/>
  <c r="I3759" i="1"/>
  <c r="G3760" i="1"/>
  <c r="H3760" i="1"/>
  <c r="I3760" i="1"/>
  <c r="G3761" i="1"/>
  <c r="H3761" i="1"/>
  <c r="I3761" i="1"/>
  <c r="G3762" i="1"/>
  <c r="H3762" i="1"/>
  <c r="I3762" i="1"/>
  <c r="G3763" i="1"/>
  <c r="H3763" i="1"/>
  <c r="I3763" i="1"/>
  <c r="G3764" i="1"/>
  <c r="H3764" i="1"/>
  <c r="I3764" i="1"/>
  <c r="G3765" i="1"/>
  <c r="H3765" i="1"/>
  <c r="I3765" i="1"/>
  <c r="G3766" i="1"/>
  <c r="H3766" i="1"/>
  <c r="I3766" i="1"/>
  <c r="G3767" i="1"/>
  <c r="H3767" i="1"/>
  <c r="I3767" i="1"/>
  <c r="G3768" i="1"/>
  <c r="H3768" i="1"/>
  <c r="I3768" i="1"/>
  <c r="G3769" i="1"/>
  <c r="H3769" i="1"/>
  <c r="I3769" i="1"/>
  <c r="G3770" i="1"/>
  <c r="H3770" i="1"/>
  <c r="I3770" i="1"/>
  <c r="G3771" i="1"/>
  <c r="H3771" i="1"/>
  <c r="I3771" i="1"/>
  <c r="G3772" i="1"/>
  <c r="H3772" i="1"/>
  <c r="I3772" i="1"/>
  <c r="G3773" i="1"/>
  <c r="H3773" i="1"/>
  <c r="I3773" i="1"/>
  <c r="G3774" i="1"/>
  <c r="H3774" i="1"/>
  <c r="I3774" i="1"/>
  <c r="G3775" i="1"/>
  <c r="H3775" i="1"/>
  <c r="I3775" i="1"/>
  <c r="G3776" i="1"/>
  <c r="H3776" i="1"/>
  <c r="I3776" i="1"/>
  <c r="G3777" i="1"/>
  <c r="H3777" i="1"/>
  <c r="I3777" i="1"/>
  <c r="G3778" i="1"/>
  <c r="H3778" i="1"/>
  <c r="I3778" i="1"/>
  <c r="G3779" i="1"/>
  <c r="H3779" i="1"/>
  <c r="I3779" i="1"/>
  <c r="G3780" i="1"/>
  <c r="H3780" i="1"/>
  <c r="I3780" i="1"/>
  <c r="G3781" i="1"/>
  <c r="H3781" i="1"/>
  <c r="I3781" i="1"/>
  <c r="G3782" i="1"/>
  <c r="H3782" i="1"/>
  <c r="I3782" i="1"/>
  <c r="G3783" i="1"/>
  <c r="H3783" i="1"/>
  <c r="I3783" i="1"/>
  <c r="G3784" i="1"/>
  <c r="H3784" i="1"/>
  <c r="I3784" i="1"/>
  <c r="G3785" i="1"/>
  <c r="H3785" i="1"/>
  <c r="I3785" i="1"/>
  <c r="G3786" i="1"/>
  <c r="H3786" i="1"/>
  <c r="I3786" i="1"/>
  <c r="G3787" i="1"/>
  <c r="H3787" i="1"/>
  <c r="I3787" i="1"/>
  <c r="G3788" i="1"/>
  <c r="H3788" i="1"/>
  <c r="I3788" i="1"/>
  <c r="G3789" i="1"/>
  <c r="H3789" i="1"/>
  <c r="I3789" i="1"/>
  <c r="G3790" i="1"/>
  <c r="H3790" i="1"/>
  <c r="I3790" i="1"/>
  <c r="G3791" i="1"/>
  <c r="H3791" i="1"/>
  <c r="I3791" i="1"/>
  <c r="G3792" i="1"/>
  <c r="H3792" i="1"/>
  <c r="I3792" i="1"/>
  <c r="G3793" i="1"/>
  <c r="H3793" i="1"/>
  <c r="I3793" i="1"/>
  <c r="G3794" i="1"/>
  <c r="H3794" i="1"/>
  <c r="I3794" i="1"/>
  <c r="G3795" i="1"/>
  <c r="H3795" i="1"/>
  <c r="I3795" i="1"/>
  <c r="G3796" i="1"/>
  <c r="H3796" i="1"/>
  <c r="I3796" i="1"/>
  <c r="G3797" i="1"/>
  <c r="H3797" i="1"/>
  <c r="I3797" i="1"/>
  <c r="G3798" i="1"/>
  <c r="H3798" i="1"/>
  <c r="I3798" i="1"/>
  <c r="G3799" i="1"/>
  <c r="H3799" i="1"/>
  <c r="I3799" i="1"/>
  <c r="G3800" i="1"/>
  <c r="H3800" i="1"/>
  <c r="I3800" i="1"/>
  <c r="G3801" i="1"/>
  <c r="H3801" i="1"/>
  <c r="I3801" i="1"/>
  <c r="G3802" i="1"/>
  <c r="H3802" i="1"/>
  <c r="I3802" i="1"/>
  <c r="G3803" i="1"/>
  <c r="H3803" i="1"/>
  <c r="I3803" i="1"/>
  <c r="G3804" i="1"/>
  <c r="H3804" i="1"/>
  <c r="I3804" i="1"/>
  <c r="G3805" i="1"/>
  <c r="H3805" i="1"/>
  <c r="I3805" i="1"/>
  <c r="G3806" i="1"/>
  <c r="H3806" i="1"/>
  <c r="I3806" i="1"/>
  <c r="G3807" i="1"/>
  <c r="H3807" i="1"/>
  <c r="I3807" i="1"/>
  <c r="G3808" i="1"/>
  <c r="H3808" i="1"/>
  <c r="I3808" i="1"/>
  <c r="G3809" i="1"/>
  <c r="H3809" i="1"/>
  <c r="I3809" i="1"/>
  <c r="G3810" i="1"/>
  <c r="H3810" i="1"/>
  <c r="I3810" i="1"/>
  <c r="G3811" i="1"/>
  <c r="H3811" i="1"/>
  <c r="I3811" i="1"/>
  <c r="G3812" i="1"/>
  <c r="H3812" i="1"/>
  <c r="I3812" i="1"/>
  <c r="G3813" i="1"/>
  <c r="H3813" i="1"/>
  <c r="I3813" i="1"/>
  <c r="G3814" i="1"/>
  <c r="H3814" i="1"/>
  <c r="I3814" i="1"/>
  <c r="G3815" i="1"/>
  <c r="H3815" i="1"/>
  <c r="I3815" i="1"/>
  <c r="G3816" i="1"/>
  <c r="H3816" i="1"/>
  <c r="I3816" i="1"/>
  <c r="G3817" i="1"/>
  <c r="H3817" i="1"/>
  <c r="I3817" i="1"/>
  <c r="G3818" i="1"/>
  <c r="H3818" i="1"/>
  <c r="I3818" i="1"/>
  <c r="G3819" i="1"/>
  <c r="H3819" i="1"/>
  <c r="I3819" i="1"/>
  <c r="G3820" i="1"/>
  <c r="H3820" i="1"/>
  <c r="I3820" i="1"/>
  <c r="G3821" i="1"/>
  <c r="H3821" i="1"/>
  <c r="I3821" i="1"/>
  <c r="G3822" i="1"/>
  <c r="H3822" i="1"/>
  <c r="I3822" i="1"/>
  <c r="G3823" i="1"/>
  <c r="H3823" i="1"/>
  <c r="I3823" i="1"/>
  <c r="G3824" i="1"/>
  <c r="H3824" i="1"/>
  <c r="I3824" i="1"/>
  <c r="G3825" i="1"/>
  <c r="H3825" i="1"/>
  <c r="I3825" i="1"/>
  <c r="G3826" i="1"/>
  <c r="H3826" i="1"/>
  <c r="I3826" i="1"/>
  <c r="G3827" i="1"/>
  <c r="H3827" i="1"/>
  <c r="I3827" i="1"/>
  <c r="G3828" i="1"/>
  <c r="H3828" i="1"/>
  <c r="I3828" i="1"/>
  <c r="G3829" i="1"/>
  <c r="H3829" i="1"/>
  <c r="I3829" i="1"/>
  <c r="G3830" i="1"/>
  <c r="H3830" i="1"/>
  <c r="I3830" i="1"/>
  <c r="G3831" i="1"/>
  <c r="H3831" i="1"/>
  <c r="I3831" i="1"/>
  <c r="G3832" i="1"/>
  <c r="H3832" i="1"/>
  <c r="I3832" i="1"/>
  <c r="G3833" i="1"/>
  <c r="H3833" i="1"/>
  <c r="I3833" i="1"/>
  <c r="G3834" i="1"/>
  <c r="H3834" i="1"/>
  <c r="I3834" i="1"/>
  <c r="G3835" i="1"/>
  <c r="H3835" i="1"/>
  <c r="I3835" i="1"/>
  <c r="G3836" i="1"/>
  <c r="H3836" i="1"/>
  <c r="I3836" i="1"/>
  <c r="G3837" i="1"/>
  <c r="H3837" i="1"/>
  <c r="I3837" i="1"/>
  <c r="G3838" i="1"/>
  <c r="H3838" i="1"/>
  <c r="I3838" i="1"/>
  <c r="G3839" i="1"/>
  <c r="H3839" i="1"/>
  <c r="I3839" i="1"/>
  <c r="G3840" i="1"/>
  <c r="H3840" i="1"/>
  <c r="I3840" i="1"/>
  <c r="G3841" i="1"/>
  <c r="H3841" i="1"/>
  <c r="I3841" i="1"/>
  <c r="G3842" i="1"/>
  <c r="H3842" i="1"/>
  <c r="I3842" i="1"/>
  <c r="G3843" i="1"/>
  <c r="H3843" i="1"/>
  <c r="I3843" i="1"/>
  <c r="G3844" i="1"/>
  <c r="H3844" i="1"/>
  <c r="I3844" i="1"/>
  <c r="G3845" i="1"/>
  <c r="H3845" i="1"/>
  <c r="I3845" i="1"/>
  <c r="G3846" i="1"/>
  <c r="H3846" i="1"/>
  <c r="I3846" i="1"/>
  <c r="G3847" i="1"/>
  <c r="H3847" i="1"/>
  <c r="I3847" i="1"/>
  <c r="G3848" i="1"/>
  <c r="H3848" i="1"/>
  <c r="I3848" i="1"/>
  <c r="G3849" i="1"/>
  <c r="H3849" i="1"/>
  <c r="I3849" i="1"/>
  <c r="G3850" i="1"/>
  <c r="H3850" i="1"/>
  <c r="I3850" i="1"/>
  <c r="G3851" i="1"/>
  <c r="H3851" i="1"/>
  <c r="I3851" i="1"/>
  <c r="G3852" i="1"/>
  <c r="H3852" i="1"/>
  <c r="I3852" i="1"/>
  <c r="G3853" i="1"/>
  <c r="H3853" i="1"/>
  <c r="I3853" i="1"/>
  <c r="G3854" i="1"/>
  <c r="H3854" i="1"/>
  <c r="I3854" i="1"/>
  <c r="G3855" i="1"/>
  <c r="H3855" i="1"/>
  <c r="I3855" i="1"/>
  <c r="G3856" i="1"/>
  <c r="H3856" i="1"/>
  <c r="I3856" i="1"/>
  <c r="G3857" i="1"/>
  <c r="H3857" i="1"/>
  <c r="I3857" i="1"/>
  <c r="G3858" i="1"/>
  <c r="H3858" i="1"/>
  <c r="I3858" i="1"/>
  <c r="G3859" i="1"/>
  <c r="H3859" i="1"/>
  <c r="I3859" i="1"/>
  <c r="G3860" i="1"/>
  <c r="H3860" i="1"/>
  <c r="I3860" i="1"/>
  <c r="G3861" i="1"/>
  <c r="H3861" i="1"/>
  <c r="I3861" i="1"/>
  <c r="G3862" i="1"/>
  <c r="H3862" i="1"/>
  <c r="I3862" i="1"/>
  <c r="G3863" i="1"/>
  <c r="H3863" i="1"/>
  <c r="I3863" i="1"/>
  <c r="G3864" i="1"/>
  <c r="H3864" i="1"/>
  <c r="I3864" i="1"/>
  <c r="G3865" i="1"/>
  <c r="H3865" i="1"/>
  <c r="I3865" i="1"/>
  <c r="G3866" i="1"/>
  <c r="H3866" i="1"/>
  <c r="I3866" i="1"/>
  <c r="G3867" i="1"/>
  <c r="H3867" i="1"/>
  <c r="I3867" i="1"/>
  <c r="G3868" i="1"/>
  <c r="H3868" i="1"/>
  <c r="I3868" i="1"/>
  <c r="G3869" i="1"/>
  <c r="H3869" i="1"/>
  <c r="I3869" i="1"/>
  <c r="G3870" i="1"/>
  <c r="H3870" i="1"/>
  <c r="I3870" i="1"/>
  <c r="G3871" i="1"/>
  <c r="H3871" i="1"/>
  <c r="I3871" i="1"/>
  <c r="G3872" i="1"/>
  <c r="H3872" i="1"/>
  <c r="I3872" i="1"/>
  <c r="G3873" i="1"/>
  <c r="H3873" i="1"/>
  <c r="I3873" i="1"/>
  <c r="G3874" i="1"/>
  <c r="H3874" i="1"/>
  <c r="I3874" i="1"/>
  <c r="G3875" i="1"/>
  <c r="H3875" i="1"/>
  <c r="I3875" i="1"/>
  <c r="G3876" i="1"/>
  <c r="H3876" i="1"/>
  <c r="I3876" i="1"/>
  <c r="G3877" i="1"/>
  <c r="H3877" i="1"/>
  <c r="I3877" i="1"/>
  <c r="G3878" i="1"/>
  <c r="H3878" i="1"/>
  <c r="I3878" i="1"/>
  <c r="G3879" i="1"/>
  <c r="H3879" i="1"/>
  <c r="I3879" i="1"/>
  <c r="G3880" i="1"/>
  <c r="H3880" i="1"/>
  <c r="I3880" i="1"/>
  <c r="G3881" i="1"/>
  <c r="H3881" i="1"/>
  <c r="I3881" i="1"/>
  <c r="G3882" i="1"/>
  <c r="H3882" i="1"/>
  <c r="I3882" i="1"/>
  <c r="G3883" i="1"/>
  <c r="H3883" i="1"/>
  <c r="I3883" i="1"/>
  <c r="G3884" i="1"/>
  <c r="H3884" i="1"/>
  <c r="I3884" i="1"/>
  <c r="G3885" i="1"/>
  <c r="H3885" i="1"/>
  <c r="I3885" i="1"/>
  <c r="G3886" i="1"/>
  <c r="H3886" i="1"/>
  <c r="I3886" i="1"/>
  <c r="G3887" i="1"/>
  <c r="H3887" i="1"/>
  <c r="I3887" i="1"/>
  <c r="G3888" i="1"/>
  <c r="H3888" i="1"/>
  <c r="I3888" i="1"/>
  <c r="G3889" i="1"/>
  <c r="H3889" i="1"/>
  <c r="I3889" i="1"/>
  <c r="G3890" i="1"/>
  <c r="H3890" i="1"/>
  <c r="I3890" i="1"/>
  <c r="G3891" i="1"/>
  <c r="H3891" i="1"/>
  <c r="I3891" i="1"/>
  <c r="G3892" i="1"/>
  <c r="H3892" i="1"/>
  <c r="I3892" i="1"/>
  <c r="G3893" i="1"/>
  <c r="H3893" i="1"/>
  <c r="I3893" i="1"/>
  <c r="G3894" i="1"/>
  <c r="H3894" i="1"/>
  <c r="I3894" i="1"/>
  <c r="G3895" i="1"/>
  <c r="H3895" i="1"/>
  <c r="I3895" i="1"/>
  <c r="G3896" i="1"/>
  <c r="H3896" i="1"/>
  <c r="I3896" i="1"/>
  <c r="G3897" i="1"/>
  <c r="H3897" i="1"/>
  <c r="I3897" i="1"/>
  <c r="G3898" i="1"/>
  <c r="H3898" i="1"/>
  <c r="I3898" i="1"/>
  <c r="G3899" i="1"/>
  <c r="H3899" i="1"/>
  <c r="I3899" i="1"/>
  <c r="G3900" i="1"/>
  <c r="H3900" i="1"/>
  <c r="I3900" i="1"/>
  <c r="G3901" i="1"/>
  <c r="H3901" i="1"/>
  <c r="I3901" i="1"/>
  <c r="G3902" i="1"/>
  <c r="H3902" i="1"/>
  <c r="I3902" i="1"/>
  <c r="G3903" i="1"/>
  <c r="H3903" i="1"/>
  <c r="I3903" i="1"/>
  <c r="G3904" i="1"/>
  <c r="H3904" i="1"/>
  <c r="I3904" i="1"/>
  <c r="G3905" i="1"/>
  <c r="H3905" i="1"/>
  <c r="I3905" i="1"/>
  <c r="G3906" i="1"/>
  <c r="H3906" i="1"/>
  <c r="I3906" i="1"/>
  <c r="G3907" i="1"/>
  <c r="H3907" i="1"/>
  <c r="I3907" i="1"/>
  <c r="G3908" i="1"/>
  <c r="H3908" i="1"/>
  <c r="I3908" i="1"/>
  <c r="G3909" i="1"/>
  <c r="H3909" i="1"/>
  <c r="I3909" i="1"/>
  <c r="G3910" i="1"/>
  <c r="H3910" i="1"/>
  <c r="I3910" i="1"/>
  <c r="G3911" i="1"/>
  <c r="H3911" i="1"/>
  <c r="I3911" i="1"/>
  <c r="G3912" i="1"/>
  <c r="H3912" i="1"/>
  <c r="I3912" i="1"/>
  <c r="G3913" i="1"/>
  <c r="H3913" i="1"/>
  <c r="I3913" i="1"/>
  <c r="G3914" i="1"/>
  <c r="H3914" i="1"/>
  <c r="I3914" i="1"/>
  <c r="G3915" i="1"/>
  <c r="H3915" i="1"/>
  <c r="I3915" i="1"/>
  <c r="G3916" i="1"/>
  <c r="H3916" i="1"/>
  <c r="I3916" i="1"/>
  <c r="G3917" i="1"/>
  <c r="H3917" i="1"/>
  <c r="I3917" i="1"/>
  <c r="G3918" i="1"/>
  <c r="H3918" i="1"/>
  <c r="I3918" i="1"/>
  <c r="G3919" i="1"/>
  <c r="H3919" i="1"/>
  <c r="I3919" i="1"/>
  <c r="G3920" i="1"/>
  <c r="H3920" i="1"/>
  <c r="I3920" i="1"/>
  <c r="G3921" i="1"/>
  <c r="H3921" i="1"/>
  <c r="I3921" i="1"/>
  <c r="G3922" i="1"/>
  <c r="H3922" i="1"/>
  <c r="I3922" i="1"/>
  <c r="G3923" i="1"/>
  <c r="H3923" i="1"/>
  <c r="I3923" i="1"/>
  <c r="G3924" i="1"/>
  <c r="H3924" i="1"/>
  <c r="I3924" i="1"/>
  <c r="G3925" i="1"/>
  <c r="H3925" i="1"/>
  <c r="I3925" i="1"/>
  <c r="G3926" i="1"/>
  <c r="H3926" i="1"/>
  <c r="I3926" i="1"/>
  <c r="G3927" i="1"/>
  <c r="H3927" i="1"/>
  <c r="I3927" i="1"/>
  <c r="G3928" i="1"/>
  <c r="H3928" i="1"/>
  <c r="I3928" i="1"/>
  <c r="G3929" i="1"/>
  <c r="H3929" i="1"/>
  <c r="I3929" i="1"/>
  <c r="G3930" i="1"/>
  <c r="H3930" i="1"/>
  <c r="I3930" i="1"/>
  <c r="G3931" i="1"/>
  <c r="H3931" i="1"/>
  <c r="I3931" i="1"/>
  <c r="G3932" i="1"/>
  <c r="H3932" i="1"/>
  <c r="I3932" i="1"/>
  <c r="G3933" i="1"/>
  <c r="H3933" i="1"/>
  <c r="I3933" i="1"/>
  <c r="G3934" i="1"/>
  <c r="H3934" i="1"/>
  <c r="I3934" i="1"/>
  <c r="G3935" i="1"/>
  <c r="H3935" i="1"/>
  <c r="I3935" i="1"/>
  <c r="G3936" i="1"/>
  <c r="H3936" i="1"/>
  <c r="I3936" i="1"/>
  <c r="G3937" i="1"/>
  <c r="H3937" i="1"/>
  <c r="I3937" i="1"/>
  <c r="G3938" i="1"/>
  <c r="H3938" i="1"/>
  <c r="I3938" i="1"/>
  <c r="G3939" i="1"/>
  <c r="H3939" i="1"/>
  <c r="I3939" i="1"/>
  <c r="G3940" i="1"/>
  <c r="H3940" i="1"/>
  <c r="I3940" i="1"/>
  <c r="G3941" i="1"/>
  <c r="H3941" i="1"/>
  <c r="I3941" i="1"/>
  <c r="G3942" i="1"/>
  <c r="H3942" i="1"/>
  <c r="I3942" i="1"/>
  <c r="G3943" i="1"/>
  <c r="H3943" i="1"/>
  <c r="I3943" i="1"/>
  <c r="G3944" i="1"/>
  <c r="H3944" i="1"/>
  <c r="I3944" i="1"/>
  <c r="G3945" i="1"/>
  <c r="H3945" i="1"/>
  <c r="I3945" i="1"/>
  <c r="G3946" i="1"/>
  <c r="H3946" i="1"/>
  <c r="I3946" i="1"/>
  <c r="G3947" i="1"/>
  <c r="H3947" i="1"/>
  <c r="I3947" i="1"/>
  <c r="G3948" i="1"/>
  <c r="H3948" i="1"/>
  <c r="I3948" i="1"/>
  <c r="G3949" i="1"/>
  <c r="H3949" i="1"/>
  <c r="I3949" i="1"/>
  <c r="G3950" i="1"/>
  <c r="H3950" i="1"/>
  <c r="I3950" i="1"/>
  <c r="G3951" i="1"/>
  <c r="H3951" i="1"/>
  <c r="I3951" i="1"/>
  <c r="G3952" i="1"/>
  <c r="H3952" i="1"/>
  <c r="I3952" i="1"/>
  <c r="G3953" i="1"/>
  <c r="H3953" i="1"/>
  <c r="I3953" i="1"/>
  <c r="G3954" i="1"/>
  <c r="H3954" i="1"/>
  <c r="I3954" i="1"/>
  <c r="G3955" i="1"/>
  <c r="H3955" i="1"/>
  <c r="I3955" i="1"/>
  <c r="G3956" i="1"/>
  <c r="H3956" i="1"/>
  <c r="I3956" i="1"/>
  <c r="G3957" i="1"/>
  <c r="H3957" i="1"/>
  <c r="I3957" i="1"/>
  <c r="G3958" i="1"/>
  <c r="H3958" i="1"/>
  <c r="I3958" i="1"/>
  <c r="G3959" i="1"/>
  <c r="H3959" i="1"/>
  <c r="I3959" i="1"/>
  <c r="G3960" i="1"/>
  <c r="H3960" i="1"/>
  <c r="I3960" i="1"/>
  <c r="G3961" i="1"/>
  <c r="H3961" i="1"/>
  <c r="I3961" i="1"/>
  <c r="G3962" i="1"/>
  <c r="H3962" i="1"/>
  <c r="I3962" i="1"/>
  <c r="G3963" i="1"/>
  <c r="H3963" i="1"/>
  <c r="I3963" i="1"/>
  <c r="G3964" i="1"/>
  <c r="H3964" i="1"/>
  <c r="I3964" i="1"/>
  <c r="G3965" i="1"/>
  <c r="H3965" i="1"/>
  <c r="I3965" i="1"/>
  <c r="G3966" i="1"/>
  <c r="H3966" i="1"/>
  <c r="I3966" i="1"/>
  <c r="G3967" i="1"/>
  <c r="H3967" i="1"/>
  <c r="I3967" i="1"/>
  <c r="G3968" i="1"/>
  <c r="H3968" i="1"/>
  <c r="I3968" i="1"/>
  <c r="G3969" i="1"/>
  <c r="H3969" i="1"/>
  <c r="I3969" i="1"/>
  <c r="G3970" i="1"/>
  <c r="H3970" i="1"/>
  <c r="I3970" i="1"/>
  <c r="G3971" i="1"/>
  <c r="H3971" i="1"/>
  <c r="I3971" i="1"/>
  <c r="G3972" i="1"/>
  <c r="H3972" i="1"/>
  <c r="I3972" i="1"/>
  <c r="G3973" i="1"/>
  <c r="H3973" i="1"/>
  <c r="I3973" i="1"/>
  <c r="G3974" i="1"/>
  <c r="H3974" i="1"/>
  <c r="I3974" i="1"/>
  <c r="G3975" i="1"/>
  <c r="H3975" i="1"/>
  <c r="I3975" i="1"/>
  <c r="G3976" i="1"/>
  <c r="H3976" i="1"/>
  <c r="I3976" i="1"/>
  <c r="G3977" i="1"/>
  <c r="H3977" i="1"/>
  <c r="I3977" i="1"/>
  <c r="G3978" i="1"/>
  <c r="H3978" i="1"/>
  <c r="I3978" i="1"/>
  <c r="G3979" i="1"/>
  <c r="H3979" i="1"/>
  <c r="I3979" i="1"/>
  <c r="G3980" i="1"/>
  <c r="H3980" i="1"/>
  <c r="I3980" i="1"/>
  <c r="G3981" i="1"/>
  <c r="H3981" i="1"/>
  <c r="I3981" i="1"/>
  <c r="G3982" i="1"/>
  <c r="H3982" i="1"/>
  <c r="I3982" i="1"/>
  <c r="G3983" i="1"/>
  <c r="H3983" i="1"/>
  <c r="I3983" i="1"/>
  <c r="G3984" i="1"/>
  <c r="H3984" i="1"/>
  <c r="I3984" i="1"/>
  <c r="G3985" i="1"/>
  <c r="H3985" i="1"/>
  <c r="I3985" i="1"/>
  <c r="G3986" i="1"/>
  <c r="H3986" i="1"/>
  <c r="I3986" i="1"/>
  <c r="G3987" i="1"/>
  <c r="H3987" i="1"/>
  <c r="I3987" i="1"/>
  <c r="G3988" i="1"/>
  <c r="H3988" i="1"/>
  <c r="I3988" i="1"/>
  <c r="G3989" i="1"/>
  <c r="H3989" i="1"/>
  <c r="I3989" i="1"/>
  <c r="G3990" i="1"/>
  <c r="H3990" i="1"/>
  <c r="I3990" i="1"/>
  <c r="G3991" i="1"/>
  <c r="H3991" i="1"/>
  <c r="I3991" i="1"/>
  <c r="G3992" i="1"/>
  <c r="H3992" i="1"/>
  <c r="I3992" i="1"/>
  <c r="G3993" i="1"/>
  <c r="H3993" i="1"/>
  <c r="I3993" i="1"/>
  <c r="G3994" i="1"/>
  <c r="H3994" i="1"/>
  <c r="I3994" i="1"/>
  <c r="G3995" i="1"/>
  <c r="H3995" i="1"/>
  <c r="I3995" i="1"/>
  <c r="G3996" i="1"/>
  <c r="H3996" i="1"/>
  <c r="I3996" i="1"/>
  <c r="G3997" i="1"/>
  <c r="H3997" i="1"/>
  <c r="I3997" i="1"/>
  <c r="G3998" i="1"/>
  <c r="H3998" i="1"/>
  <c r="I3998" i="1"/>
  <c r="G3999" i="1"/>
  <c r="H3999" i="1"/>
  <c r="I3999" i="1"/>
  <c r="G4000" i="1"/>
  <c r="H4000" i="1"/>
  <c r="I4000" i="1"/>
  <c r="G4001" i="1"/>
  <c r="H4001" i="1"/>
  <c r="I4001" i="1"/>
  <c r="G4002" i="1"/>
  <c r="H4002" i="1"/>
  <c r="I4002" i="1"/>
  <c r="G4003" i="1"/>
  <c r="H4003" i="1"/>
  <c r="I4003" i="1"/>
  <c r="G4004" i="1"/>
  <c r="H4004" i="1"/>
  <c r="I4004" i="1"/>
  <c r="G4005" i="1"/>
  <c r="H4005" i="1"/>
  <c r="I4005" i="1"/>
  <c r="G4006" i="1"/>
  <c r="H4006" i="1"/>
  <c r="I4006" i="1"/>
  <c r="G4007" i="1"/>
  <c r="H4007" i="1"/>
  <c r="I4007" i="1"/>
  <c r="G4008" i="1"/>
  <c r="H4008" i="1"/>
  <c r="I4008" i="1"/>
  <c r="G4009" i="1"/>
  <c r="H4009" i="1"/>
  <c r="I4009" i="1"/>
  <c r="G4010" i="1"/>
  <c r="H4010" i="1"/>
  <c r="I4010" i="1"/>
  <c r="G4011" i="1"/>
  <c r="H4011" i="1"/>
  <c r="I4011" i="1"/>
  <c r="G4012" i="1"/>
  <c r="H4012" i="1"/>
  <c r="I4012" i="1"/>
  <c r="G4013" i="1"/>
  <c r="H4013" i="1"/>
  <c r="I4013" i="1"/>
  <c r="G4014" i="1"/>
  <c r="H4014" i="1"/>
  <c r="I4014" i="1"/>
  <c r="G4015" i="1"/>
  <c r="H4015" i="1"/>
  <c r="I4015" i="1"/>
  <c r="G4016" i="1"/>
  <c r="H4016" i="1"/>
  <c r="I4016" i="1"/>
  <c r="G4017" i="1"/>
  <c r="H4017" i="1"/>
  <c r="I4017" i="1"/>
  <c r="G4018" i="1"/>
  <c r="H4018" i="1"/>
  <c r="I4018" i="1"/>
  <c r="G4019" i="1"/>
  <c r="H4019" i="1"/>
  <c r="I4019" i="1"/>
  <c r="G4020" i="1"/>
  <c r="H4020" i="1"/>
  <c r="I4020" i="1"/>
  <c r="G4021" i="1"/>
  <c r="H4021" i="1"/>
  <c r="I4021" i="1"/>
  <c r="G4022" i="1"/>
  <c r="H4022" i="1"/>
  <c r="I4022" i="1"/>
  <c r="G4023" i="1"/>
  <c r="H4023" i="1"/>
  <c r="I4023" i="1"/>
  <c r="G4024" i="1"/>
  <c r="H4024" i="1"/>
  <c r="I4024" i="1"/>
  <c r="G4025" i="1"/>
  <c r="H4025" i="1"/>
  <c r="I4025" i="1"/>
  <c r="G4026" i="1"/>
  <c r="H4026" i="1"/>
  <c r="I4026" i="1"/>
  <c r="G4027" i="1"/>
  <c r="H4027" i="1"/>
  <c r="I4027" i="1"/>
  <c r="G4028" i="1"/>
  <c r="H4028" i="1"/>
  <c r="I4028" i="1"/>
  <c r="G4029" i="1"/>
  <c r="H4029" i="1"/>
  <c r="I4029" i="1"/>
  <c r="G4030" i="1"/>
  <c r="H4030" i="1"/>
  <c r="I4030" i="1"/>
  <c r="G4031" i="1"/>
  <c r="H4031" i="1"/>
  <c r="I4031" i="1"/>
  <c r="G4032" i="1"/>
  <c r="H4032" i="1"/>
  <c r="I4032" i="1"/>
  <c r="G4033" i="1"/>
  <c r="H4033" i="1"/>
  <c r="I4033" i="1"/>
  <c r="G4034" i="1"/>
  <c r="H4034" i="1"/>
  <c r="I4034" i="1"/>
  <c r="G4035" i="1"/>
  <c r="H4035" i="1"/>
  <c r="I4035" i="1"/>
  <c r="G4036" i="1"/>
  <c r="H4036" i="1"/>
  <c r="I4036" i="1"/>
  <c r="G4037" i="1"/>
  <c r="H4037" i="1"/>
  <c r="I4037" i="1"/>
  <c r="G4038" i="1"/>
  <c r="H4038" i="1"/>
  <c r="I4038" i="1"/>
  <c r="G4039" i="1"/>
  <c r="H4039" i="1"/>
  <c r="I4039" i="1"/>
  <c r="G4040" i="1"/>
  <c r="H4040" i="1"/>
  <c r="I4040" i="1"/>
  <c r="G4041" i="1"/>
  <c r="H4041" i="1"/>
  <c r="I4041" i="1"/>
  <c r="G4042" i="1"/>
  <c r="H4042" i="1"/>
  <c r="I4042" i="1"/>
  <c r="G4043" i="1"/>
  <c r="H4043" i="1"/>
  <c r="I4043" i="1"/>
  <c r="G4044" i="1"/>
  <c r="H4044" i="1"/>
  <c r="I4044" i="1"/>
  <c r="G4045" i="1"/>
  <c r="H4045" i="1"/>
  <c r="I4045" i="1"/>
  <c r="G4046" i="1"/>
  <c r="H4046" i="1"/>
  <c r="I4046" i="1"/>
  <c r="G4047" i="1"/>
  <c r="H4047" i="1"/>
  <c r="I4047" i="1"/>
  <c r="G4048" i="1"/>
  <c r="H4048" i="1"/>
  <c r="I4048" i="1"/>
  <c r="G4049" i="1"/>
  <c r="H4049" i="1"/>
  <c r="I4049" i="1"/>
  <c r="G4050" i="1"/>
  <c r="H4050" i="1"/>
  <c r="I4050" i="1"/>
  <c r="G4051" i="1"/>
  <c r="H4051" i="1"/>
  <c r="I4051" i="1"/>
  <c r="G4052" i="1"/>
  <c r="H4052" i="1"/>
  <c r="I4052" i="1"/>
  <c r="G4053" i="1"/>
  <c r="H4053" i="1"/>
  <c r="I4053" i="1"/>
  <c r="G4054" i="1"/>
  <c r="H4054" i="1"/>
  <c r="I4054" i="1"/>
  <c r="G4055" i="1"/>
  <c r="H4055" i="1"/>
  <c r="I4055" i="1"/>
  <c r="G4056" i="1"/>
  <c r="H4056" i="1"/>
  <c r="I4056" i="1"/>
  <c r="G4057" i="1"/>
  <c r="H4057" i="1"/>
  <c r="I4057" i="1"/>
  <c r="G4058" i="1"/>
  <c r="H4058" i="1"/>
  <c r="I4058" i="1"/>
  <c r="G4059" i="1"/>
  <c r="H4059" i="1"/>
  <c r="I4059" i="1"/>
  <c r="G4060" i="1"/>
  <c r="H4060" i="1"/>
  <c r="I4060" i="1"/>
  <c r="G4061" i="1"/>
  <c r="H4061" i="1"/>
  <c r="I4061" i="1"/>
  <c r="G4062" i="1"/>
  <c r="H4062" i="1"/>
  <c r="I4062" i="1"/>
  <c r="G4063" i="1"/>
  <c r="H4063" i="1"/>
  <c r="I4063" i="1"/>
  <c r="G4064" i="1"/>
  <c r="H4064" i="1"/>
  <c r="I4064" i="1"/>
  <c r="G4065" i="1"/>
  <c r="H4065" i="1"/>
  <c r="I4065" i="1"/>
  <c r="G4066" i="1"/>
  <c r="H4066" i="1"/>
  <c r="I4066" i="1"/>
  <c r="G4067" i="1"/>
  <c r="H4067" i="1"/>
  <c r="I4067" i="1"/>
  <c r="G4068" i="1"/>
  <c r="H4068" i="1"/>
  <c r="I4068" i="1"/>
  <c r="G4069" i="1"/>
  <c r="H4069" i="1"/>
  <c r="I4069" i="1"/>
  <c r="G4070" i="1"/>
  <c r="H4070" i="1"/>
  <c r="I4070" i="1"/>
  <c r="G4071" i="1"/>
  <c r="H4071" i="1"/>
  <c r="I4071" i="1"/>
  <c r="G4072" i="1"/>
  <c r="H4072" i="1"/>
  <c r="I4072" i="1"/>
  <c r="G4073" i="1"/>
  <c r="H4073" i="1"/>
  <c r="I4073" i="1"/>
  <c r="G4074" i="1"/>
  <c r="H4074" i="1"/>
  <c r="I4074" i="1"/>
  <c r="G4075" i="1"/>
  <c r="H4075" i="1"/>
  <c r="I4075" i="1"/>
  <c r="G4076" i="1"/>
  <c r="H4076" i="1"/>
  <c r="I4076" i="1"/>
  <c r="G4077" i="1"/>
  <c r="H4077" i="1"/>
  <c r="I4077" i="1"/>
  <c r="G4078" i="1"/>
  <c r="H4078" i="1"/>
  <c r="I4078" i="1"/>
  <c r="G4079" i="1"/>
  <c r="H4079" i="1"/>
  <c r="I4079" i="1"/>
  <c r="G4080" i="1"/>
  <c r="H4080" i="1"/>
  <c r="I4080" i="1"/>
  <c r="G4081" i="1"/>
  <c r="H4081" i="1"/>
  <c r="I4081" i="1"/>
  <c r="G4082" i="1"/>
  <c r="H4082" i="1"/>
  <c r="I4082" i="1"/>
  <c r="G4083" i="1"/>
  <c r="H4083" i="1"/>
  <c r="I4083" i="1"/>
  <c r="G4084" i="1"/>
  <c r="H4084" i="1"/>
  <c r="I4084" i="1"/>
  <c r="G4085" i="1"/>
  <c r="H4085" i="1"/>
  <c r="I4085" i="1"/>
  <c r="G4086" i="1"/>
  <c r="H4086" i="1"/>
  <c r="I4086" i="1"/>
  <c r="G4087" i="1"/>
  <c r="H4087" i="1"/>
  <c r="I4087" i="1"/>
  <c r="G4088" i="1"/>
  <c r="H4088" i="1"/>
  <c r="I4088" i="1"/>
  <c r="G4089" i="1"/>
  <c r="H4089" i="1"/>
  <c r="I4089" i="1"/>
  <c r="G4090" i="1"/>
  <c r="H4090" i="1"/>
  <c r="I4090" i="1"/>
  <c r="G4091" i="1"/>
  <c r="H4091" i="1"/>
  <c r="I4091" i="1"/>
  <c r="G4092" i="1"/>
  <c r="H4092" i="1"/>
  <c r="I4092" i="1"/>
  <c r="G4093" i="1"/>
  <c r="H4093" i="1"/>
  <c r="I4093" i="1"/>
  <c r="G4094" i="1"/>
  <c r="H4094" i="1"/>
  <c r="I4094" i="1"/>
  <c r="G4095" i="1"/>
  <c r="H4095" i="1"/>
  <c r="I4095" i="1"/>
  <c r="G4096" i="1"/>
  <c r="H4096" i="1"/>
  <c r="I4096" i="1"/>
  <c r="G4097" i="1"/>
  <c r="H4097" i="1"/>
  <c r="I4097" i="1"/>
  <c r="G4098" i="1"/>
  <c r="H4098" i="1"/>
  <c r="I4098" i="1"/>
  <c r="G4099" i="1"/>
  <c r="H4099" i="1"/>
  <c r="I4099" i="1"/>
  <c r="G4100" i="1"/>
  <c r="H4100" i="1"/>
  <c r="I4100" i="1"/>
  <c r="G4101" i="1"/>
  <c r="H4101" i="1"/>
  <c r="I4101" i="1"/>
  <c r="G4102" i="1"/>
  <c r="H4102" i="1"/>
  <c r="I4102" i="1"/>
  <c r="G4103" i="1"/>
  <c r="H4103" i="1"/>
  <c r="I4103" i="1"/>
  <c r="G4104" i="1"/>
  <c r="H4104" i="1"/>
  <c r="I4104" i="1"/>
  <c r="G4105" i="1"/>
  <c r="H4105" i="1"/>
  <c r="I4105" i="1"/>
  <c r="G4106" i="1"/>
  <c r="H4106" i="1"/>
  <c r="I4106" i="1"/>
  <c r="G4107" i="1"/>
  <c r="H4107" i="1"/>
  <c r="I4107" i="1"/>
  <c r="G4108" i="1"/>
  <c r="H4108" i="1"/>
  <c r="I4108" i="1"/>
  <c r="G4109" i="1"/>
  <c r="H4109" i="1"/>
  <c r="I4109" i="1"/>
  <c r="G4110" i="1"/>
  <c r="H4110" i="1"/>
  <c r="I4110" i="1"/>
  <c r="G4111" i="1"/>
  <c r="H4111" i="1"/>
  <c r="I4111" i="1"/>
  <c r="G4112" i="1"/>
  <c r="H4112" i="1"/>
  <c r="I4112" i="1"/>
  <c r="G4113" i="1"/>
  <c r="H4113" i="1"/>
  <c r="I4113" i="1"/>
  <c r="G4114" i="1"/>
  <c r="H4114" i="1"/>
  <c r="I4114" i="1"/>
  <c r="G4115" i="1"/>
  <c r="H4115" i="1"/>
  <c r="I4115" i="1"/>
  <c r="G4116" i="1"/>
  <c r="H4116" i="1"/>
  <c r="I4116" i="1"/>
  <c r="G4117" i="1"/>
  <c r="H4117" i="1"/>
  <c r="I4117" i="1"/>
  <c r="G4118" i="1"/>
  <c r="H4118" i="1"/>
  <c r="I4118" i="1"/>
  <c r="G4119" i="1"/>
  <c r="H4119" i="1"/>
  <c r="I4119" i="1"/>
  <c r="G4120" i="1"/>
  <c r="H4120" i="1"/>
  <c r="I4120" i="1"/>
  <c r="G4121" i="1"/>
  <c r="H4121" i="1"/>
  <c r="I4121" i="1"/>
  <c r="G4122" i="1"/>
  <c r="H4122" i="1"/>
  <c r="I4122" i="1"/>
  <c r="G4123" i="1"/>
  <c r="H4123" i="1"/>
  <c r="I4123" i="1"/>
  <c r="G4124" i="1"/>
  <c r="H4124" i="1"/>
  <c r="I4124" i="1"/>
  <c r="G4125" i="1"/>
  <c r="H4125" i="1"/>
  <c r="I4125" i="1"/>
  <c r="G4126" i="1"/>
  <c r="H4126" i="1"/>
  <c r="I4126" i="1"/>
  <c r="G4127" i="1"/>
  <c r="H4127" i="1"/>
  <c r="I4127" i="1"/>
  <c r="G4128" i="1"/>
  <c r="H4128" i="1"/>
  <c r="I4128" i="1"/>
  <c r="G4129" i="1"/>
  <c r="H4129" i="1"/>
  <c r="I4129" i="1"/>
  <c r="G4130" i="1"/>
  <c r="H4130" i="1"/>
  <c r="I4130" i="1"/>
  <c r="G4131" i="1"/>
  <c r="H4131" i="1"/>
  <c r="I4131" i="1"/>
  <c r="G4132" i="1"/>
  <c r="H4132" i="1"/>
  <c r="I4132" i="1"/>
  <c r="G4133" i="1"/>
  <c r="H4133" i="1"/>
  <c r="I4133" i="1"/>
  <c r="G4134" i="1"/>
  <c r="H4134" i="1"/>
  <c r="I4134" i="1"/>
  <c r="G4135" i="1"/>
  <c r="H4135" i="1"/>
  <c r="I4135" i="1"/>
  <c r="G4136" i="1"/>
  <c r="H4136" i="1"/>
  <c r="I4136" i="1"/>
  <c r="G4137" i="1"/>
  <c r="H4137" i="1"/>
  <c r="I4137" i="1"/>
  <c r="G4138" i="1"/>
  <c r="H4138" i="1"/>
  <c r="I4138" i="1"/>
  <c r="G4139" i="1"/>
  <c r="H4139" i="1"/>
  <c r="I4139" i="1"/>
  <c r="G4140" i="1"/>
  <c r="H4140" i="1"/>
  <c r="I4140" i="1"/>
  <c r="G4141" i="1"/>
  <c r="H4141" i="1"/>
  <c r="I4141" i="1"/>
  <c r="G4142" i="1"/>
  <c r="H4142" i="1"/>
  <c r="I4142" i="1"/>
  <c r="G4143" i="1"/>
  <c r="H4143" i="1"/>
  <c r="I4143" i="1"/>
  <c r="G4144" i="1"/>
  <c r="H4144" i="1"/>
  <c r="I4144" i="1"/>
  <c r="G4145" i="1"/>
  <c r="H4145" i="1"/>
  <c r="I4145" i="1"/>
  <c r="G4146" i="1"/>
  <c r="H4146" i="1"/>
  <c r="I4146" i="1"/>
  <c r="G4147" i="1"/>
  <c r="H4147" i="1"/>
  <c r="I4147" i="1"/>
  <c r="G4148" i="1"/>
  <c r="H4148" i="1"/>
  <c r="I4148" i="1"/>
  <c r="G4149" i="1"/>
  <c r="H4149" i="1"/>
  <c r="I4149" i="1"/>
  <c r="G4150" i="1"/>
  <c r="H4150" i="1"/>
  <c r="I4150" i="1"/>
  <c r="G4151" i="1"/>
  <c r="H4151" i="1"/>
  <c r="I4151" i="1"/>
  <c r="G4152" i="1"/>
  <c r="H4152" i="1"/>
  <c r="I4152" i="1"/>
  <c r="G4153" i="1"/>
  <c r="H4153" i="1"/>
  <c r="I4153" i="1"/>
  <c r="G4154" i="1"/>
  <c r="H4154" i="1"/>
  <c r="I4154" i="1"/>
  <c r="G4155" i="1"/>
  <c r="H4155" i="1"/>
  <c r="I4155" i="1"/>
  <c r="G4156" i="1"/>
  <c r="H4156" i="1"/>
  <c r="I4156" i="1"/>
  <c r="G4157" i="1"/>
  <c r="H4157" i="1"/>
  <c r="I4157" i="1"/>
  <c r="G4158" i="1"/>
  <c r="H4158" i="1"/>
  <c r="I4158" i="1"/>
  <c r="G4159" i="1"/>
  <c r="H4159" i="1"/>
  <c r="I4159" i="1"/>
  <c r="G4160" i="1"/>
  <c r="H4160" i="1"/>
  <c r="I4160" i="1"/>
  <c r="G4161" i="1"/>
  <c r="H4161" i="1"/>
  <c r="I4161" i="1"/>
  <c r="G4162" i="1"/>
  <c r="H4162" i="1"/>
  <c r="I4162" i="1"/>
  <c r="G4163" i="1"/>
  <c r="H4163" i="1"/>
  <c r="I4163" i="1"/>
  <c r="G4164" i="1"/>
  <c r="H4164" i="1"/>
  <c r="I4164" i="1"/>
  <c r="G4165" i="1"/>
  <c r="H4165" i="1"/>
  <c r="I4165" i="1"/>
  <c r="G4166" i="1"/>
  <c r="H4166" i="1"/>
  <c r="I4166" i="1"/>
  <c r="G4167" i="1"/>
  <c r="H4167" i="1"/>
  <c r="I4167" i="1"/>
  <c r="G4168" i="1"/>
  <c r="H4168" i="1"/>
  <c r="I4168" i="1"/>
  <c r="G4169" i="1"/>
  <c r="H4169" i="1"/>
  <c r="I4169" i="1"/>
  <c r="G4170" i="1"/>
  <c r="H4170" i="1"/>
  <c r="I4170" i="1"/>
  <c r="G4171" i="1"/>
  <c r="H4171" i="1"/>
  <c r="I4171" i="1"/>
  <c r="G4172" i="1"/>
  <c r="H4172" i="1"/>
  <c r="I4172" i="1"/>
  <c r="G4173" i="1"/>
  <c r="H4173" i="1"/>
  <c r="I4173" i="1"/>
  <c r="G4174" i="1"/>
  <c r="H4174" i="1"/>
  <c r="I4174" i="1"/>
  <c r="G4175" i="1"/>
  <c r="H4175" i="1"/>
  <c r="I4175" i="1"/>
  <c r="G4176" i="1"/>
  <c r="H4176" i="1"/>
  <c r="I4176" i="1"/>
  <c r="G4177" i="1"/>
  <c r="H4177" i="1"/>
  <c r="I4177" i="1"/>
  <c r="G4178" i="1"/>
  <c r="H4178" i="1"/>
  <c r="I4178" i="1"/>
  <c r="G4179" i="1"/>
  <c r="H4179" i="1"/>
  <c r="I4179" i="1"/>
  <c r="G4180" i="1"/>
  <c r="H4180" i="1"/>
  <c r="I4180" i="1"/>
  <c r="G4181" i="1"/>
  <c r="H4181" i="1"/>
  <c r="I4181" i="1"/>
  <c r="G4182" i="1"/>
  <c r="H4182" i="1"/>
  <c r="I4182" i="1"/>
  <c r="G4183" i="1"/>
  <c r="H4183" i="1"/>
  <c r="I4183" i="1"/>
  <c r="G4184" i="1"/>
  <c r="H4184" i="1"/>
  <c r="I4184" i="1"/>
  <c r="G4185" i="1"/>
  <c r="H4185" i="1"/>
  <c r="I4185" i="1"/>
  <c r="G4186" i="1"/>
  <c r="H4186" i="1"/>
  <c r="I4186" i="1"/>
  <c r="G4187" i="1"/>
  <c r="H4187" i="1"/>
  <c r="I4187" i="1"/>
  <c r="G4188" i="1"/>
  <c r="H4188" i="1"/>
  <c r="I4188" i="1"/>
  <c r="G4189" i="1"/>
  <c r="H4189" i="1"/>
  <c r="I4189" i="1"/>
  <c r="G4190" i="1"/>
  <c r="H4190" i="1"/>
  <c r="I4190" i="1"/>
  <c r="G4191" i="1"/>
  <c r="H4191" i="1"/>
  <c r="I4191" i="1"/>
  <c r="G4192" i="1"/>
  <c r="H4192" i="1"/>
  <c r="I4192" i="1"/>
  <c r="G4193" i="1"/>
  <c r="H4193" i="1"/>
  <c r="I4193" i="1"/>
  <c r="G4194" i="1"/>
  <c r="H4194" i="1"/>
  <c r="I4194" i="1"/>
  <c r="G4195" i="1"/>
  <c r="H4195" i="1"/>
  <c r="I4195" i="1"/>
  <c r="G4196" i="1"/>
  <c r="H4196" i="1"/>
  <c r="I4196" i="1"/>
  <c r="G4197" i="1"/>
  <c r="H4197" i="1"/>
  <c r="I4197" i="1"/>
  <c r="G4198" i="1"/>
  <c r="H4198" i="1"/>
  <c r="I4198" i="1"/>
  <c r="G4199" i="1"/>
  <c r="H4199" i="1"/>
  <c r="I4199" i="1"/>
  <c r="G4200" i="1"/>
  <c r="H4200" i="1"/>
  <c r="I4200" i="1"/>
  <c r="G4201" i="1"/>
  <c r="H4201" i="1"/>
  <c r="I4201" i="1"/>
  <c r="G4202" i="1"/>
  <c r="H4202" i="1"/>
  <c r="I4202" i="1"/>
  <c r="G4203" i="1"/>
  <c r="H4203" i="1"/>
  <c r="I4203" i="1"/>
  <c r="G4204" i="1"/>
  <c r="H4204" i="1"/>
  <c r="I4204" i="1"/>
  <c r="G4205" i="1"/>
  <c r="H4205" i="1"/>
  <c r="I4205" i="1"/>
  <c r="G4206" i="1"/>
  <c r="H4206" i="1"/>
  <c r="I4206" i="1"/>
  <c r="G4207" i="1"/>
  <c r="H4207" i="1"/>
  <c r="I4207" i="1"/>
  <c r="G4208" i="1"/>
  <c r="H4208" i="1"/>
  <c r="I4208" i="1"/>
  <c r="G4209" i="1"/>
  <c r="H4209" i="1"/>
  <c r="I4209" i="1"/>
  <c r="G4210" i="1"/>
  <c r="H4210" i="1"/>
  <c r="I4210" i="1"/>
  <c r="G4211" i="1"/>
  <c r="H4211" i="1"/>
  <c r="I4211" i="1"/>
  <c r="G4212" i="1"/>
  <c r="H4212" i="1"/>
  <c r="I4212" i="1"/>
  <c r="G4213" i="1"/>
  <c r="H4213" i="1"/>
  <c r="I4213" i="1"/>
  <c r="G4214" i="1"/>
  <c r="H4214" i="1"/>
  <c r="I4214" i="1"/>
  <c r="G4215" i="1"/>
  <c r="H4215" i="1"/>
  <c r="I4215" i="1"/>
  <c r="G4216" i="1"/>
  <c r="H4216" i="1"/>
  <c r="I4216" i="1"/>
  <c r="G4217" i="1"/>
  <c r="H4217" i="1"/>
  <c r="I4217" i="1"/>
  <c r="G4218" i="1"/>
  <c r="H4218" i="1"/>
  <c r="I4218" i="1"/>
  <c r="G4219" i="1"/>
  <c r="H4219" i="1"/>
  <c r="I4219" i="1"/>
  <c r="G4220" i="1"/>
  <c r="H4220" i="1"/>
  <c r="I4220" i="1"/>
  <c r="G4221" i="1"/>
  <c r="H4221" i="1"/>
  <c r="I4221" i="1"/>
  <c r="G4222" i="1"/>
  <c r="H4222" i="1"/>
  <c r="I4222" i="1"/>
  <c r="G4223" i="1"/>
  <c r="H4223" i="1"/>
  <c r="I4223" i="1"/>
  <c r="G4224" i="1"/>
  <c r="H4224" i="1"/>
  <c r="I4224" i="1"/>
  <c r="G4225" i="1"/>
  <c r="H4225" i="1"/>
  <c r="I4225" i="1"/>
  <c r="G4226" i="1"/>
  <c r="H4226" i="1"/>
  <c r="I4226" i="1"/>
  <c r="G4227" i="1"/>
  <c r="H4227" i="1"/>
  <c r="I4227" i="1"/>
  <c r="G4228" i="1"/>
  <c r="H4228" i="1"/>
  <c r="I4228" i="1"/>
  <c r="G4229" i="1"/>
  <c r="H4229" i="1"/>
  <c r="I4229" i="1"/>
  <c r="G4230" i="1"/>
  <c r="H4230" i="1"/>
  <c r="I4230" i="1"/>
  <c r="G4231" i="1"/>
  <c r="H4231" i="1"/>
  <c r="I4231" i="1"/>
  <c r="G4232" i="1"/>
  <c r="H4232" i="1"/>
  <c r="I4232" i="1"/>
  <c r="G4233" i="1"/>
  <c r="H4233" i="1"/>
  <c r="I4233" i="1"/>
  <c r="G4234" i="1"/>
  <c r="H4234" i="1"/>
  <c r="I4234" i="1"/>
  <c r="G4235" i="1"/>
  <c r="H4235" i="1"/>
  <c r="I4235" i="1"/>
  <c r="G4236" i="1"/>
  <c r="H4236" i="1"/>
  <c r="I4236" i="1"/>
  <c r="G4237" i="1"/>
  <c r="H4237" i="1"/>
  <c r="I4237" i="1"/>
  <c r="G4238" i="1"/>
  <c r="H4238" i="1"/>
  <c r="I4238" i="1"/>
  <c r="G4239" i="1"/>
  <c r="H4239" i="1"/>
  <c r="I4239" i="1"/>
  <c r="G4240" i="1"/>
  <c r="H4240" i="1"/>
  <c r="I4240" i="1"/>
  <c r="G4241" i="1"/>
  <c r="H4241" i="1"/>
  <c r="I4241" i="1"/>
  <c r="G4242" i="1"/>
  <c r="H4242" i="1"/>
  <c r="I4242" i="1"/>
  <c r="G4243" i="1"/>
  <c r="H4243" i="1"/>
  <c r="I4243" i="1"/>
  <c r="G4244" i="1"/>
  <c r="H4244" i="1"/>
  <c r="I4244" i="1"/>
  <c r="G4245" i="1"/>
  <c r="H4245" i="1"/>
  <c r="I4245" i="1"/>
  <c r="G4246" i="1"/>
  <c r="H4246" i="1"/>
  <c r="I4246" i="1"/>
  <c r="G4247" i="1"/>
  <c r="H4247" i="1"/>
  <c r="I4247" i="1"/>
  <c r="G4248" i="1"/>
  <c r="H4248" i="1"/>
  <c r="I4248" i="1"/>
  <c r="G4249" i="1"/>
  <c r="H4249" i="1"/>
  <c r="I4249" i="1"/>
  <c r="G4250" i="1"/>
  <c r="H4250" i="1"/>
  <c r="I4250" i="1"/>
  <c r="G4251" i="1"/>
  <c r="H4251" i="1"/>
  <c r="I4251" i="1"/>
  <c r="G4252" i="1"/>
  <c r="H4252" i="1"/>
  <c r="I4252" i="1"/>
  <c r="G4253" i="1"/>
  <c r="H4253" i="1"/>
  <c r="I4253" i="1"/>
  <c r="G4254" i="1"/>
  <c r="H4254" i="1"/>
  <c r="I4254" i="1"/>
  <c r="G4255" i="1"/>
  <c r="H4255" i="1"/>
  <c r="I4255" i="1"/>
  <c r="G4256" i="1"/>
  <c r="H4256" i="1"/>
  <c r="I4256" i="1"/>
  <c r="G4257" i="1"/>
  <c r="H4257" i="1"/>
  <c r="I4257" i="1"/>
  <c r="G4258" i="1"/>
  <c r="H4258" i="1"/>
  <c r="I4258" i="1"/>
  <c r="G4259" i="1"/>
  <c r="H4259" i="1"/>
  <c r="I4259" i="1"/>
  <c r="G4260" i="1"/>
  <c r="H4260" i="1"/>
  <c r="I4260" i="1"/>
  <c r="G4261" i="1"/>
  <c r="H4261" i="1"/>
  <c r="I4261" i="1"/>
  <c r="G4262" i="1"/>
  <c r="H4262" i="1"/>
  <c r="I4262" i="1"/>
  <c r="G4263" i="1"/>
  <c r="H4263" i="1"/>
  <c r="I4263" i="1"/>
  <c r="G4264" i="1"/>
  <c r="H4264" i="1"/>
  <c r="I4264" i="1"/>
  <c r="G4265" i="1"/>
  <c r="H4265" i="1"/>
  <c r="I4265" i="1"/>
  <c r="G4266" i="1"/>
  <c r="H4266" i="1"/>
  <c r="I4266" i="1"/>
  <c r="G4267" i="1"/>
  <c r="H4267" i="1"/>
  <c r="I4267" i="1"/>
  <c r="G4268" i="1"/>
  <c r="H4268" i="1"/>
  <c r="I4268" i="1"/>
  <c r="G4269" i="1"/>
  <c r="H4269" i="1"/>
  <c r="I4269" i="1"/>
  <c r="G4270" i="1"/>
  <c r="H4270" i="1"/>
  <c r="I4270" i="1"/>
  <c r="G4271" i="1"/>
  <c r="H4271" i="1"/>
  <c r="I4271" i="1"/>
  <c r="G4272" i="1"/>
  <c r="H4272" i="1"/>
  <c r="I4272" i="1"/>
  <c r="G4273" i="1"/>
  <c r="H4273" i="1"/>
  <c r="I4273" i="1"/>
  <c r="G4274" i="1"/>
  <c r="H4274" i="1"/>
  <c r="I4274" i="1"/>
  <c r="G4275" i="1"/>
  <c r="H4275" i="1"/>
  <c r="I4275" i="1"/>
  <c r="G4276" i="1"/>
  <c r="H4276" i="1"/>
  <c r="I4276" i="1"/>
  <c r="G4277" i="1"/>
  <c r="H4277" i="1"/>
  <c r="I4277" i="1"/>
  <c r="G4278" i="1"/>
  <c r="H4278" i="1"/>
  <c r="I4278" i="1"/>
  <c r="G4279" i="1"/>
  <c r="H4279" i="1"/>
  <c r="I4279" i="1"/>
  <c r="G4280" i="1"/>
  <c r="H4280" i="1"/>
  <c r="I4280" i="1"/>
  <c r="G4281" i="1"/>
  <c r="H4281" i="1"/>
  <c r="I4281" i="1"/>
  <c r="G4282" i="1"/>
  <c r="H4282" i="1"/>
  <c r="I4282" i="1"/>
  <c r="G4283" i="1"/>
  <c r="H4283" i="1"/>
  <c r="I4283" i="1"/>
  <c r="G4284" i="1"/>
  <c r="H4284" i="1"/>
  <c r="I4284" i="1"/>
  <c r="G4285" i="1"/>
  <c r="H4285" i="1"/>
  <c r="I4285" i="1"/>
  <c r="G4286" i="1"/>
  <c r="H4286" i="1"/>
  <c r="I4286" i="1"/>
  <c r="G4287" i="1"/>
  <c r="H4287" i="1"/>
  <c r="I4287" i="1"/>
  <c r="G4288" i="1"/>
  <c r="H4288" i="1"/>
  <c r="I4288" i="1"/>
  <c r="G4289" i="1"/>
  <c r="H4289" i="1"/>
  <c r="I4289" i="1"/>
  <c r="G4290" i="1"/>
  <c r="H4290" i="1"/>
  <c r="I4290" i="1"/>
  <c r="G4291" i="1"/>
  <c r="H4291" i="1"/>
  <c r="I4291" i="1"/>
  <c r="G4292" i="1"/>
  <c r="H4292" i="1"/>
  <c r="I4292" i="1"/>
  <c r="G4293" i="1"/>
  <c r="H4293" i="1"/>
  <c r="I4293" i="1"/>
  <c r="G4294" i="1"/>
  <c r="H4294" i="1"/>
  <c r="I4294" i="1"/>
  <c r="G4295" i="1"/>
  <c r="H4295" i="1"/>
  <c r="I4295" i="1"/>
  <c r="G4296" i="1"/>
  <c r="H4296" i="1"/>
  <c r="I4296" i="1"/>
  <c r="G4297" i="1"/>
  <c r="H4297" i="1"/>
  <c r="I4297" i="1"/>
  <c r="G4298" i="1"/>
  <c r="H4298" i="1"/>
  <c r="I4298" i="1"/>
  <c r="G4299" i="1"/>
  <c r="H4299" i="1"/>
  <c r="I4299" i="1"/>
  <c r="G4300" i="1"/>
  <c r="H4300" i="1"/>
  <c r="I4300" i="1"/>
  <c r="G4301" i="1"/>
  <c r="H4301" i="1"/>
  <c r="I4301" i="1"/>
  <c r="G4302" i="1"/>
  <c r="H4302" i="1"/>
  <c r="I4302" i="1"/>
  <c r="G4303" i="1"/>
  <c r="H4303" i="1"/>
  <c r="I4303" i="1"/>
  <c r="G4304" i="1"/>
  <c r="H4304" i="1"/>
  <c r="I4304" i="1"/>
  <c r="G4305" i="1"/>
  <c r="H4305" i="1"/>
  <c r="I4305" i="1"/>
  <c r="G4306" i="1"/>
  <c r="H4306" i="1"/>
  <c r="I4306" i="1"/>
  <c r="G4307" i="1"/>
  <c r="H4307" i="1"/>
  <c r="I4307" i="1"/>
  <c r="G4308" i="1"/>
  <c r="H4308" i="1"/>
  <c r="I4308" i="1"/>
  <c r="G4309" i="1"/>
  <c r="H4309" i="1"/>
  <c r="I4309" i="1"/>
  <c r="G4310" i="1"/>
  <c r="H4310" i="1"/>
  <c r="I4310" i="1"/>
  <c r="G4311" i="1"/>
  <c r="H4311" i="1"/>
  <c r="I4311" i="1"/>
  <c r="G4312" i="1"/>
  <c r="H4312" i="1"/>
  <c r="I4312" i="1"/>
  <c r="G4313" i="1"/>
  <c r="H4313" i="1"/>
  <c r="I4313" i="1"/>
  <c r="G4314" i="1"/>
  <c r="H4314" i="1"/>
  <c r="I4314" i="1"/>
  <c r="G4315" i="1"/>
  <c r="H4315" i="1"/>
  <c r="I4315" i="1"/>
  <c r="G4316" i="1"/>
  <c r="H4316" i="1"/>
  <c r="I4316" i="1"/>
  <c r="G4317" i="1"/>
  <c r="H4317" i="1"/>
  <c r="I4317" i="1"/>
  <c r="G4318" i="1"/>
  <c r="H4318" i="1"/>
  <c r="I4318" i="1"/>
  <c r="G4319" i="1"/>
  <c r="H4319" i="1"/>
  <c r="I4319" i="1"/>
  <c r="G4320" i="1"/>
  <c r="H4320" i="1"/>
  <c r="I4320" i="1"/>
  <c r="G4321" i="1"/>
  <c r="H4321" i="1"/>
  <c r="I4321" i="1"/>
  <c r="G4322" i="1"/>
  <c r="H4322" i="1"/>
  <c r="I4322" i="1"/>
  <c r="G4323" i="1"/>
  <c r="H4323" i="1"/>
  <c r="I4323" i="1"/>
  <c r="G4324" i="1"/>
  <c r="H4324" i="1"/>
  <c r="I4324" i="1"/>
  <c r="G4325" i="1"/>
  <c r="H4325" i="1"/>
  <c r="I4325" i="1"/>
  <c r="G4326" i="1"/>
  <c r="H4326" i="1"/>
  <c r="I4326" i="1"/>
  <c r="G4327" i="1"/>
  <c r="H4327" i="1"/>
  <c r="I4327" i="1"/>
  <c r="G4328" i="1"/>
  <c r="H4328" i="1"/>
  <c r="I4328" i="1"/>
  <c r="G4329" i="1"/>
  <c r="H4329" i="1"/>
  <c r="I4329" i="1"/>
  <c r="G4330" i="1"/>
  <c r="H4330" i="1"/>
  <c r="I4330" i="1"/>
  <c r="G4331" i="1"/>
  <c r="H4331" i="1"/>
  <c r="I4331" i="1"/>
  <c r="G4332" i="1"/>
  <c r="H4332" i="1"/>
  <c r="I4332" i="1"/>
  <c r="G4333" i="1"/>
  <c r="H4333" i="1"/>
  <c r="I4333" i="1"/>
  <c r="G4334" i="1"/>
  <c r="H4334" i="1"/>
  <c r="I4334" i="1"/>
  <c r="G4335" i="1"/>
  <c r="H4335" i="1"/>
  <c r="I4335" i="1"/>
  <c r="G4336" i="1"/>
  <c r="H4336" i="1"/>
  <c r="I4336" i="1"/>
  <c r="G4337" i="1"/>
  <c r="H4337" i="1"/>
  <c r="I4337" i="1"/>
  <c r="G4338" i="1"/>
  <c r="H4338" i="1"/>
  <c r="I4338" i="1"/>
  <c r="G4339" i="1"/>
  <c r="H4339" i="1"/>
  <c r="I4339" i="1"/>
  <c r="G4340" i="1"/>
  <c r="H4340" i="1"/>
  <c r="I4340" i="1"/>
  <c r="G4341" i="1"/>
  <c r="H4341" i="1"/>
  <c r="I4341" i="1"/>
  <c r="G4342" i="1"/>
  <c r="H4342" i="1"/>
  <c r="I4342" i="1"/>
  <c r="G4343" i="1"/>
  <c r="H4343" i="1"/>
  <c r="I4343" i="1"/>
  <c r="G4344" i="1"/>
  <c r="H4344" i="1"/>
  <c r="I4344" i="1"/>
  <c r="G4345" i="1"/>
  <c r="H4345" i="1"/>
  <c r="I4345" i="1"/>
  <c r="G4346" i="1"/>
  <c r="H4346" i="1"/>
  <c r="I4346" i="1"/>
  <c r="G4347" i="1"/>
  <c r="H4347" i="1"/>
  <c r="I4347" i="1"/>
  <c r="G4348" i="1"/>
  <c r="H4348" i="1"/>
  <c r="I4348" i="1"/>
  <c r="G4349" i="1"/>
  <c r="H4349" i="1"/>
  <c r="I4349" i="1"/>
  <c r="G4350" i="1"/>
  <c r="H4350" i="1"/>
  <c r="I4350" i="1"/>
  <c r="G4351" i="1"/>
  <c r="H4351" i="1"/>
  <c r="I4351" i="1"/>
  <c r="G4352" i="1"/>
  <c r="H4352" i="1"/>
  <c r="I4352" i="1"/>
  <c r="G4353" i="1"/>
  <c r="H4353" i="1"/>
  <c r="I4353" i="1"/>
  <c r="G4354" i="1"/>
  <c r="H4354" i="1"/>
  <c r="I4354" i="1"/>
  <c r="G4355" i="1"/>
  <c r="H4355" i="1"/>
  <c r="I4355" i="1"/>
  <c r="G4356" i="1"/>
  <c r="H4356" i="1"/>
  <c r="I4356" i="1"/>
  <c r="G4357" i="1"/>
  <c r="H4357" i="1"/>
  <c r="I4357" i="1"/>
  <c r="G4358" i="1"/>
  <c r="H4358" i="1"/>
  <c r="I4358" i="1"/>
  <c r="G4359" i="1"/>
  <c r="H4359" i="1"/>
  <c r="I4359" i="1"/>
  <c r="G4360" i="1"/>
  <c r="H4360" i="1"/>
  <c r="I4360" i="1"/>
  <c r="G4361" i="1"/>
  <c r="H4361" i="1"/>
  <c r="I4361" i="1"/>
  <c r="G4362" i="1"/>
  <c r="H4362" i="1"/>
  <c r="I4362" i="1"/>
  <c r="G4363" i="1"/>
  <c r="H4363" i="1"/>
  <c r="I4363" i="1"/>
  <c r="G4364" i="1"/>
  <c r="H4364" i="1"/>
  <c r="I4364" i="1"/>
  <c r="G4365" i="1"/>
  <c r="H4365" i="1"/>
  <c r="I4365" i="1"/>
  <c r="G4366" i="1"/>
  <c r="H4366" i="1"/>
  <c r="I4366" i="1"/>
  <c r="G4367" i="1"/>
  <c r="H4367" i="1"/>
  <c r="I4367" i="1"/>
  <c r="G4368" i="1"/>
  <c r="H4368" i="1"/>
  <c r="I4368" i="1"/>
  <c r="G4369" i="1"/>
  <c r="H4369" i="1"/>
  <c r="I4369" i="1"/>
  <c r="G4370" i="1"/>
  <c r="H4370" i="1"/>
  <c r="I4370" i="1"/>
  <c r="G4371" i="1"/>
  <c r="H4371" i="1"/>
  <c r="I4371" i="1"/>
  <c r="G4372" i="1"/>
  <c r="H4372" i="1"/>
  <c r="I4372" i="1"/>
  <c r="G4373" i="1"/>
  <c r="H4373" i="1"/>
  <c r="I4373" i="1"/>
  <c r="G4374" i="1"/>
  <c r="H4374" i="1"/>
  <c r="I4374" i="1"/>
  <c r="G4375" i="1"/>
  <c r="H4375" i="1"/>
  <c r="I4375" i="1"/>
  <c r="G4376" i="1"/>
  <c r="H4376" i="1"/>
  <c r="I4376" i="1"/>
  <c r="G4377" i="1"/>
  <c r="H4377" i="1"/>
  <c r="I4377" i="1"/>
  <c r="G4378" i="1"/>
  <c r="H4378" i="1"/>
  <c r="I4378" i="1"/>
  <c r="G4379" i="1"/>
  <c r="H4379" i="1"/>
  <c r="I4379" i="1"/>
  <c r="G4380" i="1"/>
  <c r="H4380" i="1"/>
  <c r="I4380" i="1"/>
  <c r="G4381" i="1"/>
  <c r="H4381" i="1"/>
  <c r="I4381" i="1"/>
  <c r="G4382" i="1"/>
  <c r="H4382" i="1"/>
  <c r="I4382" i="1"/>
  <c r="G4383" i="1"/>
  <c r="H4383" i="1"/>
  <c r="I4383" i="1"/>
  <c r="G4384" i="1"/>
  <c r="H4384" i="1"/>
  <c r="I4384" i="1"/>
  <c r="G4385" i="1"/>
  <c r="H4385" i="1"/>
  <c r="I4385" i="1"/>
  <c r="G4386" i="1"/>
  <c r="H4386" i="1"/>
  <c r="I4386" i="1"/>
  <c r="G4387" i="1"/>
  <c r="H4387" i="1"/>
  <c r="I4387" i="1"/>
  <c r="G4388" i="1"/>
  <c r="H4388" i="1"/>
  <c r="I4388" i="1"/>
  <c r="G4389" i="1"/>
  <c r="H4389" i="1"/>
  <c r="I4389" i="1"/>
  <c r="G4390" i="1"/>
  <c r="H4390" i="1"/>
  <c r="I4390" i="1"/>
  <c r="G4391" i="1"/>
  <c r="H4391" i="1"/>
  <c r="I4391" i="1"/>
  <c r="G4392" i="1"/>
  <c r="H4392" i="1"/>
  <c r="I4392" i="1"/>
  <c r="G4393" i="1"/>
  <c r="H4393" i="1"/>
  <c r="I4393" i="1"/>
  <c r="G4394" i="1"/>
  <c r="H4394" i="1"/>
  <c r="I4394" i="1"/>
  <c r="G4395" i="1"/>
  <c r="H4395" i="1"/>
  <c r="I4395" i="1"/>
  <c r="G4396" i="1"/>
  <c r="H4396" i="1"/>
  <c r="I4396" i="1"/>
  <c r="G4397" i="1"/>
  <c r="H4397" i="1"/>
  <c r="I4397" i="1"/>
  <c r="G4398" i="1"/>
  <c r="H4398" i="1"/>
  <c r="I4398" i="1"/>
  <c r="G4399" i="1"/>
  <c r="H4399" i="1"/>
  <c r="I4399" i="1"/>
  <c r="G4400" i="1"/>
  <c r="H4400" i="1"/>
  <c r="I4400" i="1"/>
  <c r="G4401" i="1"/>
  <c r="H4401" i="1"/>
  <c r="I4401" i="1"/>
  <c r="G4402" i="1"/>
  <c r="H4402" i="1"/>
  <c r="I4402" i="1"/>
  <c r="G4403" i="1"/>
  <c r="H4403" i="1"/>
  <c r="I4403" i="1"/>
  <c r="G4404" i="1"/>
  <c r="H4404" i="1"/>
  <c r="I4404" i="1"/>
  <c r="G4405" i="1"/>
  <c r="H4405" i="1"/>
  <c r="I4405" i="1"/>
  <c r="G4406" i="1"/>
  <c r="H4406" i="1"/>
  <c r="I4406" i="1"/>
  <c r="G4407" i="1"/>
  <c r="H4407" i="1"/>
  <c r="I4407" i="1"/>
  <c r="G4408" i="1"/>
  <c r="H4408" i="1"/>
  <c r="I4408" i="1"/>
  <c r="G4409" i="1"/>
  <c r="H4409" i="1"/>
  <c r="I4409" i="1"/>
  <c r="G4410" i="1"/>
  <c r="H4410" i="1"/>
  <c r="I4410" i="1"/>
  <c r="G4411" i="1"/>
  <c r="H4411" i="1"/>
  <c r="I4411" i="1"/>
  <c r="G4412" i="1"/>
  <c r="H4412" i="1"/>
  <c r="I4412" i="1"/>
  <c r="G4413" i="1"/>
  <c r="H4413" i="1"/>
  <c r="I4413" i="1"/>
  <c r="G4414" i="1"/>
  <c r="H4414" i="1"/>
  <c r="I4414" i="1"/>
  <c r="G4415" i="1"/>
  <c r="H4415" i="1"/>
  <c r="I4415" i="1"/>
  <c r="G4416" i="1"/>
  <c r="H4416" i="1"/>
  <c r="I4416" i="1"/>
  <c r="G4417" i="1"/>
  <c r="H4417" i="1"/>
  <c r="I4417" i="1"/>
  <c r="G4418" i="1"/>
  <c r="H4418" i="1"/>
  <c r="I4418" i="1"/>
  <c r="G4419" i="1"/>
  <c r="H4419" i="1"/>
  <c r="I4419" i="1"/>
  <c r="G4420" i="1"/>
  <c r="H4420" i="1"/>
  <c r="I4420" i="1"/>
  <c r="G4421" i="1"/>
  <c r="H4421" i="1"/>
  <c r="I4421" i="1"/>
  <c r="G4422" i="1"/>
  <c r="H4422" i="1"/>
  <c r="I4422" i="1"/>
  <c r="G4423" i="1"/>
  <c r="H4423" i="1"/>
  <c r="I4423" i="1"/>
  <c r="G4424" i="1"/>
  <c r="H4424" i="1"/>
  <c r="I4424" i="1"/>
  <c r="G4425" i="1"/>
  <c r="H4425" i="1"/>
  <c r="I4425" i="1"/>
  <c r="G4426" i="1"/>
  <c r="H4426" i="1"/>
  <c r="I4426" i="1"/>
  <c r="G4427" i="1"/>
  <c r="H4427" i="1"/>
  <c r="I4427" i="1"/>
  <c r="G4428" i="1"/>
  <c r="H4428" i="1"/>
  <c r="I4428" i="1"/>
  <c r="G4429" i="1"/>
  <c r="H4429" i="1"/>
  <c r="I4429" i="1"/>
  <c r="G4430" i="1"/>
  <c r="H4430" i="1"/>
  <c r="I4430" i="1"/>
  <c r="G4431" i="1"/>
  <c r="H4431" i="1"/>
  <c r="I4431" i="1"/>
  <c r="G4432" i="1"/>
  <c r="H4432" i="1"/>
  <c r="I4432" i="1"/>
  <c r="G4433" i="1"/>
  <c r="H4433" i="1"/>
  <c r="I4433" i="1"/>
  <c r="G4434" i="1"/>
  <c r="H4434" i="1"/>
  <c r="I4434" i="1"/>
  <c r="G4435" i="1"/>
  <c r="H4435" i="1"/>
  <c r="I4435" i="1"/>
  <c r="G4436" i="1"/>
  <c r="H4436" i="1"/>
  <c r="I4436" i="1"/>
  <c r="G4437" i="1"/>
  <c r="H4437" i="1"/>
  <c r="I4437" i="1"/>
  <c r="G4438" i="1"/>
  <c r="H4438" i="1"/>
  <c r="I4438" i="1"/>
  <c r="G4439" i="1"/>
  <c r="H4439" i="1"/>
  <c r="I4439" i="1"/>
  <c r="G4440" i="1"/>
  <c r="H4440" i="1"/>
  <c r="I4440" i="1"/>
  <c r="G4441" i="1"/>
  <c r="H4441" i="1"/>
  <c r="I4441" i="1"/>
  <c r="G4442" i="1"/>
  <c r="H4442" i="1"/>
  <c r="I4442" i="1"/>
  <c r="G4443" i="1"/>
  <c r="H4443" i="1"/>
  <c r="I4443" i="1"/>
  <c r="G4444" i="1"/>
  <c r="H4444" i="1"/>
  <c r="I4444" i="1"/>
  <c r="G4445" i="1"/>
  <c r="H4445" i="1"/>
  <c r="I4445" i="1"/>
  <c r="G4446" i="1"/>
  <c r="H4446" i="1"/>
  <c r="I4446" i="1"/>
  <c r="G4447" i="1"/>
  <c r="H4447" i="1"/>
  <c r="I4447" i="1"/>
  <c r="G4448" i="1"/>
  <c r="H4448" i="1"/>
  <c r="I4448" i="1"/>
  <c r="G4449" i="1"/>
  <c r="H4449" i="1"/>
  <c r="I4449" i="1"/>
  <c r="G4450" i="1"/>
  <c r="H4450" i="1"/>
  <c r="I4450" i="1"/>
  <c r="G4451" i="1"/>
  <c r="H4451" i="1"/>
  <c r="I4451" i="1"/>
  <c r="G4452" i="1"/>
  <c r="H4452" i="1"/>
  <c r="I4452" i="1"/>
  <c r="G4453" i="1"/>
  <c r="H4453" i="1"/>
  <c r="I4453" i="1"/>
  <c r="G4454" i="1"/>
  <c r="H4454" i="1"/>
  <c r="I4454" i="1"/>
  <c r="G4455" i="1"/>
  <c r="H4455" i="1"/>
  <c r="I4455" i="1"/>
  <c r="G4456" i="1"/>
  <c r="H4456" i="1"/>
  <c r="I4456" i="1"/>
  <c r="G4457" i="1"/>
  <c r="H4457" i="1"/>
  <c r="I4457" i="1"/>
  <c r="G4458" i="1"/>
  <c r="H4458" i="1"/>
  <c r="I4458" i="1"/>
  <c r="G4459" i="1"/>
  <c r="H4459" i="1"/>
  <c r="I4459" i="1"/>
  <c r="G4460" i="1"/>
  <c r="H4460" i="1"/>
  <c r="I4460" i="1"/>
  <c r="G4461" i="1"/>
  <c r="H4461" i="1"/>
  <c r="I4461" i="1"/>
  <c r="G4462" i="1"/>
  <c r="H4462" i="1"/>
  <c r="I4462" i="1"/>
  <c r="G4463" i="1"/>
  <c r="H4463" i="1"/>
  <c r="I4463" i="1"/>
  <c r="G4464" i="1"/>
  <c r="H4464" i="1"/>
  <c r="I4464" i="1"/>
  <c r="G4465" i="1"/>
  <c r="H4465" i="1"/>
  <c r="I4465" i="1"/>
  <c r="G4466" i="1"/>
  <c r="H4466" i="1"/>
  <c r="I4466" i="1"/>
  <c r="G4467" i="1"/>
  <c r="H4467" i="1"/>
  <c r="I4467" i="1"/>
  <c r="G4468" i="1"/>
  <c r="H4468" i="1"/>
  <c r="I4468" i="1"/>
  <c r="G4469" i="1"/>
  <c r="H4469" i="1"/>
  <c r="I4469" i="1"/>
  <c r="G4470" i="1"/>
  <c r="H4470" i="1"/>
  <c r="I4470" i="1"/>
  <c r="G4471" i="1"/>
  <c r="H4471" i="1"/>
  <c r="I4471" i="1"/>
  <c r="G4472" i="1"/>
  <c r="H4472" i="1"/>
  <c r="I4472" i="1"/>
  <c r="G4473" i="1"/>
  <c r="H4473" i="1"/>
  <c r="I4473" i="1"/>
  <c r="G4474" i="1"/>
  <c r="H4474" i="1"/>
  <c r="I4474" i="1"/>
  <c r="G4475" i="1"/>
  <c r="H4475" i="1"/>
  <c r="I4475" i="1"/>
  <c r="G4476" i="1"/>
  <c r="H4476" i="1"/>
  <c r="I4476" i="1"/>
  <c r="G4477" i="1"/>
  <c r="H4477" i="1"/>
  <c r="I4477" i="1"/>
  <c r="G4478" i="1"/>
  <c r="H4478" i="1"/>
  <c r="I4478" i="1"/>
  <c r="G4479" i="1"/>
  <c r="H4479" i="1"/>
  <c r="I4479" i="1"/>
  <c r="G4480" i="1"/>
  <c r="H4480" i="1"/>
  <c r="I4480" i="1"/>
  <c r="G4481" i="1"/>
  <c r="H4481" i="1"/>
  <c r="I4481" i="1"/>
  <c r="G4482" i="1"/>
  <c r="H4482" i="1"/>
  <c r="I4482" i="1"/>
  <c r="G4483" i="1"/>
  <c r="H4483" i="1"/>
  <c r="I4483" i="1"/>
  <c r="G4484" i="1"/>
  <c r="H4484" i="1"/>
  <c r="I4484" i="1"/>
  <c r="G4485" i="1"/>
  <c r="H4485" i="1"/>
  <c r="I4485" i="1"/>
  <c r="G4486" i="1"/>
  <c r="H4486" i="1"/>
  <c r="I4486" i="1"/>
  <c r="G4487" i="1"/>
  <c r="H4487" i="1"/>
  <c r="I4487" i="1"/>
  <c r="G4488" i="1"/>
  <c r="H4488" i="1"/>
  <c r="I4488" i="1"/>
  <c r="G4489" i="1"/>
  <c r="H4489" i="1"/>
  <c r="I4489" i="1"/>
  <c r="G4490" i="1"/>
  <c r="H4490" i="1"/>
  <c r="I4490" i="1"/>
  <c r="G4491" i="1"/>
  <c r="H4491" i="1"/>
  <c r="I4491" i="1"/>
  <c r="G4492" i="1"/>
  <c r="H4492" i="1"/>
  <c r="I4492" i="1"/>
  <c r="G4493" i="1"/>
  <c r="H4493" i="1"/>
  <c r="I4493" i="1"/>
  <c r="G4494" i="1"/>
  <c r="H4494" i="1"/>
  <c r="I4494" i="1"/>
  <c r="G4495" i="1"/>
  <c r="H4495" i="1"/>
  <c r="I4495" i="1"/>
  <c r="G4496" i="1"/>
  <c r="H4496" i="1"/>
  <c r="I4496" i="1"/>
  <c r="G4497" i="1"/>
  <c r="H4497" i="1"/>
  <c r="I4497" i="1"/>
  <c r="G4498" i="1"/>
  <c r="H4498" i="1"/>
  <c r="I4498" i="1"/>
  <c r="G4499" i="1"/>
  <c r="H4499" i="1"/>
  <c r="I4499" i="1"/>
  <c r="G4500" i="1"/>
  <c r="H4500" i="1"/>
  <c r="I4500" i="1"/>
  <c r="G4501" i="1"/>
  <c r="H4501" i="1"/>
  <c r="I4501" i="1"/>
  <c r="G4502" i="1"/>
  <c r="H4502" i="1"/>
  <c r="I4502" i="1"/>
  <c r="G4503" i="1"/>
  <c r="H4503" i="1"/>
  <c r="I4503" i="1"/>
  <c r="G4504" i="1"/>
  <c r="H4504" i="1"/>
  <c r="I4504" i="1"/>
  <c r="G4505" i="1"/>
  <c r="H4505" i="1"/>
  <c r="I4505" i="1"/>
  <c r="G4506" i="1"/>
  <c r="H4506" i="1"/>
  <c r="I4506" i="1"/>
  <c r="G4507" i="1"/>
  <c r="H4507" i="1"/>
  <c r="I4507" i="1"/>
  <c r="G4508" i="1"/>
  <c r="H4508" i="1"/>
  <c r="I4508" i="1"/>
  <c r="G4509" i="1"/>
  <c r="H4509" i="1"/>
  <c r="I4509" i="1"/>
  <c r="G4510" i="1"/>
  <c r="H4510" i="1"/>
  <c r="I4510" i="1"/>
  <c r="G4511" i="1"/>
  <c r="H4511" i="1"/>
  <c r="I4511" i="1"/>
  <c r="G4512" i="1"/>
  <c r="H4512" i="1"/>
  <c r="I4512" i="1"/>
  <c r="G4513" i="1"/>
  <c r="H4513" i="1"/>
  <c r="I4513" i="1"/>
  <c r="G4514" i="1"/>
  <c r="H4514" i="1"/>
  <c r="I4514" i="1"/>
  <c r="G4515" i="1"/>
  <c r="H4515" i="1"/>
  <c r="I4515" i="1"/>
  <c r="G4516" i="1"/>
  <c r="H4516" i="1"/>
  <c r="I4516" i="1"/>
  <c r="G4517" i="1"/>
  <c r="H4517" i="1"/>
  <c r="I4517" i="1"/>
  <c r="G4518" i="1"/>
  <c r="H4518" i="1"/>
  <c r="I4518" i="1"/>
  <c r="G4519" i="1"/>
  <c r="H4519" i="1"/>
  <c r="I4519" i="1"/>
  <c r="G4520" i="1"/>
  <c r="H4520" i="1"/>
  <c r="I4520" i="1"/>
  <c r="G4521" i="1"/>
  <c r="H4521" i="1"/>
  <c r="I4521" i="1"/>
  <c r="G4522" i="1"/>
  <c r="H4522" i="1"/>
  <c r="I4522" i="1"/>
  <c r="G4523" i="1"/>
  <c r="H4523" i="1"/>
  <c r="I4523" i="1"/>
  <c r="G4524" i="1"/>
  <c r="H4524" i="1"/>
  <c r="I4524" i="1"/>
  <c r="G4525" i="1"/>
  <c r="H4525" i="1"/>
  <c r="I4525" i="1"/>
  <c r="G4526" i="1"/>
  <c r="H4526" i="1"/>
  <c r="I4526" i="1"/>
  <c r="G4527" i="1"/>
  <c r="H4527" i="1"/>
  <c r="I4527" i="1"/>
  <c r="G4528" i="1"/>
  <c r="H4528" i="1"/>
  <c r="I4528" i="1"/>
  <c r="G4529" i="1"/>
  <c r="H4529" i="1"/>
  <c r="I4529" i="1"/>
  <c r="G4530" i="1"/>
  <c r="H4530" i="1"/>
  <c r="I4530" i="1"/>
  <c r="G4531" i="1"/>
  <c r="H4531" i="1"/>
  <c r="I4531" i="1"/>
  <c r="G4532" i="1"/>
  <c r="H4532" i="1"/>
  <c r="I4532" i="1"/>
  <c r="G4533" i="1"/>
  <c r="H4533" i="1"/>
  <c r="I4533" i="1"/>
  <c r="G4534" i="1"/>
  <c r="H4534" i="1"/>
  <c r="I4534" i="1"/>
  <c r="G4535" i="1"/>
  <c r="H4535" i="1"/>
  <c r="I4535" i="1"/>
  <c r="G4536" i="1"/>
  <c r="H4536" i="1"/>
  <c r="I4536" i="1"/>
  <c r="G4537" i="1"/>
  <c r="H4537" i="1"/>
  <c r="I4537" i="1"/>
  <c r="G4538" i="1"/>
  <c r="H4538" i="1"/>
  <c r="I4538" i="1"/>
  <c r="G4539" i="1"/>
  <c r="H4539" i="1"/>
  <c r="I4539" i="1"/>
  <c r="G4540" i="1"/>
  <c r="H4540" i="1"/>
  <c r="I4540" i="1"/>
  <c r="G4541" i="1"/>
  <c r="H4541" i="1"/>
  <c r="I4541" i="1"/>
  <c r="G4542" i="1"/>
  <c r="H4542" i="1"/>
  <c r="I4542" i="1"/>
  <c r="G4543" i="1"/>
  <c r="H4543" i="1"/>
  <c r="I4543" i="1"/>
  <c r="G4544" i="1"/>
  <c r="H4544" i="1"/>
  <c r="I4544" i="1"/>
  <c r="G4545" i="1"/>
  <c r="H4545" i="1"/>
  <c r="I4545" i="1"/>
  <c r="G4546" i="1"/>
  <c r="H4546" i="1"/>
  <c r="I4546" i="1"/>
  <c r="G4547" i="1"/>
  <c r="H4547" i="1"/>
  <c r="I4547" i="1"/>
  <c r="G4548" i="1"/>
  <c r="H4548" i="1"/>
  <c r="I4548" i="1"/>
  <c r="G4549" i="1"/>
  <c r="H4549" i="1"/>
  <c r="I4549" i="1"/>
  <c r="G4550" i="1"/>
  <c r="H4550" i="1"/>
  <c r="I4550" i="1"/>
  <c r="G4551" i="1"/>
  <c r="H4551" i="1"/>
  <c r="I4551" i="1"/>
  <c r="G4552" i="1"/>
  <c r="H4552" i="1"/>
  <c r="I4552" i="1"/>
  <c r="G4553" i="1"/>
  <c r="H4553" i="1"/>
  <c r="I4553" i="1"/>
  <c r="G4554" i="1"/>
  <c r="H4554" i="1"/>
  <c r="I4554" i="1"/>
  <c r="G4555" i="1"/>
  <c r="H4555" i="1"/>
  <c r="I4555" i="1"/>
  <c r="G4556" i="1"/>
  <c r="H4556" i="1"/>
  <c r="I4556" i="1"/>
  <c r="G4557" i="1"/>
  <c r="H4557" i="1"/>
  <c r="I4557" i="1"/>
  <c r="G4558" i="1"/>
  <c r="H4558" i="1"/>
  <c r="I4558" i="1"/>
  <c r="G4559" i="1"/>
  <c r="H4559" i="1"/>
  <c r="I4559" i="1"/>
  <c r="G4560" i="1"/>
  <c r="H4560" i="1"/>
  <c r="I4560" i="1"/>
  <c r="G4561" i="1"/>
  <c r="H4561" i="1"/>
  <c r="I4561" i="1"/>
  <c r="G4562" i="1"/>
  <c r="H4562" i="1"/>
  <c r="I4562" i="1"/>
  <c r="G4563" i="1"/>
  <c r="H4563" i="1"/>
  <c r="I4563" i="1"/>
  <c r="G4564" i="1"/>
  <c r="H4564" i="1"/>
  <c r="I4564" i="1"/>
  <c r="G4565" i="1"/>
  <c r="H4565" i="1"/>
  <c r="I4565" i="1"/>
  <c r="G4566" i="1"/>
  <c r="H4566" i="1"/>
  <c r="I4566" i="1"/>
  <c r="G4567" i="1"/>
  <c r="H4567" i="1"/>
  <c r="I4567" i="1"/>
  <c r="G4568" i="1"/>
  <c r="H4568" i="1"/>
  <c r="I4568" i="1"/>
  <c r="G4569" i="1"/>
  <c r="H4569" i="1"/>
  <c r="I4569" i="1"/>
  <c r="G4570" i="1"/>
  <c r="H4570" i="1"/>
  <c r="I4570" i="1"/>
  <c r="G4571" i="1"/>
  <c r="H4571" i="1"/>
  <c r="I4571" i="1"/>
  <c r="G4572" i="1"/>
  <c r="H4572" i="1"/>
  <c r="I4572" i="1"/>
  <c r="G4573" i="1"/>
  <c r="H4573" i="1"/>
  <c r="I4573" i="1"/>
  <c r="G4574" i="1"/>
  <c r="H4574" i="1"/>
  <c r="I4574" i="1"/>
  <c r="G4575" i="1"/>
  <c r="H4575" i="1"/>
  <c r="I4575" i="1"/>
  <c r="G4576" i="1"/>
  <c r="H4576" i="1"/>
  <c r="I4576" i="1"/>
  <c r="G4577" i="1"/>
  <c r="H4577" i="1"/>
  <c r="I4577" i="1"/>
  <c r="G4578" i="1"/>
  <c r="H4578" i="1"/>
  <c r="I4578" i="1"/>
  <c r="G4579" i="1"/>
  <c r="H4579" i="1"/>
  <c r="I4579" i="1"/>
  <c r="G4580" i="1"/>
  <c r="H4580" i="1"/>
  <c r="I4580" i="1"/>
  <c r="G4581" i="1"/>
  <c r="H4581" i="1"/>
  <c r="I4581" i="1"/>
  <c r="G4582" i="1"/>
  <c r="H4582" i="1"/>
  <c r="I4582" i="1"/>
  <c r="G4583" i="1"/>
  <c r="H4583" i="1"/>
  <c r="I4583" i="1"/>
  <c r="G4584" i="1"/>
  <c r="H4584" i="1"/>
  <c r="I4584" i="1"/>
  <c r="G4585" i="1"/>
  <c r="H4585" i="1"/>
  <c r="I4585" i="1"/>
  <c r="G4586" i="1"/>
  <c r="H4586" i="1"/>
  <c r="I4586" i="1"/>
  <c r="G4587" i="1"/>
  <c r="H4587" i="1"/>
  <c r="I4587" i="1"/>
  <c r="G4588" i="1"/>
  <c r="H4588" i="1"/>
  <c r="I4588" i="1"/>
  <c r="G4589" i="1"/>
  <c r="H4589" i="1"/>
  <c r="I4589" i="1"/>
  <c r="G4590" i="1"/>
  <c r="H4590" i="1"/>
  <c r="I4590" i="1"/>
  <c r="G4591" i="1"/>
  <c r="H4591" i="1"/>
  <c r="I4591" i="1"/>
  <c r="G4592" i="1"/>
  <c r="H4592" i="1"/>
  <c r="I4592" i="1"/>
  <c r="G4593" i="1"/>
  <c r="H4593" i="1"/>
  <c r="I4593" i="1"/>
  <c r="G4594" i="1"/>
  <c r="H4594" i="1"/>
  <c r="I4594" i="1"/>
  <c r="G4595" i="1"/>
  <c r="H4595" i="1"/>
  <c r="I4595" i="1"/>
  <c r="G4596" i="1"/>
  <c r="H4596" i="1"/>
  <c r="I4596" i="1"/>
  <c r="G4597" i="1"/>
  <c r="H4597" i="1"/>
  <c r="I4597" i="1"/>
  <c r="G4598" i="1"/>
  <c r="H4598" i="1"/>
  <c r="I4598" i="1"/>
  <c r="G4599" i="1"/>
  <c r="H4599" i="1"/>
  <c r="I4599" i="1"/>
  <c r="G4600" i="1"/>
  <c r="H4600" i="1"/>
  <c r="I4600" i="1"/>
  <c r="G4601" i="1"/>
  <c r="H4601" i="1"/>
  <c r="I4601" i="1"/>
  <c r="G4602" i="1"/>
  <c r="H4602" i="1"/>
  <c r="I4602" i="1"/>
  <c r="G4603" i="1"/>
  <c r="H4603" i="1"/>
  <c r="I4603" i="1"/>
  <c r="G4604" i="1"/>
  <c r="H4604" i="1"/>
  <c r="I4604" i="1"/>
  <c r="G4605" i="1"/>
  <c r="H4605" i="1"/>
  <c r="I4605" i="1"/>
  <c r="G4606" i="1"/>
  <c r="H4606" i="1"/>
  <c r="I4606" i="1"/>
  <c r="G4607" i="1"/>
  <c r="H4607" i="1"/>
  <c r="I4607" i="1"/>
  <c r="G4608" i="1"/>
  <c r="H4608" i="1"/>
  <c r="I4608" i="1"/>
  <c r="G4609" i="1"/>
  <c r="H4609" i="1"/>
  <c r="I4609" i="1"/>
  <c r="G4610" i="1"/>
  <c r="H4610" i="1"/>
  <c r="I4610" i="1"/>
  <c r="G4611" i="1"/>
  <c r="H4611" i="1"/>
  <c r="I4611" i="1"/>
  <c r="G4612" i="1"/>
  <c r="H4612" i="1"/>
  <c r="I4612" i="1"/>
  <c r="G4613" i="1"/>
  <c r="H4613" i="1"/>
  <c r="I4613" i="1"/>
  <c r="G4614" i="1"/>
  <c r="H4614" i="1"/>
  <c r="I4614" i="1"/>
  <c r="G4615" i="1"/>
  <c r="H4615" i="1"/>
  <c r="I4615" i="1"/>
  <c r="G4616" i="1"/>
  <c r="H4616" i="1"/>
  <c r="I4616" i="1"/>
  <c r="G4617" i="1"/>
  <c r="H4617" i="1"/>
  <c r="I4617" i="1"/>
  <c r="G4618" i="1"/>
  <c r="H4618" i="1"/>
  <c r="I4618" i="1"/>
  <c r="G4619" i="1"/>
  <c r="H4619" i="1"/>
  <c r="I4619" i="1"/>
  <c r="G4620" i="1"/>
  <c r="H4620" i="1"/>
  <c r="I4620" i="1"/>
  <c r="G4621" i="1"/>
  <c r="H4621" i="1"/>
  <c r="I4621" i="1"/>
  <c r="G4622" i="1"/>
  <c r="H4622" i="1"/>
  <c r="I4622" i="1"/>
  <c r="G4623" i="1"/>
  <c r="H4623" i="1"/>
  <c r="I4623" i="1"/>
  <c r="G4624" i="1"/>
  <c r="H4624" i="1"/>
  <c r="I4624" i="1"/>
  <c r="G4625" i="1"/>
  <c r="H4625" i="1"/>
  <c r="I4625" i="1"/>
  <c r="G4626" i="1"/>
  <c r="H4626" i="1"/>
  <c r="I4626" i="1"/>
  <c r="G4627" i="1"/>
  <c r="H4627" i="1"/>
  <c r="I4627" i="1"/>
  <c r="G4628" i="1"/>
  <c r="H4628" i="1"/>
  <c r="I4628" i="1"/>
  <c r="G4629" i="1"/>
  <c r="H4629" i="1"/>
  <c r="I4629" i="1"/>
  <c r="G4630" i="1"/>
  <c r="H4630" i="1"/>
  <c r="I4630" i="1"/>
  <c r="G4631" i="1"/>
  <c r="H4631" i="1"/>
  <c r="I4631" i="1"/>
  <c r="G4632" i="1"/>
  <c r="H4632" i="1"/>
  <c r="I4632" i="1"/>
  <c r="G4633" i="1"/>
  <c r="H4633" i="1"/>
  <c r="I4633" i="1"/>
  <c r="G4634" i="1"/>
  <c r="H4634" i="1"/>
  <c r="I4634" i="1"/>
  <c r="G4635" i="1"/>
  <c r="H4635" i="1"/>
  <c r="I4635" i="1"/>
  <c r="G4636" i="1"/>
  <c r="H4636" i="1"/>
  <c r="I4636" i="1"/>
  <c r="G4637" i="1"/>
  <c r="H4637" i="1"/>
  <c r="I4637" i="1"/>
  <c r="G4638" i="1"/>
  <c r="H4638" i="1"/>
  <c r="I4638" i="1"/>
  <c r="G4639" i="1"/>
  <c r="H4639" i="1"/>
  <c r="I4639" i="1"/>
  <c r="G4640" i="1"/>
  <c r="H4640" i="1"/>
  <c r="I4640" i="1"/>
  <c r="G4641" i="1"/>
  <c r="H4641" i="1"/>
  <c r="I4641" i="1"/>
  <c r="G4642" i="1"/>
  <c r="H4642" i="1"/>
  <c r="I4642" i="1"/>
  <c r="G4643" i="1"/>
  <c r="H4643" i="1"/>
  <c r="I4643" i="1"/>
  <c r="G4644" i="1"/>
  <c r="H4644" i="1"/>
  <c r="I4644" i="1"/>
  <c r="G4645" i="1"/>
  <c r="H4645" i="1"/>
  <c r="I4645" i="1"/>
  <c r="G4646" i="1"/>
  <c r="H4646" i="1"/>
  <c r="I4646" i="1"/>
  <c r="G4647" i="1"/>
  <c r="H4647" i="1"/>
  <c r="I4647" i="1"/>
  <c r="G4648" i="1"/>
  <c r="H4648" i="1"/>
  <c r="I4648" i="1"/>
  <c r="G4649" i="1"/>
  <c r="H4649" i="1"/>
  <c r="I4649" i="1"/>
  <c r="G4650" i="1"/>
  <c r="H4650" i="1"/>
  <c r="I4650" i="1"/>
  <c r="G4651" i="1"/>
  <c r="H4651" i="1"/>
  <c r="I4651" i="1"/>
  <c r="G4652" i="1"/>
  <c r="H4652" i="1"/>
  <c r="I4652" i="1"/>
  <c r="G4653" i="1"/>
  <c r="H4653" i="1"/>
  <c r="I4653" i="1"/>
  <c r="G4654" i="1"/>
  <c r="H4654" i="1"/>
  <c r="I4654" i="1"/>
  <c r="G4655" i="1"/>
  <c r="H4655" i="1"/>
  <c r="I4655" i="1"/>
  <c r="G4656" i="1"/>
  <c r="H4656" i="1"/>
  <c r="I4656" i="1"/>
  <c r="G4657" i="1"/>
  <c r="H4657" i="1"/>
  <c r="I4657" i="1"/>
  <c r="G4658" i="1"/>
  <c r="H4658" i="1"/>
  <c r="I4658" i="1"/>
  <c r="G4659" i="1"/>
  <c r="H4659" i="1"/>
  <c r="I4659" i="1"/>
  <c r="G4660" i="1"/>
  <c r="H4660" i="1"/>
  <c r="I4660" i="1"/>
  <c r="G4661" i="1"/>
  <c r="H4661" i="1"/>
  <c r="I4661" i="1"/>
  <c r="G4662" i="1"/>
  <c r="H4662" i="1"/>
  <c r="I4662" i="1"/>
  <c r="G4663" i="1"/>
  <c r="H4663" i="1"/>
  <c r="I4663" i="1"/>
  <c r="G4664" i="1"/>
  <c r="H4664" i="1"/>
  <c r="I4664" i="1"/>
  <c r="G4665" i="1"/>
  <c r="H4665" i="1"/>
  <c r="I4665" i="1"/>
  <c r="G4666" i="1"/>
  <c r="H4666" i="1"/>
  <c r="I4666" i="1"/>
  <c r="G4667" i="1"/>
  <c r="H4667" i="1"/>
  <c r="I4667" i="1"/>
  <c r="G4668" i="1"/>
  <c r="H4668" i="1"/>
  <c r="I4668" i="1"/>
  <c r="G4669" i="1"/>
  <c r="H4669" i="1"/>
  <c r="I4669" i="1"/>
  <c r="G4670" i="1"/>
  <c r="H4670" i="1"/>
  <c r="I4670" i="1"/>
  <c r="G4671" i="1"/>
  <c r="H4671" i="1"/>
  <c r="I4671" i="1"/>
  <c r="G4672" i="1"/>
  <c r="H4672" i="1"/>
  <c r="I4672" i="1"/>
  <c r="G4673" i="1"/>
  <c r="H4673" i="1"/>
  <c r="I4673" i="1"/>
  <c r="G4674" i="1"/>
  <c r="H4674" i="1"/>
  <c r="I4674" i="1"/>
  <c r="G4675" i="1"/>
  <c r="H4675" i="1"/>
  <c r="I4675" i="1"/>
  <c r="G4676" i="1"/>
  <c r="H4676" i="1"/>
  <c r="I4676" i="1"/>
  <c r="G4677" i="1"/>
  <c r="H4677" i="1"/>
  <c r="I4677" i="1"/>
  <c r="G4678" i="1"/>
  <c r="H4678" i="1"/>
  <c r="I4678" i="1"/>
  <c r="G4679" i="1"/>
  <c r="H4679" i="1"/>
  <c r="I4679" i="1"/>
  <c r="G4680" i="1"/>
  <c r="H4680" i="1"/>
  <c r="I4680" i="1"/>
  <c r="G4681" i="1"/>
  <c r="H4681" i="1"/>
  <c r="I4681" i="1"/>
  <c r="G4682" i="1"/>
  <c r="H4682" i="1"/>
  <c r="I4682" i="1"/>
  <c r="G4683" i="1"/>
  <c r="H4683" i="1"/>
  <c r="I4683" i="1"/>
  <c r="G4684" i="1"/>
  <c r="H4684" i="1"/>
  <c r="I4684" i="1"/>
  <c r="G4685" i="1"/>
  <c r="H4685" i="1"/>
  <c r="I4685" i="1"/>
  <c r="G4686" i="1"/>
  <c r="H4686" i="1"/>
  <c r="I4686" i="1"/>
  <c r="G4687" i="1"/>
  <c r="H4687" i="1"/>
  <c r="I4687" i="1"/>
  <c r="G4688" i="1"/>
  <c r="H4688" i="1"/>
  <c r="I4688" i="1"/>
  <c r="G4689" i="1"/>
  <c r="H4689" i="1"/>
  <c r="I4689" i="1"/>
  <c r="G4690" i="1"/>
  <c r="H4690" i="1"/>
  <c r="I4690" i="1"/>
  <c r="G4691" i="1"/>
  <c r="H4691" i="1"/>
  <c r="I4691" i="1"/>
  <c r="G4692" i="1"/>
  <c r="H4692" i="1"/>
  <c r="I4692" i="1"/>
  <c r="G4693" i="1"/>
  <c r="H4693" i="1"/>
  <c r="I4693" i="1"/>
  <c r="G4694" i="1"/>
  <c r="H4694" i="1"/>
  <c r="I4694" i="1"/>
  <c r="G4695" i="1"/>
  <c r="H4695" i="1"/>
  <c r="I4695" i="1"/>
  <c r="G4696" i="1"/>
  <c r="H4696" i="1"/>
  <c r="I4696" i="1"/>
  <c r="G4697" i="1"/>
  <c r="H4697" i="1"/>
  <c r="I4697" i="1"/>
  <c r="G4698" i="1"/>
  <c r="H4698" i="1"/>
  <c r="I4698" i="1"/>
  <c r="G4699" i="1"/>
  <c r="H4699" i="1"/>
  <c r="I4699" i="1"/>
  <c r="G4700" i="1"/>
  <c r="H4700" i="1"/>
  <c r="I4700" i="1"/>
  <c r="G4701" i="1"/>
  <c r="H4701" i="1"/>
  <c r="I4701" i="1"/>
  <c r="G4702" i="1"/>
  <c r="H4702" i="1"/>
  <c r="I4702" i="1"/>
  <c r="G4703" i="1"/>
  <c r="H4703" i="1"/>
  <c r="I4703" i="1"/>
  <c r="G4704" i="1"/>
  <c r="H4704" i="1"/>
  <c r="I4704" i="1"/>
  <c r="G4705" i="1"/>
  <c r="H4705" i="1"/>
  <c r="I4705" i="1"/>
  <c r="G4706" i="1"/>
  <c r="H4706" i="1"/>
  <c r="I4706" i="1"/>
  <c r="G4707" i="1"/>
  <c r="H4707" i="1"/>
  <c r="I4707" i="1"/>
  <c r="G4708" i="1"/>
  <c r="H4708" i="1"/>
  <c r="I4708" i="1"/>
  <c r="G4709" i="1"/>
  <c r="H4709" i="1"/>
  <c r="I4709" i="1"/>
  <c r="G4710" i="1"/>
  <c r="H4710" i="1"/>
  <c r="I4710" i="1"/>
  <c r="G4711" i="1"/>
  <c r="H4711" i="1"/>
  <c r="I4711" i="1"/>
  <c r="G4712" i="1"/>
  <c r="H4712" i="1"/>
  <c r="I4712" i="1"/>
  <c r="G4713" i="1"/>
  <c r="H4713" i="1"/>
  <c r="I4713" i="1"/>
  <c r="G4714" i="1"/>
  <c r="H4714" i="1"/>
  <c r="I4714" i="1"/>
  <c r="G4715" i="1"/>
  <c r="H4715" i="1"/>
  <c r="I4715" i="1"/>
  <c r="G4716" i="1"/>
  <c r="H4716" i="1"/>
  <c r="I4716" i="1"/>
  <c r="G4717" i="1"/>
  <c r="H4717" i="1"/>
  <c r="I4717" i="1"/>
  <c r="G4718" i="1"/>
  <c r="H4718" i="1"/>
  <c r="I4718" i="1"/>
  <c r="G4719" i="1"/>
  <c r="H4719" i="1"/>
  <c r="I4719" i="1"/>
  <c r="G4720" i="1"/>
  <c r="H4720" i="1"/>
  <c r="I4720" i="1"/>
  <c r="G4721" i="1"/>
  <c r="H4721" i="1"/>
  <c r="I4721" i="1"/>
  <c r="G4722" i="1"/>
  <c r="H4722" i="1"/>
  <c r="I4722" i="1"/>
  <c r="G4723" i="1"/>
  <c r="H4723" i="1"/>
  <c r="I4723" i="1"/>
  <c r="G4724" i="1"/>
  <c r="H4724" i="1"/>
  <c r="I4724" i="1"/>
  <c r="G4725" i="1"/>
  <c r="H4725" i="1"/>
  <c r="I4725" i="1"/>
  <c r="G4726" i="1"/>
  <c r="H4726" i="1"/>
  <c r="I4726" i="1"/>
  <c r="G4727" i="1"/>
  <c r="H4727" i="1"/>
  <c r="I4727" i="1"/>
  <c r="G4728" i="1"/>
  <c r="H4728" i="1"/>
  <c r="I4728" i="1"/>
  <c r="G4729" i="1"/>
  <c r="H4729" i="1"/>
  <c r="I4729" i="1"/>
  <c r="G4730" i="1"/>
  <c r="H4730" i="1"/>
  <c r="I4730" i="1"/>
  <c r="G4731" i="1"/>
  <c r="H4731" i="1"/>
  <c r="I4731" i="1"/>
  <c r="G4732" i="1"/>
  <c r="H4732" i="1"/>
  <c r="I4732" i="1"/>
  <c r="G4733" i="1"/>
  <c r="H4733" i="1"/>
  <c r="I4733" i="1"/>
  <c r="G4734" i="1"/>
  <c r="H4734" i="1"/>
  <c r="I4734" i="1"/>
  <c r="G4735" i="1"/>
  <c r="H4735" i="1"/>
  <c r="I4735" i="1"/>
  <c r="G4736" i="1"/>
  <c r="H4736" i="1"/>
  <c r="I4736" i="1"/>
  <c r="G4737" i="1"/>
  <c r="H4737" i="1"/>
  <c r="I4737" i="1"/>
  <c r="G4738" i="1"/>
  <c r="H4738" i="1"/>
  <c r="I4738" i="1"/>
  <c r="G4739" i="1"/>
  <c r="H4739" i="1"/>
  <c r="I4739" i="1"/>
  <c r="G4740" i="1"/>
  <c r="H4740" i="1"/>
  <c r="I4740" i="1"/>
  <c r="G4741" i="1"/>
  <c r="H4741" i="1"/>
  <c r="I4741" i="1"/>
  <c r="G4742" i="1"/>
  <c r="H4742" i="1"/>
  <c r="I4742" i="1"/>
  <c r="G4743" i="1"/>
  <c r="H4743" i="1"/>
  <c r="I4743" i="1"/>
  <c r="G4744" i="1"/>
  <c r="H4744" i="1"/>
  <c r="I4744" i="1"/>
  <c r="G4745" i="1"/>
  <c r="H4745" i="1"/>
  <c r="I4745" i="1"/>
  <c r="G4746" i="1"/>
  <c r="H4746" i="1"/>
  <c r="I4746" i="1"/>
  <c r="G4747" i="1"/>
  <c r="H4747" i="1"/>
  <c r="I4747" i="1"/>
  <c r="G4748" i="1"/>
  <c r="H4748" i="1"/>
  <c r="I4748" i="1"/>
  <c r="G4749" i="1"/>
  <c r="H4749" i="1"/>
  <c r="I4749" i="1"/>
  <c r="G4750" i="1"/>
  <c r="H4750" i="1"/>
  <c r="I4750" i="1"/>
  <c r="G4751" i="1"/>
  <c r="H4751" i="1"/>
  <c r="I4751" i="1"/>
  <c r="G4752" i="1"/>
  <c r="H4752" i="1"/>
  <c r="I4752" i="1"/>
  <c r="G4753" i="1"/>
  <c r="H4753" i="1"/>
  <c r="I4753" i="1"/>
  <c r="G4754" i="1"/>
  <c r="H4754" i="1"/>
  <c r="I4754" i="1"/>
  <c r="G4755" i="1"/>
  <c r="H4755" i="1"/>
  <c r="I4755" i="1"/>
  <c r="G4756" i="1"/>
  <c r="H4756" i="1"/>
  <c r="I4756" i="1"/>
  <c r="G4757" i="1"/>
  <c r="H4757" i="1"/>
  <c r="I4757" i="1"/>
  <c r="G4758" i="1"/>
  <c r="H4758" i="1"/>
  <c r="I4758" i="1"/>
  <c r="G4759" i="1"/>
  <c r="H4759" i="1"/>
  <c r="I4759" i="1"/>
  <c r="G4760" i="1"/>
  <c r="H4760" i="1"/>
  <c r="I4760" i="1"/>
  <c r="G4761" i="1"/>
  <c r="H4761" i="1"/>
  <c r="I4761" i="1"/>
  <c r="G4762" i="1"/>
  <c r="H4762" i="1"/>
  <c r="I4762" i="1"/>
  <c r="G4763" i="1"/>
  <c r="H4763" i="1"/>
  <c r="I4763" i="1"/>
  <c r="G4764" i="1"/>
  <c r="H4764" i="1"/>
  <c r="I4764" i="1"/>
  <c r="G4765" i="1"/>
  <c r="H4765" i="1"/>
  <c r="I4765" i="1"/>
  <c r="G4766" i="1"/>
  <c r="H4766" i="1"/>
  <c r="I4766" i="1"/>
  <c r="G4767" i="1"/>
  <c r="H4767" i="1"/>
  <c r="I4767" i="1"/>
  <c r="G4768" i="1"/>
  <c r="H4768" i="1"/>
  <c r="I4768" i="1"/>
  <c r="G4769" i="1"/>
  <c r="H4769" i="1"/>
  <c r="I4769" i="1"/>
  <c r="G4770" i="1"/>
  <c r="H4770" i="1"/>
  <c r="I4770" i="1"/>
  <c r="G4771" i="1"/>
  <c r="H4771" i="1"/>
  <c r="I4771" i="1"/>
  <c r="G4772" i="1"/>
  <c r="H4772" i="1"/>
  <c r="I4772" i="1"/>
  <c r="G4773" i="1"/>
  <c r="H4773" i="1"/>
  <c r="I4773" i="1"/>
  <c r="G4774" i="1"/>
  <c r="H4774" i="1"/>
  <c r="I4774" i="1"/>
  <c r="G4775" i="1"/>
  <c r="H4775" i="1"/>
  <c r="I4775" i="1"/>
  <c r="G4776" i="1"/>
  <c r="H4776" i="1"/>
  <c r="I4776" i="1"/>
  <c r="G4777" i="1"/>
  <c r="H4777" i="1"/>
  <c r="I4777" i="1"/>
  <c r="G4778" i="1"/>
  <c r="H4778" i="1"/>
  <c r="I4778" i="1"/>
  <c r="G4779" i="1"/>
  <c r="H4779" i="1"/>
  <c r="I4779" i="1"/>
  <c r="G4780" i="1"/>
  <c r="H4780" i="1"/>
  <c r="I4780" i="1"/>
  <c r="G4781" i="1"/>
  <c r="H4781" i="1"/>
  <c r="I4781" i="1"/>
  <c r="G4782" i="1"/>
  <c r="H4782" i="1"/>
  <c r="I4782" i="1"/>
  <c r="G4783" i="1"/>
  <c r="H4783" i="1"/>
  <c r="I4783" i="1"/>
  <c r="G4784" i="1"/>
  <c r="H4784" i="1"/>
  <c r="I4784" i="1"/>
  <c r="G4785" i="1"/>
  <c r="H4785" i="1"/>
  <c r="I4785" i="1"/>
  <c r="G4786" i="1"/>
  <c r="H4786" i="1"/>
  <c r="I4786" i="1"/>
  <c r="G4787" i="1"/>
  <c r="H4787" i="1"/>
  <c r="I4787" i="1"/>
  <c r="G4788" i="1"/>
  <c r="H4788" i="1"/>
  <c r="I4788" i="1"/>
  <c r="G4789" i="1"/>
  <c r="H4789" i="1"/>
  <c r="I4789" i="1"/>
  <c r="G4790" i="1"/>
  <c r="H4790" i="1"/>
  <c r="I4790" i="1"/>
  <c r="G4791" i="1"/>
  <c r="H4791" i="1"/>
  <c r="I4791" i="1"/>
  <c r="G4792" i="1"/>
  <c r="H4792" i="1"/>
  <c r="I4792" i="1"/>
  <c r="G4793" i="1"/>
  <c r="H4793" i="1"/>
  <c r="I4793" i="1"/>
  <c r="G4794" i="1"/>
  <c r="H4794" i="1"/>
  <c r="I4794" i="1"/>
  <c r="G4795" i="1"/>
  <c r="H4795" i="1"/>
  <c r="I4795" i="1"/>
  <c r="G4796" i="1"/>
  <c r="H4796" i="1"/>
  <c r="I4796" i="1"/>
  <c r="G4797" i="1"/>
  <c r="H4797" i="1"/>
  <c r="I4797" i="1"/>
  <c r="G4798" i="1"/>
  <c r="H4798" i="1"/>
  <c r="I4798" i="1"/>
  <c r="G4799" i="1"/>
  <c r="H4799" i="1"/>
  <c r="I4799" i="1"/>
  <c r="G4800" i="1"/>
  <c r="H4800" i="1"/>
  <c r="I4800" i="1"/>
  <c r="G4801" i="1"/>
  <c r="H4801" i="1"/>
  <c r="I4801" i="1"/>
  <c r="G4802" i="1"/>
  <c r="H4802" i="1"/>
  <c r="I4802" i="1"/>
  <c r="G4803" i="1"/>
  <c r="H4803" i="1"/>
  <c r="I4803" i="1"/>
  <c r="G4804" i="1"/>
  <c r="H4804" i="1"/>
  <c r="I4804" i="1"/>
  <c r="G4805" i="1"/>
  <c r="H4805" i="1"/>
  <c r="I4805" i="1"/>
  <c r="G4806" i="1"/>
  <c r="H4806" i="1"/>
  <c r="I4806" i="1"/>
  <c r="G4807" i="1"/>
  <c r="H4807" i="1"/>
  <c r="I4807" i="1"/>
  <c r="G4808" i="1"/>
  <c r="H4808" i="1"/>
  <c r="I4808" i="1"/>
  <c r="G4809" i="1"/>
  <c r="H4809" i="1"/>
  <c r="I4809" i="1"/>
  <c r="G4810" i="1"/>
  <c r="H4810" i="1"/>
  <c r="I4810" i="1"/>
  <c r="G4811" i="1"/>
  <c r="H4811" i="1"/>
  <c r="I4811" i="1"/>
  <c r="G4812" i="1"/>
  <c r="H4812" i="1"/>
  <c r="I4812" i="1"/>
  <c r="G4813" i="1"/>
  <c r="H4813" i="1"/>
  <c r="I4813" i="1"/>
  <c r="G4814" i="1"/>
  <c r="H4814" i="1"/>
  <c r="I4814" i="1"/>
  <c r="G4815" i="1"/>
  <c r="H4815" i="1"/>
  <c r="I4815" i="1"/>
  <c r="G4816" i="1"/>
  <c r="H4816" i="1"/>
  <c r="I4816" i="1"/>
  <c r="G4817" i="1"/>
  <c r="H4817" i="1"/>
  <c r="I4817" i="1"/>
  <c r="G4818" i="1"/>
  <c r="H4818" i="1"/>
  <c r="I4818" i="1"/>
  <c r="G4819" i="1"/>
  <c r="H4819" i="1"/>
  <c r="I4819" i="1"/>
  <c r="G4820" i="1"/>
  <c r="H4820" i="1"/>
  <c r="I4820" i="1"/>
  <c r="G4821" i="1"/>
  <c r="H4821" i="1"/>
  <c r="I4821" i="1"/>
  <c r="G4822" i="1"/>
  <c r="H4822" i="1"/>
  <c r="I4822" i="1"/>
  <c r="G4823" i="1"/>
  <c r="H4823" i="1"/>
  <c r="I4823" i="1"/>
  <c r="G4824" i="1"/>
  <c r="H4824" i="1"/>
  <c r="I4824" i="1"/>
  <c r="G4825" i="1"/>
  <c r="H4825" i="1"/>
  <c r="I4825" i="1"/>
  <c r="G4826" i="1"/>
  <c r="H4826" i="1"/>
  <c r="I4826" i="1"/>
  <c r="G4827" i="1"/>
  <c r="H4827" i="1"/>
  <c r="I4827" i="1"/>
  <c r="G4828" i="1"/>
  <c r="H4828" i="1"/>
  <c r="I4828" i="1"/>
  <c r="G4829" i="1"/>
  <c r="H4829" i="1"/>
  <c r="I4829" i="1"/>
  <c r="G4830" i="1"/>
  <c r="H4830" i="1"/>
  <c r="I4830" i="1"/>
  <c r="G4831" i="1"/>
  <c r="H4831" i="1"/>
  <c r="I4831" i="1"/>
  <c r="G4832" i="1"/>
  <c r="H4832" i="1"/>
  <c r="I4832" i="1"/>
  <c r="G4833" i="1"/>
  <c r="H4833" i="1"/>
  <c r="I4833" i="1"/>
  <c r="G4834" i="1"/>
  <c r="H4834" i="1"/>
  <c r="I4834" i="1"/>
  <c r="G4835" i="1"/>
  <c r="H4835" i="1"/>
  <c r="I4835" i="1"/>
  <c r="G4836" i="1"/>
  <c r="H4836" i="1"/>
  <c r="I4836" i="1"/>
  <c r="G4837" i="1"/>
  <c r="H4837" i="1"/>
  <c r="I4837" i="1"/>
  <c r="G4838" i="1"/>
  <c r="H4838" i="1"/>
  <c r="I4838" i="1"/>
  <c r="G4839" i="1"/>
  <c r="H4839" i="1"/>
  <c r="I4839" i="1"/>
  <c r="G4840" i="1"/>
  <c r="H4840" i="1"/>
  <c r="I4840" i="1"/>
  <c r="G4841" i="1"/>
  <c r="H4841" i="1"/>
  <c r="I4841" i="1"/>
  <c r="G4842" i="1"/>
  <c r="H4842" i="1"/>
  <c r="I4842" i="1"/>
  <c r="G4843" i="1"/>
  <c r="H4843" i="1"/>
  <c r="I4843" i="1"/>
  <c r="G4844" i="1"/>
  <c r="H4844" i="1"/>
  <c r="I4844" i="1"/>
  <c r="G4845" i="1"/>
  <c r="H4845" i="1"/>
  <c r="I4845" i="1"/>
  <c r="G4846" i="1"/>
  <c r="H4846" i="1"/>
  <c r="I4846" i="1"/>
  <c r="G4847" i="1"/>
  <c r="H4847" i="1"/>
  <c r="I4847" i="1"/>
  <c r="G4848" i="1"/>
  <c r="H4848" i="1"/>
  <c r="I4848" i="1"/>
  <c r="G4849" i="1"/>
  <c r="H4849" i="1"/>
  <c r="I4849" i="1"/>
  <c r="G4850" i="1"/>
  <c r="H4850" i="1"/>
  <c r="I4850" i="1"/>
  <c r="G4851" i="1"/>
  <c r="H4851" i="1"/>
  <c r="I4851" i="1"/>
  <c r="G4852" i="1"/>
  <c r="H4852" i="1"/>
  <c r="I4852" i="1"/>
  <c r="G4853" i="1"/>
  <c r="H4853" i="1"/>
  <c r="I4853" i="1"/>
  <c r="G4854" i="1"/>
  <c r="H4854" i="1"/>
  <c r="I4854" i="1"/>
  <c r="G4855" i="1"/>
  <c r="H4855" i="1"/>
  <c r="I4855" i="1"/>
  <c r="G4856" i="1"/>
  <c r="H4856" i="1"/>
  <c r="I4856" i="1"/>
  <c r="G4857" i="1"/>
  <c r="H4857" i="1"/>
  <c r="I4857" i="1"/>
  <c r="G4858" i="1"/>
  <c r="H4858" i="1"/>
  <c r="I4858" i="1"/>
  <c r="G4859" i="1"/>
  <c r="H4859" i="1"/>
  <c r="I4859" i="1"/>
  <c r="G4860" i="1"/>
  <c r="H4860" i="1"/>
  <c r="I4860" i="1"/>
  <c r="G4861" i="1"/>
  <c r="H4861" i="1"/>
  <c r="I4861" i="1"/>
  <c r="G4862" i="1"/>
  <c r="H4862" i="1"/>
  <c r="I4862" i="1"/>
  <c r="G4863" i="1"/>
  <c r="H4863" i="1"/>
  <c r="I4863" i="1"/>
  <c r="G4864" i="1"/>
  <c r="H4864" i="1"/>
  <c r="I4864" i="1"/>
  <c r="G4865" i="1"/>
  <c r="H4865" i="1"/>
  <c r="I4865" i="1"/>
  <c r="G4866" i="1"/>
  <c r="H4866" i="1"/>
  <c r="I4866" i="1"/>
  <c r="G4867" i="1"/>
  <c r="H4867" i="1"/>
  <c r="I4867" i="1"/>
  <c r="G4868" i="1"/>
  <c r="H4868" i="1"/>
  <c r="I4868" i="1"/>
  <c r="G4869" i="1"/>
  <c r="H4869" i="1"/>
  <c r="I4869" i="1"/>
  <c r="G4870" i="1"/>
  <c r="H4870" i="1"/>
  <c r="I4870" i="1"/>
  <c r="G4871" i="1"/>
  <c r="H4871" i="1"/>
  <c r="I4871" i="1"/>
  <c r="G4872" i="1"/>
  <c r="H4872" i="1"/>
  <c r="I4872" i="1"/>
  <c r="G4873" i="1"/>
  <c r="H4873" i="1"/>
  <c r="I4873" i="1"/>
  <c r="G4874" i="1"/>
  <c r="H4874" i="1"/>
  <c r="I4874" i="1"/>
  <c r="G4875" i="1"/>
  <c r="H4875" i="1"/>
  <c r="I4875" i="1"/>
  <c r="G4876" i="1"/>
  <c r="H4876" i="1"/>
  <c r="I4876" i="1"/>
  <c r="G4877" i="1"/>
  <c r="H4877" i="1"/>
  <c r="I4877" i="1"/>
  <c r="G4878" i="1"/>
  <c r="H4878" i="1"/>
  <c r="I4878" i="1"/>
  <c r="G4879" i="1"/>
  <c r="H4879" i="1"/>
  <c r="I4879" i="1"/>
  <c r="G4880" i="1"/>
  <c r="H4880" i="1"/>
  <c r="I4880" i="1"/>
  <c r="G4881" i="1"/>
  <c r="H4881" i="1"/>
  <c r="I4881" i="1"/>
  <c r="G4882" i="1"/>
  <c r="H4882" i="1"/>
  <c r="I4882" i="1"/>
  <c r="G4883" i="1"/>
  <c r="H4883" i="1"/>
  <c r="I4883" i="1"/>
  <c r="G4884" i="1"/>
  <c r="H4884" i="1"/>
  <c r="I4884" i="1"/>
  <c r="G4885" i="1"/>
  <c r="H4885" i="1"/>
  <c r="I4885" i="1"/>
  <c r="G4886" i="1"/>
  <c r="H4886" i="1"/>
  <c r="I4886" i="1"/>
  <c r="G4887" i="1"/>
  <c r="H4887" i="1"/>
  <c r="I4887" i="1"/>
  <c r="G4888" i="1"/>
  <c r="H4888" i="1"/>
  <c r="I4888" i="1"/>
  <c r="G4889" i="1"/>
  <c r="H4889" i="1"/>
  <c r="I4889" i="1"/>
  <c r="G4890" i="1"/>
  <c r="H4890" i="1"/>
  <c r="I4890" i="1"/>
  <c r="G4891" i="1"/>
  <c r="H4891" i="1"/>
  <c r="I4891" i="1"/>
  <c r="G4892" i="1"/>
  <c r="H4892" i="1"/>
  <c r="I4892" i="1"/>
  <c r="G4893" i="1"/>
  <c r="H4893" i="1"/>
  <c r="I4893" i="1"/>
  <c r="G4894" i="1"/>
  <c r="H4894" i="1"/>
  <c r="I4894" i="1"/>
  <c r="G4895" i="1"/>
  <c r="H4895" i="1"/>
  <c r="I4895" i="1"/>
  <c r="G4896" i="1"/>
  <c r="H4896" i="1"/>
  <c r="I4896" i="1"/>
  <c r="G4897" i="1"/>
  <c r="H4897" i="1"/>
  <c r="I4897" i="1"/>
  <c r="G4898" i="1"/>
  <c r="H4898" i="1"/>
  <c r="I4898" i="1"/>
  <c r="G4899" i="1"/>
  <c r="H4899" i="1"/>
  <c r="I4899" i="1"/>
  <c r="G4900" i="1"/>
  <c r="H4900" i="1"/>
  <c r="I4900" i="1"/>
  <c r="G4901" i="1"/>
  <c r="H4901" i="1"/>
  <c r="I4901" i="1"/>
  <c r="G4902" i="1"/>
  <c r="H4902" i="1"/>
  <c r="I4902" i="1"/>
  <c r="G4903" i="1"/>
  <c r="H4903" i="1"/>
  <c r="I4903" i="1"/>
  <c r="G4904" i="1"/>
  <c r="H4904" i="1"/>
  <c r="I4904" i="1"/>
  <c r="G4905" i="1"/>
  <c r="H4905" i="1"/>
  <c r="I4905" i="1"/>
  <c r="G4906" i="1"/>
  <c r="H4906" i="1"/>
  <c r="I4906" i="1"/>
  <c r="G4907" i="1"/>
  <c r="H4907" i="1"/>
  <c r="I4907" i="1"/>
  <c r="G4908" i="1"/>
  <c r="H4908" i="1"/>
  <c r="I4908" i="1"/>
  <c r="G4909" i="1"/>
  <c r="H4909" i="1"/>
  <c r="I4909" i="1"/>
  <c r="G4910" i="1"/>
  <c r="H4910" i="1"/>
  <c r="I4910" i="1"/>
  <c r="G4911" i="1"/>
  <c r="H4911" i="1"/>
  <c r="I4911" i="1"/>
  <c r="G4912" i="1"/>
  <c r="H4912" i="1"/>
  <c r="I4912" i="1"/>
  <c r="G4913" i="1"/>
  <c r="H4913" i="1"/>
  <c r="I4913" i="1"/>
  <c r="G4914" i="1"/>
  <c r="H4914" i="1"/>
  <c r="I4914" i="1"/>
  <c r="G4915" i="1"/>
  <c r="H4915" i="1"/>
  <c r="I4915" i="1"/>
  <c r="G4916" i="1"/>
  <c r="H4916" i="1"/>
  <c r="I4916" i="1"/>
  <c r="G4917" i="1"/>
  <c r="H4917" i="1"/>
  <c r="I4917" i="1"/>
  <c r="G4918" i="1"/>
  <c r="H4918" i="1"/>
  <c r="I4918" i="1"/>
  <c r="G4919" i="1"/>
  <c r="H4919" i="1"/>
  <c r="I4919" i="1"/>
  <c r="G4920" i="1"/>
  <c r="H4920" i="1"/>
  <c r="I4920" i="1"/>
  <c r="G4921" i="1"/>
  <c r="H4921" i="1"/>
  <c r="I4921" i="1"/>
  <c r="G4922" i="1"/>
  <c r="H4922" i="1"/>
  <c r="I4922" i="1"/>
  <c r="G4923" i="1"/>
  <c r="H4923" i="1"/>
  <c r="I4923" i="1"/>
  <c r="G4924" i="1"/>
  <c r="H4924" i="1"/>
  <c r="I4924" i="1"/>
  <c r="G4925" i="1"/>
  <c r="H4925" i="1"/>
  <c r="I4925" i="1"/>
  <c r="G4926" i="1"/>
  <c r="H4926" i="1"/>
  <c r="I4926" i="1"/>
  <c r="G4927" i="1"/>
  <c r="H4927" i="1"/>
  <c r="I4927" i="1"/>
  <c r="G4928" i="1"/>
  <c r="H4928" i="1"/>
  <c r="I4928" i="1"/>
  <c r="G4929" i="1"/>
  <c r="H4929" i="1"/>
  <c r="I4929" i="1"/>
  <c r="G4930" i="1"/>
  <c r="H4930" i="1"/>
  <c r="I4930" i="1"/>
  <c r="G4931" i="1"/>
  <c r="H4931" i="1"/>
  <c r="I4931" i="1"/>
  <c r="G4932" i="1"/>
  <c r="H4932" i="1"/>
  <c r="I4932" i="1"/>
  <c r="G4933" i="1"/>
  <c r="H4933" i="1"/>
  <c r="I4933" i="1"/>
  <c r="G4934" i="1"/>
  <c r="H4934" i="1"/>
  <c r="I4934" i="1"/>
  <c r="G4935" i="1"/>
  <c r="H4935" i="1"/>
  <c r="I4935" i="1"/>
  <c r="G4936" i="1"/>
  <c r="H4936" i="1"/>
  <c r="I4936" i="1"/>
  <c r="G4937" i="1"/>
  <c r="H4937" i="1"/>
  <c r="I4937" i="1"/>
  <c r="G4938" i="1"/>
  <c r="H4938" i="1"/>
  <c r="I4938" i="1"/>
  <c r="G4939" i="1"/>
  <c r="H4939" i="1"/>
  <c r="I4939" i="1"/>
  <c r="G4940" i="1"/>
  <c r="H4940" i="1"/>
  <c r="I4940" i="1"/>
  <c r="G4941" i="1"/>
  <c r="H4941" i="1"/>
  <c r="I4941" i="1"/>
  <c r="G4942" i="1"/>
  <c r="H4942" i="1"/>
  <c r="I4942" i="1"/>
  <c r="G4943" i="1"/>
  <c r="H4943" i="1"/>
  <c r="I4943" i="1"/>
  <c r="G4944" i="1"/>
  <c r="H4944" i="1"/>
  <c r="I4944" i="1"/>
  <c r="G4945" i="1"/>
  <c r="H4945" i="1"/>
  <c r="I4945" i="1"/>
  <c r="G4946" i="1"/>
  <c r="H4946" i="1"/>
  <c r="I4946" i="1"/>
  <c r="G4947" i="1"/>
  <c r="H4947" i="1"/>
  <c r="I4947" i="1"/>
  <c r="G4948" i="1"/>
  <c r="H4948" i="1"/>
  <c r="I4948" i="1"/>
  <c r="G4949" i="1"/>
  <c r="H4949" i="1"/>
  <c r="I4949" i="1"/>
  <c r="G4950" i="1"/>
  <c r="H4950" i="1"/>
  <c r="I4950" i="1"/>
  <c r="G4951" i="1"/>
  <c r="H4951" i="1"/>
  <c r="I4951" i="1"/>
  <c r="G4952" i="1"/>
  <c r="H4952" i="1"/>
  <c r="I4952" i="1"/>
  <c r="G4953" i="1"/>
  <c r="H4953" i="1"/>
  <c r="I4953" i="1"/>
  <c r="G4954" i="1"/>
  <c r="H4954" i="1"/>
  <c r="I4954" i="1"/>
  <c r="G4955" i="1"/>
  <c r="H4955" i="1"/>
  <c r="I4955" i="1"/>
  <c r="G4956" i="1"/>
  <c r="H4956" i="1"/>
  <c r="I4956" i="1"/>
  <c r="G4957" i="1"/>
  <c r="H4957" i="1"/>
  <c r="I4957" i="1"/>
  <c r="G4958" i="1"/>
  <c r="H4958" i="1"/>
  <c r="I4958" i="1"/>
  <c r="G4959" i="1"/>
  <c r="H4959" i="1"/>
  <c r="I4959" i="1"/>
  <c r="G4960" i="1"/>
  <c r="H4960" i="1"/>
  <c r="I4960" i="1"/>
  <c r="G4961" i="1"/>
  <c r="H4961" i="1"/>
  <c r="I4961" i="1"/>
  <c r="G4962" i="1"/>
  <c r="H4962" i="1"/>
  <c r="I4962" i="1"/>
  <c r="G4963" i="1"/>
  <c r="H4963" i="1"/>
  <c r="I4963" i="1"/>
  <c r="G4964" i="1"/>
  <c r="H4964" i="1"/>
  <c r="I4964" i="1"/>
  <c r="G4965" i="1"/>
  <c r="H4965" i="1"/>
  <c r="I4965" i="1"/>
  <c r="G4966" i="1"/>
  <c r="H4966" i="1"/>
  <c r="I4966" i="1"/>
  <c r="G4967" i="1"/>
  <c r="H4967" i="1"/>
  <c r="I4967" i="1"/>
  <c r="G4968" i="1"/>
  <c r="H4968" i="1"/>
  <c r="I4968" i="1"/>
  <c r="G4969" i="1"/>
  <c r="H4969" i="1"/>
  <c r="I4969" i="1"/>
  <c r="G4970" i="1"/>
  <c r="H4970" i="1"/>
  <c r="I4970" i="1"/>
  <c r="G4971" i="1"/>
  <c r="H4971" i="1"/>
  <c r="I4971" i="1"/>
  <c r="G4972" i="1"/>
  <c r="H4972" i="1"/>
  <c r="I4972" i="1"/>
  <c r="G4973" i="1"/>
  <c r="H4973" i="1"/>
  <c r="I4973" i="1"/>
  <c r="G4974" i="1"/>
  <c r="H4974" i="1"/>
  <c r="I4974" i="1"/>
  <c r="G4975" i="1"/>
  <c r="H4975" i="1"/>
  <c r="I4975" i="1"/>
  <c r="G4976" i="1"/>
  <c r="H4976" i="1"/>
  <c r="I4976" i="1"/>
  <c r="G4977" i="1"/>
  <c r="H4977" i="1"/>
  <c r="I4977" i="1"/>
  <c r="G4978" i="1"/>
  <c r="H4978" i="1"/>
  <c r="I4978" i="1"/>
  <c r="G4979" i="1"/>
  <c r="H4979" i="1"/>
  <c r="I4979" i="1"/>
  <c r="G4980" i="1"/>
  <c r="H4980" i="1"/>
  <c r="I4980" i="1"/>
  <c r="G4981" i="1"/>
  <c r="H4981" i="1"/>
  <c r="I4981" i="1"/>
  <c r="G4982" i="1"/>
  <c r="H4982" i="1"/>
  <c r="I4982" i="1"/>
  <c r="G4983" i="1"/>
  <c r="H4983" i="1"/>
  <c r="I4983" i="1"/>
  <c r="G4984" i="1"/>
  <c r="H4984" i="1"/>
  <c r="I4984" i="1"/>
  <c r="G4985" i="1"/>
  <c r="H4985" i="1"/>
  <c r="I4985" i="1"/>
  <c r="G4986" i="1"/>
  <c r="H4986" i="1"/>
  <c r="I4986" i="1"/>
  <c r="G4987" i="1"/>
  <c r="H4987" i="1"/>
  <c r="I4987" i="1"/>
  <c r="G4988" i="1"/>
  <c r="H4988" i="1"/>
  <c r="I4988" i="1"/>
  <c r="G4989" i="1"/>
  <c r="H4989" i="1"/>
  <c r="I4989" i="1"/>
  <c r="G4990" i="1"/>
  <c r="H4990" i="1"/>
  <c r="I4990" i="1"/>
  <c r="G4991" i="1"/>
  <c r="H4991" i="1"/>
  <c r="I4991" i="1"/>
  <c r="G4992" i="1"/>
  <c r="H4992" i="1"/>
  <c r="I4992" i="1"/>
  <c r="G4993" i="1"/>
  <c r="H4993" i="1"/>
  <c r="I4993" i="1"/>
  <c r="G4994" i="1"/>
  <c r="H4994" i="1"/>
  <c r="I4994" i="1"/>
  <c r="G4995" i="1"/>
  <c r="H4995" i="1"/>
  <c r="I4995" i="1"/>
  <c r="G4996" i="1"/>
  <c r="H4996" i="1"/>
  <c r="I4996" i="1"/>
  <c r="G4997" i="1"/>
  <c r="H4997" i="1"/>
  <c r="I4997" i="1"/>
  <c r="G4998" i="1"/>
  <c r="H4998" i="1"/>
  <c r="I4998" i="1"/>
  <c r="G4999" i="1"/>
  <c r="H4999" i="1"/>
  <c r="I4999" i="1"/>
  <c r="G5000" i="1"/>
  <c r="H5000" i="1"/>
  <c r="I5000" i="1"/>
  <c r="G5001" i="1"/>
  <c r="H5001" i="1"/>
  <c r="I5001" i="1"/>
  <c r="G5002" i="1"/>
  <c r="H5002" i="1"/>
  <c r="I5002" i="1"/>
  <c r="G5003" i="1"/>
  <c r="H5003" i="1"/>
  <c r="I5003" i="1"/>
  <c r="G5004" i="1"/>
  <c r="H5004" i="1"/>
  <c r="I5004" i="1"/>
  <c r="G5005" i="1"/>
  <c r="H5005" i="1"/>
  <c r="I5005" i="1"/>
  <c r="G5006" i="1"/>
  <c r="H5006" i="1"/>
  <c r="I5006" i="1"/>
  <c r="G5007" i="1"/>
  <c r="H5007" i="1"/>
  <c r="I5007" i="1"/>
  <c r="G5008" i="1"/>
  <c r="H5008" i="1"/>
  <c r="I5008" i="1"/>
  <c r="G5009" i="1"/>
  <c r="H5009" i="1"/>
  <c r="I5009" i="1"/>
  <c r="G5010" i="1"/>
  <c r="H5010" i="1"/>
  <c r="I5010" i="1"/>
  <c r="G5011" i="1"/>
  <c r="H5011" i="1"/>
  <c r="I5011" i="1"/>
  <c r="G5012" i="1"/>
  <c r="H5012" i="1"/>
  <c r="I5012" i="1"/>
  <c r="G5013" i="1"/>
  <c r="H5013" i="1"/>
  <c r="I5013" i="1"/>
  <c r="G5014" i="1"/>
  <c r="H5014" i="1"/>
  <c r="I5014" i="1"/>
  <c r="G5015" i="1"/>
  <c r="H5015" i="1"/>
  <c r="I5015" i="1"/>
  <c r="G5016" i="1"/>
  <c r="H5016" i="1"/>
  <c r="I5016" i="1"/>
  <c r="G5017" i="1"/>
  <c r="H5017" i="1"/>
  <c r="I5017" i="1"/>
  <c r="G5018" i="1"/>
  <c r="H5018" i="1"/>
  <c r="I5018" i="1"/>
  <c r="G5019" i="1"/>
  <c r="H5019" i="1"/>
  <c r="I5019" i="1"/>
  <c r="G5020" i="1"/>
  <c r="H5020" i="1"/>
  <c r="I5020" i="1"/>
  <c r="G5021" i="1"/>
  <c r="H5021" i="1"/>
  <c r="I5021" i="1"/>
  <c r="G5022" i="1"/>
  <c r="H5022" i="1"/>
  <c r="I5022" i="1"/>
  <c r="G5023" i="1"/>
  <c r="H5023" i="1"/>
  <c r="I5023" i="1"/>
  <c r="G5024" i="1"/>
  <c r="H5024" i="1"/>
  <c r="I5024" i="1"/>
  <c r="G5025" i="1"/>
  <c r="H5025" i="1"/>
  <c r="I5025" i="1"/>
  <c r="G5026" i="1"/>
  <c r="H5026" i="1"/>
  <c r="I5026" i="1"/>
  <c r="G5027" i="1"/>
  <c r="H5027" i="1"/>
  <c r="I5027" i="1"/>
  <c r="G5028" i="1"/>
  <c r="H5028" i="1"/>
  <c r="I5028" i="1"/>
  <c r="G5029" i="1"/>
  <c r="H5029" i="1"/>
  <c r="I5029" i="1"/>
  <c r="G5030" i="1"/>
  <c r="H5030" i="1"/>
  <c r="I5030" i="1"/>
  <c r="G5031" i="1"/>
  <c r="H5031" i="1"/>
  <c r="I5031" i="1"/>
  <c r="G5032" i="1"/>
  <c r="H5032" i="1"/>
  <c r="I5032" i="1"/>
  <c r="G5033" i="1"/>
  <c r="H5033" i="1"/>
  <c r="I5033" i="1"/>
  <c r="G5034" i="1"/>
  <c r="H5034" i="1"/>
  <c r="I5034" i="1"/>
  <c r="G5035" i="1"/>
  <c r="H5035" i="1"/>
  <c r="I5035" i="1"/>
  <c r="G5036" i="1"/>
  <c r="H5036" i="1"/>
  <c r="I5036" i="1"/>
  <c r="G5037" i="1"/>
  <c r="H5037" i="1"/>
  <c r="I5037" i="1"/>
  <c r="G5038" i="1"/>
  <c r="H5038" i="1"/>
  <c r="I5038" i="1"/>
  <c r="G5039" i="1"/>
  <c r="H5039" i="1"/>
  <c r="I5039" i="1"/>
  <c r="G5040" i="1"/>
  <c r="H5040" i="1"/>
  <c r="I5040" i="1"/>
  <c r="G5041" i="1"/>
  <c r="H5041" i="1"/>
  <c r="I5041" i="1"/>
  <c r="G5042" i="1"/>
  <c r="H5042" i="1"/>
  <c r="I5042" i="1"/>
  <c r="G5043" i="1"/>
  <c r="H5043" i="1"/>
  <c r="I5043" i="1"/>
  <c r="G5044" i="1"/>
  <c r="H5044" i="1"/>
  <c r="I5044" i="1"/>
  <c r="G5045" i="1"/>
  <c r="H5045" i="1"/>
  <c r="I5045" i="1"/>
  <c r="G5046" i="1"/>
  <c r="H5046" i="1"/>
  <c r="I5046" i="1"/>
  <c r="G5047" i="1"/>
  <c r="H5047" i="1"/>
  <c r="I5047" i="1"/>
  <c r="G5048" i="1"/>
  <c r="H5048" i="1"/>
  <c r="I5048" i="1"/>
  <c r="G5049" i="1"/>
  <c r="H5049" i="1"/>
  <c r="I5049" i="1"/>
  <c r="G5050" i="1"/>
  <c r="H5050" i="1"/>
  <c r="I5050" i="1"/>
  <c r="G5051" i="1"/>
  <c r="H5051" i="1"/>
  <c r="I5051" i="1"/>
  <c r="G5052" i="1"/>
  <c r="H5052" i="1"/>
  <c r="I5052" i="1"/>
  <c r="G5053" i="1"/>
  <c r="H5053" i="1"/>
  <c r="I5053" i="1"/>
  <c r="G5054" i="1"/>
  <c r="H5054" i="1"/>
  <c r="I5054" i="1"/>
  <c r="G5055" i="1"/>
  <c r="H5055" i="1"/>
  <c r="I5055" i="1"/>
  <c r="G5056" i="1"/>
  <c r="H5056" i="1"/>
  <c r="I5056" i="1"/>
  <c r="G5057" i="1"/>
  <c r="H5057" i="1"/>
  <c r="I5057" i="1"/>
  <c r="G5058" i="1"/>
  <c r="H5058" i="1"/>
  <c r="I5058" i="1"/>
  <c r="G5059" i="1"/>
  <c r="H5059" i="1"/>
  <c r="I5059" i="1"/>
  <c r="G5060" i="1"/>
  <c r="H5060" i="1"/>
  <c r="I5060" i="1"/>
  <c r="G5061" i="1"/>
  <c r="H5061" i="1"/>
  <c r="I5061" i="1"/>
  <c r="G5062" i="1"/>
  <c r="H5062" i="1"/>
  <c r="I5062" i="1"/>
  <c r="G5063" i="1"/>
  <c r="H5063" i="1"/>
  <c r="I5063" i="1"/>
  <c r="G5064" i="1"/>
  <c r="H5064" i="1"/>
  <c r="I5064" i="1"/>
  <c r="G5065" i="1"/>
  <c r="H5065" i="1"/>
  <c r="I5065" i="1"/>
  <c r="G5066" i="1"/>
  <c r="H5066" i="1"/>
  <c r="I5066" i="1"/>
  <c r="G5067" i="1"/>
  <c r="H5067" i="1"/>
  <c r="I5067" i="1"/>
  <c r="G5068" i="1"/>
  <c r="H5068" i="1"/>
  <c r="I5068" i="1"/>
  <c r="G5069" i="1"/>
  <c r="H5069" i="1"/>
  <c r="I5069" i="1"/>
  <c r="G5070" i="1"/>
  <c r="H5070" i="1"/>
  <c r="I5070" i="1"/>
  <c r="G5071" i="1"/>
  <c r="H5071" i="1"/>
  <c r="I5071" i="1"/>
  <c r="G5072" i="1"/>
  <c r="H5072" i="1"/>
  <c r="I5072" i="1"/>
  <c r="G5073" i="1"/>
  <c r="H5073" i="1"/>
  <c r="I5073" i="1"/>
  <c r="G5074" i="1"/>
  <c r="H5074" i="1"/>
  <c r="I5074" i="1"/>
  <c r="G5075" i="1"/>
  <c r="H5075" i="1"/>
  <c r="I5075" i="1"/>
  <c r="G5076" i="1"/>
  <c r="H5076" i="1"/>
  <c r="I5076" i="1"/>
  <c r="G5077" i="1"/>
  <c r="H5077" i="1"/>
  <c r="I5077" i="1"/>
  <c r="G5078" i="1"/>
  <c r="H5078" i="1"/>
  <c r="I5078" i="1"/>
  <c r="G5079" i="1"/>
  <c r="H5079" i="1"/>
  <c r="I5079" i="1"/>
  <c r="G5080" i="1"/>
  <c r="H5080" i="1"/>
  <c r="I5080" i="1"/>
  <c r="G5081" i="1"/>
  <c r="H5081" i="1"/>
  <c r="I5081" i="1"/>
  <c r="G5082" i="1"/>
  <c r="H5082" i="1"/>
  <c r="I5082" i="1"/>
  <c r="G5083" i="1"/>
  <c r="H5083" i="1"/>
  <c r="I5083" i="1"/>
  <c r="G5084" i="1"/>
  <c r="H5084" i="1"/>
  <c r="I5084" i="1"/>
  <c r="G5085" i="1"/>
  <c r="H5085" i="1"/>
  <c r="I5085" i="1"/>
  <c r="G5086" i="1"/>
  <c r="H5086" i="1"/>
  <c r="I5086" i="1"/>
  <c r="G5087" i="1"/>
  <c r="H5087" i="1"/>
  <c r="I5087" i="1"/>
  <c r="G5088" i="1"/>
  <c r="H5088" i="1"/>
  <c r="I5088" i="1"/>
  <c r="G5089" i="1"/>
  <c r="H5089" i="1"/>
  <c r="I5089" i="1"/>
  <c r="G5090" i="1"/>
  <c r="H5090" i="1"/>
  <c r="I5090" i="1"/>
  <c r="G5091" i="1"/>
  <c r="H5091" i="1"/>
  <c r="I5091" i="1"/>
  <c r="G5092" i="1"/>
  <c r="H5092" i="1"/>
  <c r="I5092" i="1"/>
  <c r="G5093" i="1"/>
  <c r="H5093" i="1"/>
  <c r="I5093" i="1"/>
  <c r="G5094" i="1"/>
  <c r="H5094" i="1"/>
  <c r="I5094" i="1"/>
  <c r="G5095" i="1"/>
  <c r="H5095" i="1"/>
  <c r="I5095" i="1"/>
  <c r="G5096" i="1"/>
  <c r="H5096" i="1"/>
  <c r="I5096" i="1"/>
  <c r="G5097" i="1"/>
  <c r="H5097" i="1"/>
  <c r="I5097" i="1"/>
  <c r="G5098" i="1"/>
  <c r="H5098" i="1"/>
  <c r="I5098" i="1"/>
  <c r="G5099" i="1"/>
  <c r="H5099" i="1"/>
  <c r="I5099" i="1"/>
  <c r="G5100" i="1"/>
  <c r="H5100" i="1"/>
  <c r="I5100" i="1"/>
  <c r="G5101" i="1"/>
  <c r="H5101" i="1"/>
  <c r="I5101" i="1"/>
  <c r="G5102" i="1"/>
  <c r="H5102" i="1"/>
  <c r="I5102" i="1"/>
  <c r="G5103" i="1"/>
  <c r="H5103" i="1"/>
  <c r="I5103" i="1"/>
  <c r="G5104" i="1"/>
  <c r="H5104" i="1"/>
  <c r="I5104" i="1"/>
  <c r="G5105" i="1"/>
  <c r="H5105" i="1"/>
  <c r="I5105" i="1"/>
  <c r="G5106" i="1"/>
  <c r="H5106" i="1"/>
  <c r="I5106" i="1"/>
  <c r="G5107" i="1"/>
  <c r="H5107" i="1"/>
  <c r="I5107" i="1"/>
  <c r="G5108" i="1"/>
  <c r="H5108" i="1"/>
  <c r="I5108" i="1"/>
  <c r="G5109" i="1"/>
  <c r="H5109" i="1"/>
  <c r="I5109" i="1"/>
  <c r="G5110" i="1"/>
  <c r="H5110" i="1"/>
  <c r="I5110" i="1"/>
  <c r="G5111" i="1"/>
  <c r="H5111" i="1"/>
  <c r="I5111" i="1"/>
  <c r="G5112" i="1"/>
  <c r="H5112" i="1"/>
  <c r="I5112" i="1"/>
  <c r="G5113" i="1"/>
  <c r="H5113" i="1"/>
  <c r="I5113" i="1"/>
  <c r="G5114" i="1"/>
  <c r="H5114" i="1"/>
  <c r="I5114" i="1"/>
  <c r="G5115" i="1"/>
  <c r="H5115" i="1"/>
  <c r="I5115" i="1"/>
  <c r="G5116" i="1"/>
  <c r="H5116" i="1"/>
  <c r="I5116" i="1"/>
  <c r="G5117" i="1"/>
  <c r="H5117" i="1"/>
  <c r="I5117" i="1"/>
  <c r="G5118" i="1"/>
  <c r="H5118" i="1"/>
  <c r="I5118" i="1"/>
  <c r="G5119" i="1"/>
  <c r="H5119" i="1"/>
  <c r="I5119" i="1"/>
  <c r="G5120" i="1"/>
  <c r="H5120" i="1"/>
  <c r="I5120" i="1"/>
  <c r="G5121" i="1"/>
  <c r="H5121" i="1"/>
  <c r="I5121" i="1"/>
  <c r="G5122" i="1"/>
  <c r="H5122" i="1"/>
  <c r="I5122" i="1"/>
  <c r="G5123" i="1"/>
  <c r="H5123" i="1"/>
  <c r="I5123" i="1"/>
  <c r="G5124" i="1"/>
  <c r="H5124" i="1"/>
  <c r="I5124" i="1"/>
  <c r="G5125" i="1"/>
  <c r="H5125" i="1"/>
  <c r="I5125" i="1"/>
  <c r="G5126" i="1"/>
  <c r="H5126" i="1"/>
  <c r="I5126" i="1"/>
  <c r="G5127" i="1"/>
  <c r="H5127" i="1"/>
  <c r="I5127" i="1"/>
  <c r="G5128" i="1"/>
  <c r="H5128" i="1"/>
  <c r="I5128" i="1"/>
  <c r="G5130" i="1"/>
  <c r="H5130" i="1"/>
  <c r="I5130" i="1"/>
  <c r="G5131" i="1"/>
  <c r="H5131" i="1"/>
  <c r="I5131" i="1"/>
  <c r="G5132" i="1"/>
  <c r="H5132" i="1"/>
  <c r="I5132" i="1"/>
  <c r="G5133" i="1"/>
  <c r="H5133" i="1"/>
  <c r="I5133" i="1"/>
  <c r="G5134" i="1"/>
  <c r="H5134" i="1"/>
  <c r="I5134" i="1"/>
  <c r="G5135" i="1"/>
  <c r="H5135" i="1"/>
  <c r="I5135" i="1"/>
  <c r="G5136" i="1"/>
  <c r="H5136" i="1"/>
  <c r="I5136" i="1"/>
  <c r="G5137" i="1"/>
  <c r="H5137" i="1"/>
  <c r="I5137" i="1"/>
  <c r="G5138" i="1"/>
  <c r="H5138" i="1"/>
  <c r="I5138" i="1"/>
  <c r="G5139" i="1"/>
  <c r="H5139" i="1"/>
  <c r="I5139" i="1"/>
  <c r="G5140" i="1"/>
  <c r="H5140" i="1"/>
  <c r="I5140" i="1"/>
  <c r="G5141" i="1"/>
  <c r="H5141" i="1"/>
  <c r="I5141" i="1"/>
  <c r="G5142" i="1"/>
  <c r="H5142" i="1"/>
  <c r="I5142" i="1"/>
  <c r="G5143" i="1"/>
  <c r="H5143" i="1"/>
  <c r="I5143" i="1"/>
  <c r="G5144" i="1"/>
  <c r="H5144" i="1"/>
  <c r="I5144" i="1"/>
  <c r="G5145" i="1"/>
  <c r="H5145" i="1"/>
  <c r="I5145" i="1"/>
  <c r="G5146" i="1"/>
  <c r="H5146" i="1"/>
  <c r="I5146" i="1"/>
  <c r="G5147" i="1"/>
  <c r="H5147" i="1"/>
  <c r="I5147" i="1"/>
  <c r="G5148" i="1"/>
  <c r="H5148" i="1"/>
  <c r="I5148" i="1"/>
  <c r="G5149" i="1"/>
  <c r="H5149" i="1"/>
  <c r="I5149" i="1"/>
  <c r="G5150" i="1"/>
  <c r="H5150" i="1"/>
  <c r="I5150" i="1"/>
  <c r="G5151" i="1"/>
  <c r="H5151" i="1"/>
  <c r="I5151" i="1"/>
  <c r="G5152" i="1"/>
  <c r="H5152" i="1"/>
  <c r="I5152" i="1"/>
  <c r="G5153" i="1"/>
  <c r="H5153" i="1"/>
  <c r="I5153" i="1"/>
  <c r="G5154" i="1"/>
  <c r="H5154" i="1"/>
  <c r="I5154" i="1"/>
  <c r="G5155" i="1"/>
  <c r="H5155" i="1"/>
  <c r="I5155" i="1"/>
  <c r="G5156" i="1"/>
  <c r="H5156" i="1"/>
  <c r="I5156" i="1"/>
  <c r="G5157" i="1"/>
  <c r="H5157" i="1"/>
  <c r="I5157" i="1"/>
  <c r="G5158" i="1"/>
  <c r="H5158" i="1"/>
  <c r="I5158" i="1"/>
  <c r="G5159" i="1"/>
  <c r="H5159" i="1"/>
  <c r="I5159" i="1"/>
  <c r="G5160" i="1"/>
  <c r="H5160" i="1"/>
  <c r="I5160" i="1"/>
  <c r="G5161" i="1"/>
  <c r="H5161" i="1"/>
  <c r="I5161" i="1"/>
  <c r="G5162" i="1"/>
  <c r="H5162" i="1"/>
  <c r="I5162" i="1"/>
  <c r="G5163" i="1"/>
  <c r="H5163" i="1"/>
  <c r="I5163" i="1"/>
  <c r="G5164" i="1"/>
  <c r="H5164" i="1"/>
  <c r="I5164" i="1"/>
  <c r="G5165" i="1"/>
  <c r="H5165" i="1"/>
  <c r="I5165" i="1"/>
  <c r="G5166" i="1"/>
  <c r="H5166" i="1"/>
  <c r="I5166" i="1"/>
  <c r="G5167" i="1"/>
  <c r="H5167" i="1"/>
  <c r="I5167" i="1"/>
  <c r="G5168" i="1"/>
  <c r="H5168" i="1"/>
  <c r="I5168" i="1"/>
  <c r="G5169" i="1"/>
  <c r="H5169" i="1"/>
  <c r="I5169" i="1"/>
  <c r="G5170" i="1"/>
  <c r="H5170" i="1"/>
  <c r="I5170" i="1"/>
  <c r="G5171" i="1"/>
  <c r="H5171" i="1"/>
  <c r="I5171" i="1"/>
  <c r="G5172" i="1"/>
  <c r="H5172" i="1"/>
  <c r="I5172" i="1"/>
  <c r="G5173" i="1"/>
  <c r="H5173" i="1"/>
  <c r="I5173" i="1"/>
  <c r="G5174" i="1"/>
  <c r="H5174" i="1"/>
  <c r="I5174" i="1"/>
  <c r="G5175" i="1"/>
  <c r="H5175" i="1"/>
  <c r="I5175" i="1"/>
  <c r="G5176" i="1"/>
  <c r="H5176" i="1"/>
  <c r="I5176" i="1"/>
  <c r="G5177" i="1"/>
  <c r="H5177" i="1"/>
  <c r="I5177" i="1"/>
  <c r="G5178" i="1"/>
  <c r="H5178" i="1"/>
  <c r="I5178" i="1"/>
  <c r="G5179" i="1"/>
  <c r="H5179" i="1"/>
  <c r="I5179" i="1"/>
  <c r="G5180" i="1"/>
  <c r="H5180" i="1"/>
  <c r="I5180" i="1"/>
  <c r="G5181" i="1"/>
  <c r="H5181" i="1"/>
  <c r="I5181" i="1"/>
  <c r="G5182" i="1"/>
  <c r="H5182" i="1"/>
  <c r="I5182" i="1"/>
  <c r="G5183" i="1"/>
  <c r="H5183" i="1"/>
  <c r="I5183" i="1"/>
  <c r="G5184" i="1"/>
  <c r="H5184" i="1"/>
  <c r="I5184" i="1"/>
  <c r="G5185" i="1"/>
  <c r="H5185" i="1"/>
  <c r="I5185" i="1"/>
  <c r="G5186" i="1"/>
  <c r="H5186" i="1"/>
  <c r="I5186" i="1"/>
  <c r="G5187" i="1"/>
  <c r="H5187" i="1"/>
  <c r="I5187" i="1"/>
  <c r="G5188" i="1"/>
  <c r="H5188" i="1"/>
  <c r="I5188" i="1"/>
  <c r="G5189" i="1"/>
  <c r="H5189" i="1"/>
  <c r="I5189" i="1"/>
  <c r="G5190" i="1"/>
  <c r="H5190" i="1"/>
  <c r="I5190" i="1"/>
  <c r="G5191" i="1"/>
  <c r="H5191" i="1"/>
  <c r="I5191" i="1"/>
  <c r="G5192" i="1"/>
  <c r="H5192" i="1"/>
  <c r="I5192" i="1"/>
  <c r="G5193" i="1"/>
  <c r="H5193" i="1"/>
  <c r="I5193" i="1"/>
  <c r="G5194" i="1"/>
  <c r="H5194" i="1"/>
  <c r="I5194" i="1"/>
  <c r="G5195" i="1"/>
  <c r="H5195" i="1"/>
  <c r="I5195" i="1"/>
  <c r="G5196" i="1"/>
  <c r="H5196" i="1"/>
  <c r="I5196" i="1"/>
  <c r="G5197" i="1"/>
  <c r="H5197" i="1"/>
  <c r="I5197" i="1"/>
  <c r="G5198" i="1"/>
  <c r="H5198" i="1"/>
  <c r="I5198" i="1"/>
  <c r="G5199" i="1"/>
  <c r="H5199" i="1"/>
  <c r="I5199" i="1"/>
  <c r="G5200" i="1"/>
  <c r="H5200" i="1"/>
  <c r="I5200" i="1"/>
  <c r="G5201" i="1"/>
  <c r="H5201" i="1"/>
  <c r="I5201" i="1"/>
  <c r="G5202" i="1"/>
  <c r="H5202" i="1"/>
  <c r="I5202" i="1"/>
  <c r="G5203" i="1"/>
  <c r="H5203" i="1"/>
  <c r="I5203" i="1"/>
  <c r="G5204" i="1"/>
  <c r="H5204" i="1"/>
  <c r="I5204" i="1"/>
  <c r="G5205" i="1"/>
  <c r="H5205" i="1"/>
  <c r="I5205" i="1"/>
  <c r="G5206" i="1"/>
  <c r="H5206" i="1"/>
  <c r="I5206" i="1"/>
  <c r="G5207" i="1"/>
  <c r="H5207" i="1"/>
  <c r="I5207" i="1"/>
  <c r="G5208" i="1"/>
  <c r="H5208" i="1"/>
  <c r="I5208" i="1"/>
  <c r="G5209" i="1"/>
  <c r="H5209" i="1"/>
  <c r="I5209" i="1"/>
  <c r="G5210" i="1"/>
  <c r="H5210" i="1"/>
  <c r="I5210" i="1"/>
  <c r="G5211" i="1"/>
  <c r="H5211" i="1"/>
  <c r="I5211" i="1"/>
  <c r="G5212" i="1"/>
  <c r="H5212" i="1"/>
  <c r="I5212" i="1"/>
  <c r="G5213" i="1"/>
  <c r="H5213" i="1"/>
  <c r="I5213" i="1"/>
  <c r="G5214" i="1"/>
  <c r="H5214" i="1"/>
  <c r="I5214" i="1"/>
  <c r="G5215" i="1"/>
  <c r="H5215" i="1"/>
  <c r="I5215" i="1"/>
  <c r="G5216" i="1"/>
  <c r="H5216" i="1"/>
  <c r="I5216" i="1"/>
  <c r="G5217" i="1"/>
  <c r="H5217" i="1"/>
  <c r="I5217" i="1"/>
  <c r="G5218" i="1"/>
  <c r="H5218" i="1"/>
  <c r="I5218" i="1"/>
  <c r="G5219" i="1"/>
  <c r="H5219" i="1"/>
  <c r="I5219" i="1"/>
  <c r="G5220" i="1"/>
  <c r="H5220" i="1"/>
  <c r="I5220" i="1"/>
  <c r="G5221" i="1"/>
  <c r="H5221" i="1"/>
  <c r="I5221" i="1"/>
  <c r="G5222" i="1"/>
  <c r="H5222" i="1"/>
  <c r="I5222" i="1"/>
  <c r="G5223" i="1"/>
  <c r="H5223" i="1"/>
  <c r="I5223" i="1"/>
  <c r="G5224" i="1"/>
  <c r="H5224" i="1"/>
  <c r="I5224" i="1"/>
  <c r="G5225" i="1"/>
  <c r="H5225" i="1"/>
  <c r="I5225" i="1"/>
  <c r="G5226" i="1"/>
  <c r="H5226" i="1"/>
  <c r="I5226" i="1"/>
  <c r="G5227" i="1"/>
  <c r="H5227" i="1"/>
  <c r="I5227" i="1"/>
  <c r="G5228" i="1"/>
  <c r="H5228" i="1"/>
  <c r="I5228" i="1"/>
  <c r="G5229" i="1"/>
  <c r="H5229" i="1"/>
  <c r="I5229" i="1"/>
  <c r="G5230" i="1"/>
  <c r="H5230" i="1"/>
  <c r="I5230" i="1"/>
  <c r="G5231" i="1"/>
  <c r="H5231" i="1"/>
  <c r="I5231" i="1"/>
  <c r="G5232" i="1"/>
  <c r="H5232" i="1"/>
  <c r="I5232" i="1"/>
  <c r="G5233" i="1"/>
  <c r="H5233" i="1"/>
  <c r="I5233" i="1"/>
  <c r="G5234" i="1"/>
  <c r="H5234" i="1"/>
  <c r="I5234" i="1"/>
  <c r="G5235" i="1"/>
  <c r="H5235" i="1"/>
  <c r="I5235" i="1"/>
  <c r="G5236" i="1"/>
  <c r="H5236" i="1"/>
  <c r="I5236" i="1"/>
  <c r="G5237" i="1"/>
  <c r="H5237" i="1"/>
  <c r="I5237" i="1"/>
  <c r="G5238" i="1"/>
  <c r="H5238" i="1"/>
  <c r="I5238" i="1"/>
  <c r="G5239" i="1"/>
  <c r="H5239" i="1"/>
  <c r="I5239" i="1"/>
  <c r="G5240" i="1"/>
  <c r="H5240" i="1"/>
  <c r="I5240" i="1"/>
  <c r="G5241" i="1"/>
  <c r="H5241" i="1"/>
  <c r="I5241" i="1"/>
  <c r="G5242" i="1"/>
  <c r="H5242" i="1"/>
  <c r="I5242" i="1"/>
  <c r="G5243" i="1"/>
  <c r="H5243" i="1"/>
  <c r="I5243" i="1"/>
  <c r="G5244" i="1"/>
  <c r="H5244" i="1"/>
  <c r="I5244" i="1"/>
  <c r="G5245" i="1"/>
  <c r="H5245" i="1"/>
  <c r="I5245" i="1"/>
  <c r="G5246" i="1"/>
  <c r="H5246" i="1"/>
  <c r="I5246" i="1"/>
  <c r="G5247" i="1"/>
  <c r="H5247" i="1"/>
  <c r="I5247" i="1"/>
  <c r="G5248" i="1"/>
  <c r="H5248" i="1"/>
  <c r="I5248" i="1"/>
  <c r="G5249" i="1"/>
  <c r="H5249" i="1"/>
  <c r="I5249" i="1"/>
  <c r="G5250" i="1"/>
  <c r="H5250" i="1"/>
  <c r="I5250" i="1"/>
  <c r="G5251" i="1"/>
  <c r="H5251" i="1"/>
  <c r="I5251" i="1"/>
  <c r="G5252" i="1"/>
  <c r="H5252" i="1"/>
  <c r="I5252" i="1"/>
  <c r="G5253" i="1"/>
  <c r="H5253" i="1"/>
  <c r="I5253" i="1"/>
  <c r="G5254" i="1"/>
  <c r="H5254" i="1"/>
  <c r="I5254" i="1"/>
  <c r="G5255" i="1"/>
  <c r="H5255" i="1"/>
  <c r="I5255" i="1"/>
  <c r="G5256" i="1"/>
  <c r="H5256" i="1"/>
  <c r="I5256" i="1"/>
  <c r="G5257" i="1"/>
  <c r="H5257" i="1"/>
  <c r="I5257" i="1"/>
  <c r="G5259" i="1"/>
  <c r="H5259" i="1"/>
  <c r="I5259" i="1"/>
  <c r="G5260" i="1"/>
  <c r="H5260" i="1"/>
  <c r="I5260" i="1"/>
  <c r="G5261" i="1"/>
  <c r="H5261" i="1"/>
  <c r="I5261" i="1"/>
  <c r="G5262" i="1"/>
  <c r="H5262" i="1"/>
  <c r="I5262" i="1"/>
  <c r="G5263" i="1"/>
  <c r="H5263" i="1"/>
  <c r="I5263" i="1"/>
  <c r="G5264" i="1"/>
  <c r="H5264" i="1"/>
  <c r="I5264" i="1"/>
  <c r="G5265" i="1"/>
  <c r="H5265" i="1"/>
  <c r="I5265" i="1"/>
  <c r="G5266" i="1"/>
  <c r="H5266" i="1"/>
  <c r="I5266" i="1"/>
  <c r="G5267" i="1"/>
  <c r="H5267" i="1"/>
  <c r="I5267" i="1"/>
  <c r="G5268" i="1"/>
  <c r="H5268" i="1"/>
  <c r="I5268" i="1"/>
  <c r="G5269" i="1"/>
  <c r="H5269" i="1"/>
  <c r="I5269" i="1"/>
  <c r="G5270" i="1"/>
  <c r="H5270" i="1"/>
  <c r="I5270" i="1"/>
  <c r="G5271" i="1"/>
  <c r="H5271" i="1"/>
  <c r="I5271" i="1"/>
  <c r="G5272" i="1"/>
  <c r="H5272" i="1"/>
  <c r="I5272" i="1"/>
  <c r="G5273" i="1"/>
  <c r="H5273" i="1"/>
  <c r="I5273" i="1"/>
  <c r="G5274" i="1"/>
  <c r="H5274" i="1"/>
  <c r="I5274" i="1"/>
  <c r="G5275" i="1"/>
  <c r="H5275" i="1"/>
  <c r="I5275" i="1"/>
  <c r="G5276" i="1"/>
  <c r="H5276" i="1"/>
  <c r="I5276" i="1"/>
  <c r="G5277" i="1"/>
  <c r="H5277" i="1"/>
  <c r="I5277" i="1"/>
  <c r="G5278" i="1"/>
  <c r="H5278" i="1"/>
  <c r="I5278" i="1"/>
  <c r="G5279" i="1"/>
  <c r="H5279" i="1"/>
  <c r="I5279" i="1"/>
  <c r="G5280" i="1"/>
  <c r="H5280" i="1"/>
  <c r="I5280" i="1"/>
  <c r="G5281" i="1"/>
  <c r="H5281" i="1"/>
  <c r="I5281" i="1"/>
  <c r="G5282" i="1"/>
  <c r="H5282" i="1"/>
  <c r="I5282" i="1"/>
  <c r="G5283" i="1"/>
  <c r="H5283" i="1"/>
  <c r="I5283" i="1"/>
  <c r="G5284" i="1"/>
  <c r="H5284" i="1"/>
  <c r="I5284" i="1"/>
  <c r="G5285" i="1"/>
  <c r="H5285" i="1"/>
  <c r="I5285" i="1"/>
  <c r="G5286" i="1"/>
  <c r="H5286" i="1"/>
  <c r="I5286" i="1"/>
  <c r="G5287" i="1"/>
  <c r="H5287" i="1"/>
  <c r="I5287" i="1"/>
  <c r="G5288" i="1"/>
  <c r="H5288" i="1"/>
  <c r="I5288" i="1"/>
  <c r="G5289" i="1"/>
  <c r="H5289" i="1"/>
  <c r="I5289" i="1"/>
  <c r="G5290" i="1"/>
  <c r="H5290" i="1"/>
  <c r="I5290" i="1"/>
  <c r="G5291" i="1"/>
  <c r="H5291" i="1"/>
  <c r="I5291" i="1"/>
  <c r="G5292" i="1"/>
  <c r="H5292" i="1"/>
  <c r="I5292" i="1"/>
  <c r="G5293" i="1"/>
  <c r="H5293" i="1"/>
  <c r="I5293" i="1"/>
  <c r="G5294" i="1"/>
  <c r="H5294" i="1"/>
  <c r="I5294" i="1"/>
  <c r="G5295" i="1"/>
  <c r="H5295" i="1"/>
  <c r="I5295" i="1"/>
  <c r="G5296" i="1"/>
  <c r="H5296" i="1"/>
  <c r="I5296" i="1"/>
  <c r="G5297" i="1"/>
  <c r="H5297" i="1"/>
  <c r="I5297" i="1"/>
  <c r="G5298" i="1"/>
  <c r="H5298" i="1"/>
  <c r="I5298" i="1"/>
  <c r="G5299" i="1"/>
  <c r="H5299" i="1"/>
  <c r="I5299" i="1"/>
  <c r="G5300" i="1"/>
  <c r="H5300" i="1"/>
  <c r="I5300" i="1"/>
  <c r="G5301" i="1"/>
  <c r="H5301" i="1"/>
  <c r="I5301" i="1"/>
  <c r="G5302" i="1"/>
  <c r="H5302" i="1"/>
  <c r="I5302" i="1"/>
  <c r="G5303" i="1"/>
  <c r="H5303" i="1"/>
  <c r="I5303" i="1"/>
  <c r="G5304" i="1"/>
  <c r="H5304" i="1"/>
  <c r="I5304" i="1"/>
  <c r="G5305" i="1"/>
  <c r="H5305" i="1"/>
  <c r="I5305" i="1"/>
  <c r="G5306" i="1"/>
  <c r="H5306" i="1"/>
  <c r="I5306" i="1"/>
  <c r="G5307" i="1"/>
  <c r="H5307" i="1"/>
  <c r="I5307" i="1"/>
  <c r="G5308" i="1"/>
  <c r="H5308" i="1"/>
  <c r="I5308" i="1"/>
  <c r="G5309" i="1"/>
  <c r="H5309" i="1"/>
  <c r="I5309" i="1"/>
  <c r="G5310" i="1"/>
  <c r="H5310" i="1"/>
  <c r="I5310" i="1"/>
  <c r="G5311" i="1"/>
  <c r="H5311" i="1"/>
  <c r="I5311" i="1"/>
  <c r="G5312" i="1"/>
  <c r="H5312" i="1"/>
  <c r="I5312" i="1"/>
  <c r="G5313" i="1"/>
  <c r="H5313" i="1"/>
  <c r="I5313" i="1"/>
  <c r="G5314" i="1"/>
  <c r="H5314" i="1"/>
  <c r="I5314" i="1"/>
  <c r="G5315" i="1"/>
  <c r="H5315" i="1"/>
  <c r="I5315" i="1"/>
  <c r="G5316" i="1"/>
  <c r="H5316" i="1"/>
  <c r="I5316" i="1"/>
  <c r="G5317" i="1"/>
  <c r="H5317" i="1"/>
  <c r="I5317" i="1"/>
  <c r="G5318" i="1"/>
  <c r="H5318" i="1"/>
  <c r="I5318" i="1"/>
  <c r="G5319" i="1"/>
  <c r="H5319" i="1"/>
  <c r="I5319" i="1"/>
  <c r="G5320" i="1"/>
  <c r="H5320" i="1"/>
  <c r="I5320" i="1"/>
  <c r="G5321" i="1"/>
  <c r="H5321" i="1"/>
  <c r="I5321" i="1"/>
  <c r="G5322" i="1"/>
  <c r="H5322" i="1"/>
  <c r="I5322" i="1"/>
  <c r="G5323" i="1"/>
  <c r="H5323" i="1"/>
  <c r="I5323" i="1"/>
  <c r="G5324" i="1"/>
  <c r="H5324" i="1"/>
  <c r="I5324" i="1"/>
  <c r="G5325" i="1"/>
  <c r="H5325" i="1"/>
  <c r="I5325" i="1"/>
  <c r="G5326" i="1"/>
  <c r="H5326" i="1"/>
  <c r="I5326" i="1"/>
  <c r="G5327" i="1"/>
  <c r="H5327" i="1"/>
  <c r="I5327" i="1"/>
  <c r="G5328" i="1"/>
  <c r="H5328" i="1"/>
  <c r="I5328" i="1"/>
  <c r="G5329" i="1"/>
  <c r="H5329" i="1"/>
  <c r="I5329" i="1"/>
  <c r="G5330" i="1"/>
  <c r="H5330" i="1"/>
  <c r="I5330" i="1"/>
  <c r="G5331" i="1"/>
  <c r="H5331" i="1"/>
  <c r="I5331" i="1"/>
  <c r="G5332" i="1"/>
  <c r="H5332" i="1"/>
  <c r="I5332" i="1"/>
  <c r="G5333" i="1"/>
  <c r="H5333" i="1"/>
  <c r="I5333" i="1"/>
  <c r="G5334" i="1"/>
  <c r="H5334" i="1"/>
  <c r="I5334" i="1"/>
  <c r="G5335" i="1"/>
  <c r="H5335" i="1"/>
  <c r="I5335" i="1"/>
  <c r="G5336" i="1"/>
  <c r="H5336" i="1"/>
  <c r="I5336" i="1"/>
  <c r="G5337" i="1"/>
  <c r="H5337" i="1"/>
  <c r="I5337" i="1"/>
  <c r="G5338" i="1"/>
  <c r="H5338" i="1"/>
  <c r="I5338" i="1"/>
  <c r="G5339" i="1"/>
  <c r="H5339" i="1"/>
  <c r="I5339" i="1"/>
  <c r="G5340" i="1"/>
  <c r="H5340" i="1"/>
  <c r="I5340" i="1"/>
  <c r="G5341" i="1"/>
  <c r="H5341" i="1"/>
  <c r="I5341" i="1"/>
  <c r="G5342" i="1"/>
  <c r="H5342" i="1"/>
  <c r="I5342" i="1"/>
  <c r="G5343" i="1"/>
  <c r="H5343" i="1"/>
  <c r="I5343" i="1"/>
  <c r="G5344" i="1"/>
  <c r="H5344" i="1"/>
  <c r="I5344" i="1"/>
  <c r="G5345" i="1"/>
  <c r="H5345" i="1"/>
  <c r="I5345" i="1"/>
  <c r="G5346" i="1"/>
  <c r="H5346" i="1"/>
  <c r="I5346" i="1"/>
  <c r="G5347" i="1"/>
  <c r="H5347" i="1"/>
  <c r="I5347" i="1"/>
  <c r="G5348" i="1"/>
  <c r="H5348" i="1"/>
  <c r="I5348" i="1"/>
  <c r="G5349" i="1"/>
  <c r="H5349" i="1"/>
  <c r="I5349" i="1"/>
  <c r="G5350" i="1"/>
  <c r="H5350" i="1"/>
  <c r="I5350" i="1"/>
  <c r="G5351" i="1"/>
  <c r="H5351" i="1"/>
  <c r="I5351" i="1"/>
  <c r="G5352" i="1"/>
  <c r="H5352" i="1"/>
  <c r="I5352" i="1"/>
  <c r="G5353" i="1"/>
  <c r="H5353" i="1"/>
  <c r="I5353" i="1"/>
  <c r="G5354" i="1"/>
  <c r="H5354" i="1"/>
  <c r="I5354" i="1"/>
  <c r="G5355" i="1"/>
  <c r="H5355" i="1"/>
  <c r="I5355" i="1"/>
  <c r="G5356" i="1"/>
  <c r="H5356" i="1"/>
  <c r="I5356" i="1"/>
  <c r="G5357" i="1"/>
  <c r="H5357" i="1"/>
  <c r="I5357" i="1"/>
  <c r="G5358" i="1"/>
  <c r="H5358" i="1"/>
  <c r="I5358" i="1"/>
  <c r="G5359" i="1"/>
  <c r="H5359" i="1"/>
  <c r="I5359" i="1"/>
  <c r="G5360" i="1"/>
  <c r="H5360" i="1"/>
  <c r="I5360" i="1"/>
  <c r="G5361" i="1"/>
  <c r="H5361" i="1"/>
  <c r="I5361" i="1"/>
  <c r="G5362" i="1"/>
  <c r="H5362" i="1"/>
  <c r="I5362" i="1"/>
  <c r="G5363" i="1"/>
  <c r="H5363" i="1"/>
  <c r="I5363" i="1"/>
  <c r="G5364" i="1"/>
  <c r="H5364" i="1"/>
  <c r="I5364" i="1"/>
  <c r="G5365" i="1"/>
  <c r="H5365" i="1"/>
  <c r="I5365" i="1"/>
  <c r="G5366" i="1"/>
  <c r="H5366" i="1"/>
  <c r="I5366" i="1"/>
  <c r="G5367" i="1"/>
  <c r="H5367" i="1"/>
  <c r="I5367" i="1"/>
  <c r="G5368" i="1"/>
  <c r="H5368" i="1"/>
  <c r="I5368" i="1"/>
  <c r="G5369" i="1"/>
  <c r="H5369" i="1"/>
  <c r="I5369" i="1"/>
  <c r="G5370" i="1"/>
  <c r="H5370" i="1"/>
  <c r="I5370" i="1"/>
  <c r="G5371" i="1"/>
  <c r="H5371" i="1"/>
  <c r="I5371" i="1"/>
  <c r="G5372" i="1"/>
  <c r="H5372" i="1"/>
  <c r="I5372" i="1"/>
  <c r="G5373" i="1"/>
  <c r="H5373" i="1"/>
  <c r="I5373" i="1"/>
  <c r="G5374" i="1"/>
  <c r="H5374" i="1"/>
  <c r="I5374" i="1"/>
  <c r="G5375" i="1"/>
  <c r="H5375" i="1"/>
  <c r="I5375" i="1"/>
  <c r="G5376" i="1"/>
  <c r="H5376" i="1"/>
  <c r="I5376" i="1"/>
  <c r="G5377" i="1"/>
  <c r="H5377" i="1"/>
  <c r="I5377" i="1"/>
  <c r="G5378" i="1"/>
  <c r="H5378" i="1"/>
  <c r="I5378" i="1"/>
  <c r="G5379" i="1"/>
  <c r="H5379" i="1"/>
  <c r="I5379" i="1"/>
  <c r="G5380" i="1"/>
  <c r="H5380" i="1"/>
  <c r="I5380" i="1"/>
  <c r="G5381" i="1"/>
  <c r="H5381" i="1"/>
  <c r="I5381" i="1"/>
  <c r="G5382" i="1"/>
  <c r="H5382" i="1"/>
  <c r="I5382" i="1"/>
  <c r="G5383" i="1"/>
  <c r="H5383" i="1"/>
  <c r="I5383" i="1"/>
  <c r="G5384" i="1"/>
  <c r="H5384" i="1"/>
  <c r="I5384" i="1"/>
  <c r="G5385" i="1"/>
  <c r="H5385" i="1"/>
  <c r="I5385" i="1"/>
  <c r="G5386" i="1"/>
  <c r="H5386" i="1"/>
  <c r="I5386" i="1"/>
  <c r="G5388" i="1"/>
  <c r="H5388" i="1"/>
  <c r="I5388" i="1"/>
  <c r="G5389" i="1"/>
  <c r="H5389" i="1"/>
  <c r="I5389" i="1"/>
  <c r="G5390" i="1"/>
  <c r="H5390" i="1"/>
  <c r="I5390" i="1"/>
  <c r="G5391" i="1"/>
  <c r="H5391" i="1"/>
  <c r="I5391" i="1"/>
  <c r="G5392" i="1"/>
  <c r="H5392" i="1"/>
  <c r="I5392" i="1"/>
  <c r="G5393" i="1"/>
  <c r="H5393" i="1"/>
  <c r="I5393" i="1"/>
  <c r="G5394" i="1"/>
  <c r="H5394" i="1"/>
  <c r="I5394" i="1"/>
  <c r="G5395" i="1"/>
  <c r="H5395" i="1"/>
  <c r="I5395" i="1"/>
  <c r="G5396" i="1"/>
  <c r="H5396" i="1"/>
  <c r="I5396" i="1"/>
  <c r="G5397" i="1"/>
  <c r="H5397" i="1"/>
  <c r="I5397" i="1"/>
  <c r="G5398" i="1"/>
  <c r="H5398" i="1"/>
  <c r="I5398" i="1"/>
  <c r="G5399" i="1"/>
  <c r="H5399" i="1"/>
  <c r="I5399" i="1"/>
  <c r="G5400" i="1"/>
  <c r="H5400" i="1"/>
  <c r="I5400" i="1"/>
  <c r="G5401" i="1"/>
  <c r="H5401" i="1"/>
  <c r="I5401" i="1"/>
  <c r="G5402" i="1"/>
  <c r="H5402" i="1"/>
  <c r="I5402" i="1"/>
  <c r="G5403" i="1"/>
  <c r="H5403" i="1"/>
  <c r="I5403" i="1"/>
  <c r="G5404" i="1"/>
  <c r="H5404" i="1"/>
  <c r="I5404" i="1"/>
  <c r="G5405" i="1"/>
  <c r="H5405" i="1"/>
  <c r="I5405" i="1"/>
  <c r="G5406" i="1"/>
  <c r="H5406" i="1"/>
  <c r="I5406" i="1"/>
  <c r="G5407" i="1"/>
  <c r="H5407" i="1"/>
  <c r="I5407" i="1"/>
  <c r="G5408" i="1"/>
  <c r="H5408" i="1"/>
  <c r="I5408" i="1"/>
  <c r="G5409" i="1"/>
  <c r="H5409" i="1"/>
  <c r="I5409" i="1"/>
  <c r="G5410" i="1"/>
  <c r="H5410" i="1"/>
  <c r="I5410" i="1"/>
  <c r="G5411" i="1"/>
  <c r="H5411" i="1"/>
  <c r="I5411" i="1"/>
  <c r="G5412" i="1"/>
  <c r="H5412" i="1"/>
  <c r="I5412" i="1"/>
  <c r="G5413" i="1"/>
  <c r="H5413" i="1"/>
  <c r="I5413" i="1"/>
  <c r="G5414" i="1"/>
  <c r="H5414" i="1"/>
  <c r="I5414" i="1"/>
  <c r="G5415" i="1"/>
  <c r="H5415" i="1"/>
  <c r="I5415" i="1"/>
  <c r="G5416" i="1"/>
  <c r="H5416" i="1"/>
  <c r="I5416" i="1"/>
  <c r="G5417" i="1"/>
  <c r="H5417" i="1"/>
  <c r="I5417" i="1"/>
  <c r="G5418" i="1"/>
  <c r="H5418" i="1"/>
  <c r="I5418" i="1"/>
  <c r="G5419" i="1"/>
  <c r="H5419" i="1"/>
  <c r="I5419" i="1"/>
  <c r="G5420" i="1"/>
  <c r="H5420" i="1"/>
  <c r="I5420" i="1"/>
  <c r="G5421" i="1"/>
  <c r="H5421" i="1"/>
  <c r="I5421" i="1"/>
  <c r="G5422" i="1"/>
  <c r="H5422" i="1"/>
  <c r="I5422" i="1"/>
  <c r="G5423" i="1"/>
  <c r="H5423" i="1"/>
  <c r="I5423" i="1"/>
  <c r="G5424" i="1"/>
  <c r="H5424" i="1"/>
  <c r="I5424" i="1"/>
  <c r="G5425" i="1"/>
  <c r="H5425" i="1"/>
  <c r="I5425" i="1"/>
  <c r="G5426" i="1"/>
  <c r="H5426" i="1"/>
  <c r="I5426" i="1"/>
  <c r="G5427" i="1"/>
  <c r="H5427" i="1"/>
  <c r="I5427" i="1"/>
  <c r="G5428" i="1"/>
  <c r="H5428" i="1"/>
  <c r="I5428" i="1"/>
  <c r="G5429" i="1"/>
  <c r="H5429" i="1"/>
  <c r="I5429" i="1"/>
  <c r="G5430" i="1"/>
  <c r="H5430" i="1"/>
  <c r="I5430" i="1"/>
  <c r="G5431" i="1"/>
  <c r="H5431" i="1"/>
  <c r="I5431" i="1"/>
  <c r="G5432" i="1"/>
  <c r="H5432" i="1"/>
  <c r="I5432" i="1"/>
  <c r="G5433" i="1"/>
  <c r="H5433" i="1"/>
  <c r="I5433" i="1"/>
  <c r="G5434" i="1"/>
  <c r="H5434" i="1"/>
  <c r="I5434" i="1"/>
  <c r="G5435" i="1"/>
  <c r="H5435" i="1"/>
  <c r="I5435" i="1"/>
  <c r="G5436" i="1"/>
  <c r="H5436" i="1"/>
  <c r="I5436" i="1"/>
  <c r="G5437" i="1"/>
  <c r="H5437" i="1"/>
  <c r="I5437" i="1"/>
  <c r="G5438" i="1"/>
  <c r="H5438" i="1"/>
  <c r="I5438" i="1"/>
  <c r="G5439" i="1"/>
  <c r="H5439" i="1"/>
  <c r="I5439" i="1"/>
  <c r="G5440" i="1"/>
  <c r="H5440" i="1"/>
  <c r="I5440" i="1"/>
  <c r="G5441" i="1"/>
  <c r="H5441" i="1"/>
  <c r="I5441" i="1"/>
  <c r="G5442" i="1"/>
  <c r="H5442" i="1"/>
  <c r="I5442" i="1"/>
  <c r="G5443" i="1"/>
  <c r="H5443" i="1"/>
  <c r="I5443" i="1"/>
  <c r="G5444" i="1"/>
  <c r="H5444" i="1"/>
  <c r="I5444" i="1"/>
  <c r="G5445" i="1"/>
  <c r="H5445" i="1"/>
  <c r="I5445" i="1"/>
  <c r="G5446" i="1"/>
  <c r="H5446" i="1"/>
  <c r="I5446" i="1"/>
  <c r="G5447" i="1"/>
  <c r="H5447" i="1"/>
  <c r="I5447" i="1"/>
  <c r="G5448" i="1"/>
  <c r="H5448" i="1"/>
  <c r="I5448" i="1"/>
  <c r="G5449" i="1"/>
  <c r="H5449" i="1"/>
  <c r="I5449" i="1"/>
  <c r="G5450" i="1"/>
  <c r="H5450" i="1"/>
  <c r="I5450" i="1"/>
  <c r="G5451" i="1"/>
  <c r="H5451" i="1"/>
  <c r="I5451" i="1"/>
  <c r="G5452" i="1"/>
  <c r="H5452" i="1"/>
  <c r="I5452" i="1"/>
  <c r="G5453" i="1"/>
  <c r="H5453" i="1"/>
  <c r="I5453" i="1"/>
  <c r="G5454" i="1"/>
  <c r="H5454" i="1"/>
  <c r="I5454" i="1"/>
  <c r="G5455" i="1"/>
  <c r="H5455" i="1"/>
  <c r="I5455" i="1"/>
  <c r="G5456" i="1"/>
  <c r="H5456" i="1"/>
  <c r="I5456" i="1"/>
  <c r="G5457" i="1"/>
  <c r="H5457" i="1"/>
  <c r="I5457" i="1"/>
  <c r="G5458" i="1"/>
  <c r="H5458" i="1"/>
  <c r="I5458" i="1"/>
  <c r="G5459" i="1"/>
  <c r="H5459" i="1"/>
  <c r="I5459" i="1"/>
  <c r="G5460" i="1"/>
  <c r="H5460" i="1"/>
  <c r="I5460" i="1"/>
  <c r="G5461" i="1"/>
  <c r="H5461" i="1"/>
  <c r="I5461" i="1"/>
  <c r="G5462" i="1"/>
  <c r="H5462" i="1"/>
  <c r="I5462" i="1"/>
  <c r="G5463" i="1"/>
  <c r="H5463" i="1"/>
  <c r="I5463" i="1"/>
  <c r="G5464" i="1"/>
  <c r="H5464" i="1"/>
  <c r="I5464" i="1"/>
  <c r="G5465" i="1"/>
  <c r="H5465" i="1"/>
  <c r="I5465" i="1"/>
  <c r="G5466" i="1"/>
  <c r="H5466" i="1"/>
  <c r="I5466" i="1"/>
  <c r="G5467" i="1"/>
  <c r="H5467" i="1"/>
  <c r="I5467" i="1"/>
  <c r="G5468" i="1"/>
  <c r="H5468" i="1"/>
  <c r="I5468" i="1"/>
  <c r="G5469" i="1"/>
  <c r="H5469" i="1"/>
  <c r="I5469" i="1"/>
  <c r="G5470" i="1"/>
  <c r="H5470" i="1"/>
  <c r="I5470" i="1"/>
  <c r="G5471" i="1"/>
  <c r="H5471" i="1"/>
  <c r="I5471" i="1"/>
  <c r="G5472" i="1"/>
  <c r="H5472" i="1"/>
  <c r="I5472" i="1"/>
  <c r="G5473" i="1"/>
  <c r="H5473" i="1"/>
  <c r="I5473" i="1"/>
  <c r="G5474" i="1"/>
  <c r="H5474" i="1"/>
  <c r="I5474" i="1"/>
  <c r="G5475" i="1"/>
  <c r="H5475" i="1"/>
  <c r="I5475" i="1"/>
  <c r="G5476" i="1"/>
  <c r="H5476" i="1"/>
  <c r="I5476" i="1"/>
  <c r="G5477" i="1"/>
  <c r="H5477" i="1"/>
  <c r="I5477" i="1"/>
  <c r="G5478" i="1"/>
  <c r="H5478" i="1"/>
  <c r="I5478" i="1"/>
  <c r="G5479" i="1"/>
  <c r="H5479" i="1"/>
  <c r="I5479" i="1"/>
  <c r="G5480" i="1"/>
  <c r="H5480" i="1"/>
  <c r="I5480" i="1"/>
  <c r="G5481" i="1"/>
  <c r="H5481" i="1"/>
  <c r="I5481" i="1"/>
  <c r="G5482" i="1"/>
  <c r="H5482" i="1"/>
  <c r="I5482" i="1"/>
  <c r="G5483" i="1"/>
  <c r="H5483" i="1"/>
  <c r="I5483" i="1"/>
  <c r="G5484" i="1"/>
  <c r="H5484" i="1"/>
  <c r="I5484" i="1"/>
  <c r="G5485" i="1"/>
  <c r="H5485" i="1"/>
  <c r="I5485" i="1"/>
  <c r="G5486" i="1"/>
  <c r="H5486" i="1"/>
  <c r="I5486" i="1"/>
  <c r="G5487" i="1"/>
  <c r="H5487" i="1"/>
  <c r="I5487" i="1"/>
  <c r="G5488" i="1"/>
  <c r="H5488" i="1"/>
  <c r="I5488" i="1"/>
  <c r="G5489" i="1"/>
  <c r="H5489" i="1"/>
  <c r="I5489" i="1"/>
  <c r="G5490" i="1"/>
  <c r="H5490" i="1"/>
  <c r="I5490" i="1"/>
  <c r="G5491" i="1"/>
  <c r="H5491" i="1"/>
  <c r="I5491" i="1"/>
  <c r="G5492" i="1"/>
  <c r="H5492" i="1"/>
  <c r="I5492" i="1"/>
  <c r="G5493" i="1"/>
  <c r="H5493" i="1"/>
  <c r="I5493" i="1"/>
  <c r="G5494" i="1"/>
  <c r="H5494" i="1"/>
  <c r="I5494" i="1"/>
  <c r="G5495" i="1"/>
  <c r="H5495" i="1"/>
  <c r="I5495" i="1"/>
  <c r="G5496" i="1"/>
  <c r="H5496" i="1"/>
  <c r="I5496" i="1"/>
  <c r="G5497" i="1"/>
  <c r="H5497" i="1"/>
  <c r="I5497" i="1"/>
  <c r="G5498" i="1"/>
  <c r="H5498" i="1"/>
  <c r="I5498" i="1"/>
  <c r="G5499" i="1"/>
  <c r="H5499" i="1"/>
  <c r="I5499" i="1"/>
  <c r="G5500" i="1"/>
  <c r="H5500" i="1"/>
  <c r="I5500" i="1"/>
  <c r="G5501" i="1"/>
  <c r="H5501" i="1"/>
  <c r="I5501" i="1"/>
  <c r="G5502" i="1"/>
  <c r="H5502" i="1"/>
  <c r="I5502" i="1"/>
  <c r="G5503" i="1"/>
  <c r="H5503" i="1"/>
  <c r="I5503" i="1"/>
  <c r="G5504" i="1"/>
  <c r="H5504" i="1"/>
  <c r="I5504" i="1"/>
  <c r="G5505" i="1"/>
  <c r="H5505" i="1"/>
  <c r="I5505" i="1"/>
  <c r="G5506" i="1"/>
  <c r="H5506" i="1"/>
  <c r="I5506" i="1"/>
  <c r="G5507" i="1"/>
  <c r="H5507" i="1"/>
  <c r="I5507" i="1"/>
  <c r="G5508" i="1"/>
  <c r="H5508" i="1"/>
  <c r="I5508" i="1"/>
  <c r="G5509" i="1"/>
  <c r="H5509" i="1"/>
  <c r="I5509" i="1"/>
  <c r="G5510" i="1"/>
  <c r="H5510" i="1"/>
  <c r="I5510" i="1"/>
  <c r="G5511" i="1"/>
  <c r="H5511" i="1"/>
  <c r="I5511" i="1"/>
  <c r="G5512" i="1"/>
  <c r="H5512" i="1"/>
  <c r="I5512" i="1"/>
  <c r="G5513" i="1"/>
  <c r="H5513" i="1"/>
  <c r="I5513" i="1"/>
  <c r="G5514" i="1"/>
  <c r="H5514" i="1"/>
  <c r="I5514" i="1"/>
  <c r="G5515" i="1"/>
  <c r="H5515" i="1"/>
  <c r="I5515" i="1"/>
  <c r="G5516" i="1"/>
  <c r="H5516" i="1"/>
  <c r="I5516" i="1"/>
  <c r="G5517" i="1"/>
  <c r="H5517" i="1"/>
  <c r="I5517" i="1"/>
  <c r="G5518" i="1"/>
  <c r="H5518" i="1"/>
  <c r="I5518" i="1"/>
  <c r="G5519" i="1"/>
  <c r="H5519" i="1"/>
  <c r="I5519" i="1"/>
  <c r="G5520" i="1"/>
  <c r="H5520" i="1"/>
  <c r="I5520" i="1"/>
  <c r="G5521" i="1"/>
  <c r="H5521" i="1"/>
  <c r="I5521" i="1"/>
  <c r="G5522" i="1"/>
  <c r="H5522" i="1"/>
  <c r="I5522" i="1"/>
  <c r="G5523" i="1"/>
  <c r="H5523" i="1"/>
  <c r="I5523" i="1"/>
  <c r="G5524" i="1"/>
  <c r="H5524" i="1"/>
  <c r="I5524" i="1"/>
  <c r="G5525" i="1"/>
  <c r="H5525" i="1"/>
  <c r="I5525" i="1"/>
  <c r="G5526" i="1"/>
  <c r="H5526" i="1"/>
  <c r="I5526" i="1"/>
  <c r="G5527" i="1"/>
  <c r="H5527" i="1"/>
  <c r="I5527" i="1"/>
  <c r="G5528" i="1"/>
  <c r="H5528" i="1"/>
  <c r="I5528" i="1"/>
  <c r="G5529" i="1"/>
  <c r="H5529" i="1"/>
  <c r="I5529" i="1"/>
  <c r="G5530" i="1"/>
  <c r="H5530" i="1"/>
  <c r="I5530" i="1"/>
  <c r="G5531" i="1"/>
  <c r="H5531" i="1"/>
  <c r="I5531" i="1"/>
  <c r="G5532" i="1"/>
  <c r="H5532" i="1"/>
  <c r="I5532" i="1"/>
  <c r="G5533" i="1"/>
  <c r="H5533" i="1"/>
  <c r="I5533" i="1"/>
  <c r="G5534" i="1"/>
  <c r="H5534" i="1"/>
  <c r="I5534" i="1"/>
  <c r="G5535" i="1"/>
  <c r="H5535" i="1"/>
  <c r="I5535" i="1"/>
  <c r="G5536" i="1"/>
  <c r="H5536" i="1"/>
  <c r="I5536" i="1"/>
  <c r="G5537" i="1"/>
  <c r="H5537" i="1"/>
  <c r="I5537" i="1"/>
  <c r="G5538" i="1"/>
  <c r="H5538" i="1"/>
  <c r="I5538" i="1"/>
  <c r="G5539" i="1"/>
  <c r="H5539" i="1"/>
  <c r="I5539" i="1"/>
  <c r="G5540" i="1"/>
  <c r="H5540" i="1"/>
  <c r="I5540" i="1"/>
  <c r="G5541" i="1"/>
  <c r="H5541" i="1"/>
  <c r="I5541" i="1"/>
  <c r="G5542" i="1"/>
  <c r="H5542" i="1"/>
  <c r="I5542" i="1"/>
  <c r="G5543" i="1"/>
  <c r="H5543" i="1"/>
  <c r="I5543" i="1"/>
  <c r="G5544" i="1"/>
  <c r="H5544" i="1"/>
  <c r="I5544" i="1"/>
  <c r="G5545" i="1"/>
  <c r="H5545" i="1"/>
  <c r="I5545" i="1"/>
  <c r="G5546" i="1"/>
  <c r="H5546" i="1"/>
  <c r="I5546" i="1"/>
  <c r="G5547" i="1"/>
  <c r="H5547" i="1"/>
  <c r="I5547" i="1"/>
  <c r="G5548" i="1"/>
  <c r="H5548" i="1"/>
  <c r="I5548" i="1"/>
  <c r="G5549" i="1"/>
  <c r="H5549" i="1"/>
  <c r="I5549" i="1"/>
  <c r="G5550" i="1"/>
  <c r="H5550" i="1"/>
  <c r="I5550" i="1"/>
  <c r="G5551" i="1"/>
  <c r="H5551" i="1"/>
  <c r="I5551" i="1"/>
  <c r="G5552" i="1"/>
  <c r="H5552" i="1"/>
  <c r="I5552" i="1"/>
  <c r="G5553" i="1"/>
  <c r="H5553" i="1"/>
  <c r="I5553" i="1"/>
  <c r="G5554" i="1"/>
  <c r="H5554" i="1"/>
  <c r="I5554" i="1"/>
  <c r="G5555" i="1"/>
  <c r="H5555" i="1"/>
  <c r="I5555" i="1"/>
  <c r="G5556" i="1"/>
  <c r="H5556" i="1"/>
  <c r="I5556" i="1"/>
  <c r="G5557" i="1"/>
  <c r="H5557" i="1"/>
  <c r="I5557" i="1"/>
  <c r="G5558" i="1"/>
  <c r="H5558" i="1"/>
  <c r="I5558" i="1"/>
  <c r="G5559" i="1"/>
  <c r="H5559" i="1"/>
  <c r="I5559" i="1"/>
  <c r="G5560" i="1"/>
  <c r="H5560" i="1"/>
  <c r="I5560" i="1"/>
  <c r="G5561" i="1"/>
  <c r="H5561" i="1"/>
  <c r="I5561" i="1"/>
  <c r="G5562" i="1"/>
  <c r="H5562" i="1"/>
  <c r="I5562" i="1"/>
  <c r="G5563" i="1"/>
  <c r="H5563" i="1"/>
  <c r="I5563" i="1"/>
  <c r="G5564" i="1"/>
  <c r="H5564" i="1"/>
  <c r="I5564" i="1"/>
  <c r="G5565" i="1"/>
  <c r="H5565" i="1"/>
  <c r="I5565" i="1"/>
  <c r="G5566" i="1"/>
  <c r="H5566" i="1"/>
  <c r="I5566" i="1"/>
  <c r="G5567" i="1"/>
  <c r="H5567" i="1"/>
  <c r="I5567" i="1"/>
  <c r="G5568" i="1"/>
  <c r="H5568" i="1"/>
  <c r="I5568" i="1"/>
  <c r="G5569" i="1"/>
  <c r="H5569" i="1"/>
  <c r="I5569" i="1"/>
  <c r="G5570" i="1"/>
  <c r="H5570" i="1"/>
  <c r="I5570" i="1"/>
  <c r="G5571" i="1"/>
  <c r="H5571" i="1"/>
  <c r="I5571" i="1"/>
  <c r="G5572" i="1"/>
  <c r="H5572" i="1"/>
  <c r="I5572" i="1"/>
  <c r="G5573" i="1"/>
  <c r="H5573" i="1"/>
  <c r="I5573" i="1"/>
  <c r="G5574" i="1"/>
  <c r="H5574" i="1"/>
  <c r="I5574" i="1"/>
  <c r="G5575" i="1"/>
  <c r="H5575" i="1"/>
  <c r="I5575" i="1"/>
  <c r="G5576" i="1"/>
  <c r="H5576" i="1"/>
  <c r="I5576" i="1"/>
  <c r="G5577" i="1"/>
  <c r="H5577" i="1"/>
  <c r="I5577" i="1"/>
  <c r="G5578" i="1"/>
  <c r="H5578" i="1"/>
  <c r="I5578" i="1"/>
  <c r="G5579" i="1"/>
  <c r="H5579" i="1"/>
  <c r="I5579" i="1"/>
  <c r="G5580" i="1"/>
  <c r="H5580" i="1"/>
  <c r="I5580" i="1"/>
  <c r="G5581" i="1"/>
  <c r="H5581" i="1"/>
  <c r="I5581" i="1"/>
  <c r="G5582" i="1"/>
  <c r="H5582" i="1"/>
  <c r="I5582" i="1"/>
  <c r="G5583" i="1"/>
  <c r="H5583" i="1"/>
  <c r="I5583" i="1"/>
  <c r="G5584" i="1"/>
  <c r="H5584" i="1"/>
  <c r="I5584" i="1"/>
  <c r="G5585" i="1"/>
  <c r="H5585" i="1"/>
  <c r="I5585" i="1"/>
  <c r="G5586" i="1"/>
  <c r="H5586" i="1"/>
  <c r="I5586" i="1"/>
  <c r="G5587" i="1"/>
  <c r="H5587" i="1"/>
  <c r="I5587" i="1"/>
  <c r="G5588" i="1"/>
  <c r="H5588" i="1"/>
  <c r="I5588" i="1"/>
  <c r="G5589" i="1"/>
  <c r="H5589" i="1"/>
  <c r="I5589" i="1"/>
  <c r="G5590" i="1"/>
  <c r="H5590" i="1"/>
  <c r="I5590" i="1"/>
  <c r="G5591" i="1"/>
  <c r="H5591" i="1"/>
  <c r="I5591" i="1"/>
  <c r="G5592" i="1"/>
  <c r="H5592" i="1"/>
  <c r="I5592" i="1"/>
  <c r="G5593" i="1"/>
  <c r="H5593" i="1"/>
  <c r="I5593" i="1"/>
  <c r="G5594" i="1"/>
  <c r="H5594" i="1"/>
  <c r="I5594" i="1"/>
  <c r="G5595" i="1"/>
  <c r="H5595" i="1"/>
  <c r="I5595" i="1"/>
  <c r="G5596" i="1"/>
  <c r="H5596" i="1"/>
  <c r="I5596" i="1"/>
  <c r="G5597" i="1"/>
  <c r="H5597" i="1"/>
  <c r="I5597" i="1"/>
  <c r="G5598" i="1"/>
  <c r="H5598" i="1"/>
  <c r="I5598" i="1"/>
  <c r="G5599" i="1"/>
  <c r="H5599" i="1"/>
  <c r="I5599" i="1"/>
  <c r="G5600" i="1"/>
  <c r="H5600" i="1"/>
  <c r="I5600" i="1"/>
  <c r="G5601" i="1"/>
  <c r="H5601" i="1"/>
  <c r="I5601" i="1"/>
  <c r="G5602" i="1"/>
  <c r="H5602" i="1"/>
  <c r="I5602" i="1"/>
  <c r="G5603" i="1"/>
  <c r="H5603" i="1"/>
  <c r="I5603" i="1"/>
  <c r="G5604" i="1"/>
  <c r="H5604" i="1"/>
  <c r="I5604" i="1"/>
  <c r="G5605" i="1"/>
  <c r="H5605" i="1"/>
  <c r="I5605" i="1"/>
  <c r="G5606" i="1"/>
  <c r="H5606" i="1"/>
  <c r="I5606" i="1"/>
  <c r="G5607" i="1"/>
  <c r="H5607" i="1"/>
  <c r="I5607" i="1"/>
  <c r="G5608" i="1"/>
  <c r="H5608" i="1"/>
  <c r="I5608" i="1"/>
  <c r="G5609" i="1"/>
  <c r="H5609" i="1"/>
  <c r="I5609" i="1"/>
  <c r="G5610" i="1"/>
  <c r="H5610" i="1"/>
  <c r="I5610" i="1"/>
  <c r="G5611" i="1"/>
  <c r="H5611" i="1"/>
  <c r="I5611" i="1"/>
  <c r="G5612" i="1"/>
  <c r="H5612" i="1"/>
  <c r="I5612" i="1"/>
  <c r="G5613" i="1"/>
  <c r="H5613" i="1"/>
  <c r="I5613" i="1"/>
  <c r="G5614" i="1"/>
  <c r="H5614" i="1"/>
  <c r="I5614" i="1"/>
  <c r="G5615" i="1"/>
  <c r="H5615" i="1"/>
  <c r="I5615" i="1"/>
  <c r="G5616" i="1"/>
  <c r="H5616" i="1"/>
  <c r="I5616" i="1"/>
  <c r="G5617" i="1"/>
  <c r="H5617" i="1"/>
  <c r="I5617" i="1"/>
  <c r="G5618" i="1"/>
  <c r="H5618" i="1"/>
  <c r="I5618" i="1"/>
  <c r="G5619" i="1"/>
  <c r="H5619" i="1"/>
  <c r="I5619" i="1"/>
  <c r="G5620" i="1"/>
  <c r="H5620" i="1"/>
  <c r="I5620" i="1"/>
  <c r="G5621" i="1"/>
  <c r="H5621" i="1"/>
  <c r="I5621" i="1"/>
  <c r="G5622" i="1"/>
  <c r="H5622" i="1"/>
  <c r="I5622" i="1"/>
  <c r="G5623" i="1"/>
  <c r="H5623" i="1"/>
  <c r="I5623" i="1"/>
  <c r="G5624" i="1"/>
  <c r="H5624" i="1"/>
  <c r="I5624" i="1"/>
  <c r="G5625" i="1"/>
  <c r="H5625" i="1"/>
  <c r="I5625" i="1"/>
  <c r="G5626" i="1"/>
  <c r="H5626" i="1"/>
  <c r="I5626" i="1"/>
  <c r="G5627" i="1"/>
  <c r="H5627" i="1"/>
  <c r="I5627" i="1"/>
  <c r="G5628" i="1"/>
  <c r="H5628" i="1"/>
  <c r="I5628" i="1"/>
  <c r="G5629" i="1"/>
  <c r="H5629" i="1"/>
  <c r="I5629" i="1"/>
  <c r="G5630" i="1"/>
  <c r="H5630" i="1"/>
  <c r="I5630" i="1"/>
  <c r="G5631" i="1"/>
  <c r="H5631" i="1"/>
  <c r="I5631" i="1"/>
  <c r="G5632" i="1"/>
  <c r="H5632" i="1"/>
  <c r="I5632" i="1"/>
  <c r="G5633" i="1"/>
  <c r="H5633" i="1"/>
  <c r="I5633" i="1"/>
  <c r="G5634" i="1"/>
  <c r="H5634" i="1"/>
  <c r="I5634" i="1"/>
  <c r="G5635" i="1"/>
  <c r="H5635" i="1"/>
  <c r="I5635" i="1"/>
  <c r="G5636" i="1"/>
  <c r="H5636" i="1"/>
  <c r="I5636" i="1"/>
  <c r="G5637" i="1"/>
  <c r="H5637" i="1"/>
  <c r="I5637" i="1"/>
  <c r="G5638" i="1"/>
  <c r="H5638" i="1"/>
  <c r="I5638" i="1"/>
  <c r="G5639" i="1"/>
  <c r="H5639" i="1"/>
  <c r="I5639" i="1"/>
  <c r="G5640" i="1"/>
  <c r="H5640" i="1"/>
  <c r="I5640" i="1"/>
  <c r="G5641" i="1"/>
  <c r="H5641" i="1"/>
  <c r="I5641" i="1"/>
  <c r="G5642" i="1"/>
  <c r="H5642" i="1"/>
  <c r="I5642" i="1"/>
  <c r="G5643" i="1"/>
  <c r="H5643" i="1"/>
  <c r="I5643" i="1"/>
  <c r="G5644" i="1"/>
  <c r="H5644" i="1"/>
  <c r="I5644" i="1"/>
  <c r="G5645" i="1"/>
  <c r="H5645" i="1"/>
  <c r="I5645" i="1"/>
  <c r="G5646" i="1"/>
  <c r="H5646" i="1"/>
  <c r="I5646" i="1"/>
  <c r="G5647" i="1"/>
  <c r="H5647" i="1"/>
  <c r="I5647" i="1"/>
  <c r="G5648" i="1"/>
  <c r="H5648" i="1"/>
  <c r="I5648" i="1"/>
  <c r="G5649" i="1"/>
  <c r="H5649" i="1"/>
  <c r="I5649" i="1"/>
  <c r="G5650" i="1"/>
  <c r="H5650" i="1"/>
  <c r="I5650" i="1"/>
  <c r="G5651" i="1"/>
  <c r="H5651" i="1"/>
  <c r="I5651" i="1"/>
  <c r="G5652" i="1"/>
  <c r="H5652" i="1"/>
  <c r="I5652" i="1"/>
  <c r="G5653" i="1"/>
  <c r="H5653" i="1"/>
  <c r="I5653" i="1"/>
  <c r="G5654" i="1"/>
  <c r="H5654" i="1"/>
  <c r="I5654" i="1"/>
  <c r="G5655" i="1"/>
  <c r="H5655" i="1"/>
  <c r="I5655" i="1"/>
  <c r="G5656" i="1"/>
  <c r="H5656" i="1"/>
  <c r="I5656" i="1"/>
  <c r="G5657" i="1"/>
  <c r="H5657" i="1"/>
  <c r="I5657" i="1"/>
  <c r="G5658" i="1"/>
  <c r="H5658" i="1"/>
  <c r="I5658" i="1"/>
  <c r="G5659" i="1"/>
  <c r="H5659" i="1"/>
  <c r="I5659" i="1"/>
  <c r="G5660" i="1"/>
  <c r="H5660" i="1"/>
  <c r="I5660" i="1"/>
  <c r="G5661" i="1"/>
  <c r="H5661" i="1"/>
  <c r="I5661" i="1"/>
  <c r="G5662" i="1"/>
  <c r="H5662" i="1"/>
  <c r="I5662" i="1"/>
  <c r="G5663" i="1"/>
  <c r="H5663" i="1"/>
  <c r="I5663" i="1"/>
  <c r="G5664" i="1"/>
  <c r="H5664" i="1"/>
  <c r="I5664" i="1"/>
  <c r="G5665" i="1"/>
  <c r="H5665" i="1"/>
  <c r="I5665" i="1"/>
  <c r="G5666" i="1"/>
  <c r="H5666" i="1"/>
  <c r="I5666" i="1"/>
  <c r="G5667" i="1"/>
  <c r="H5667" i="1"/>
  <c r="I5667" i="1"/>
  <c r="G5668" i="1"/>
  <c r="H5668" i="1"/>
  <c r="I5668" i="1"/>
  <c r="G5669" i="1"/>
  <c r="H5669" i="1"/>
  <c r="I5669" i="1"/>
  <c r="G5670" i="1"/>
  <c r="H5670" i="1"/>
  <c r="I5670" i="1"/>
  <c r="G5671" i="1"/>
  <c r="H5671" i="1"/>
  <c r="I5671" i="1"/>
  <c r="G5672" i="1"/>
  <c r="H5672" i="1"/>
  <c r="I5672" i="1"/>
  <c r="G5673" i="1"/>
  <c r="H5673" i="1"/>
  <c r="I5673" i="1"/>
  <c r="G5674" i="1"/>
  <c r="H5674" i="1"/>
  <c r="I5674" i="1"/>
  <c r="G5675" i="1"/>
  <c r="H5675" i="1"/>
  <c r="I5675" i="1"/>
  <c r="G5676" i="1"/>
  <c r="H5676" i="1"/>
  <c r="I5676" i="1"/>
  <c r="G5677" i="1"/>
  <c r="H5677" i="1"/>
  <c r="I5677" i="1"/>
  <c r="G5678" i="1"/>
  <c r="H5678" i="1"/>
  <c r="I5678" i="1"/>
  <c r="G5679" i="1"/>
  <c r="H5679" i="1"/>
  <c r="I5679" i="1"/>
  <c r="G5680" i="1"/>
  <c r="H5680" i="1"/>
  <c r="I5680" i="1"/>
  <c r="G5681" i="1"/>
  <c r="H5681" i="1"/>
  <c r="I5681" i="1"/>
  <c r="G5682" i="1"/>
  <c r="H5682" i="1"/>
  <c r="I5682" i="1"/>
  <c r="G5683" i="1"/>
  <c r="H5683" i="1"/>
  <c r="I5683" i="1"/>
  <c r="G5684" i="1"/>
  <c r="H5684" i="1"/>
  <c r="I5684" i="1"/>
  <c r="G5685" i="1"/>
  <c r="H5685" i="1"/>
  <c r="I5685" i="1"/>
  <c r="G5686" i="1"/>
  <c r="H5686" i="1"/>
  <c r="I5686" i="1"/>
  <c r="G5687" i="1"/>
  <c r="H5687" i="1"/>
  <c r="I5687" i="1"/>
  <c r="G5688" i="1"/>
  <c r="H5688" i="1"/>
  <c r="I5688" i="1"/>
  <c r="G5689" i="1"/>
  <c r="H5689" i="1"/>
  <c r="I5689" i="1"/>
  <c r="G5690" i="1"/>
  <c r="H5690" i="1"/>
  <c r="I5690" i="1"/>
  <c r="G5691" i="1"/>
  <c r="H5691" i="1"/>
  <c r="I5691" i="1"/>
  <c r="G5692" i="1"/>
  <c r="H5692" i="1"/>
  <c r="I5692" i="1"/>
  <c r="G5693" i="1"/>
  <c r="H5693" i="1"/>
  <c r="I5693" i="1"/>
  <c r="G5694" i="1"/>
  <c r="H5694" i="1"/>
  <c r="I5694" i="1"/>
  <c r="G5695" i="1"/>
  <c r="H5695" i="1"/>
  <c r="I5695" i="1"/>
  <c r="G5696" i="1"/>
  <c r="H5696" i="1"/>
  <c r="I5696" i="1"/>
  <c r="G5697" i="1"/>
  <c r="H5697" i="1"/>
  <c r="I5697" i="1"/>
  <c r="G5698" i="1"/>
  <c r="H5698" i="1"/>
  <c r="I5698" i="1"/>
  <c r="G5699" i="1"/>
  <c r="H5699" i="1"/>
  <c r="I5699" i="1"/>
  <c r="G5700" i="1"/>
  <c r="H5700" i="1"/>
  <c r="I5700" i="1"/>
  <c r="G5701" i="1"/>
  <c r="H5701" i="1"/>
  <c r="I5701" i="1"/>
  <c r="G5702" i="1"/>
  <c r="H5702" i="1"/>
  <c r="I5702" i="1"/>
  <c r="G5703" i="1"/>
  <c r="H5703" i="1"/>
  <c r="I5703" i="1"/>
  <c r="G5704" i="1"/>
  <c r="H5704" i="1"/>
  <c r="I5704" i="1"/>
  <c r="G5705" i="1"/>
  <c r="H5705" i="1"/>
  <c r="I5705" i="1"/>
  <c r="G5706" i="1"/>
  <c r="H5706" i="1"/>
  <c r="I5706" i="1"/>
  <c r="G5707" i="1"/>
  <c r="H5707" i="1"/>
  <c r="I5707" i="1"/>
  <c r="G5708" i="1"/>
  <c r="H5708" i="1"/>
  <c r="I5708" i="1"/>
  <c r="G5709" i="1"/>
  <c r="H5709" i="1"/>
  <c r="I5709" i="1"/>
  <c r="G5710" i="1"/>
  <c r="H5710" i="1"/>
  <c r="I5710" i="1"/>
  <c r="G5711" i="1"/>
  <c r="H5711" i="1"/>
  <c r="I5711" i="1"/>
  <c r="G5712" i="1"/>
  <c r="H5712" i="1"/>
  <c r="I5712" i="1"/>
  <c r="G5713" i="1"/>
  <c r="H5713" i="1"/>
  <c r="I5713" i="1"/>
  <c r="G5714" i="1"/>
  <c r="H5714" i="1"/>
  <c r="I5714" i="1"/>
  <c r="G5715" i="1"/>
  <c r="H5715" i="1"/>
  <c r="I5715" i="1"/>
  <c r="G5716" i="1"/>
  <c r="H5716" i="1"/>
  <c r="I5716" i="1"/>
  <c r="G5717" i="1"/>
  <c r="H5717" i="1"/>
  <c r="I5717" i="1"/>
  <c r="G5718" i="1"/>
  <c r="H5718" i="1"/>
  <c r="I5718" i="1"/>
  <c r="G5719" i="1"/>
  <c r="H5719" i="1"/>
  <c r="I5719" i="1"/>
  <c r="G5720" i="1"/>
  <c r="H5720" i="1"/>
  <c r="I5720" i="1"/>
  <c r="G5721" i="1"/>
  <c r="H5721" i="1"/>
  <c r="I5721" i="1"/>
  <c r="G5722" i="1"/>
  <c r="H5722" i="1"/>
  <c r="I5722" i="1"/>
  <c r="G5723" i="1"/>
  <c r="H5723" i="1"/>
  <c r="I5723" i="1"/>
  <c r="G5724" i="1"/>
  <c r="H5724" i="1"/>
  <c r="I5724" i="1"/>
  <c r="G5725" i="1"/>
  <c r="H5725" i="1"/>
  <c r="I5725" i="1"/>
  <c r="G5726" i="1"/>
  <c r="H5726" i="1"/>
  <c r="I5726" i="1"/>
  <c r="G5727" i="1"/>
  <c r="H5727" i="1"/>
  <c r="I5727" i="1"/>
  <c r="G5728" i="1"/>
  <c r="H5728" i="1"/>
  <c r="I5728" i="1"/>
  <c r="G5729" i="1"/>
  <c r="H5729" i="1"/>
  <c r="I5729" i="1"/>
  <c r="G5730" i="1"/>
  <c r="H5730" i="1"/>
  <c r="I5730" i="1"/>
  <c r="G5731" i="1"/>
  <c r="H5731" i="1"/>
  <c r="I5731" i="1"/>
  <c r="G5732" i="1"/>
  <c r="H5732" i="1"/>
  <c r="I5732" i="1"/>
  <c r="G5733" i="1"/>
  <c r="H5733" i="1"/>
  <c r="I5733" i="1"/>
  <c r="G5734" i="1"/>
  <c r="H5734" i="1"/>
  <c r="I5734" i="1"/>
  <c r="G5735" i="1"/>
  <c r="H5735" i="1"/>
  <c r="I5735" i="1"/>
  <c r="G5736" i="1"/>
  <c r="H5736" i="1"/>
  <c r="I5736" i="1"/>
  <c r="G5737" i="1"/>
  <c r="H5737" i="1"/>
  <c r="I5737" i="1"/>
  <c r="G5738" i="1"/>
  <c r="H5738" i="1"/>
  <c r="I5738" i="1"/>
  <c r="G5739" i="1"/>
  <c r="H5739" i="1"/>
  <c r="I5739" i="1"/>
  <c r="G5740" i="1"/>
  <c r="H5740" i="1"/>
  <c r="I5740" i="1"/>
  <c r="G5741" i="1"/>
  <c r="H5741" i="1"/>
  <c r="I5741" i="1"/>
  <c r="G5742" i="1"/>
  <c r="H5742" i="1"/>
  <c r="I5742" i="1"/>
  <c r="G5743" i="1"/>
  <c r="H5743" i="1"/>
  <c r="I5743" i="1"/>
  <c r="G5744" i="1"/>
  <c r="H5744" i="1"/>
  <c r="I5744" i="1"/>
  <c r="G5745" i="1"/>
  <c r="H5745" i="1"/>
  <c r="I5745" i="1"/>
  <c r="G5746" i="1"/>
  <c r="H5746" i="1"/>
  <c r="I5746" i="1"/>
  <c r="G5747" i="1"/>
  <c r="H5747" i="1"/>
  <c r="I5747" i="1"/>
  <c r="G5748" i="1"/>
  <c r="H5748" i="1"/>
  <c r="I5748" i="1"/>
  <c r="G5749" i="1"/>
  <c r="H5749" i="1"/>
  <c r="I5749" i="1"/>
  <c r="G5750" i="1"/>
  <c r="H5750" i="1"/>
  <c r="I5750" i="1"/>
  <c r="G5751" i="1"/>
  <c r="H5751" i="1"/>
  <c r="I5751" i="1"/>
  <c r="G5752" i="1"/>
  <c r="H5752" i="1"/>
  <c r="I5752" i="1"/>
  <c r="G5753" i="1"/>
  <c r="H5753" i="1"/>
  <c r="I5753" i="1"/>
  <c r="G5754" i="1"/>
  <c r="H5754" i="1"/>
  <c r="I5754" i="1"/>
  <c r="G5755" i="1"/>
  <c r="H5755" i="1"/>
  <c r="I5755" i="1"/>
  <c r="G5756" i="1"/>
  <c r="H5756" i="1"/>
  <c r="I5756" i="1"/>
  <c r="G5757" i="1"/>
  <c r="H5757" i="1"/>
  <c r="I5757" i="1"/>
  <c r="G5758" i="1"/>
  <c r="H5758" i="1"/>
  <c r="I5758" i="1"/>
  <c r="G5759" i="1"/>
  <c r="H5759" i="1"/>
  <c r="I5759" i="1"/>
  <c r="G5760" i="1"/>
  <c r="H5760" i="1"/>
  <c r="I5760" i="1"/>
  <c r="G5761" i="1"/>
  <c r="H5761" i="1"/>
  <c r="I5761" i="1"/>
  <c r="G5762" i="1"/>
  <c r="H5762" i="1"/>
  <c r="I5762" i="1"/>
  <c r="G5763" i="1"/>
  <c r="H5763" i="1"/>
  <c r="I5763" i="1"/>
  <c r="G5764" i="1"/>
  <c r="H5764" i="1"/>
  <c r="I5764" i="1"/>
  <c r="G5765" i="1"/>
  <c r="H5765" i="1"/>
  <c r="I5765" i="1"/>
  <c r="G5766" i="1"/>
  <c r="H5766" i="1"/>
  <c r="I5766" i="1"/>
  <c r="G5767" i="1"/>
  <c r="H5767" i="1"/>
  <c r="I5767" i="1"/>
  <c r="G5768" i="1"/>
  <c r="H5768" i="1"/>
  <c r="I5768" i="1"/>
  <c r="G5769" i="1"/>
  <c r="H5769" i="1"/>
  <c r="I5769" i="1"/>
  <c r="G5770" i="1"/>
  <c r="H5770" i="1"/>
  <c r="I5770" i="1"/>
  <c r="G5771" i="1"/>
  <c r="H5771" i="1"/>
  <c r="I5771" i="1"/>
  <c r="G5772" i="1"/>
  <c r="H5772" i="1"/>
  <c r="I5772" i="1"/>
  <c r="G5773" i="1"/>
  <c r="H5773" i="1"/>
  <c r="I5773" i="1"/>
  <c r="G5775" i="1"/>
  <c r="H5775" i="1"/>
  <c r="I5775" i="1"/>
  <c r="G5776" i="1"/>
  <c r="H5776" i="1"/>
  <c r="I5776" i="1"/>
  <c r="G5777" i="1"/>
  <c r="H5777" i="1"/>
  <c r="I5777" i="1"/>
  <c r="G5778" i="1"/>
  <c r="H5778" i="1"/>
  <c r="I5778" i="1"/>
  <c r="G5779" i="1"/>
  <c r="H5779" i="1"/>
  <c r="I5779" i="1"/>
  <c r="G5780" i="1"/>
  <c r="H5780" i="1"/>
  <c r="I5780" i="1"/>
  <c r="G5781" i="1"/>
  <c r="H5781" i="1"/>
  <c r="I5781" i="1"/>
  <c r="G5782" i="1"/>
  <c r="H5782" i="1"/>
  <c r="I5782" i="1"/>
  <c r="G5783" i="1"/>
  <c r="H5783" i="1"/>
  <c r="I5783" i="1"/>
  <c r="G5784" i="1"/>
  <c r="H5784" i="1"/>
  <c r="I5784" i="1"/>
  <c r="G5785" i="1"/>
  <c r="H5785" i="1"/>
  <c r="I5785" i="1"/>
  <c r="G5786" i="1"/>
  <c r="H5786" i="1"/>
  <c r="I5786" i="1"/>
  <c r="G5787" i="1"/>
  <c r="H5787" i="1"/>
  <c r="I5787" i="1"/>
  <c r="G5788" i="1"/>
  <c r="H5788" i="1"/>
  <c r="I5788" i="1"/>
  <c r="G5789" i="1"/>
  <c r="H5789" i="1"/>
  <c r="I5789" i="1"/>
  <c r="G5790" i="1"/>
  <c r="H5790" i="1"/>
  <c r="I5790" i="1"/>
  <c r="G5791" i="1"/>
  <c r="H5791" i="1"/>
  <c r="I5791" i="1"/>
  <c r="G5792" i="1"/>
  <c r="H5792" i="1"/>
  <c r="I5792" i="1"/>
  <c r="G5793" i="1"/>
  <c r="H5793" i="1"/>
  <c r="I5793" i="1"/>
  <c r="G5794" i="1"/>
  <c r="H5794" i="1"/>
  <c r="I5794" i="1"/>
  <c r="G5795" i="1"/>
  <c r="H5795" i="1"/>
  <c r="I5795" i="1"/>
  <c r="G5796" i="1"/>
  <c r="H5796" i="1"/>
  <c r="I5796" i="1"/>
  <c r="G5797" i="1"/>
  <c r="H5797" i="1"/>
  <c r="I5797" i="1"/>
  <c r="G5798" i="1"/>
  <c r="H5798" i="1"/>
  <c r="I5798" i="1"/>
  <c r="G5799" i="1"/>
  <c r="H5799" i="1"/>
  <c r="I5799" i="1"/>
  <c r="G5801" i="1"/>
  <c r="H5801" i="1"/>
  <c r="I5801" i="1"/>
  <c r="G5802" i="1"/>
  <c r="H5802" i="1"/>
  <c r="I5802" i="1"/>
  <c r="G5803" i="1"/>
  <c r="H5803" i="1"/>
  <c r="I5803" i="1"/>
  <c r="G5804" i="1"/>
  <c r="H5804" i="1"/>
  <c r="I5804" i="1"/>
  <c r="G5805" i="1"/>
  <c r="H5805" i="1"/>
  <c r="I5805" i="1"/>
  <c r="G5806" i="1"/>
  <c r="H5806" i="1"/>
  <c r="I5806" i="1"/>
  <c r="G5807" i="1"/>
  <c r="H5807" i="1"/>
  <c r="I5807" i="1"/>
  <c r="G5808" i="1"/>
  <c r="H5808" i="1"/>
  <c r="I5808" i="1"/>
  <c r="G5809" i="1"/>
  <c r="H5809" i="1"/>
  <c r="I5809" i="1"/>
  <c r="G5810" i="1"/>
  <c r="H5810" i="1"/>
  <c r="I5810" i="1"/>
  <c r="G5811" i="1"/>
  <c r="H5811" i="1"/>
  <c r="I5811" i="1"/>
  <c r="G5812" i="1"/>
  <c r="H5812" i="1"/>
  <c r="I5812" i="1"/>
  <c r="G5813" i="1"/>
  <c r="H5813" i="1"/>
  <c r="I5813" i="1"/>
  <c r="G5814" i="1"/>
  <c r="H5814" i="1"/>
  <c r="I5814" i="1"/>
  <c r="G5815" i="1"/>
  <c r="H5815" i="1"/>
  <c r="I5815" i="1"/>
  <c r="G5816" i="1"/>
  <c r="H5816" i="1"/>
  <c r="I5816" i="1"/>
  <c r="G5817" i="1"/>
  <c r="H5817" i="1"/>
  <c r="I5817" i="1"/>
  <c r="G5818" i="1"/>
  <c r="H5818" i="1"/>
  <c r="I5818" i="1"/>
  <c r="G5819" i="1"/>
  <c r="H5819" i="1"/>
  <c r="I5819" i="1"/>
  <c r="G5820" i="1"/>
  <c r="H5820" i="1"/>
  <c r="I5820" i="1"/>
  <c r="G5821" i="1"/>
  <c r="H5821" i="1"/>
  <c r="I5821" i="1"/>
  <c r="G5822" i="1"/>
  <c r="H5822" i="1"/>
  <c r="I5822" i="1"/>
  <c r="G5823" i="1"/>
  <c r="H5823" i="1"/>
  <c r="I5823" i="1"/>
  <c r="G5824" i="1"/>
  <c r="H5824" i="1"/>
  <c r="I5824" i="1"/>
  <c r="G5825" i="1"/>
  <c r="H5825" i="1"/>
  <c r="I5825" i="1"/>
  <c r="G5826" i="1"/>
  <c r="H5826" i="1"/>
  <c r="I5826" i="1"/>
  <c r="G5827" i="1"/>
  <c r="H5827" i="1"/>
  <c r="I5827" i="1"/>
  <c r="G5828" i="1"/>
  <c r="H5828" i="1"/>
  <c r="I5828" i="1"/>
  <c r="G5829" i="1"/>
  <c r="H5829" i="1"/>
  <c r="I5829" i="1"/>
  <c r="G5830" i="1"/>
  <c r="H5830" i="1"/>
  <c r="I5830" i="1"/>
  <c r="G5831" i="1"/>
  <c r="H5831" i="1"/>
  <c r="I5831" i="1"/>
  <c r="G5832" i="1"/>
  <c r="H5832" i="1"/>
  <c r="I5832" i="1"/>
  <c r="G5833" i="1"/>
  <c r="H5833" i="1"/>
  <c r="I5833" i="1"/>
  <c r="G5834" i="1"/>
  <c r="H5834" i="1"/>
  <c r="I5834" i="1"/>
  <c r="G5835" i="1"/>
  <c r="H5835" i="1"/>
  <c r="I5835" i="1"/>
  <c r="G5836" i="1"/>
  <c r="H5836" i="1"/>
  <c r="I5836" i="1"/>
  <c r="G5837" i="1"/>
  <c r="H5837" i="1"/>
  <c r="I5837" i="1"/>
  <c r="G5838" i="1"/>
  <c r="H5838" i="1"/>
  <c r="I5838" i="1"/>
  <c r="G5839" i="1"/>
  <c r="H5839" i="1"/>
  <c r="I5839" i="1"/>
  <c r="G5840" i="1"/>
  <c r="H5840" i="1"/>
  <c r="I5840" i="1"/>
  <c r="G5841" i="1"/>
  <c r="H5841" i="1"/>
  <c r="I5841" i="1"/>
  <c r="G5842" i="1"/>
  <c r="H5842" i="1"/>
  <c r="I5842" i="1"/>
  <c r="G5843" i="1"/>
  <c r="H5843" i="1"/>
  <c r="I5843" i="1"/>
  <c r="G5844" i="1"/>
  <c r="H5844" i="1"/>
  <c r="I5844" i="1"/>
  <c r="G5845" i="1"/>
  <c r="H5845" i="1"/>
  <c r="I5845" i="1"/>
  <c r="G5846" i="1"/>
  <c r="H5846" i="1"/>
  <c r="I5846" i="1"/>
  <c r="G5847" i="1"/>
  <c r="H5847" i="1"/>
  <c r="I5847" i="1"/>
  <c r="G5848" i="1"/>
  <c r="H5848" i="1"/>
  <c r="I5848" i="1"/>
  <c r="G5849" i="1"/>
  <c r="H5849" i="1"/>
  <c r="I5849" i="1"/>
  <c r="G5850" i="1"/>
  <c r="H5850" i="1"/>
  <c r="I5850" i="1"/>
  <c r="G5851" i="1"/>
  <c r="H5851" i="1"/>
  <c r="I5851" i="1"/>
  <c r="G5852" i="1"/>
  <c r="H5852" i="1"/>
  <c r="I5852" i="1"/>
  <c r="G5853" i="1"/>
  <c r="H5853" i="1"/>
  <c r="I5853" i="1"/>
  <c r="G5854" i="1"/>
  <c r="H5854" i="1"/>
  <c r="I5854" i="1"/>
  <c r="G5855" i="1"/>
  <c r="H5855" i="1"/>
  <c r="I5855" i="1"/>
  <c r="G5856" i="1"/>
  <c r="H5856" i="1"/>
  <c r="I5856" i="1"/>
  <c r="G5859" i="1"/>
  <c r="H5859" i="1"/>
  <c r="I5859" i="1"/>
  <c r="G5860" i="1"/>
  <c r="H5860" i="1"/>
  <c r="I5860" i="1"/>
  <c r="G5861" i="1"/>
  <c r="H5861" i="1"/>
  <c r="I5861" i="1"/>
  <c r="G5862" i="1"/>
  <c r="H5862" i="1"/>
  <c r="I5862" i="1"/>
  <c r="G5863" i="1"/>
  <c r="H5863" i="1"/>
  <c r="I5863" i="1"/>
  <c r="G5864" i="1"/>
  <c r="H5864" i="1"/>
  <c r="I5864" i="1"/>
  <c r="G5865" i="1"/>
  <c r="H5865" i="1"/>
  <c r="I5865" i="1"/>
  <c r="G5866" i="1"/>
  <c r="H5866" i="1"/>
  <c r="I5866" i="1"/>
  <c r="G5867" i="1"/>
  <c r="H5867" i="1"/>
  <c r="I5867" i="1"/>
  <c r="G5868" i="1"/>
  <c r="H5868" i="1"/>
  <c r="I5868" i="1"/>
  <c r="G5869" i="1"/>
  <c r="H5869" i="1"/>
  <c r="I5869" i="1"/>
  <c r="G5870" i="1"/>
  <c r="H5870" i="1"/>
  <c r="I5870" i="1"/>
  <c r="G5871" i="1"/>
  <c r="H5871" i="1"/>
  <c r="I5871" i="1"/>
  <c r="G5872" i="1"/>
  <c r="H5872" i="1"/>
  <c r="I5872" i="1"/>
  <c r="G5873" i="1"/>
  <c r="H5873" i="1"/>
  <c r="I5873" i="1"/>
  <c r="G5874" i="1"/>
  <c r="H5874" i="1"/>
  <c r="I5874" i="1"/>
  <c r="G5875" i="1"/>
  <c r="H5875" i="1"/>
  <c r="I5875" i="1"/>
  <c r="G5876" i="1"/>
  <c r="H5876" i="1"/>
  <c r="I5876" i="1"/>
  <c r="G5877" i="1"/>
  <c r="H5877" i="1"/>
  <c r="I5877" i="1"/>
  <c r="G5878" i="1"/>
  <c r="H5878" i="1"/>
  <c r="I5878" i="1"/>
  <c r="G5879" i="1"/>
  <c r="H5879" i="1"/>
  <c r="I5879" i="1"/>
  <c r="G5880" i="1"/>
  <c r="H5880" i="1"/>
  <c r="I5880" i="1"/>
  <c r="G5881" i="1"/>
  <c r="H5881" i="1"/>
  <c r="I5881" i="1"/>
  <c r="G5882" i="1"/>
  <c r="H5882" i="1"/>
  <c r="I5882" i="1"/>
  <c r="G5883" i="1"/>
  <c r="H5883" i="1"/>
  <c r="I5883" i="1"/>
  <c r="G5884" i="1"/>
  <c r="H5884" i="1"/>
  <c r="I5884" i="1"/>
  <c r="G5885" i="1"/>
  <c r="H5885" i="1"/>
  <c r="I5885" i="1"/>
  <c r="G5886" i="1"/>
  <c r="H5886" i="1"/>
  <c r="I5886" i="1"/>
  <c r="G5887" i="1"/>
  <c r="H5887" i="1"/>
  <c r="I5887" i="1"/>
  <c r="G5888" i="1"/>
  <c r="H5888" i="1"/>
  <c r="I5888" i="1"/>
  <c r="G5889" i="1"/>
  <c r="H5889" i="1"/>
  <c r="I5889" i="1"/>
  <c r="G5890" i="1"/>
  <c r="H5890" i="1"/>
  <c r="I5890" i="1"/>
  <c r="G5891" i="1"/>
  <c r="H5891" i="1"/>
  <c r="I5891" i="1"/>
  <c r="G5892" i="1"/>
  <c r="H5892" i="1"/>
  <c r="I5892" i="1"/>
  <c r="G5893" i="1"/>
  <c r="H5893" i="1"/>
  <c r="I5893" i="1"/>
  <c r="G5894" i="1"/>
  <c r="H5894" i="1"/>
  <c r="I5894" i="1"/>
  <c r="G5895" i="1"/>
  <c r="H5895" i="1"/>
  <c r="I5895" i="1"/>
  <c r="G5896" i="1"/>
  <c r="H5896" i="1"/>
  <c r="I5896" i="1"/>
  <c r="G5897" i="1"/>
  <c r="H5897" i="1"/>
  <c r="I5897" i="1"/>
  <c r="G5898" i="1"/>
  <c r="H5898" i="1"/>
  <c r="I5898" i="1"/>
  <c r="G5899" i="1"/>
  <c r="H5899" i="1"/>
  <c r="I5899" i="1"/>
  <c r="G5900" i="1"/>
  <c r="H5900" i="1"/>
  <c r="I5900" i="1"/>
  <c r="G5901" i="1"/>
  <c r="H5901" i="1"/>
  <c r="I5901" i="1"/>
  <c r="G5902" i="1"/>
  <c r="H5902" i="1"/>
  <c r="I5902" i="1"/>
  <c r="G5903" i="1"/>
  <c r="H5903" i="1"/>
  <c r="I5903" i="1"/>
  <c r="G5904" i="1"/>
  <c r="H5904" i="1"/>
  <c r="I5904" i="1"/>
  <c r="G5905" i="1"/>
  <c r="H5905" i="1"/>
  <c r="I5905" i="1"/>
  <c r="G5906" i="1"/>
  <c r="H5906" i="1"/>
  <c r="I5906" i="1"/>
  <c r="G5907" i="1"/>
  <c r="H5907" i="1"/>
  <c r="I5907" i="1"/>
  <c r="G5908" i="1"/>
  <c r="H5908" i="1"/>
  <c r="I5908" i="1"/>
  <c r="G5909" i="1"/>
  <c r="H5909" i="1"/>
  <c r="I5909" i="1"/>
  <c r="G5910" i="1"/>
  <c r="H5910" i="1"/>
  <c r="I5910" i="1"/>
  <c r="G5911" i="1"/>
  <c r="H5911" i="1"/>
  <c r="I5911" i="1"/>
  <c r="G5912" i="1"/>
  <c r="H5912" i="1"/>
  <c r="I5912" i="1"/>
  <c r="G5913" i="1"/>
  <c r="H5913" i="1"/>
  <c r="I5913" i="1"/>
  <c r="G5914" i="1"/>
  <c r="H5914" i="1"/>
  <c r="I5914" i="1"/>
  <c r="G5915" i="1"/>
  <c r="H5915" i="1"/>
  <c r="I5915" i="1"/>
  <c r="G5916" i="1"/>
  <c r="H5916" i="1"/>
  <c r="I5916" i="1"/>
  <c r="G5917" i="1"/>
  <c r="H5917" i="1"/>
  <c r="I5917" i="1"/>
  <c r="G5918" i="1"/>
  <c r="H5918" i="1"/>
  <c r="I5918" i="1"/>
  <c r="G5919" i="1"/>
  <c r="H5919" i="1"/>
  <c r="I5919" i="1"/>
  <c r="G5920" i="1"/>
  <c r="H5920" i="1"/>
  <c r="I5920" i="1"/>
  <c r="G5921" i="1"/>
  <c r="H5921" i="1"/>
  <c r="I5921" i="1"/>
  <c r="G5922" i="1"/>
  <c r="H5922" i="1"/>
  <c r="I5922" i="1"/>
  <c r="G5923" i="1"/>
  <c r="H5923" i="1"/>
  <c r="I5923" i="1"/>
  <c r="G5924" i="1"/>
  <c r="H5924" i="1"/>
  <c r="I5924" i="1"/>
  <c r="G5925" i="1"/>
  <c r="H5925" i="1"/>
  <c r="I5925" i="1"/>
  <c r="G5926" i="1"/>
  <c r="H5926" i="1"/>
  <c r="I5926" i="1"/>
  <c r="G5927" i="1"/>
  <c r="H5927" i="1"/>
  <c r="I5927" i="1"/>
  <c r="G5928" i="1"/>
  <c r="H5928" i="1"/>
  <c r="I5928" i="1"/>
  <c r="G5929" i="1"/>
  <c r="H5929" i="1"/>
  <c r="I5929" i="1"/>
  <c r="G5930" i="1"/>
  <c r="H5930" i="1"/>
  <c r="I5930" i="1"/>
  <c r="G5931" i="1"/>
  <c r="H5931" i="1"/>
  <c r="I5931" i="1"/>
  <c r="G5932" i="1"/>
  <c r="H5932" i="1"/>
  <c r="I5932" i="1"/>
  <c r="G5933" i="1"/>
  <c r="H5933" i="1"/>
  <c r="I5933" i="1"/>
  <c r="G5934" i="1"/>
  <c r="H5934" i="1"/>
  <c r="I5934" i="1"/>
  <c r="G5935" i="1"/>
  <c r="H5935" i="1"/>
  <c r="I5935" i="1"/>
  <c r="G5936" i="1"/>
  <c r="H5936" i="1"/>
  <c r="I5936" i="1"/>
  <c r="G5937" i="1"/>
  <c r="H5937" i="1"/>
  <c r="I5937" i="1"/>
  <c r="G5938" i="1"/>
  <c r="H5938" i="1"/>
  <c r="I5938" i="1"/>
  <c r="G5939" i="1"/>
  <c r="H5939" i="1"/>
  <c r="I5939" i="1"/>
  <c r="G5940" i="1"/>
  <c r="H5940" i="1"/>
  <c r="I5940" i="1"/>
  <c r="G5941" i="1"/>
  <c r="H5941" i="1"/>
  <c r="I5941" i="1"/>
  <c r="G5942" i="1"/>
  <c r="H5942" i="1"/>
  <c r="I5942" i="1"/>
  <c r="G5943" i="1"/>
  <c r="H5943" i="1"/>
  <c r="I5943" i="1"/>
  <c r="G5944" i="1"/>
  <c r="H5944" i="1"/>
  <c r="I5944" i="1"/>
  <c r="G5945" i="1"/>
  <c r="H5945" i="1"/>
  <c r="I5945" i="1"/>
  <c r="G5946" i="1"/>
  <c r="H5946" i="1"/>
  <c r="I5946" i="1"/>
  <c r="G5947" i="1"/>
  <c r="H5947" i="1"/>
  <c r="I5947" i="1"/>
  <c r="G5948" i="1"/>
  <c r="H5948" i="1"/>
  <c r="I5948" i="1"/>
  <c r="G5949" i="1"/>
  <c r="H5949" i="1"/>
  <c r="I5949" i="1"/>
  <c r="G5950" i="1"/>
  <c r="H5950" i="1"/>
  <c r="I5950" i="1"/>
  <c r="G5951" i="1"/>
  <c r="H5951" i="1"/>
  <c r="I5951" i="1"/>
  <c r="G5952" i="1"/>
  <c r="H5952" i="1"/>
  <c r="I5952" i="1"/>
  <c r="G5953" i="1"/>
  <c r="H5953" i="1"/>
  <c r="I5953" i="1"/>
  <c r="G5954" i="1"/>
  <c r="H5954" i="1"/>
  <c r="I5954" i="1"/>
  <c r="G5955" i="1"/>
  <c r="H5955" i="1"/>
  <c r="I5955" i="1"/>
  <c r="G5956" i="1"/>
  <c r="H5956" i="1"/>
  <c r="I5956" i="1"/>
  <c r="G5957" i="1"/>
  <c r="H5957" i="1"/>
  <c r="I5957" i="1"/>
  <c r="G5958" i="1"/>
  <c r="H5958" i="1"/>
  <c r="I5958" i="1"/>
  <c r="G5959" i="1"/>
  <c r="H5959" i="1"/>
  <c r="I5959" i="1"/>
  <c r="G5960" i="1"/>
  <c r="H5960" i="1"/>
  <c r="I5960" i="1"/>
  <c r="G5961" i="1"/>
  <c r="H5961" i="1"/>
  <c r="I5961" i="1"/>
  <c r="G5962" i="1"/>
  <c r="H5962" i="1"/>
  <c r="I5962" i="1"/>
  <c r="G5963" i="1"/>
  <c r="H5963" i="1"/>
  <c r="I5963" i="1"/>
  <c r="G5964" i="1"/>
  <c r="H5964" i="1"/>
  <c r="I5964" i="1"/>
  <c r="G5965" i="1"/>
  <c r="H5965" i="1"/>
  <c r="I5965" i="1"/>
  <c r="G5966" i="1"/>
  <c r="H5966" i="1"/>
  <c r="I5966" i="1"/>
  <c r="G5967" i="1"/>
  <c r="H5967" i="1"/>
  <c r="I5967" i="1"/>
  <c r="G5968" i="1"/>
  <c r="H5968" i="1"/>
  <c r="I5968" i="1"/>
  <c r="G5969" i="1"/>
  <c r="H5969" i="1"/>
  <c r="I5969" i="1"/>
  <c r="G5970" i="1"/>
  <c r="H5970" i="1"/>
  <c r="I5970" i="1"/>
  <c r="G5971" i="1"/>
  <c r="H5971" i="1"/>
  <c r="I5971" i="1"/>
  <c r="G5972" i="1"/>
  <c r="H5972" i="1"/>
  <c r="I5972" i="1"/>
  <c r="G5973" i="1"/>
  <c r="H5973" i="1"/>
  <c r="I5973" i="1"/>
  <c r="G5974" i="1"/>
  <c r="H5974" i="1"/>
  <c r="I5974" i="1"/>
  <c r="G5975" i="1"/>
  <c r="H5975" i="1"/>
  <c r="I5975" i="1"/>
  <c r="G5976" i="1"/>
  <c r="H5976" i="1"/>
  <c r="I5976" i="1"/>
  <c r="G5977" i="1"/>
  <c r="H5977" i="1"/>
  <c r="I5977" i="1"/>
  <c r="G5978" i="1"/>
  <c r="H5978" i="1"/>
  <c r="I5978" i="1"/>
  <c r="G5979" i="1"/>
  <c r="H5979" i="1"/>
  <c r="I5979" i="1"/>
  <c r="G5980" i="1"/>
  <c r="H5980" i="1"/>
  <c r="I5980" i="1"/>
  <c r="G5981" i="1"/>
  <c r="H5981" i="1"/>
  <c r="I5981" i="1"/>
  <c r="G5982" i="1"/>
  <c r="H5982" i="1"/>
  <c r="I5982" i="1"/>
  <c r="G5983" i="1"/>
  <c r="H5983" i="1"/>
  <c r="I5983" i="1"/>
  <c r="G5984" i="1"/>
  <c r="H5984" i="1"/>
  <c r="I5984" i="1"/>
  <c r="G5985" i="1"/>
  <c r="H5985" i="1"/>
  <c r="I5985" i="1"/>
  <c r="G5986" i="1"/>
  <c r="H5986" i="1"/>
  <c r="I5986" i="1"/>
  <c r="G5987" i="1"/>
  <c r="H5987" i="1"/>
  <c r="I5987" i="1"/>
  <c r="G5989" i="1"/>
  <c r="H5989" i="1"/>
  <c r="I5989" i="1"/>
  <c r="G5990" i="1"/>
  <c r="H5990" i="1"/>
  <c r="I5990" i="1"/>
  <c r="G5991" i="1"/>
  <c r="H5991" i="1"/>
  <c r="I5991" i="1"/>
  <c r="G5992" i="1"/>
  <c r="H5992" i="1"/>
  <c r="I5992" i="1"/>
  <c r="G5993" i="1"/>
  <c r="H5993" i="1"/>
  <c r="I5993" i="1"/>
  <c r="G5994" i="1"/>
  <c r="H5994" i="1"/>
  <c r="I5994" i="1"/>
  <c r="G5995" i="1"/>
  <c r="H5995" i="1"/>
  <c r="I5995" i="1"/>
  <c r="G5996" i="1"/>
  <c r="H5996" i="1"/>
  <c r="I5996" i="1"/>
  <c r="G5997" i="1"/>
  <c r="H5997" i="1"/>
  <c r="I5997" i="1"/>
  <c r="G5998" i="1"/>
  <c r="H5998" i="1"/>
  <c r="I5998" i="1"/>
  <c r="G5999" i="1"/>
  <c r="H5999" i="1"/>
  <c r="I5999" i="1"/>
  <c r="G6000" i="1"/>
  <c r="H6000" i="1"/>
  <c r="I6000" i="1"/>
  <c r="G6001" i="1"/>
  <c r="H6001" i="1"/>
  <c r="I6001" i="1"/>
  <c r="G6002" i="1"/>
  <c r="H6002" i="1"/>
  <c r="I6002" i="1"/>
  <c r="G6003" i="1"/>
  <c r="H6003" i="1"/>
  <c r="I6003" i="1"/>
  <c r="G6004" i="1"/>
  <c r="H6004" i="1"/>
  <c r="I6004" i="1"/>
  <c r="G6005" i="1"/>
  <c r="H6005" i="1"/>
  <c r="I6005" i="1"/>
  <c r="G6006" i="1"/>
  <c r="H6006" i="1"/>
  <c r="I6006" i="1"/>
  <c r="G6007" i="1"/>
  <c r="H6007" i="1"/>
  <c r="I6007" i="1"/>
  <c r="G6008" i="1"/>
  <c r="H6008" i="1"/>
  <c r="I6008" i="1"/>
  <c r="G6009" i="1"/>
  <c r="H6009" i="1"/>
  <c r="I6009" i="1"/>
  <c r="G6010" i="1"/>
  <c r="H6010" i="1"/>
  <c r="I6010" i="1"/>
  <c r="G6011" i="1"/>
  <c r="H6011" i="1"/>
  <c r="I6011" i="1"/>
  <c r="G6012" i="1"/>
  <c r="H6012" i="1"/>
  <c r="I6012" i="1"/>
  <c r="G6013" i="1"/>
  <c r="H6013" i="1"/>
  <c r="I6013" i="1"/>
  <c r="G6014" i="1"/>
  <c r="H6014" i="1"/>
  <c r="I6014" i="1"/>
  <c r="G6015" i="1"/>
  <c r="H6015" i="1"/>
  <c r="I6015" i="1"/>
  <c r="G6016" i="1"/>
  <c r="H6016" i="1"/>
  <c r="I6016" i="1"/>
  <c r="G6017" i="1"/>
  <c r="H6017" i="1"/>
  <c r="I6017" i="1"/>
  <c r="G6018" i="1"/>
  <c r="H6018" i="1"/>
  <c r="I6018" i="1"/>
  <c r="G6019" i="1"/>
  <c r="H6019" i="1"/>
  <c r="I6019" i="1"/>
  <c r="G6020" i="1"/>
  <c r="H6020" i="1"/>
  <c r="I6020" i="1"/>
  <c r="G6021" i="1"/>
  <c r="H6021" i="1"/>
  <c r="I6021" i="1"/>
  <c r="G6022" i="1"/>
  <c r="H6022" i="1"/>
  <c r="I6022" i="1"/>
  <c r="G6023" i="1"/>
  <c r="H6023" i="1"/>
  <c r="I6023" i="1"/>
  <c r="G6024" i="1"/>
  <c r="H6024" i="1"/>
  <c r="I6024" i="1"/>
  <c r="G6025" i="1"/>
  <c r="H6025" i="1"/>
  <c r="I6025" i="1"/>
  <c r="G6026" i="1"/>
  <c r="H6026" i="1"/>
  <c r="I6026" i="1"/>
  <c r="G6027" i="1"/>
  <c r="H6027" i="1"/>
  <c r="I6027" i="1"/>
  <c r="G6028" i="1"/>
  <c r="H6028" i="1"/>
  <c r="I6028" i="1"/>
  <c r="G6029" i="1"/>
  <c r="H6029" i="1"/>
  <c r="I6029" i="1"/>
  <c r="G6030" i="1"/>
  <c r="H6030" i="1"/>
  <c r="I6030" i="1"/>
  <c r="G6031" i="1"/>
  <c r="H6031" i="1"/>
  <c r="I6031" i="1"/>
  <c r="G6032" i="1"/>
  <c r="H6032" i="1"/>
  <c r="I6032" i="1"/>
  <c r="G6033" i="1"/>
  <c r="H6033" i="1"/>
  <c r="I6033" i="1"/>
  <c r="G6034" i="1"/>
  <c r="H6034" i="1"/>
  <c r="I6034" i="1"/>
  <c r="G6035" i="1"/>
  <c r="H6035" i="1"/>
  <c r="I6035" i="1"/>
  <c r="G6036" i="1"/>
  <c r="H6036" i="1"/>
  <c r="I6036" i="1"/>
  <c r="G6037" i="1"/>
  <c r="H6037" i="1"/>
  <c r="I6037" i="1"/>
  <c r="G6038" i="1"/>
  <c r="H6038" i="1"/>
  <c r="I6038" i="1"/>
  <c r="G6039" i="1"/>
  <c r="H6039" i="1"/>
  <c r="I6039" i="1"/>
  <c r="G6040" i="1"/>
  <c r="H6040" i="1"/>
  <c r="I6040" i="1"/>
  <c r="G6041" i="1"/>
  <c r="H6041" i="1"/>
  <c r="I6041" i="1"/>
  <c r="G6042" i="1"/>
  <c r="H6042" i="1"/>
  <c r="I6042" i="1"/>
  <c r="G6043" i="1"/>
  <c r="H6043" i="1"/>
  <c r="I6043" i="1"/>
  <c r="G6044" i="1"/>
  <c r="H6044" i="1"/>
  <c r="I6044" i="1"/>
  <c r="G6045" i="1"/>
  <c r="H6045" i="1"/>
  <c r="I6045" i="1"/>
  <c r="G6046" i="1"/>
  <c r="H6046" i="1"/>
  <c r="I6046" i="1"/>
  <c r="G6047" i="1"/>
  <c r="H6047" i="1"/>
  <c r="I6047" i="1"/>
  <c r="G6048" i="1"/>
  <c r="H6048" i="1"/>
  <c r="I6048" i="1"/>
  <c r="G6049" i="1"/>
  <c r="H6049" i="1"/>
  <c r="I6049" i="1"/>
  <c r="G6050" i="1"/>
  <c r="H6050" i="1"/>
  <c r="I6050" i="1"/>
  <c r="G6051" i="1"/>
  <c r="H6051" i="1"/>
  <c r="I6051" i="1"/>
  <c r="G6052" i="1"/>
  <c r="H6052" i="1"/>
  <c r="I6052" i="1"/>
  <c r="G6053" i="1"/>
  <c r="H6053" i="1"/>
  <c r="I6053" i="1"/>
  <c r="G6054" i="1"/>
  <c r="H6054" i="1"/>
  <c r="I6054" i="1"/>
  <c r="G6055" i="1"/>
  <c r="H6055" i="1"/>
  <c r="I6055" i="1"/>
  <c r="G6056" i="1"/>
  <c r="H6056" i="1"/>
  <c r="I6056" i="1"/>
  <c r="G6057" i="1"/>
  <c r="H6057" i="1"/>
  <c r="I6057" i="1"/>
  <c r="G6058" i="1"/>
  <c r="H6058" i="1"/>
  <c r="I6058" i="1"/>
  <c r="G6059" i="1"/>
  <c r="H6059" i="1"/>
  <c r="I6059" i="1"/>
  <c r="G6060" i="1"/>
  <c r="H6060" i="1"/>
  <c r="I6060" i="1"/>
  <c r="G6061" i="1"/>
  <c r="H6061" i="1"/>
  <c r="I6061" i="1"/>
  <c r="G6062" i="1"/>
  <c r="H6062" i="1"/>
  <c r="I6062" i="1"/>
  <c r="G6063" i="1"/>
  <c r="H6063" i="1"/>
  <c r="I6063" i="1"/>
  <c r="G6064" i="1"/>
  <c r="H6064" i="1"/>
  <c r="I6064" i="1"/>
  <c r="G6065" i="1"/>
  <c r="H6065" i="1"/>
  <c r="I6065" i="1"/>
  <c r="G6066" i="1"/>
  <c r="H6066" i="1"/>
  <c r="I6066" i="1"/>
  <c r="G6067" i="1"/>
  <c r="H6067" i="1"/>
  <c r="I6067" i="1"/>
  <c r="G6068" i="1"/>
  <c r="H6068" i="1"/>
  <c r="I6068" i="1"/>
  <c r="G6069" i="1"/>
  <c r="H6069" i="1"/>
  <c r="I6069" i="1"/>
  <c r="G6070" i="1"/>
  <c r="H6070" i="1"/>
  <c r="I6070" i="1"/>
  <c r="G6071" i="1"/>
  <c r="H6071" i="1"/>
  <c r="I6071" i="1"/>
  <c r="G6072" i="1"/>
  <c r="H6072" i="1"/>
  <c r="I6072" i="1"/>
  <c r="G6073" i="1"/>
  <c r="H6073" i="1"/>
  <c r="I6073" i="1"/>
  <c r="G6074" i="1"/>
  <c r="H6074" i="1"/>
  <c r="I6074" i="1"/>
  <c r="G6075" i="1"/>
  <c r="H6075" i="1"/>
  <c r="I6075" i="1"/>
  <c r="G6076" i="1"/>
  <c r="H6076" i="1"/>
  <c r="I6076" i="1"/>
  <c r="G6077" i="1"/>
  <c r="H6077" i="1"/>
  <c r="I6077" i="1"/>
  <c r="G6078" i="1"/>
  <c r="H6078" i="1"/>
  <c r="I6078" i="1"/>
  <c r="G6079" i="1"/>
  <c r="H6079" i="1"/>
  <c r="I6079" i="1"/>
  <c r="G6080" i="1"/>
  <c r="H6080" i="1"/>
  <c r="I6080" i="1"/>
  <c r="G6081" i="1"/>
  <c r="H6081" i="1"/>
  <c r="I6081" i="1"/>
  <c r="G6082" i="1"/>
  <c r="H6082" i="1"/>
  <c r="I6082" i="1"/>
  <c r="G6083" i="1"/>
  <c r="H6083" i="1"/>
  <c r="I6083" i="1"/>
  <c r="G6084" i="1"/>
  <c r="H6084" i="1"/>
  <c r="I6084" i="1"/>
  <c r="G6085" i="1"/>
  <c r="H6085" i="1"/>
  <c r="I6085" i="1"/>
  <c r="G6086" i="1"/>
  <c r="H6086" i="1"/>
  <c r="I6086" i="1"/>
  <c r="G6087" i="1"/>
  <c r="H6087" i="1"/>
  <c r="I6087" i="1"/>
  <c r="G6088" i="1"/>
  <c r="H6088" i="1"/>
  <c r="I6088" i="1"/>
  <c r="G6089" i="1"/>
  <c r="H6089" i="1"/>
  <c r="I6089" i="1"/>
  <c r="G6090" i="1"/>
  <c r="H6090" i="1"/>
  <c r="I6090" i="1"/>
  <c r="G6091" i="1"/>
  <c r="H6091" i="1"/>
  <c r="I6091" i="1"/>
  <c r="G6092" i="1"/>
  <c r="H6092" i="1"/>
  <c r="I6092" i="1"/>
  <c r="G6093" i="1"/>
  <c r="H6093" i="1"/>
  <c r="I6093" i="1"/>
  <c r="G6094" i="1"/>
  <c r="H6094" i="1"/>
  <c r="I6094" i="1"/>
  <c r="G6095" i="1"/>
  <c r="H6095" i="1"/>
  <c r="I6095" i="1"/>
  <c r="G6096" i="1"/>
  <c r="H6096" i="1"/>
  <c r="I6096" i="1"/>
  <c r="G6097" i="1"/>
  <c r="H6097" i="1"/>
  <c r="I6097" i="1"/>
  <c r="G6098" i="1"/>
  <c r="H6098" i="1"/>
  <c r="I6098" i="1"/>
  <c r="G6099" i="1"/>
  <c r="H6099" i="1"/>
  <c r="I6099" i="1"/>
  <c r="G6100" i="1"/>
  <c r="H6100" i="1"/>
  <c r="I6100" i="1"/>
  <c r="G6101" i="1"/>
  <c r="H6101" i="1"/>
  <c r="I6101" i="1"/>
  <c r="G6102" i="1"/>
  <c r="H6102" i="1"/>
  <c r="I6102" i="1"/>
  <c r="G6103" i="1"/>
  <c r="H6103" i="1"/>
  <c r="I6103" i="1"/>
  <c r="G6104" i="1"/>
  <c r="H6104" i="1"/>
  <c r="I6104" i="1"/>
  <c r="G6105" i="1"/>
  <c r="H6105" i="1"/>
  <c r="I6105" i="1"/>
  <c r="G6106" i="1"/>
  <c r="H6106" i="1"/>
  <c r="I6106" i="1"/>
  <c r="G6107" i="1"/>
  <c r="H6107" i="1"/>
  <c r="I6107" i="1"/>
  <c r="G6108" i="1"/>
  <c r="H6108" i="1"/>
  <c r="I6108" i="1"/>
  <c r="G6109" i="1"/>
  <c r="H6109" i="1"/>
  <c r="I6109" i="1"/>
  <c r="G6110" i="1"/>
  <c r="H6110" i="1"/>
  <c r="I6110" i="1"/>
  <c r="G6111" i="1"/>
  <c r="H6111" i="1"/>
  <c r="I6111" i="1"/>
  <c r="G6112" i="1"/>
  <c r="H6112" i="1"/>
  <c r="I6112" i="1"/>
  <c r="G6113" i="1"/>
  <c r="H6113" i="1"/>
  <c r="I6113" i="1"/>
  <c r="G6114" i="1"/>
  <c r="H6114" i="1"/>
  <c r="I6114" i="1"/>
  <c r="G6115" i="1"/>
  <c r="H6115" i="1"/>
  <c r="I6115" i="1"/>
  <c r="G6116" i="1"/>
  <c r="H6116" i="1"/>
  <c r="I6116" i="1"/>
  <c r="G6117" i="1"/>
  <c r="H6117" i="1"/>
  <c r="I6117" i="1"/>
  <c r="G6118" i="1"/>
  <c r="H6118" i="1"/>
  <c r="I6118" i="1"/>
  <c r="G6119" i="1"/>
  <c r="H6119" i="1"/>
  <c r="I6119" i="1"/>
  <c r="G6120" i="1"/>
  <c r="H6120" i="1"/>
  <c r="I6120" i="1"/>
  <c r="G6121" i="1"/>
  <c r="H6121" i="1"/>
  <c r="I6121" i="1"/>
  <c r="G6122" i="1"/>
  <c r="H6122" i="1"/>
  <c r="I6122" i="1"/>
  <c r="G6123" i="1"/>
  <c r="H6123" i="1"/>
  <c r="I6123" i="1"/>
  <c r="G6124" i="1"/>
  <c r="H6124" i="1"/>
  <c r="I6124" i="1"/>
  <c r="G6125" i="1"/>
  <c r="H6125" i="1"/>
  <c r="I6125" i="1"/>
  <c r="G6126" i="1"/>
  <c r="H6126" i="1"/>
  <c r="I6126" i="1"/>
  <c r="G6127" i="1"/>
  <c r="H6127" i="1"/>
  <c r="I6127" i="1"/>
  <c r="G6128" i="1"/>
  <c r="H6128" i="1"/>
  <c r="I6128" i="1"/>
  <c r="G6129" i="1"/>
  <c r="H6129" i="1"/>
  <c r="I6129" i="1"/>
  <c r="G6130" i="1"/>
  <c r="H6130" i="1"/>
  <c r="I6130" i="1"/>
  <c r="G6131" i="1"/>
  <c r="H6131" i="1"/>
  <c r="I6131" i="1"/>
  <c r="G6132" i="1"/>
  <c r="H6132" i="1"/>
  <c r="I6132" i="1"/>
  <c r="G6133" i="1"/>
  <c r="H6133" i="1"/>
  <c r="I6133" i="1"/>
  <c r="G6134" i="1"/>
  <c r="H6134" i="1"/>
  <c r="I6134" i="1"/>
  <c r="G6135" i="1"/>
  <c r="H6135" i="1"/>
  <c r="I6135" i="1"/>
  <c r="G6136" i="1"/>
  <c r="H6136" i="1"/>
  <c r="I6136" i="1"/>
  <c r="G6137" i="1"/>
  <c r="H6137" i="1"/>
  <c r="I6137" i="1"/>
  <c r="G6138" i="1"/>
  <c r="H6138" i="1"/>
  <c r="I6138" i="1"/>
  <c r="G6139" i="1"/>
  <c r="H6139" i="1"/>
  <c r="I6139" i="1"/>
  <c r="G6140" i="1"/>
  <c r="H6140" i="1"/>
  <c r="I6140" i="1"/>
  <c r="G6141" i="1"/>
  <c r="H6141" i="1"/>
  <c r="I6141" i="1"/>
  <c r="G6142" i="1"/>
  <c r="H6142" i="1"/>
  <c r="I6142" i="1"/>
  <c r="G6143" i="1"/>
  <c r="H6143" i="1"/>
  <c r="I6143" i="1"/>
  <c r="G6144" i="1"/>
  <c r="H6144" i="1"/>
  <c r="I6144" i="1"/>
  <c r="G6145" i="1"/>
  <c r="H6145" i="1"/>
  <c r="I6145" i="1"/>
  <c r="G6146" i="1"/>
  <c r="H6146" i="1"/>
  <c r="I6146" i="1"/>
  <c r="G6147" i="1"/>
  <c r="H6147" i="1"/>
  <c r="I6147" i="1"/>
  <c r="G6148" i="1"/>
  <c r="H6148" i="1"/>
  <c r="I6148" i="1"/>
  <c r="G6149" i="1"/>
  <c r="H6149" i="1"/>
  <c r="I6149" i="1"/>
  <c r="G6150" i="1"/>
  <c r="H6150" i="1"/>
  <c r="I6150" i="1"/>
  <c r="G6151" i="1"/>
  <c r="H6151" i="1"/>
  <c r="I6151" i="1"/>
  <c r="G6152" i="1"/>
  <c r="H6152" i="1"/>
  <c r="I6152" i="1"/>
  <c r="G6153" i="1"/>
  <c r="H6153" i="1"/>
  <c r="I6153" i="1"/>
  <c r="G6154" i="1"/>
  <c r="H6154" i="1"/>
  <c r="I6154" i="1"/>
  <c r="G6155" i="1"/>
  <c r="H6155" i="1"/>
  <c r="I6155" i="1"/>
  <c r="G6156" i="1"/>
  <c r="H6156" i="1"/>
  <c r="I6156" i="1"/>
  <c r="G6157" i="1"/>
  <c r="H6157" i="1"/>
  <c r="I6157" i="1"/>
  <c r="G6158" i="1"/>
  <c r="H6158" i="1"/>
  <c r="I6158" i="1"/>
  <c r="G6159" i="1"/>
  <c r="H6159" i="1"/>
  <c r="I6159" i="1"/>
  <c r="G6160" i="1"/>
  <c r="H6160" i="1"/>
  <c r="I6160" i="1"/>
  <c r="G6161" i="1"/>
  <c r="H6161" i="1"/>
  <c r="I6161" i="1"/>
  <c r="G6162" i="1"/>
  <c r="H6162" i="1"/>
  <c r="I6162" i="1"/>
  <c r="G6163" i="1"/>
  <c r="H6163" i="1"/>
  <c r="I6163" i="1"/>
  <c r="G6164" i="1"/>
  <c r="H6164" i="1"/>
  <c r="I6164" i="1"/>
  <c r="G6165" i="1"/>
  <c r="H6165" i="1"/>
  <c r="I6165" i="1"/>
  <c r="G6166" i="1"/>
  <c r="H6166" i="1"/>
  <c r="I6166" i="1"/>
  <c r="G6167" i="1"/>
  <c r="H6167" i="1"/>
  <c r="I6167" i="1"/>
  <c r="G6168" i="1"/>
  <c r="H6168" i="1"/>
  <c r="I6168" i="1"/>
  <c r="G6169" i="1"/>
  <c r="H6169" i="1"/>
  <c r="I6169" i="1"/>
  <c r="G6170" i="1"/>
  <c r="H6170" i="1"/>
  <c r="I6170" i="1"/>
  <c r="G6171" i="1"/>
  <c r="H6171" i="1"/>
  <c r="I6171" i="1"/>
  <c r="G6172" i="1"/>
  <c r="H6172" i="1"/>
  <c r="I6172" i="1"/>
  <c r="G6173" i="1"/>
  <c r="H6173" i="1"/>
  <c r="I6173" i="1"/>
  <c r="G6174" i="1"/>
  <c r="H6174" i="1"/>
  <c r="I6174" i="1"/>
  <c r="G6175" i="1"/>
  <c r="H6175" i="1"/>
  <c r="I6175" i="1"/>
  <c r="G6176" i="1"/>
  <c r="H6176" i="1"/>
  <c r="I6176" i="1"/>
  <c r="G6177" i="1"/>
  <c r="H6177" i="1"/>
  <c r="I6177" i="1"/>
  <c r="G6178" i="1"/>
  <c r="H6178" i="1"/>
  <c r="I6178" i="1"/>
  <c r="G6179" i="1"/>
  <c r="H6179" i="1"/>
  <c r="I6179" i="1"/>
  <c r="G6180" i="1"/>
  <c r="H6180" i="1"/>
  <c r="I6180" i="1"/>
  <c r="G6181" i="1"/>
  <c r="H6181" i="1"/>
  <c r="I6181" i="1"/>
  <c r="G6182" i="1"/>
  <c r="H6182" i="1"/>
  <c r="I6182" i="1"/>
  <c r="G6183" i="1"/>
  <c r="H6183" i="1"/>
  <c r="I6183" i="1"/>
  <c r="G6184" i="1"/>
  <c r="H6184" i="1"/>
  <c r="I6184" i="1"/>
  <c r="G6185" i="1"/>
  <c r="H6185" i="1"/>
  <c r="I6185" i="1"/>
  <c r="G6186" i="1"/>
  <c r="H6186" i="1"/>
  <c r="I6186" i="1"/>
  <c r="G6187" i="1"/>
  <c r="H6187" i="1"/>
  <c r="I6187" i="1"/>
  <c r="G6188" i="1"/>
  <c r="H6188" i="1"/>
  <c r="I6188" i="1"/>
  <c r="G6189" i="1"/>
  <c r="H6189" i="1"/>
  <c r="I6189" i="1"/>
  <c r="G6190" i="1"/>
  <c r="H6190" i="1"/>
  <c r="I6190" i="1"/>
  <c r="G6191" i="1"/>
  <c r="H6191" i="1"/>
  <c r="I6191" i="1"/>
  <c r="G6192" i="1"/>
  <c r="H6192" i="1"/>
  <c r="I6192" i="1"/>
  <c r="G6193" i="1"/>
  <c r="H6193" i="1"/>
  <c r="I6193" i="1"/>
  <c r="G6194" i="1"/>
  <c r="H6194" i="1"/>
  <c r="I6194" i="1"/>
  <c r="G6195" i="1"/>
  <c r="H6195" i="1"/>
  <c r="I6195" i="1"/>
  <c r="G6196" i="1"/>
  <c r="H6196" i="1"/>
  <c r="I6196" i="1"/>
  <c r="G6197" i="1"/>
  <c r="H6197" i="1"/>
  <c r="I6197" i="1"/>
  <c r="G6198" i="1"/>
  <c r="H6198" i="1"/>
  <c r="I6198" i="1"/>
  <c r="G6199" i="1"/>
  <c r="H6199" i="1"/>
  <c r="I6199" i="1"/>
  <c r="G6200" i="1"/>
  <c r="H6200" i="1"/>
  <c r="I6200" i="1"/>
  <c r="G6201" i="1"/>
  <c r="H6201" i="1"/>
  <c r="I6201" i="1"/>
  <c r="G6202" i="1"/>
  <c r="H6202" i="1"/>
  <c r="I6202" i="1"/>
  <c r="G6203" i="1"/>
  <c r="H6203" i="1"/>
  <c r="I6203" i="1"/>
  <c r="G6204" i="1"/>
  <c r="H6204" i="1"/>
  <c r="I6204" i="1"/>
  <c r="G6205" i="1"/>
  <c r="H6205" i="1"/>
  <c r="I6205" i="1"/>
  <c r="G6206" i="1"/>
  <c r="H6206" i="1"/>
  <c r="I6206" i="1"/>
  <c r="G6207" i="1"/>
  <c r="H6207" i="1"/>
  <c r="I6207" i="1"/>
  <c r="G6208" i="1"/>
  <c r="H6208" i="1"/>
  <c r="I6208" i="1"/>
  <c r="G6209" i="1"/>
  <c r="H6209" i="1"/>
  <c r="I6209" i="1"/>
  <c r="G6210" i="1"/>
  <c r="H6210" i="1"/>
  <c r="I6210" i="1"/>
  <c r="G6211" i="1"/>
  <c r="H6211" i="1"/>
  <c r="I6211" i="1"/>
  <c r="G6212" i="1"/>
  <c r="H6212" i="1"/>
  <c r="I6212" i="1"/>
  <c r="G6213" i="1"/>
  <c r="H6213" i="1"/>
  <c r="I6213" i="1"/>
  <c r="G6214" i="1"/>
  <c r="H6214" i="1"/>
  <c r="I6214" i="1"/>
  <c r="G6215" i="1"/>
  <c r="H6215" i="1"/>
  <c r="I6215" i="1"/>
  <c r="G6216" i="1"/>
  <c r="H6216" i="1"/>
  <c r="I6216" i="1"/>
  <c r="G6217" i="1"/>
  <c r="H6217" i="1"/>
  <c r="I6217" i="1"/>
  <c r="G6218" i="1"/>
  <c r="H6218" i="1"/>
  <c r="I6218" i="1"/>
  <c r="G6219" i="1"/>
  <c r="H6219" i="1"/>
  <c r="I6219" i="1"/>
  <c r="G6220" i="1"/>
  <c r="H6220" i="1"/>
  <c r="I6220" i="1"/>
  <c r="G6221" i="1"/>
  <c r="H6221" i="1"/>
  <c r="I6221" i="1"/>
  <c r="G6222" i="1"/>
  <c r="H6222" i="1"/>
  <c r="I6222" i="1"/>
  <c r="G6223" i="1"/>
  <c r="H6223" i="1"/>
  <c r="I6223" i="1"/>
  <c r="G6224" i="1"/>
  <c r="H6224" i="1"/>
  <c r="I6224" i="1"/>
  <c r="G6225" i="1"/>
  <c r="H6225" i="1"/>
  <c r="I6225" i="1"/>
  <c r="G6226" i="1"/>
  <c r="H6226" i="1"/>
  <c r="I6226" i="1"/>
  <c r="G6227" i="1"/>
  <c r="H6227" i="1"/>
  <c r="I6227" i="1"/>
  <c r="G6228" i="1"/>
  <c r="H6228" i="1"/>
  <c r="I6228" i="1"/>
  <c r="G6229" i="1"/>
  <c r="H6229" i="1"/>
  <c r="I6229" i="1"/>
  <c r="G6230" i="1"/>
  <c r="H6230" i="1"/>
  <c r="I6230" i="1"/>
  <c r="G6231" i="1"/>
  <c r="H6231" i="1"/>
  <c r="I6231" i="1"/>
  <c r="G6232" i="1"/>
  <c r="H6232" i="1"/>
  <c r="I6232" i="1"/>
  <c r="G6233" i="1"/>
  <c r="H6233" i="1"/>
  <c r="I6233" i="1"/>
  <c r="G6234" i="1"/>
  <c r="H6234" i="1"/>
  <c r="I6234" i="1"/>
  <c r="G6235" i="1"/>
  <c r="H6235" i="1"/>
  <c r="I6235" i="1"/>
  <c r="G6236" i="1"/>
  <c r="H6236" i="1"/>
  <c r="I6236" i="1"/>
  <c r="G6237" i="1"/>
  <c r="H6237" i="1"/>
  <c r="I6237" i="1"/>
  <c r="G6238" i="1"/>
  <c r="H6238" i="1"/>
  <c r="I6238" i="1"/>
  <c r="G6239" i="1"/>
  <c r="H6239" i="1"/>
  <c r="I6239" i="1"/>
  <c r="G6240" i="1"/>
  <c r="H6240" i="1"/>
  <c r="I6240" i="1"/>
  <c r="G6241" i="1"/>
  <c r="H6241" i="1"/>
  <c r="I6241" i="1"/>
  <c r="G6242" i="1"/>
  <c r="H6242" i="1"/>
  <c r="I6242" i="1"/>
  <c r="G6243" i="1"/>
  <c r="H6243" i="1"/>
  <c r="I6243" i="1"/>
  <c r="G6244" i="1"/>
  <c r="H6244" i="1"/>
  <c r="I6244" i="1"/>
  <c r="G6245" i="1"/>
  <c r="H6245" i="1"/>
  <c r="I6245" i="1"/>
  <c r="G6247" i="1"/>
  <c r="H6247" i="1"/>
  <c r="I6247" i="1"/>
  <c r="G6248" i="1"/>
  <c r="H6248" i="1"/>
  <c r="I6248" i="1"/>
  <c r="G6249" i="1"/>
  <c r="H6249" i="1"/>
  <c r="I6249" i="1"/>
  <c r="G6250" i="1"/>
  <c r="H6250" i="1"/>
  <c r="I6250" i="1"/>
  <c r="G6251" i="1"/>
  <c r="H6251" i="1"/>
  <c r="I6251" i="1"/>
  <c r="G6252" i="1"/>
  <c r="H6252" i="1"/>
  <c r="I6252" i="1"/>
  <c r="G6253" i="1"/>
  <c r="H6253" i="1"/>
  <c r="I6253" i="1"/>
  <c r="G6254" i="1"/>
  <c r="H6254" i="1"/>
  <c r="I6254" i="1"/>
  <c r="G6255" i="1"/>
  <c r="H6255" i="1"/>
  <c r="I6255" i="1"/>
  <c r="G6256" i="1"/>
  <c r="H6256" i="1"/>
  <c r="I6256" i="1"/>
  <c r="G6257" i="1"/>
  <c r="H6257" i="1"/>
  <c r="I6257" i="1"/>
  <c r="G6258" i="1"/>
  <c r="H6258" i="1"/>
  <c r="I6258" i="1"/>
  <c r="G6259" i="1"/>
  <c r="H6259" i="1"/>
  <c r="I6259" i="1"/>
  <c r="G6260" i="1"/>
  <c r="H6260" i="1"/>
  <c r="I6260" i="1"/>
  <c r="G6261" i="1"/>
  <c r="H6261" i="1"/>
  <c r="I6261" i="1"/>
  <c r="G6262" i="1"/>
  <c r="H6262" i="1"/>
  <c r="I6262" i="1"/>
  <c r="G6263" i="1"/>
  <c r="H6263" i="1"/>
  <c r="I6263" i="1"/>
  <c r="G6264" i="1"/>
  <c r="H6264" i="1"/>
  <c r="I6264" i="1"/>
  <c r="G6265" i="1"/>
  <c r="H6265" i="1"/>
  <c r="I6265" i="1"/>
  <c r="G6266" i="1"/>
  <c r="H6266" i="1"/>
  <c r="I6266" i="1"/>
  <c r="G6267" i="1"/>
  <c r="H6267" i="1"/>
  <c r="I6267" i="1"/>
  <c r="G6268" i="1"/>
  <c r="H6268" i="1"/>
  <c r="I6268" i="1"/>
  <c r="G6269" i="1"/>
  <c r="H6269" i="1"/>
  <c r="I6269" i="1"/>
  <c r="G6270" i="1"/>
  <c r="H6270" i="1"/>
  <c r="I6270" i="1"/>
  <c r="G6271" i="1"/>
  <c r="H6271" i="1"/>
  <c r="I6271" i="1"/>
  <c r="G6272" i="1"/>
  <c r="H6272" i="1"/>
  <c r="I6272" i="1"/>
  <c r="G6273" i="1"/>
  <c r="H6273" i="1"/>
  <c r="I6273" i="1"/>
  <c r="G6274" i="1"/>
  <c r="H6274" i="1"/>
  <c r="I6274" i="1"/>
  <c r="G6275" i="1"/>
  <c r="H6275" i="1"/>
  <c r="I6275" i="1"/>
  <c r="G6276" i="1"/>
  <c r="H6276" i="1"/>
  <c r="I6276" i="1"/>
  <c r="G6277" i="1"/>
  <c r="H6277" i="1"/>
  <c r="I6277" i="1"/>
  <c r="G6278" i="1"/>
  <c r="H6278" i="1"/>
  <c r="I6278" i="1"/>
  <c r="G6279" i="1"/>
  <c r="H6279" i="1"/>
  <c r="I6279" i="1"/>
  <c r="G6280" i="1"/>
  <c r="H6280" i="1"/>
  <c r="I6280" i="1"/>
  <c r="G6281" i="1"/>
  <c r="H6281" i="1"/>
  <c r="I6281" i="1"/>
  <c r="G6282" i="1"/>
  <c r="H6282" i="1"/>
  <c r="I6282" i="1"/>
  <c r="G6283" i="1"/>
  <c r="H6283" i="1"/>
  <c r="I6283" i="1"/>
  <c r="G6284" i="1"/>
  <c r="H6284" i="1"/>
  <c r="I6284" i="1"/>
  <c r="G6285" i="1"/>
  <c r="H6285" i="1"/>
  <c r="I6285" i="1"/>
  <c r="G6286" i="1"/>
  <c r="H6286" i="1"/>
  <c r="I6286" i="1"/>
  <c r="G6287" i="1"/>
  <c r="H6287" i="1"/>
  <c r="I6287" i="1"/>
  <c r="G6288" i="1"/>
  <c r="H6288" i="1"/>
  <c r="I6288" i="1"/>
  <c r="G6289" i="1"/>
  <c r="H6289" i="1"/>
  <c r="I6289" i="1"/>
  <c r="G6290" i="1"/>
  <c r="H6290" i="1"/>
  <c r="I6290" i="1"/>
  <c r="G6291" i="1"/>
  <c r="H6291" i="1"/>
  <c r="I6291" i="1"/>
  <c r="G6293" i="1"/>
  <c r="H6293" i="1"/>
  <c r="I6293" i="1"/>
  <c r="G6294" i="1"/>
  <c r="H6294" i="1"/>
  <c r="I6294" i="1"/>
  <c r="G6295" i="1"/>
  <c r="H6295" i="1"/>
  <c r="I6295" i="1"/>
  <c r="G6296" i="1"/>
  <c r="H6296" i="1"/>
  <c r="I6296" i="1"/>
  <c r="G6297" i="1"/>
  <c r="H6297" i="1"/>
  <c r="I6297" i="1"/>
  <c r="G6298" i="1"/>
  <c r="H6298" i="1"/>
  <c r="I6298" i="1"/>
  <c r="G6299" i="1"/>
  <c r="H6299" i="1"/>
  <c r="I6299" i="1"/>
  <c r="G6300" i="1"/>
  <c r="H6300" i="1"/>
  <c r="I6300" i="1"/>
  <c r="G6301" i="1"/>
  <c r="H6301" i="1"/>
  <c r="I6301" i="1"/>
  <c r="G6302" i="1"/>
  <c r="H6302" i="1"/>
  <c r="I6302" i="1"/>
  <c r="G6303" i="1"/>
  <c r="H6303" i="1"/>
  <c r="I6303" i="1"/>
  <c r="G6304" i="1"/>
  <c r="H6304" i="1"/>
  <c r="I6304" i="1"/>
  <c r="G6305" i="1"/>
  <c r="H6305" i="1"/>
  <c r="I6305" i="1"/>
  <c r="G6306" i="1"/>
  <c r="H6306" i="1"/>
  <c r="I6306" i="1"/>
  <c r="G6307" i="1"/>
  <c r="H6307" i="1"/>
  <c r="I6307" i="1"/>
  <c r="G6308" i="1"/>
  <c r="H6308" i="1"/>
  <c r="I6308" i="1"/>
  <c r="G6309" i="1"/>
  <c r="H6309" i="1"/>
  <c r="I6309" i="1"/>
  <c r="G6310" i="1"/>
  <c r="H6310" i="1"/>
  <c r="I6310" i="1"/>
  <c r="G6311" i="1"/>
  <c r="H6311" i="1"/>
  <c r="I6311" i="1"/>
  <c r="G6312" i="1"/>
  <c r="H6312" i="1"/>
  <c r="I6312" i="1"/>
  <c r="G6313" i="1"/>
  <c r="H6313" i="1"/>
  <c r="I6313" i="1"/>
  <c r="G6314" i="1"/>
  <c r="H6314" i="1"/>
  <c r="I6314" i="1"/>
  <c r="G6315" i="1"/>
  <c r="H6315" i="1"/>
  <c r="I6315" i="1"/>
  <c r="G6316" i="1"/>
  <c r="H6316" i="1"/>
  <c r="I6316" i="1"/>
  <c r="G6317" i="1"/>
  <c r="H6317" i="1"/>
  <c r="I6317" i="1"/>
  <c r="G6318" i="1"/>
  <c r="H6318" i="1"/>
  <c r="I6318" i="1"/>
  <c r="G6319" i="1"/>
  <c r="H6319" i="1"/>
  <c r="I6319" i="1"/>
  <c r="G6320" i="1"/>
  <c r="H6320" i="1"/>
  <c r="I6320" i="1"/>
  <c r="G6321" i="1"/>
  <c r="H6321" i="1"/>
  <c r="I6321" i="1"/>
  <c r="G6322" i="1"/>
  <c r="H6322" i="1"/>
  <c r="I6322" i="1"/>
  <c r="G6323" i="1"/>
  <c r="H6323" i="1"/>
  <c r="I6323" i="1"/>
  <c r="G6324" i="1"/>
  <c r="H6324" i="1"/>
  <c r="I6324" i="1"/>
  <c r="G6325" i="1"/>
  <c r="H6325" i="1"/>
  <c r="I6325" i="1"/>
  <c r="G6326" i="1"/>
  <c r="H6326" i="1"/>
  <c r="I6326" i="1"/>
  <c r="G6327" i="1"/>
  <c r="H6327" i="1"/>
  <c r="I6327" i="1"/>
  <c r="G6328" i="1"/>
  <c r="H6328" i="1"/>
  <c r="I6328" i="1"/>
  <c r="G6329" i="1"/>
  <c r="H6329" i="1"/>
  <c r="I6329" i="1"/>
  <c r="G6330" i="1"/>
  <c r="H6330" i="1"/>
  <c r="I6330" i="1"/>
  <c r="G6331" i="1"/>
  <c r="H6331" i="1"/>
  <c r="I6331" i="1"/>
  <c r="G6332" i="1"/>
  <c r="H6332" i="1"/>
  <c r="I6332" i="1"/>
  <c r="G6333" i="1"/>
  <c r="H6333" i="1"/>
  <c r="I6333" i="1"/>
  <c r="G6334" i="1"/>
  <c r="H6334" i="1"/>
  <c r="I6334" i="1"/>
  <c r="G6335" i="1"/>
  <c r="H6335" i="1"/>
  <c r="I6335" i="1"/>
  <c r="G6336" i="1"/>
  <c r="H6336" i="1"/>
  <c r="I6336" i="1"/>
  <c r="G6337" i="1"/>
  <c r="H6337" i="1"/>
  <c r="I6337" i="1"/>
  <c r="G6338" i="1"/>
  <c r="H6338" i="1"/>
  <c r="I6338" i="1"/>
  <c r="G6339" i="1"/>
  <c r="H6339" i="1"/>
  <c r="I6339" i="1"/>
  <c r="G6340" i="1"/>
  <c r="H6340" i="1"/>
  <c r="I6340" i="1"/>
  <c r="G6341" i="1"/>
  <c r="H6341" i="1"/>
  <c r="I6341" i="1"/>
  <c r="G6342" i="1"/>
  <c r="H6342" i="1"/>
  <c r="I6342" i="1"/>
  <c r="G6343" i="1"/>
  <c r="H6343" i="1"/>
  <c r="I6343" i="1"/>
  <c r="G6344" i="1"/>
  <c r="H6344" i="1"/>
  <c r="I6344" i="1"/>
  <c r="G6345" i="1"/>
  <c r="H6345" i="1"/>
  <c r="I6345" i="1"/>
  <c r="G6346" i="1"/>
  <c r="H6346" i="1"/>
  <c r="I6346" i="1"/>
  <c r="G6347" i="1"/>
  <c r="H6347" i="1"/>
  <c r="I6347" i="1"/>
  <c r="G6348" i="1"/>
  <c r="H6348" i="1"/>
  <c r="I6348" i="1"/>
  <c r="G6349" i="1"/>
  <c r="H6349" i="1"/>
  <c r="I6349" i="1"/>
  <c r="G6350" i="1"/>
  <c r="H6350" i="1"/>
  <c r="I6350" i="1"/>
  <c r="G6351" i="1"/>
  <c r="H6351" i="1"/>
  <c r="I6351" i="1"/>
  <c r="G6352" i="1"/>
  <c r="H6352" i="1"/>
  <c r="I6352" i="1"/>
  <c r="G6353" i="1"/>
  <c r="H6353" i="1"/>
  <c r="I6353" i="1"/>
  <c r="G6354" i="1"/>
  <c r="H6354" i="1"/>
  <c r="I6354" i="1"/>
  <c r="G6355" i="1"/>
  <c r="H6355" i="1"/>
  <c r="I6355" i="1"/>
  <c r="G6356" i="1"/>
  <c r="H6356" i="1"/>
  <c r="I6356" i="1"/>
  <c r="G6357" i="1"/>
  <c r="H6357" i="1"/>
  <c r="I6357" i="1"/>
  <c r="G6358" i="1"/>
  <c r="H6358" i="1"/>
  <c r="I6358" i="1"/>
  <c r="G6359" i="1"/>
  <c r="H6359" i="1"/>
  <c r="I6359" i="1"/>
  <c r="G6360" i="1"/>
  <c r="H6360" i="1"/>
  <c r="I6360" i="1"/>
  <c r="G6361" i="1"/>
  <c r="H6361" i="1"/>
  <c r="I6361" i="1"/>
  <c r="G6362" i="1"/>
  <c r="H6362" i="1"/>
  <c r="I6362" i="1"/>
  <c r="G6363" i="1"/>
  <c r="H6363" i="1"/>
  <c r="I6363" i="1"/>
  <c r="G6364" i="1"/>
  <c r="H6364" i="1"/>
  <c r="I6364" i="1"/>
  <c r="G6365" i="1"/>
  <c r="H6365" i="1"/>
  <c r="I6365" i="1"/>
  <c r="G6366" i="1"/>
  <c r="H6366" i="1"/>
  <c r="I6366" i="1"/>
  <c r="G6367" i="1"/>
  <c r="H6367" i="1"/>
  <c r="I6367" i="1"/>
  <c r="G6368" i="1"/>
  <c r="H6368" i="1"/>
  <c r="I6368" i="1"/>
  <c r="G6369" i="1"/>
  <c r="H6369" i="1"/>
  <c r="I6369" i="1"/>
  <c r="G6370" i="1"/>
  <c r="H6370" i="1"/>
  <c r="I6370" i="1"/>
  <c r="G6371" i="1"/>
  <c r="H6371" i="1"/>
  <c r="I6371" i="1"/>
  <c r="G6372" i="1"/>
  <c r="H6372" i="1"/>
  <c r="I6372" i="1"/>
  <c r="G6373" i="1"/>
  <c r="H6373" i="1"/>
  <c r="I6373" i="1"/>
  <c r="G6374" i="1"/>
  <c r="H6374" i="1"/>
  <c r="I6374" i="1"/>
  <c r="G6375" i="1"/>
  <c r="H6375" i="1"/>
  <c r="I6375" i="1"/>
  <c r="G6376" i="1"/>
  <c r="H6376" i="1"/>
  <c r="I6376" i="1"/>
  <c r="G6377" i="1"/>
  <c r="H6377" i="1"/>
  <c r="I6377" i="1"/>
  <c r="G6378" i="1"/>
  <c r="H6378" i="1"/>
  <c r="I6378" i="1"/>
  <c r="G6379" i="1"/>
  <c r="H6379" i="1"/>
  <c r="I6379" i="1"/>
  <c r="G6380" i="1"/>
  <c r="H6380" i="1"/>
  <c r="I6380" i="1"/>
  <c r="G6381" i="1"/>
  <c r="H6381" i="1"/>
  <c r="I6381" i="1"/>
  <c r="G6382" i="1"/>
  <c r="H6382" i="1"/>
  <c r="I6382" i="1"/>
  <c r="G6383" i="1"/>
  <c r="H6383" i="1"/>
  <c r="I6383" i="1"/>
  <c r="G6384" i="1"/>
  <c r="H6384" i="1"/>
  <c r="I6384" i="1"/>
  <c r="G6385" i="1"/>
  <c r="H6385" i="1"/>
  <c r="I6385" i="1"/>
  <c r="G6386" i="1"/>
  <c r="H6386" i="1"/>
  <c r="I6386" i="1"/>
  <c r="G6387" i="1"/>
  <c r="H6387" i="1"/>
  <c r="I6387" i="1"/>
  <c r="G6388" i="1"/>
  <c r="H6388" i="1"/>
  <c r="I6388" i="1"/>
  <c r="G6389" i="1"/>
  <c r="H6389" i="1"/>
  <c r="I6389" i="1"/>
  <c r="G6390" i="1"/>
  <c r="H6390" i="1"/>
  <c r="I6390" i="1"/>
  <c r="G6391" i="1"/>
  <c r="H6391" i="1"/>
  <c r="I6391" i="1"/>
  <c r="G6392" i="1"/>
  <c r="H6392" i="1"/>
  <c r="I6392" i="1"/>
  <c r="G6393" i="1"/>
  <c r="H6393" i="1"/>
  <c r="I6393" i="1"/>
  <c r="G6394" i="1"/>
  <c r="H6394" i="1"/>
  <c r="I6394" i="1"/>
  <c r="G6395" i="1"/>
  <c r="H6395" i="1"/>
  <c r="I6395" i="1"/>
  <c r="G6396" i="1"/>
  <c r="H6396" i="1"/>
  <c r="I6396" i="1"/>
  <c r="G6397" i="1"/>
  <c r="H6397" i="1"/>
  <c r="I6397" i="1"/>
  <c r="G6398" i="1"/>
  <c r="H6398" i="1"/>
  <c r="I6398" i="1"/>
  <c r="G6399" i="1"/>
  <c r="H6399" i="1"/>
  <c r="I6399" i="1"/>
  <c r="G6400" i="1"/>
  <c r="H6400" i="1"/>
  <c r="I6400" i="1"/>
  <c r="G6401" i="1"/>
  <c r="H6401" i="1"/>
  <c r="I6401" i="1"/>
  <c r="G6402" i="1"/>
  <c r="H6402" i="1"/>
  <c r="I6402" i="1"/>
  <c r="G6403" i="1"/>
  <c r="H6403" i="1"/>
  <c r="I6403" i="1"/>
  <c r="G6404" i="1"/>
  <c r="H6404" i="1"/>
  <c r="I6404" i="1"/>
  <c r="G6405" i="1"/>
  <c r="H6405" i="1"/>
  <c r="I6405" i="1"/>
  <c r="G6406" i="1"/>
  <c r="H6406" i="1"/>
  <c r="I6406" i="1"/>
  <c r="G6407" i="1"/>
  <c r="H6407" i="1"/>
  <c r="I6407" i="1"/>
  <c r="G6408" i="1"/>
  <c r="H6408" i="1"/>
  <c r="I6408" i="1"/>
  <c r="G6409" i="1"/>
  <c r="H6409" i="1"/>
  <c r="I6409" i="1"/>
  <c r="G6410" i="1"/>
  <c r="H6410" i="1"/>
  <c r="I6410" i="1"/>
  <c r="G6411" i="1"/>
  <c r="H6411" i="1"/>
  <c r="I6411" i="1"/>
  <c r="G6412" i="1"/>
  <c r="H6412" i="1"/>
  <c r="I6412" i="1"/>
  <c r="G6413" i="1"/>
  <c r="H6413" i="1"/>
  <c r="I6413" i="1"/>
  <c r="G6414" i="1"/>
  <c r="H6414" i="1"/>
  <c r="I6414" i="1"/>
  <c r="G6415" i="1"/>
  <c r="H6415" i="1"/>
  <c r="I6415" i="1"/>
  <c r="G6416" i="1"/>
  <c r="H6416" i="1"/>
  <c r="I6416" i="1"/>
  <c r="G6417" i="1"/>
  <c r="H6417" i="1"/>
  <c r="I6417" i="1"/>
  <c r="G6418" i="1"/>
  <c r="H6418" i="1"/>
  <c r="I6418" i="1"/>
  <c r="G6419" i="1"/>
  <c r="H6419" i="1"/>
  <c r="I6419" i="1"/>
  <c r="G6420" i="1"/>
  <c r="H6420" i="1"/>
  <c r="I6420" i="1"/>
  <c r="G6421" i="1"/>
  <c r="H6421" i="1"/>
  <c r="I6421" i="1"/>
  <c r="G6422" i="1"/>
  <c r="H6422" i="1"/>
  <c r="I6422" i="1"/>
  <c r="G6423" i="1"/>
  <c r="H6423" i="1"/>
  <c r="I6423" i="1"/>
  <c r="G6424" i="1"/>
  <c r="H6424" i="1"/>
  <c r="I6424" i="1"/>
  <c r="G6425" i="1"/>
  <c r="H6425" i="1"/>
  <c r="I6425" i="1"/>
  <c r="G6426" i="1"/>
  <c r="H6426" i="1"/>
  <c r="I6426" i="1"/>
  <c r="G6427" i="1"/>
  <c r="H6427" i="1"/>
  <c r="I6427" i="1"/>
  <c r="G6428" i="1"/>
  <c r="H6428" i="1"/>
  <c r="I6428" i="1"/>
  <c r="G6429" i="1"/>
  <c r="H6429" i="1"/>
  <c r="I6429" i="1"/>
  <c r="G6430" i="1"/>
  <c r="H6430" i="1"/>
  <c r="I6430" i="1"/>
  <c r="G6431" i="1"/>
  <c r="H6431" i="1"/>
  <c r="I6431" i="1"/>
  <c r="G6432" i="1"/>
  <c r="H6432" i="1"/>
  <c r="I6432" i="1"/>
  <c r="G6433" i="1"/>
  <c r="H6433" i="1"/>
  <c r="I6433" i="1"/>
  <c r="G6434" i="1"/>
  <c r="H6434" i="1"/>
  <c r="I6434" i="1"/>
  <c r="G6435" i="1"/>
  <c r="H6435" i="1"/>
  <c r="I6435" i="1"/>
  <c r="G6436" i="1"/>
  <c r="H6436" i="1"/>
  <c r="I6436" i="1"/>
  <c r="G6437" i="1"/>
  <c r="H6437" i="1"/>
  <c r="I6437" i="1"/>
  <c r="G6438" i="1"/>
  <c r="H6438" i="1"/>
  <c r="I6438" i="1"/>
  <c r="G6439" i="1"/>
  <c r="H6439" i="1"/>
  <c r="I6439" i="1"/>
  <c r="G6440" i="1"/>
  <c r="H6440" i="1"/>
  <c r="I6440" i="1"/>
  <c r="G6441" i="1"/>
  <c r="H6441" i="1"/>
  <c r="I6441" i="1"/>
  <c r="G6442" i="1"/>
  <c r="H6442" i="1"/>
  <c r="I6442" i="1"/>
  <c r="G6443" i="1"/>
  <c r="H6443" i="1"/>
  <c r="I6443" i="1"/>
  <c r="G6444" i="1"/>
  <c r="H6444" i="1"/>
  <c r="I6444" i="1"/>
  <c r="G6445" i="1"/>
  <c r="H6445" i="1"/>
  <c r="I6445" i="1"/>
  <c r="G6446" i="1"/>
  <c r="H6446" i="1"/>
  <c r="I6446" i="1"/>
  <c r="G6447" i="1"/>
  <c r="H6447" i="1"/>
  <c r="I6447" i="1"/>
  <c r="G6448" i="1"/>
  <c r="H6448" i="1"/>
  <c r="I6448" i="1"/>
  <c r="G6449" i="1"/>
  <c r="H6449" i="1"/>
  <c r="I6449" i="1"/>
  <c r="G6450" i="1"/>
  <c r="H6450" i="1"/>
  <c r="I6450" i="1"/>
  <c r="G6451" i="1"/>
  <c r="H6451" i="1"/>
  <c r="I6451" i="1"/>
  <c r="G6452" i="1"/>
  <c r="H6452" i="1"/>
  <c r="I6452" i="1"/>
  <c r="G6453" i="1"/>
  <c r="H6453" i="1"/>
  <c r="I6453" i="1"/>
  <c r="G6454" i="1"/>
  <c r="H6454" i="1"/>
  <c r="I6454" i="1"/>
  <c r="G6455" i="1"/>
  <c r="H6455" i="1"/>
  <c r="I6455" i="1"/>
  <c r="G6456" i="1"/>
  <c r="H6456" i="1"/>
  <c r="I6456" i="1"/>
  <c r="G6457" i="1"/>
  <c r="H6457" i="1"/>
  <c r="I6457" i="1"/>
  <c r="G6458" i="1"/>
  <c r="H6458" i="1"/>
  <c r="I6458" i="1"/>
  <c r="G6459" i="1"/>
  <c r="H6459" i="1"/>
  <c r="I6459" i="1"/>
  <c r="G6460" i="1"/>
  <c r="H6460" i="1"/>
  <c r="I6460" i="1"/>
  <c r="G6461" i="1"/>
  <c r="H6461" i="1"/>
  <c r="I6461" i="1"/>
  <c r="G6462" i="1"/>
  <c r="H6462" i="1"/>
  <c r="I6462" i="1"/>
  <c r="G6463" i="1"/>
  <c r="H6463" i="1"/>
  <c r="I6463" i="1"/>
  <c r="G6464" i="1"/>
  <c r="H6464" i="1"/>
  <c r="I6464" i="1"/>
  <c r="G6465" i="1"/>
  <c r="H6465" i="1"/>
  <c r="I6465" i="1"/>
  <c r="G6466" i="1"/>
  <c r="H6466" i="1"/>
  <c r="I6466" i="1"/>
  <c r="G6467" i="1"/>
  <c r="H6467" i="1"/>
  <c r="I6467" i="1"/>
  <c r="G6468" i="1"/>
  <c r="H6468" i="1"/>
  <c r="I6468" i="1"/>
  <c r="G6469" i="1"/>
  <c r="H6469" i="1"/>
  <c r="I6469" i="1"/>
  <c r="G6470" i="1"/>
  <c r="H6470" i="1"/>
  <c r="I6470" i="1"/>
  <c r="G6471" i="1"/>
  <c r="H6471" i="1"/>
  <c r="I6471" i="1"/>
  <c r="G6472" i="1"/>
  <c r="H6472" i="1"/>
  <c r="I6472" i="1"/>
  <c r="G6473" i="1"/>
  <c r="H6473" i="1"/>
  <c r="I6473" i="1"/>
  <c r="G6474" i="1"/>
  <c r="H6474" i="1"/>
  <c r="I6474" i="1"/>
  <c r="G6475" i="1"/>
  <c r="H6475" i="1"/>
  <c r="I6475" i="1"/>
  <c r="G6476" i="1"/>
  <c r="H6476" i="1"/>
  <c r="I6476" i="1"/>
  <c r="G6477" i="1"/>
  <c r="H6477" i="1"/>
  <c r="I6477" i="1"/>
  <c r="G6478" i="1"/>
  <c r="H6478" i="1"/>
  <c r="I6478" i="1"/>
  <c r="G6479" i="1"/>
  <c r="H6479" i="1"/>
  <c r="I6479" i="1"/>
  <c r="G6480" i="1"/>
  <c r="H6480" i="1"/>
  <c r="I6480" i="1"/>
  <c r="G6481" i="1"/>
  <c r="H6481" i="1"/>
  <c r="I6481" i="1"/>
  <c r="G6482" i="1"/>
  <c r="H6482" i="1"/>
  <c r="I6482" i="1"/>
  <c r="G6483" i="1"/>
  <c r="H6483" i="1"/>
  <c r="I6483" i="1"/>
  <c r="G6484" i="1"/>
  <c r="H6484" i="1"/>
  <c r="I6484" i="1"/>
  <c r="G6485" i="1"/>
  <c r="H6485" i="1"/>
  <c r="I6485" i="1"/>
  <c r="G6486" i="1"/>
  <c r="H6486" i="1"/>
  <c r="I6486" i="1"/>
  <c r="G6487" i="1"/>
  <c r="H6487" i="1"/>
  <c r="I6487" i="1"/>
  <c r="G6488" i="1"/>
  <c r="H6488" i="1"/>
  <c r="I6488" i="1"/>
  <c r="G6489" i="1"/>
  <c r="H6489" i="1"/>
  <c r="I6489" i="1"/>
  <c r="G6490" i="1"/>
  <c r="H6490" i="1"/>
  <c r="I6490" i="1"/>
  <c r="G6491" i="1"/>
  <c r="H6491" i="1"/>
  <c r="I6491" i="1"/>
  <c r="G6492" i="1"/>
  <c r="H6492" i="1"/>
  <c r="I6492" i="1"/>
  <c r="G6493" i="1"/>
  <c r="H6493" i="1"/>
  <c r="I6493" i="1"/>
  <c r="G6494" i="1"/>
  <c r="H6494" i="1"/>
  <c r="I6494" i="1"/>
  <c r="G6495" i="1"/>
  <c r="H6495" i="1"/>
  <c r="I6495" i="1"/>
  <c r="G6496" i="1"/>
  <c r="H6496" i="1"/>
  <c r="I6496" i="1"/>
  <c r="G6497" i="1"/>
  <c r="H6497" i="1"/>
  <c r="I6497" i="1"/>
  <c r="G6498" i="1"/>
  <c r="H6498" i="1"/>
  <c r="I6498" i="1"/>
  <c r="G6499" i="1"/>
  <c r="H6499" i="1"/>
  <c r="I6499" i="1"/>
  <c r="G6500" i="1"/>
  <c r="H6500" i="1"/>
  <c r="I6500" i="1"/>
  <c r="G6501" i="1"/>
  <c r="H6501" i="1"/>
  <c r="I6501" i="1"/>
  <c r="G6502" i="1"/>
  <c r="H6502" i="1"/>
  <c r="I6502" i="1"/>
  <c r="G6503" i="1"/>
  <c r="H6503" i="1"/>
  <c r="I6503" i="1"/>
  <c r="G6504" i="1"/>
  <c r="H6504" i="1"/>
  <c r="I6504" i="1"/>
  <c r="G6505" i="1"/>
  <c r="H6505" i="1"/>
  <c r="I6505" i="1"/>
  <c r="G6506" i="1"/>
  <c r="H6506" i="1"/>
  <c r="I6506" i="1"/>
  <c r="G6507" i="1"/>
  <c r="H6507" i="1"/>
  <c r="I6507" i="1"/>
  <c r="G6508" i="1"/>
  <c r="H6508" i="1"/>
  <c r="I6508" i="1"/>
  <c r="G6509" i="1"/>
  <c r="H6509" i="1"/>
  <c r="I6509" i="1"/>
  <c r="G6510" i="1"/>
  <c r="H6510" i="1"/>
  <c r="I6510" i="1"/>
  <c r="G6511" i="1"/>
  <c r="H6511" i="1"/>
  <c r="I6511" i="1"/>
  <c r="G6512" i="1"/>
  <c r="H6512" i="1"/>
  <c r="I6512" i="1"/>
  <c r="G6513" i="1"/>
  <c r="H6513" i="1"/>
  <c r="I6513" i="1"/>
  <c r="G6514" i="1"/>
  <c r="H6514" i="1"/>
  <c r="I6514" i="1"/>
  <c r="G6515" i="1"/>
  <c r="H6515" i="1"/>
  <c r="I6515" i="1"/>
  <c r="G6516" i="1"/>
  <c r="H6516" i="1"/>
  <c r="I6516" i="1"/>
  <c r="G6517" i="1"/>
  <c r="H6517" i="1"/>
  <c r="I6517" i="1"/>
  <c r="G6518" i="1"/>
  <c r="H6518" i="1"/>
  <c r="I6518" i="1"/>
  <c r="G6519" i="1"/>
  <c r="H6519" i="1"/>
  <c r="I6519" i="1"/>
  <c r="G6520" i="1"/>
  <c r="H6520" i="1"/>
  <c r="I6520" i="1"/>
  <c r="G6521" i="1"/>
  <c r="H6521" i="1"/>
  <c r="I6521" i="1"/>
  <c r="G6522" i="1"/>
  <c r="H6522" i="1"/>
  <c r="I6522" i="1"/>
  <c r="G6523" i="1"/>
  <c r="H6523" i="1"/>
  <c r="I6523" i="1"/>
  <c r="G6524" i="1"/>
  <c r="H6524" i="1"/>
  <c r="I6524" i="1"/>
  <c r="G6525" i="1"/>
  <c r="H6525" i="1"/>
  <c r="I6525" i="1"/>
  <c r="G6526" i="1"/>
  <c r="H6526" i="1"/>
  <c r="I6526" i="1"/>
  <c r="G6527" i="1"/>
  <c r="H6527" i="1"/>
  <c r="I6527" i="1"/>
  <c r="G6528" i="1"/>
  <c r="H6528" i="1"/>
  <c r="I6528" i="1"/>
  <c r="G6529" i="1"/>
  <c r="H6529" i="1"/>
  <c r="I6529" i="1"/>
  <c r="G6530" i="1"/>
  <c r="H6530" i="1"/>
  <c r="I6530" i="1"/>
  <c r="G6531" i="1"/>
  <c r="H6531" i="1"/>
  <c r="I6531" i="1"/>
  <c r="G6532" i="1"/>
  <c r="H6532" i="1"/>
  <c r="I6532" i="1"/>
  <c r="G6533" i="1"/>
  <c r="H6533" i="1"/>
  <c r="I6533" i="1"/>
  <c r="G6534" i="1"/>
  <c r="H6534" i="1"/>
  <c r="I6534" i="1"/>
  <c r="G6535" i="1"/>
  <c r="H6535" i="1"/>
  <c r="I6535" i="1"/>
  <c r="G6536" i="1"/>
  <c r="H6536" i="1"/>
  <c r="I6536" i="1"/>
  <c r="G6537" i="1"/>
  <c r="H6537" i="1"/>
  <c r="I6537" i="1"/>
  <c r="G6538" i="1"/>
  <c r="H6538" i="1"/>
  <c r="I6538" i="1"/>
  <c r="G6539" i="1"/>
  <c r="H6539" i="1"/>
  <c r="I6539" i="1"/>
  <c r="G6540" i="1"/>
  <c r="H6540" i="1"/>
  <c r="I6540" i="1"/>
  <c r="G6541" i="1"/>
  <c r="H6541" i="1"/>
  <c r="I6541" i="1"/>
  <c r="G6542" i="1"/>
  <c r="H6542" i="1"/>
  <c r="I6542" i="1"/>
  <c r="G6543" i="1"/>
  <c r="H6543" i="1"/>
  <c r="I6543" i="1"/>
  <c r="G6544" i="1"/>
  <c r="H6544" i="1"/>
  <c r="I6544" i="1"/>
  <c r="G6545" i="1"/>
  <c r="H6545" i="1"/>
  <c r="I6545" i="1"/>
  <c r="G6546" i="1"/>
  <c r="H6546" i="1"/>
  <c r="I6546" i="1"/>
  <c r="G6547" i="1"/>
  <c r="H6547" i="1"/>
  <c r="I6547" i="1"/>
  <c r="G6548" i="1"/>
  <c r="H6548" i="1"/>
  <c r="I6548" i="1"/>
  <c r="G6549" i="1"/>
  <c r="H6549" i="1"/>
  <c r="I6549" i="1"/>
  <c r="G6550" i="1"/>
  <c r="H6550" i="1"/>
  <c r="I6550" i="1"/>
  <c r="G6551" i="1"/>
  <c r="H6551" i="1"/>
  <c r="I6551" i="1"/>
  <c r="G6552" i="1"/>
  <c r="H6552" i="1"/>
  <c r="I6552" i="1"/>
  <c r="G6553" i="1"/>
  <c r="H6553" i="1"/>
  <c r="I6553" i="1"/>
  <c r="G6554" i="1"/>
  <c r="H6554" i="1"/>
  <c r="I6554" i="1"/>
  <c r="G6555" i="1"/>
  <c r="H6555" i="1"/>
  <c r="I6555" i="1"/>
  <c r="G6556" i="1"/>
  <c r="H6556" i="1"/>
  <c r="I6556" i="1"/>
  <c r="G6557" i="1"/>
  <c r="H6557" i="1"/>
  <c r="I6557" i="1"/>
  <c r="G6558" i="1"/>
  <c r="H6558" i="1"/>
  <c r="I6558" i="1"/>
  <c r="G6559" i="1"/>
  <c r="H6559" i="1"/>
  <c r="I6559" i="1"/>
  <c r="G6560" i="1"/>
  <c r="H6560" i="1"/>
  <c r="I6560" i="1"/>
  <c r="G6561" i="1"/>
  <c r="H6561" i="1"/>
  <c r="I6561" i="1"/>
  <c r="G6562" i="1"/>
  <c r="H6562" i="1"/>
  <c r="I6562" i="1"/>
  <c r="G6563" i="1"/>
  <c r="H6563" i="1"/>
  <c r="I6563" i="1"/>
  <c r="G6564" i="1"/>
  <c r="H6564" i="1"/>
  <c r="I6564" i="1"/>
  <c r="G6565" i="1"/>
  <c r="H6565" i="1"/>
  <c r="I6565" i="1"/>
  <c r="G6566" i="1"/>
  <c r="H6566" i="1"/>
  <c r="I6566" i="1"/>
  <c r="G6567" i="1"/>
  <c r="H6567" i="1"/>
  <c r="I6567" i="1"/>
  <c r="G6568" i="1"/>
  <c r="H6568" i="1"/>
  <c r="I6568" i="1"/>
  <c r="G6569" i="1"/>
  <c r="H6569" i="1"/>
  <c r="I6569" i="1"/>
  <c r="G6570" i="1"/>
  <c r="H6570" i="1"/>
  <c r="I6570" i="1"/>
  <c r="G6571" i="1"/>
  <c r="H6571" i="1"/>
  <c r="I6571" i="1"/>
  <c r="G6572" i="1"/>
  <c r="H6572" i="1"/>
  <c r="I6572" i="1"/>
  <c r="G6573" i="1"/>
  <c r="H6573" i="1"/>
  <c r="I6573" i="1"/>
  <c r="G6574" i="1"/>
  <c r="H6574" i="1"/>
  <c r="I6574" i="1"/>
  <c r="G6575" i="1"/>
  <c r="H6575" i="1"/>
  <c r="I6575" i="1"/>
  <c r="G6576" i="1"/>
  <c r="H6576" i="1"/>
  <c r="I6576" i="1"/>
  <c r="G6577" i="1"/>
  <c r="H6577" i="1"/>
  <c r="I6577" i="1"/>
  <c r="G6578" i="1"/>
  <c r="H6578" i="1"/>
  <c r="I6578" i="1"/>
  <c r="G6579" i="1"/>
  <c r="H6579" i="1"/>
  <c r="I6579" i="1"/>
  <c r="G6580" i="1"/>
  <c r="H6580" i="1"/>
  <c r="I6580" i="1"/>
  <c r="G6581" i="1"/>
  <c r="H6581" i="1"/>
  <c r="I6581" i="1"/>
  <c r="G6582" i="1"/>
  <c r="H6582" i="1"/>
  <c r="I6582" i="1"/>
  <c r="G6583" i="1"/>
  <c r="H6583" i="1"/>
  <c r="I6583" i="1"/>
  <c r="G6584" i="1"/>
  <c r="H6584" i="1"/>
  <c r="I6584" i="1"/>
  <c r="G6585" i="1"/>
  <c r="H6585" i="1"/>
  <c r="I6585" i="1"/>
  <c r="G6586" i="1"/>
  <c r="H6586" i="1"/>
  <c r="I6586" i="1"/>
  <c r="G6587" i="1"/>
  <c r="H6587" i="1"/>
  <c r="I6587" i="1"/>
  <c r="G6588" i="1"/>
  <c r="H6588" i="1"/>
  <c r="I6588" i="1"/>
  <c r="G6589" i="1"/>
  <c r="H6589" i="1"/>
  <c r="I6589" i="1"/>
  <c r="G6590" i="1"/>
  <c r="H6590" i="1"/>
  <c r="I6590" i="1"/>
  <c r="G6591" i="1"/>
  <c r="H6591" i="1"/>
  <c r="I6591" i="1"/>
  <c r="G6592" i="1"/>
  <c r="H6592" i="1"/>
  <c r="I6592" i="1"/>
  <c r="G6593" i="1"/>
  <c r="H6593" i="1"/>
  <c r="I6593" i="1"/>
  <c r="G6594" i="1"/>
  <c r="H6594" i="1"/>
  <c r="I6594" i="1"/>
  <c r="G6595" i="1"/>
  <c r="H6595" i="1"/>
  <c r="I6595" i="1"/>
  <c r="G6596" i="1"/>
  <c r="H6596" i="1"/>
  <c r="I6596" i="1"/>
  <c r="G6597" i="1"/>
  <c r="H6597" i="1"/>
  <c r="I6597" i="1"/>
  <c r="G6598" i="1"/>
  <c r="H6598" i="1"/>
  <c r="I6598" i="1"/>
  <c r="G6599" i="1"/>
  <c r="H6599" i="1"/>
  <c r="I6599" i="1"/>
  <c r="G6600" i="1"/>
  <c r="H6600" i="1"/>
  <c r="I6600" i="1"/>
  <c r="G6601" i="1"/>
  <c r="H6601" i="1"/>
  <c r="I6601" i="1"/>
  <c r="G6602" i="1"/>
  <c r="H6602" i="1"/>
  <c r="I6602" i="1"/>
  <c r="G6603" i="1"/>
  <c r="H6603" i="1"/>
  <c r="I6603" i="1"/>
  <c r="G6604" i="1"/>
  <c r="H6604" i="1"/>
  <c r="I6604" i="1"/>
  <c r="G6605" i="1"/>
  <c r="H6605" i="1"/>
  <c r="I6605" i="1"/>
  <c r="G6606" i="1"/>
  <c r="H6606" i="1"/>
  <c r="I6606" i="1"/>
  <c r="G6607" i="1"/>
  <c r="H6607" i="1"/>
  <c r="I6607" i="1"/>
  <c r="G6608" i="1"/>
  <c r="H6608" i="1"/>
  <c r="I6608" i="1"/>
  <c r="G6609" i="1"/>
  <c r="H6609" i="1"/>
  <c r="I6609" i="1"/>
  <c r="G6610" i="1"/>
  <c r="H6610" i="1"/>
  <c r="I6610" i="1"/>
  <c r="G6611" i="1"/>
  <c r="H6611" i="1"/>
  <c r="I6611" i="1"/>
  <c r="G6612" i="1"/>
  <c r="H6612" i="1"/>
  <c r="I6612" i="1"/>
  <c r="G6613" i="1"/>
  <c r="H6613" i="1"/>
  <c r="I6613" i="1"/>
  <c r="G6614" i="1"/>
  <c r="H6614" i="1"/>
  <c r="I6614" i="1"/>
  <c r="G6615" i="1"/>
  <c r="H6615" i="1"/>
  <c r="I6615" i="1"/>
  <c r="G6616" i="1"/>
  <c r="H6616" i="1"/>
  <c r="I6616" i="1"/>
  <c r="G6617" i="1"/>
  <c r="H6617" i="1"/>
  <c r="I6617" i="1"/>
  <c r="G6618" i="1"/>
  <c r="H6618" i="1"/>
  <c r="I6618" i="1"/>
  <c r="G6619" i="1"/>
  <c r="H6619" i="1"/>
  <c r="I6619" i="1"/>
  <c r="G6620" i="1"/>
  <c r="H6620" i="1"/>
  <c r="I6620" i="1"/>
  <c r="G6621" i="1"/>
  <c r="H6621" i="1"/>
  <c r="I6621" i="1"/>
  <c r="G6622" i="1"/>
  <c r="H6622" i="1"/>
  <c r="I6622" i="1"/>
  <c r="G6623" i="1"/>
  <c r="H6623" i="1"/>
  <c r="I6623" i="1"/>
  <c r="G6624" i="1"/>
  <c r="H6624" i="1"/>
  <c r="I6624" i="1"/>
  <c r="G6625" i="1"/>
  <c r="H6625" i="1"/>
  <c r="I6625" i="1"/>
  <c r="G6626" i="1"/>
  <c r="H6626" i="1"/>
  <c r="I6626" i="1"/>
  <c r="G6627" i="1"/>
  <c r="H6627" i="1"/>
  <c r="I6627" i="1"/>
  <c r="G6628" i="1"/>
  <c r="H6628" i="1"/>
  <c r="I6628" i="1"/>
  <c r="G6629" i="1"/>
  <c r="H6629" i="1"/>
  <c r="I6629" i="1"/>
  <c r="G6630" i="1"/>
  <c r="H6630" i="1"/>
  <c r="I6630" i="1"/>
  <c r="G6631" i="1"/>
  <c r="H6631" i="1"/>
  <c r="I6631" i="1"/>
  <c r="G6632" i="1"/>
  <c r="H6632" i="1"/>
  <c r="I6632" i="1"/>
  <c r="G6633" i="1"/>
  <c r="H6633" i="1"/>
  <c r="I6633" i="1"/>
  <c r="G6634" i="1"/>
  <c r="H6634" i="1"/>
  <c r="I6634" i="1"/>
  <c r="G6635" i="1"/>
  <c r="H6635" i="1"/>
  <c r="I6635" i="1"/>
  <c r="G6636" i="1"/>
  <c r="H6636" i="1"/>
  <c r="I6636" i="1"/>
  <c r="G6637" i="1"/>
  <c r="H6637" i="1"/>
  <c r="I6637" i="1"/>
  <c r="G6638" i="1"/>
  <c r="H6638" i="1"/>
  <c r="I6638" i="1"/>
  <c r="G6639" i="1"/>
  <c r="H6639" i="1"/>
  <c r="I6639" i="1"/>
  <c r="G6640" i="1"/>
  <c r="H6640" i="1"/>
  <c r="I6640" i="1"/>
  <c r="G6641" i="1"/>
  <c r="H6641" i="1"/>
  <c r="I6641" i="1"/>
  <c r="G6642" i="1"/>
  <c r="H6642" i="1"/>
  <c r="I6642" i="1"/>
  <c r="G6643" i="1"/>
  <c r="H6643" i="1"/>
  <c r="I6643" i="1"/>
  <c r="G6644" i="1"/>
  <c r="H6644" i="1"/>
  <c r="I6644" i="1"/>
  <c r="G6645" i="1"/>
  <c r="H6645" i="1"/>
  <c r="I6645" i="1"/>
  <c r="G6646" i="1"/>
  <c r="H6646" i="1"/>
  <c r="I6646" i="1"/>
  <c r="G6647" i="1"/>
  <c r="H6647" i="1"/>
  <c r="I6647" i="1"/>
  <c r="G6648" i="1"/>
  <c r="H6648" i="1"/>
  <c r="I6648" i="1"/>
  <c r="G6649" i="1"/>
  <c r="H6649" i="1"/>
  <c r="I6649" i="1"/>
  <c r="G6650" i="1"/>
  <c r="H6650" i="1"/>
  <c r="I6650" i="1"/>
  <c r="G6651" i="1"/>
  <c r="H6651" i="1"/>
  <c r="I6651" i="1"/>
  <c r="G6652" i="1"/>
  <c r="H6652" i="1"/>
  <c r="I6652" i="1"/>
  <c r="G6653" i="1"/>
  <c r="H6653" i="1"/>
  <c r="I6653" i="1"/>
  <c r="G6654" i="1"/>
  <c r="H6654" i="1"/>
  <c r="I6654" i="1"/>
  <c r="G6655" i="1"/>
  <c r="H6655" i="1"/>
  <c r="I6655" i="1"/>
  <c r="G6656" i="1"/>
  <c r="H6656" i="1"/>
  <c r="I6656" i="1"/>
  <c r="G6657" i="1"/>
  <c r="H6657" i="1"/>
  <c r="I6657" i="1"/>
  <c r="G6658" i="1"/>
  <c r="H6658" i="1"/>
  <c r="I6658" i="1"/>
  <c r="G6659" i="1"/>
  <c r="H6659" i="1"/>
  <c r="I6659" i="1"/>
  <c r="G6660" i="1"/>
  <c r="H6660" i="1"/>
  <c r="I6660" i="1"/>
  <c r="G6661" i="1"/>
  <c r="H6661" i="1"/>
  <c r="I6661" i="1"/>
  <c r="G6662" i="1"/>
  <c r="H6662" i="1"/>
  <c r="I6662" i="1"/>
  <c r="G6663" i="1"/>
  <c r="H6663" i="1"/>
  <c r="I6663" i="1"/>
  <c r="G6664" i="1"/>
  <c r="H6664" i="1"/>
  <c r="I6664" i="1"/>
  <c r="G6665" i="1"/>
  <c r="H6665" i="1"/>
  <c r="I6665" i="1"/>
  <c r="G6666" i="1"/>
  <c r="H6666" i="1"/>
  <c r="I6666" i="1"/>
  <c r="G6667" i="1"/>
  <c r="H6667" i="1"/>
  <c r="I6667" i="1"/>
  <c r="G6668" i="1"/>
  <c r="H6668" i="1"/>
  <c r="I6668" i="1"/>
  <c r="G6669" i="1"/>
  <c r="H6669" i="1"/>
  <c r="I6669" i="1"/>
  <c r="G6670" i="1"/>
  <c r="H6670" i="1"/>
  <c r="I6670" i="1"/>
  <c r="G6671" i="1"/>
  <c r="H6671" i="1"/>
  <c r="I6671" i="1"/>
  <c r="G6672" i="1"/>
  <c r="H6672" i="1"/>
  <c r="I6672" i="1"/>
  <c r="G6673" i="1"/>
  <c r="H6673" i="1"/>
  <c r="I6673" i="1"/>
  <c r="G6674" i="1"/>
  <c r="H6674" i="1"/>
  <c r="I6674" i="1"/>
  <c r="G6675" i="1"/>
  <c r="H6675" i="1"/>
  <c r="I6675" i="1"/>
  <c r="G6676" i="1"/>
  <c r="H6676" i="1"/>
  <c r="I6676" i="1"/>
  <c r="G6677" i="1"/>
  <c r="H6677" i="1"/>
  <c r="I6677" i="1"/>
  <c r="G6678" i="1"/>
  <c r="H6678" i="1"/>
  <c r="I6678" i="1"/>
  <c r="G6679" i="1"/>
  <c r="H6679" i="1"/>
  <c r="I6679" i="1"/>
  <c r="G6680" i="1"/>
  <c r="H6680" i="1"/>
  <c r="I6680" i="1"/>
  <c r="G6681" i="1"/>
  <c r="H6681" i="1"/>
  <c r="I6681" i="1"/>
  <c r="G6682" i="1"/>
  <c r="H6682" i="1"/>
  <c r="I6682" i="1"/>
  <c r="G6683" i="1"/>
  <c r="H6683" i="1"/>
  <c r="I6683" i="1"/>
  <c r="G6684" i="1"/>
  <c r="H6684" i="1"/>
  <c r="I6684" i="1"/>
  <c r="G6685" i="1"/>
  <c r="H6685" i="1"/>
  <c r="I6685" i="1"/>
  <c r="G6686" i="1"/>
  <c r="H6686" i="1"/>
  <c r="I6686" i="1"/>
  <c r="G6687" i="1"/>
  <c r="H6687" i="1"/>
  <c r="I6687" i="1"/>
  <c r="G6688" i="1"/>
  <c r="H6688" i="1"/>
  <c r="I6688" i="1"/>
  <c r="G6689" i="1"/>
  <c r="H6689" i="1"/>
  <c r="I6689" i="1"/>
  <c r="G6690" i="1"/>
  <c r="H6690" i="1"/>
  <c r="I6690" i="1"/>
  <c r="G6691" i="1"/>
  <c r="H6691" i="1"/>
  <c r="I6691" i="1"/>
  <c r="G6692" i="1"/>
  <c r="H6692" i="1"/>
  <c r="I6692" i="1"/>
  <c r="G6693" i="1"/>
  <c r="H6693" i="1"/>
  <c r="I6693" i="1"/>
  <c r="G6694" i="1"/>
  <c r="H6694" i="1"/>
  <c r="I6694" i="1"/>
  <c r="G6695" i="1"/>
  <c r="H6695" i="1"/>
  <c r="I6695" i="1"/>
  <c r="G6696" i="1"/>
  <c r="H6696" i="1"/>
  <c r="I6696" i="1"/>
  <c r="G6697" i="1"/>
  <c r="H6697" i="1"/>
  <c r="I6697" i="1"/>
  <c r="G6698" i="1"/>
  <c r="H6698" i="1"/>
  <c r="I6698" i="1"/>
  <c r="G6699" i="1"/>
  <c r="H6699" i="1"/>
  <c r="I6699" i="1"/>
  <c r="G6700" i="1"/>
  <c r="H6700" i="1"/>
  <c r="I6700" i="1"/>
  <c r="G6701" i="1"/>
  <c r="H6701" i="1"/>
  <c r="I6701" i="1"/>
  <c r="G6702" i="1"/>
  <c r="H6702" i="1"/>
  <c r="I6702" i="1"/>
  <c r="G6703" i="1"/>
  <c r="H6703" i="1"/>
  <c r="I6703" i="1"/>
  <c r="G6704" i="1"/>
  <c r="H6704" i="1"/>
  <c r="I6704" i="1"/>
  <c r="G6705" i="1"/>
  <c r="H6705" i="1"/>
  <c r="I6705" i="1"/>
  <c r="G6706" i="1"/>
  <c r="H6706" i="1"/>
  <c r="I6706" i="1"/>
  <c r="G6707" i="1"/>
  <c r="H6707" i="1"/>
  <c r="I6707" i="1"/>
  <c r="G6708" i="1"/>
  <c r="H6708" i="1"/>
  <c r="I6708" i="1"/>
  <c r="G6709" i="1"/>
  <c r="H6709" i="1"/>
  <c r="I6709" i="1"/>
  <c r="G6710" i="1"/>
  <c r="H6710" i="1"/>
  <c r="I6710" i="1"/>
  <c r="G6711" i="1"/>
  <c r="H6711" i="1"/>
  <c r="I6711" i="1"/>
  <c r="G6712" i="1"/>
  <c r="H6712" i="1"/>
  <c r="I6712" i="1"/>
  <c r="G6713" i="1"/>
  <c r="H6713" i="1"/>
  <c r="I6713" i="1"/>
  <c r="G6714" i="1"/>
  <c r="H6714" i="1"/>
  <c r="I6714" i="1"/>
  <c r="G6715" i="1"/>
  <c r="H6715" i="1"/>
  <c r="I6715" i="1"/>
  <c r="G6716" i="1"/>
  <c r="H6716" i="1"/>
  <c r="I6716" i="1"/>
  <c r="G6717" i="1"/>
  <c r="H6717" i="1"/>
  <c r="I6717" i="1"/>
  <c r="G6718" i="1"/>
  <c r="H6718" i="1"/>
  <c r="I6718" i="1"/>
  <c r="G6719" i="1"/>
  <c r="H6719" i="1"/>
  <c r="I6719" i="1"/>
  <c r="G6720" i="1"/>
  <c r="H6720" i="1"/>
  <c r="I6720" i="1"/>
  <c r="G6721" i="1"/>
  <c r="H6721" i="1"/>
  <c r="I6721" i="1"/>
  <c r="G6722" i="1"/>
  <c r="H6722" i="1"/>
  <c r="I6722" i="1"/>
  <c r="G6723" i="1"/>
  <c r="H6723" i="1"/>
  <c r="I6723" i="1"/>
  <c r="G6724" i="1"/>
  <c r="H6724" i="1"/>
  <c r="I6724" i="1"/>
  <c r="G6725" i="1"/>
  <c r="H6725" i="1"/>
  <c r="I6725" i="1"/>
  <c r="G6726" i="1"/>
  <c r="H6726" i="1"/>
  <c r="I6726" i="1"/>
  <c r="G6727" i="1"/>
  <c r="H6727" i="1"/>
  <c r="I6727" i="1"/>
  <c r="G6728" i="1"/>
  <c r="H6728" i="1"/>
  <c r="I6728" i="1"/>
  <c r="G6729" i="1"/>
  <c r="H6729" i="1"/>
  <c r="I6729" i="1"/>
  <c r="G6730" i="1"/>
  <c r="H6730" i="1"/>
  <c r="I6730" i="1"/>
  <c r="G6731" i="1"/>
  <c r="H6731" i="1"/>
  <c r="I6731" i="1"/>
  <c r="G6732" i="1"/>
  <c r="H6732" i="1"/>
  <c r="I6732" i="1"/>
  <c r="G6733" i="1"/>
  <c r="H6733" i="1"/>
  <c r="I6733" i="1"/>
  <c r="G6734" i="1"/>
  <c r="H6734" i="1"/>
  <c r="I6734" i="1"/>
  <c r="G6735" i="1"/>
  <c r="H6735" i="1"/>
  <c r="I6735" i="1"/>
  <c r="G6736" i="1"/>
  <c r="H6736" i="1"/>
  <c r="I6736" i="1"/>
  <c r="G6737" i="1"/>
  <c r="H6737" i="1"/>
  <c r="I6737" i="1"/>
  <c r="G6738" i="1"/>
  <c r="H6738" i="1"/>
  <c r="I6738" i="1"/>
  <c r="G6739" i="1"/>
  <c r="H6739" i="1"/>
  <c r="I6739" i="1"/>
  <c r="G6740" i="1"/>
  <c r="H6740" i="1"/>
  <c r="I6740" i="1"/>
  <c r="G6741" i="1"/>
  <c r="H6741" i="1"/>
  <c r="I6741" i="1"/>
  <c r="G6742" i="1"/>
  <c r="H6742" i="1"/>
  <c r="I6742" i="1"/>
  <c r="G6743" i="1"/>
  <c r="H6743" i="1"/>
  <c r="I6743" i="1"/>
  <c r="G6744" i="1"/>
  <c r="H6744" i="1"/>
  <c r="I6744" i="1"/>
  <c r="G6745" i="1"/>
  <c r="H6745" i="1"/>
  <c r="I6745" i="1"/>
  <c r="G6746" i="1"/>
  <c r="H6746" i="1"/>
  <c r="I6746" i="1"/>
  <c r="G6747" i="1"/>
  <c r="H6747" i="1"/>
  <c r="I6747" i="1"/>
  <c r="G6748" i="1"/>
  <c r="H6748" i="1"/>
  <c r="I6748" i="1"/>
  <c r="G6749" i="1"/>
  <c r="H6749" i="1"/>
  <c r="I6749" i="1"/>
  <c r="G6750" i="1"/>
  <c r="H6750" i="1"/>
  <c r="I6750" i="1"/>
  <c r="G6751" i="1"/>
  <c r="H6751" i="1"/>
  <c r="I6751" i="1"/>
  <c r="G6752" i="1"/>
  <c r="H6752" i="1"/>
  <c r="I6752" i="1"/>
  <c r="G6753" i="1"/>
  <c r="H6753" i="1"/>
  <c r="I6753" i="1"/>
  <c r="G6754" i="1"/>
  <c r="H6754" i="1"/>
  <c r="I6754" i="1"/>
  <c r="G6755" i="1"/>
  <c r="H6755" i="1"/>
  <c r="I6755" i="1"/>
  <c r="G6756" i="1"/>
  <c r="H6756" i="1"/>
  <c r="I6756" i="1"/>
  <c r="G6757" i="1"/>
  <c r="H6757" i="1"/>
  <c r="I6757" i="1"/>
  <c r="G6758" i="1"/>
  <c r="H6758" i="1"/>
  <c r="I6758" i="1"/>
  <c r="G6759" i="1"/>
  <c r="H6759" i="1"/>
  <c r="I6759" i="1"/>
  <c r="G6760" i="1"/>
  <c r="H6760" i="1"/>
  <c r="I6760" i="1"/>
  <c r="G6761" i="1"/>
  <c r="H6761" i="1"/>
  <c r="I6761" i="1"/>
  <c r="G6762" i="1"/>
  <c r="H6762" i="1"/>
  <c r="I6762" i="1"/>
  <c r="G6763" i="1"/>
  <c r="H6763" i="1"/>
  <c r="I6763" i="1"/>
  <c r="G6764" i="1"/>
  <c r="H6764" i="1"/>
  <c r="I6764" i="1"/>
  <c r="G6765" i="1"/>
  <c r="H6765" i="1"/>
  <c r="I6765" i="1"/>
  <c r="G6766" i="1"/>
  <c r="H6766" i="1"/>
  <c r="I6766" i="1"/>
  <c r="G6767" i="1"/>
  <c r="H6767" i="1"/>
  <c r="I6767" i="1"/>
  <c r="G6768" i="1"/>
  <c r="H6768" i="1"/>
  <c r="I6768" i="1"/>
  <c r="G6769" i="1"/>
  <c r="H6769" i="1"/>
  <c r="I6769" i="1"/>
  <c r="G6770" i="1"/>
  <c r="H6770" i="1"/>
  <c r="I6770" i="1"/>
  <c r="G6771" i="1"/>
  <c r="H6771" i="1"/>
  <c r="I6771" i="1"/>
  <c r="G6772" i="1"/>
  <c r="H6772" i="1"/>
  <c r="I6772" i="1"/>
  <c r="G6773" i="1"/>
  <c r="H6773" i="1"/>
  <c r="I6773" i="1"/>
  <c r="G6774" i="1"/>
  <c r="H6774" i="1"/>
  <c r="I6774" i="1"/>
  <c r="G6775" i="1"/>
  <c r="H6775" i="1"/>
  <c r="I6775" i="1"/>
  <c r="G6776" i="1"/>
  <c r="H6776" i="1"/>
  <c r="I6776" i="1"/>
  <c r="G6777" i="1"/>
  <c r="H6777" i="1"/>
  <c r="I6777" i="1"/>
  <c r="G6778" i="1"/>
  <c r="H6778" i="1"/>
  <c r="I6778" i="1"/>
  <c r="G6779" i="1"/>
  <c r="H6779" i="1"/>
  <c r="I6779" i="1"/>
  <c r="G6780" i="1"/>
  <c r="H6780" i="1"/>
  <c r="I6780" i="1"/>
  <c r="G6781" i="1"/>
  <c r="H6781" i="1"/>
  <c r="I6781" i="1"/>
  <c r="G6782" i="1"/>
  <c r="H6782" i="1"/>
  <c r="I6782" i="1"/>
  <c r="G6783" i="1"/>
  <c r="H6783" i="1"/>
  <c r="I6783" i="1"/>
  <c r="G6784" i="1"/>
  <c r="H6784" i="1"/>
  <c r="I6784" i="1"/>
  <c r="G6785" i="1"/>
  <c r="H6785" i="1"/>
  <c r="I6785" i="1"/>
  <c r="G6786" i="1"/>
  <c r="H6786" i="1"/>
  <c r="I6786" i="1"/>
  <c r="G6787" i="1"/>
  <c r="H6787" i="1"/>
  <c r="I6787" i="1"/>
  <c r="G6788" i="1"/>
  <c r="H6788" i="1"/>
  <c r="I6788" i="1"/>
  <c r="G6789" i="1"/>
  <c r="H6789" i="1"/>
  <c r="I6789" i="1"/>
  <c r="G6790" i="1"/>
  <c r="H6790" i="1"/>
  <c r="I6790" i="1"/>
  <c r="G6791" i="1"/>
  <c r="H6791" i="1"/>
  <c r="I6791" i="1"/>
  <c r="G6792" i="1"/>
  <c r="H6792" i="1"/>
  <c r="I6792" i="1"/>
  <c r="G6793" i="1"/>
  <c r="H6793" i="1"/>
  <c r="I6793" i="1"/>
  <c r="G6794" i="1"/>
  <c r="H6794" i="1"/>
  <c r="I6794" i="1"/>
  <c r="G6795" i="1"/>
  <c r="H6795" i="1"/>
  <c r="I6795" i="1"/>
  <c r="G6796" i="1"/>
  <c r="H6796" i="1"/>
  <c r="I6796" i="1"/>
  <c r="G6797" i="1"/>
  <c r="H6797" i="1"/>
  <c r="I6797" i="1"/>
  <c r="G6798" i="1"/>
  <c r="H6798" i="1"/>
  <c r="I6798" i="1"/>
  <c r="G6799" i="1"/>
  <c r="H6799" i="1"/>
  <c r="I6799" i="1"/>
  <c r="G6800" i="1"/>
  <c r="H6800" i="1"/>
  <c r="I6800" i="1"/>
  <c r="G6801" i="1"/>
  <c r="H6801" i="1"/>
  <c r="I6801" i="1"/>
  <c r="G6802" i="1"/>
  <c r="H6802" i="1"/>
  <c r="I6802" i="1"/>
  <c r="G6803" i="1"/>
  <c r="H6803" i="1"/>
  <c r="I6803" i="1"/>
  <c r="G6804" i="1"/>
  <c r="H6804" i="1"/>
  <c r="I6804" i="1"/>
  <c r="G6805" i="1"/>
  <c r="H6805" i="1"/>
  <c r="I6805" i="1"/>
  <c r="G6806" i="1"/>
  <c r="H6806" i="1"/>
  <c r="I6806" i="1"/>
  <c r="G6807" i="1"/>
  <c r="H6807" i="1"/>
  <c r="I6807" i="1"/>
  <c r="G6808" i="1"/>
  <c r="H6808" i="1"/>
  <c r="I6808" i="1"/>
  <c r="G6809" i="1"/>
  <c r="H6809" i="1"/>
  <c r="I6809" i="1"/>
  <c r="G6810" i="1"/>
  <c r="H6810" i="1"/>
  <c r="I6810" i="1"/>
  <c r="G6811" i="1"/>
  <c r="H6811" i="1"/>
  <c r="I6811" i="1"/>
  <c r="G6812" i="1"/>
  <c r="H6812" i="1"/>
  <c r="I6812" i="1"/>
  <c r="G6813" i="1"/>
  <c r="H6813" i="1"/>
  <c r="I6813" i="1"/>
  <c r="G6814" i="1"/>
  <c r="H6814" i="1"/>
  <c r="I6814" i="1"/>
  <c r="G6815" i="1"/>
  <c r="H6815" i="1"/>
  <c r="I6815" i="1"/>
  <c r="G6816" i="1"/>
  <c r="H6816" i="1"/>
  <c r="I6816" i="1"/>
  <c r="G6817" i="1"/>
  <c r="H6817" i="1"/>
  <c r="I6817" i="1"/>
  <c r="G6818" i="1"/>
  <c r="H6818" i="1"/>
  <c r="I6818" i="1"/>
  <c r="G6819" i="1"/>
  <c r="H6819" i="1"/>
  <c r="I6819" i="1"/>
  <c r="G6820" i="1"/>
  <c r="H6820" i="1"/>
  <c r="I6820" i="1"/>
  <c r="G6821" i="1"/>
  <c r="H6821" i="1"/>
  <c r="I6821" i="1"/>
  <c r="G6822" i="1"/>
  <c r="H6822" i="1"/>
  <c r="I6822" i="1"/>
  <c r="G6823" i="1"/>
  <c r="H6823" i="1"/>
  <c r="I6823" i="1"/>
  <c r="G6824" i="1"/>
  <c r="H6824" i="1"/>
  <c r="I6824" i="1"/>
  <c r="G6825" i="1"/>
  <c r="H6825" i="1"/>
  <c r="I6825" i="1"/>
  <c r="G6826" i="1"/>
  <c r="H6826" i="1"/>
  <c r="I6826" i="1"/>
  <c r="G6827" i="1"/>
  <c r="H6827" i="1"/>
  <c r="I6827" i="1"/>
  <c r="G6828" i="1"/>
  <c r="H6828" i="1"/>
  <c r="I6828" i="1"/>
  <c r="G6829" i="1"/>
  <c r="H6829" i="1"/>
  <c r="I6829" i="1"/>
  <c r="G6830" i="1"/>
  <c r="H6830" i="1"/>
  <c r="I6830" i="1"/>
  <c r="G6831" i="1"/>
  <c r="H6831" i="1"/>
  <c r="I6831" i="1"/>
  <c r="G6832" i="1"/>
  <c r="H6832" i="1"/>
  <c r="I6832" i="1"/>
  <c r="G6833" i="1"/>
  <c r="H6833" i="1"/>
  <c r="I6833" i="1"/>
  <c r="G6834" i="1"/>
  <c r="H6834" i="1"/>
  <c r="I6834" i="1"/>
  <c r="G6835" i="1"/>
  <c r="H6835" i="1"/>
  <c r="I6835" i="1"/>
  <c r="G6836" i="1"/>
  <c r="H6836" i="1"/>
  <c r="I6836" i="1"/>
  <c r="G6837" i="1"/>
  <c r="H6837" i="1"/>
  <c r="I6837" i="1"/>
  <c r="G6838" i="1"/>
  <c r="H6838" i="1"/>
  <c r="I6838" i="1"/>
  <c r="G6839" i="1"/>
  <c r="H6839" i="1"/>
  <c r="I6839" i="1"/>
  <c r="G6840" i="1"/>
  <c r="H6840" i="1"/>
  <c r="I6840" i="1"/>
  <c r="G6841" i="1"/>
  <c r="H6841" i="1"/>
  <c r="I6841" i="1"/>
  <c r="G6842" i="1"/>
  <c r="H6842" i="1"/>
  <c r="I6842" i="1"/>
  <c r="G6843" i="1"/>
  <c r="H6843" i="1"/>
  <c r="I6843" i="1"/>
  <c r="G6844" i="1"/>
  <c r="H6844" i="1"/>
  <c r="I6844" i="1"/>
  <c r="G6845" i="1"/>
  <c r="H6845" i="1"/>
  <c r="I6845" i="1"/>
  <c r="G6846" i="1"/>
  <c r="H6846" i="1"/>
  <c r="I6846" i="1"/>
  <c r="G6847" i="1"/>
  <c r="H6847" i="1"/>
  <c r="I6847" i="1"/>
  <c r="G6848" i="1"/>
  <c r="H6848" i="1"/>
  <c r="I6848" i="1"/>
  <c r="G6849" i="1"/>
  <c r="H6849" i="1"/>
  <c r="I6849" i="1"/>
  <c r="G6850" i="1"/>
  <c r="H6850" i="1"/>
  <c r="I6850" i="1"/>
  <c r="G6851" i="1"/>
  <c r="H6851" i="1"/>
  <c r="I6851" i="1"/>
  <c r="G6852" i="1"/>
  <c r="H6852" i="1"/>
  <c r="I6852" i="1"/>
  <c r="G6853" i="1"/>
  <c r="H6853" i="1"/>
  <c r="I6853" i="1"/>
  <c r="G6854" i="1"/>
  <c r="H6854" i="1"/>
  <c r="I6854" i="1"/>
  <c r="G6855" i="1"/>
  <c r="H6855" i="1"/>
  <c r="I6855" i="1"/>
  <c r="G6856" i="1"/>
  <c r="H6856" i="1"/>
  <c r="I6856" i="1"/>
  <c r="G6857" i="1"/>
  <c r="H6857" i="1"/>
  <c r="I6857" i="1"/>
  <c r="G6858" i="1"/>
  <c r="H6858" i="1"/>
  <c r="I6858" i="1"/>
  <c r="G6859" i="1"/>
  <c r="H6859" i="1"/>
  <c r="I6859" i="1"/>
  <c r="G6860" i="1"/>
  <c r="H6860" i="1"/>
  <c r="I6860" i="1"/>
  <c r="G6861" i="1"/>
  <c r="H6861" i="1"/>
  <c r="I6861" i="1"/>
  <c r="G6862" i="1"/>
  <c r="H6862" i="1"/>
  <c r="I6862" i="1"/>
  <c r="G6863" i="1"/>
  <c r="H6863" i="1"/>
  <c r="I6863" i="1"/>
  <c r="G6864" i="1"/>
  <c r="H6864" i="1"/>
  <c r="I6864" i="1"/>
  <c r="G6865" i="1"/>
  <c r="H6865" i="1"/>
  <c r="I6865" i="1"/>
  <c r="G6866" i="1"/>
  <c r="H6866" i="1"/>
  <c r="I6866" i="1"/>
  <c r="G6867" i="1"/>
  <c r="H6867" i="1"/>
  <c r="I6867" i="1"/>
  <c r="G6868" i="1"/>
  <c r="H6868" i="1"/>
  <c r="I6868" i="1"/>
  <c r="G6869" i="1"/>
  <c r="H6869" i="1"/>
  <c r="I6869" i="1"/>
  <c r="G6870" i="1"/>
  <c r="H6870" i="1"/>
  <c r="I6870" i="1"/>
  <c r="G6871" i="1"/>
  <c r="H6871" i="1"/>
  <c r="I6871" i="1"/>
  <c r="G6872" i="1"/>
  <c r="H6872" i="1"/>
  <c r="I6872" i="1"/>
  <c r="G6873" i="1"/>
  <c r="H6873" i="1"/>
  <c r="I6873" i="1"/>
  <c r="G6874" i="1"/>
  <c r="H6874" i="1"/>
  <c r="I6874" i="1"/>
  <c r="G6875" i="1"/>
  <c r="H6875" i="1"/>
  <c r="I6875" i="1"/>
  <c r="G6876" i="1"/>
  <c r="H6876" i="1"/>
  <c r="I6876" i="1"/>
  <c r="G6877" i="1"/>
  <c r="H6877" i="1"/>
  <c r="I6877" i="1"/>
  <c r="G6878" i="1"/>
  <c r="H6878" i="1"/>
  <c r="I6878" i="1"/>
  <c r="G6879" i="1"/>
  <c r="H6879" i="1"/>
  <c r="I6879" i="1"/>
  <c r="G6880" i="1"/>
  <c r="H6880" i="1"/>
  <c r="I6880" i="1"/>
  <c r="G6881" i="1"/>
  <c r="H6881" i="1"/>
  <c r="I6881" i="1"/>
  <c r="G6882" i="1"/>
  <c r="H6882" i="1"/>
  <c r="I6882" i="1"/>
  <c r="G6883" i="1"/>
  <c r="H6883" i="1"/>
  <c r="I6883" i="1"/>
  <c r="G6884" i="1"/>
  <c r="H6884" i="1"/>
  <c r="I6884" i="1"/>
  <c r="G6885" i="1"/>
  <c r="H6885" i="1"/>
  <c r="I6885" i="1"/>
  <c r="G6886" i="1"/>
  <c r="H6886" i="1"/>
  <c r="I6886" i="1"/>
  <c r="G6887" i="1"/>
  <c r="H6887" i="1"/>
  <c r="I6887" i="1"/>
  <c r="G6888" i="1"/>
  <c r="H6888" i="1"/>
  <c r="I6888" i="1"/>
  <c r="G6889" i="1"/>
  <c r="H6889" i="1"/>
  <c r="I6889" i="1"/>
  <c r="G6890" i="1"/>
  <c r="H6890" i="1"/>
  <c r="I6890" i="1"/>
  <c r="G6891" i="1"/>
  <c r="H6891" i="1"/>
  <c r="I6891" i="1"/>
  <c r="G6892" i="1"/>
  <c r="H6892" i="1"/>
  <c r="I6892" i="1"/>
  <c r="G6893" i="1"/>
  <c r="H6893" i="1"/>
  <c r="I6893" i="1"/>
  <c r="G6894" i="1"/>
  <c r="H6894" i="1"/>
  <c r="I6894" i="1"/>
  <c r="G6895" i="1"/>
  <c r="H6895" i="1"/>
  <c r="I6895" i="1"/>
  <c r="G6896" i="1"/>
  <c r="H6896" i="1"/>
  <c r="I6896" i="1"/>
  <c r="G6897" i="1"/>
  <c r="H6897" i="1"/>
  <c r="I6897" i="1"/>
  <c r="G6898" i="1"/>
  <c r="H6898" i="1"/>
  <c r="I6898" i="1"/>
  <c r="G6899" i="1"/>
  <c r="H6899" i="1"/>
  <c r="I6899" i="1"/>
  <c r="G6900" i="1"/>
  <c r="H6900" i="1"/>
  <c r="I6900" i="1"/>
  <c r="G6901" i="1"/>
  <c r="H6901" i="1"/>
  <c r="I6901" i="1"/>
  <c r="G6902" i="1"/>
  <c r="H6902" i="1"/>
  <c r="I6902" i="1"/>
  <c r="G6903" i="1"/>
  <c r="H6903" i="1"/>
  <c r="I6903" i="1"/>
  <c r="G6904" i="1"/>
  <c r="H6904" i="1"/>
  <c r="I6904" i="1"/>
  <c r="G6905" i="1"/>
  <c r="H6905" i="1"/>
  <c r="I6905" i="1"/>
  <c r="G6906" i="1"/>
  <c r="H6906" i="1"/>
  <c r="I6906" i="1"/>
  <c r="G6907" i="1"/>
  <c r="H6907" i="1"/>
  <c r="I6907" i="1"/>
  <c r="G6908" i="1"/>
  <c r="H6908" i="1"/>
  <c r="I6908" i="1"/>
  <c r="G6909" i="1"/>
  <c r="H6909" i="1"/>
  <c r="I6909" i="1"/>
  <c r="G6910" i="1"/>
  <c r="H6910" i="1"/>
  <c r="I6910" i="1"/>
  <c r="G6911" i="1"/>
  <c r="H6911" i="1"/>
  <c r="I6911" i="1"/>
  <c r="G6912" i="1"/>
  <c r="H6912" i="1"/>
  <c r="I6912" i="1"/>
  <c r="G6913" i="1"/>
  <c r="H6913" i="1"/>
  <c r="I6913" i="1"/>
  <c r="G6914" i="1"/>
  <c r="H6914" i="1"/>
  <c r="I6914" i="1"/>
  <c r="G6915" i="1"/>
  <c r="H6915" i="1"/>
  <c r="I6915" i="1"/>
  <c r="G6916" i="1"/>
  <c r="H6916" i="1"/>
  <c r="I6916" i="1"/>
  <c r="G6917" i="1"/>
  <c r="H6917" i="1"/>
  <c r="I6917" i="1"/>
  <c r="G6918" i="1"/>
  <c r="H6918" i="1"/>
  <c r="I6918" i="1"/>
  <c r="G6919" i="1"/>
  <c r="H6919" i="1"/>
  <c r="I6919" i="1"/>
  <c r="G6920" i="1"/>
  <c r="H6920" i="1"/>
  <c r="I6920" i="1"/>
  <c r="G6921" i="1"/>
  <c r="H6921" i="1"/>
  <c r="I6921" i="1"/>
  <c r="G6922" i="1"/>
  <c r="H6922" i="1"/>
  <c r="I6922" i="1"/>
  <c r="G6923" i="1"/>
  <c r="H6923" i="1"/>
  <c r="I6923" i="1"/>
  <c r="G6924" i="1"/>
  <c r="H6924" i="1"/>
  <c r="I6924" i="1"/>
  <c r="G6925" i="1"/>
  <c r="H6925" i="1"/>
  <c r="I6925" i="1"/>
  <c r="G6926" i="1"/>
  <c r="H6926" i="1"/>
  <c r="I6926" i="1"/>
  <c r="G6927" i="1"/>
  <c r="H6927" i="1"/>
  <c r="I6927" i="1"/>
  <c r="G6928" i="1"/>
  <c r="H6928" i="1"/>
  <c r="I6928" i="1"/>
  <c r="G6929" i="1"/>
  <c r="H6929" i="1"/>
  <c r="I6929" i="1"/>
  <c r="G6930" i="1"/>
  <c r="H6930" i="1"/>
  <c r="I6930" i="1"/>
  <c r="G6931" i="1"/>
  <c r="H6931" i="1"/>
  <c r="I6931" i="1"/>
  <c r="G6932" i="1"/>
  <c r="H6932" i="1"/>
  <c r="I6932" i="1"/>
  <c r="G6933" i="1"/>
  <c r="H6933" i="1"/>
  <c r="I6933" i="1"/>
  <c r="G6934" i="1"/>
  <c r="H6934" i="1"/>
  <c r="I6934" i="1"/>
  <c r="G6935" i="1"/>
  <c r="H6935" i="1"/>
  <c r="I6935" i="1"/>
  <c r="G6936" i="1"/>
  <c r="H6936" i="1"/>
  <c r="I6936" i="1"/>
  <c r="G6937" i="1"/>
  <c r="H6937" i="1"/>
  <c r="I6937" i="1"/>
  <c r="G6938" i="1"/>
  <c r="H6938" i="1"/>
  <c r="I6938" i="1"/>
  <c r="G6939" i="1"/>
  <c r="H6939" i="1"/>
  <c r="I6939" i="1"/>
  <c r="G6940" i="1"/>
  <c r="H6940" i="1"/>
  <c r="I6940" i="1"/>
  <c r="G6941" i="1"/>
  <c r="H6941" i="1"/>
  <c r="I6941" i="1"/>
  <c r="G6942" i="1"/>
  <c r="H6942" i="1"/>
  <c r="I6942" i="1"/>
  <c r="G6943" i="1"/>
  <c r="H6943" i="1"/>
  <c r="I6943" i="1"/>
  <c r="G6944" i="1"/>
  <c r="H6944" i="1"/>
  <c r="I6944" i="1"/>
  <c r="G6945" i="1"/>
  <c r="H6945" i="1"/>
  <c r="I6945" i="1"/>
  <c r="G6946" i="1"/>
  <c r="H6946" i="1"/>
  <c r="I6946" i="1"/>
  <c r="G6947" i="1"/>
  <c r="H6947" i="1"/>
  <c r="I6947" i="1"/>
  <c r="G6948" i="1"/>
  <c r="H6948" i="1"/>
  <c r="I6948" i="1"/>
  <c r="G6949" i="1"/>
  <c r="H6949" i="1"/>
  <c r="I6949" i="1"/>
  <c r="G6950" i="1"/>
  <c r="H6950" i="1"/>
  <c r="I6950" i="1"/>
  <c r="G6951" i="1"/>
  <c r="H6951" i="1"/>
  <c r="I6951" i="1"/>
  <c r="G6952" i="1"/>
  <c r="H6952" i="1"/>
  <c r="I6952" i="1"/>
  <c r="G6953" i="1"/>
  <c r="H6953" i="1"/>
  <c r="I6953" i="1"/>
  <c r="G6954" i="1"/>
  <c r="H6954" i="1"/>
  <c r="I6954" i="1"/>
  <c r="G6955" i="1"/>
  <c r="H6955" i="1"/>
  <c r="I6955" i="1"/>
  <c r="G6956" i="1"/>
  <c r="H6956" i="1"/>
  <c r="I6956" i="1"/>
  <c r="G6957" i="1"/>
  <c r="H6957" i="1"/>
  <c r="I6957" i="1"/>
  <c r="G6958" i="1"/>
  <c r="H6958" i="1"/>
  <c r="I6958" i="1"/>
  <c r="G6959" i="1"/>
  <c r="H6959" i="1"/>
  <c r="I6959" i="1"/>
  <c r="G6960" i="1"/>
  <c r="H6960" i="1"/>
  <c r="I6960" i="1"/>
  <c r="G6961" i="1"/>
  <c r="H6961" i="1"/>
  <c r="I6961" i="1"/>
  <c r="G6962" i="1"/>
  <c r="H6962" i="1"/>
  <c r="I6962" i="1"/>
  <c r="G6963" i="1"/>
  <c r="H6963" i="1"/>
  <c r="I6963" i="1"/>
  <c r="G6964" i="1"/>
  <c r="H6964" i="1"/>
  <c r="I6964" i="1"/>
  <c r="G6965" i="1"/>
  <c r="H6965" i="1"/>
  <c r="I6965" i="1"/>
  <c r="G6966" i="1"/>
  <c r="H6966" i="1"/>
  <c r="I6966" i="1"/>
  <c r="G6967" i="1"/>
  <c r="H6967" i="1"/>
  <c r="I6967" i="1"/>
  <c r="G6968" i="1"/>
  <c r="H6968" i="1"/>
  <c r="I6968" i="1"/>
  <c r="G6969" i="1"/>
  <c r="H6969" i="1"/>
  <c r="I6969" i="1"/>
  <c r="G6970" i="1"/>
  <c r="H6970" i="1"/>
  <c r="I6970" i="1"/>
  <c r="G6971" i="1"/>
  <c r="H6971" i="1"/>
  <c r="I6971" i="1"/>
  <c r="G6972" i="1"/>
  <c r="H6972" i="1"/>
  <c r="I6972" i="1"/>
  <c r="G6973" i="1"/>
  <c r="H6973" i="1"/>
  <c r="I6973" i="1"/>
  <c r="G6974" i="1"/>
  <c r="H6974" i="1"/>
  <c r="I6974" i="1"/>
  <c r="G6975" i="1"/>
  <c r="H6975" i="1"/>
  <c r="I6975" i="1"/>
  <c r="G6976" i="1"/>
  <c r="H6976" i="1"/>
  <c r="I6976" i="1"/>
  <c r="G6977" i="1"/>
  <c r="H6977" i="1"/>
  <c r="I6977" i="1"/>
  <c r="G6978" i="1"/>
  <c r="H6978" i="1"/>
  <c r="I6978" i="1"/>
  <c r="G6979" i="1"/>
  <c r="H6979" i="1"/>
  <c r="I6979" i="1"/>
  <c r="G6980" i="1"/>
  <c r="H6980" i="1"/>
  <c r="I6980" i="1"/>
  <c r="G6981" i="1"/>
  <c r="H6981" i="1"/>
  <c r="I6981" i="1"/>
  <c r="G6982" i="1"/>
  <c r="H6982" i="1"/>
  <c r="I6982" i="1"/>
  <c r="G6983" i="1"/>
  <c r="H6983" i="1"/>
  <c r="I6983" i="1"/>
  <c r="G6984" i="1"/>
  <c r="H6984" i="1"/>
  <c r="I6984" i="1"/>
  <c r="G6985" i="1"/>
  <c r="H6985" i="1"/>
  <c r="I6985" i="1"/>
  <c r="G6986" i="1"/>
  <c r="H6986" i="1"/>
  <c r="I6986" i="1"/>
  <c r="G6987" i="1"/>
  <c r="H6987" i="1"/>
  <c r="I6987" i="1"/>
  <c r="G6988" i="1"/>
  <c r="H6988" i="1"/>
  <c r="I6988" i="1"/>
  <c r="G6989" i="1"/>
  <c r="H6989" i="1"/>
  <c r="I6989" i="1"/>
  <c r="G6990" i="1"/>
  <c r="H6990" i="1"/>
  <c r="I6990" i="1"/>
  <c r="G6991" i="1"/>
  <c r="H6991" i="1"/>
  <c r="I6991" i="1"/>
  <c r="G6992" i="1"/>
  <c r="H6992" i="1"/>
  <c r="I6992" i="1"/>
  <c r="G6993" i="1"/>
  <c r="H6993" i="1"/>
  <c r="I6993" i="1"/>
  <c r="G6994" i="1"/>
  <c r="H6994" i="1"/>
  <c r="I6994" i="1"/>
  <c r="G6995" i="1"/>
  <c r="H6995" i="1"/>
  <c r="I6995" i="1"/>
  <c r="G6996" i="1"/>
  <c r="H6996" i="1"/>
  <c r="I6996" i="1"/>
  <c r="G6997" i="1"/>
  <c r="H6997" i="1"/>
  <c r="I6997" i="1"/>
  <c r="G6998" i="1"/>
  <c r="H6998" i="1"/>
  <c r="I6998" i="1"/>
  <c r="G6999" i="1"/>
  <c r="H6999" i="1"/>
  <c r="I6999" i="1"/>
  <c r="G7000" i="1"/>
  <c r="H7000" i="1"/>
  <c r="I7000" i="1"/>
  <c r="G7001" i="1"/>
  <c r="H7001" i="1"/>
  <c r="I7001" i="1"/>
  <c r="G7002" i="1"/>
  <c r="H7002" i="1"/>
  <c r="I7002" i="1"/>
  <c r="G7003" i="1"/>
  <c r="H7003" i="1"/>
  <c r="I7003" i="1"/>
  <c r="G7004" i="1"/>
  <c r="H7004" i="1"/>
  <c r="I7004" i="1"/>
  <c r="G7005" i="1"/>
  <c r="H7005" i="1"/>
  <c r="I7005" i="1"/>
  <c r="G7006" i="1"/>
  <c r="H7006" i="1"/>
  <c r="I7006" i="1"/>
  <c r="G7007" i="1"/>
  <c r="H7007" i="1"/>
  <c r="I7007" i="1"/>
  <c r="G7008" i="1"/>
  <c r="H7008" i="1"/>
  <c r="I7008" i="1"/>
  <c r="G7009" i="1"/>
  <c r="H7009" i="1"/>
  <c r="I7009" i="1"/>
  <c r="G7010" i="1"/>
  <c r="H7010" i="1"/>
  <c r="I7010" i="1"/>
  <c r="G7011" i="1"/>
  <c r="H7011" i="1"/>
  <c r="I7011" i="1"/>
  <c r="G7012" i="1"/>
  <c r="H7012" i="1"/>
  <c r="I7012" i="1"/>
  <c r="G7013" i="1"/>
  <c r="H7013" i="1"/>
  <c r="I7013" i="1"/>
  <c r="G7014" i="1"/>
  <c r="H7014" i="1"/>
  <c r="I7014" i="1"/>
  <c r="G7015" i="1"/>
  <c r="H7015" i="1"/>
  <c r="I7015" i="1"/>
  <c r="G7016" i="1"/>
  <c r="H7016" i="1"/>
  <c r="I7016" i="1"/>
  <c r="G7017" i="1"/>
  <c r="H7017" i="1"/>
  <c r="I7017" i="1"/>
  <c r="G7018" i="1"/>
  <c r="H7018" i="1"/>
  <c r="I7018" i="1"/>
  <c r="G7019" i="1"/>
  <c r="H7019" i="1"/>
  <c r="I7019" i="1"/>
  <c r="G7020" i="1"/>
  <c r="H7020" i="1"/>
  <c r="I7020" i="1"/>
  <c r="G7021" i="1"/>
  <c r="H7021" i="1"/>
  <c r="I7021" i="1"/>
  <c r="G7022" i="1"/>
  <c r="H7022" i="1"/>
  <c r="I7022" i="1"/>
  <c r="G7023" i="1"/>
  <c r="H7023" i="1"/>
  <c r="I7023" i="1"/>
  <c r="G7024" i="1"/>
  <c r="H7024" i="1"/>
  <c r="I7024" i="1"/>
  <c r="G7025" i="1"/>
  <c r="H7025" i="1"/>
  <c r="I7025" i="1"/>
  <c r="G7026" i="1"/>
  <c r="H7026" i="1"/>
  <c r="I7026" i="1"/>
  <c r="G7027" i="1"/>
  <c r="H7027" i="1"/>
  <c r="I7027" i="1"/>
  <c r="G7028" i="1"/>
  <c r="H7028" i="1"/>
  <c r="I7028" i="1"/>
  <c r="G7029" i="1"/>
  <c r="H7029" i="1"/>
  <c r="I7029" i="1"/>
  <c r="G7030" i="1"/>
  <c r="H7030" i="1"/>
  <c r="I7030" i="1"/>
  <c r="G7031" i="1"/>
  <c r="H7031" i="1"/>
  <c r="I7031" i="1"/>
  <c r="G7032" i="1"/>
  <c r="H7032" i="1"/>
  <c r="I7032" i="1"/>
  <c r="G7033" i="1"/>
  <c r="H7033" i="1"/>
  <c r="I7033" i="1"/>
  <c r="G7034" i="1"/>
  <c r="H7034" i="1"/>
  <c r="I7034" i="1"/>
  <c r="G7035" i="1"/>
  <c r="H7035" i="1"/>
  <c r="I7035" i="1"/>
  <c r="G7036" i="1"/>
  <c r="H7036" i="1"/>
  <c r="I7036" i="1"/>
  <c r="G7037" i="1"/>
  <c r="H7037" i="1"/>
  <c r="I7037" i="1"/>
  <c r="G7038" i="1"/>
  <c r="H7038" i="1"/>
  <c r="I7038" i="1"/>
  <c r="G7039" i="1"/>
  <c r="H7039" i="1"/>
  <c r="I7039" i="1"/>
  <c r="G7040" i="1"/>
  <c r="H7040" i="1"/>
  <c r="I7040" i="1"/>
  <c r="G7041" i="1"/>
  <c r="H7041" i="1"/>
  <c r="I7041" i="1"/>
  <c r="G7042" i="1"/>
  <c r="H7042" i="1"/>
  <c r="I7042" i="1"/>
  <c r="G7043" i="1"/>
  <c r="H7043" i="1"/>
  <c r="I7043" i="1"/>
  <c r="G7044" i="1"/>
  <c r="H7044" i="1"/>
  <c r="I7044" i="1"/>
  <c r="G7045" i="1"/>
  <c r="H7045" i="1"/>
  <c r="I7045" i="1"/>
  <c r="G7046" i="1"/>
  <c r="H7046" i="1"/>
  <c r="I7046" i="1"/>
  <c r="G7047" i="1"/>
  <c r="H7047" i="1"/>
  <c r="I7047" i="1"/>
  <c r="G7048" i="1"/>
  <c r="H7048" i="1"/>
  <c r="I7048" i="1"/>
  <c r="G7049" i="1"/>
  <c r="H7049" i="1"/>
  <c r="I7049" i="1"/>
  <c r="G7050" i="1"/>
  <c r="H7050" i="1"/>
  <c r="I7050" i="1"/>
  <c r="G7051" i="1"/>
  <c r="H7051" i="1"/>
  <c r="I7051" i="1"/>
  <c r="G7052" i="1"/>
  <c r="H7052" i="1"/>
  <c r="I7052" i="1"/>
  <c r="G7053" i="1"/>
  <c r="H7053" i="1"/>
  <c r="I7053" i="1"/>
  <c r="G7054" i="1"/>
  <c r="H7054" i="1"/>
  <c r="I7054" i="1"/>
  <c r="G7055" i="1"/>
  <c r="H7055" i="1"/>
  <c r="I7055" i="1"/>
  <c r="G7056" i="1"/>
  <c r="H7056" i="1"/>
  <c r="I7056" i="1"/>
  <c r="G7057" i="1"/>
  <c r="H7057" i="1"/>
  <c r="I7057" i="1"/>
  <c r="G7058" i="1"/>
  <c r="H7058" i="1"/>
  <c r="I7058" i="1"/>
  <c r="G7059" i="1"/>
  <c r="H7059" i="1"/>
  <c r="I7059" i="1"/>
  <c r="G7060" i="1"/>
  <c r="H7060" i="1"/>
  <c r="I7060" i="1"/>
  <c r="G7061" i="1"/>
  <c r="H7061" i="1"/>
  <c r="I7061" i="1"/>
  <c r="G7062" i="1"/>
  <c r="H7062" i="1"/>
  <c r="I7062" i="1"/>
  <c r="G7063" i="1"/>
  <c r="H7063" i="1"/>
  <c r="I7063" i="1"/>
  <c r="G7064" i="1"/>
  <c r="H7064" i="1"/>
  <c r="I7064" i="1"/>
  <c r="G7065" i="1"/>
  <c r="H7065" i="1"/>
  <c r="I7065" i="1"/>
  <c r="G7066" i="1"/>
  <c r="H7066" i="1"/>
  <c r="I7066" i="1"/>
  <c r="G7067" i="1"/>
  <c r="H7067" i="1"/>
  <c r="I7067" i="1"/>
  <c r="G7068" i="1"/>
  <c r="H7068" i="1"/>
  <c r="I7068" i="1"/>
  <c r="G7069" i="1"/>
  <c r="H7069" i="1"/>
  <c r="I7069" i="1"/>
  <c r="G7070" i="1"/>
  <c r="H7070" i="1"/>
  <c r="I7070" i="1"/>
  <c r="G7071" i="1"/>
  <c r="H7071" i="1"/>
  <c r="I7071" i="1"/>
  <c r="G7072" i="1"/>
  <c r="H7072" i="1"/>
  <c r="I7072" i="1"/>
  <c r="G7073" i="1"/>
  <c r="H7073" i="1"/>
  <c r="I7073" i="1"/>
  <c r="G7074" i="1"/>
  <c r="H7074" i="1"/>
  <c r="I7074" i="1"/>
  <c r="G7075" i="1"/>
  <c r="H7075" i="1"/>
  <c r="I7075" i="1"/>
  <c r="G7076" i="1"/>
  <c r="H7076" i="1"/>
  <c r="I7076" i="1"/>
  <c r="G7077" i="1"/>
  <c r="H7077" i="1"/>
  <c r="I7077" i="1"/>
  <c r="G7078" i="1"/>
  <c r="H7078" i="1"/>
  <c r="I7078" i="1"/>
  <c r="G7079" i="1"/>
  <c r="H7079" i="1"/>
  <c r="I7079" i="1"/>
  <c r="G7080" i="1"/>
  <c r="H7080" i="1"/>
  <c r="I7080" i="1"/>
  <c r="G7081" i="1"/>
  <c r="H7081" i="1"/>
  <c r="I7081" i="1"/>
  <c r="G7082" i="1"/>
  <c r="H7082" i="1"/>
  <c r="I7082" i="1"/>
  <c r="G7083" i="1"/>
  <c r="H7083" i="1"/>
  <c r="I7083" i="1"/>
  <c r="G7084" i="1"/>
  <c r="H7084" i="1"/>
  <c r="I7084" i="1"/>
  <c r="G7085" i="1"/>
  <c r="H7085" i="1"/>
  <c r="I7085" i="1"/>
  <c r="G7086" i="1"/>
  <c r="H7086" i="1"/>
  <c r="I7086" i="1"/>
  <c r="G7087" i="1"/>
  <c r="H7087" i="1"/>
  <c r="I7087" i="1"/>
  <c r="G7088" i="1"/>
  <c r="H7088" i="1"/>
  <c r="I7088" i="1"/>
  <c r="G7089" i="1"/>
  <c r="H7089" i="1"/>
  <c r="I7089" i="1"/>
  <c r="G7090" i="1"/>
  <c r="H7090" i="1"/>
  <c r="I7090" i="1"/>
  <c r="G7091" i="1"/>
  <c r="H7091" i="1"/>
  <c r="I7091" i="1"/>
  <c r="G7092" i="1"/>
  <c r="H7092" i="1"/>
  <c r="I7092" i="1"/>
  <c r="G7093" i="1"/>
  <c r="H7093" i="1"/>
  <c r="I7093" i="1"/>
  <c r="G7094" i="1"/>
  <c r="H7094" i="1"/>
  <c r="I7094" i="1"/>
  <c r="G7095" i="1"/>
  <c r="H7095" i="1"/>
  <c r="I7095" i="1"/>
  <c r="G7096" i="1"/>
  <c r="H7096" i="1"/>
  <c r="I7096" i="1"/>
  <c r="G7097" i="1"/>
  <c r="H7097" i="1"/>
  <c r="I7097" i="1"/>
  <c r="G7098" i="1"/>
  <c r="H7098" i="1"/>
  <c r="I7098" i="1"/>
  <c r="G7099" i="1"/>
  <c r="H7099" i="1"/>
  <c r="I7099" i="1"/>
  <c r="G7100" i="1"/>
  <c r="H7100" i="1"/>
  <c r="I7100" i="1"/>
  <c r="G7101" i="1"/>
  <c r="H7101" i="1"/>
  <c r="I7101" i="1"/>
  <c r="G7102" i="1"/>
  <c r="H7102" i="1"/>
  <c r="I7102" i="1"/>
  <c r="G7103" i="1"/>
  <c r="H7103" i="1"/>
  <c r="I7103" i="1"/>
  <c r="G7104" i="1"/>
  <c r="H7104" i="1"/>
  <c r="I7104" i="1"/>
  <c r="G7105" i="1"/>
  <c r="H7105" i="1"/>
  <c r="I7105" i="1"/>
  <c r="G7106" i="1"/>
  <c r="H7106" i="1"/>
  <c r="I7106" i="1"/>
  <c r="G7107" i="1"/>
  <c r="H7107" i="1"/>
  <c r="I7107" i="1"/>
  <c r="G7108" i="1"/>
  <c r="H7108" i="1"/>
  <c r="I7108" i="1"/>
  <c r="G7109" i="1"/>
  <c r="H7109" i="1"/>
  <c r="I7109" i="1"/>
  <c r="G7110" i="1"/>
  <c r="H7110" i="1"/>
  <c r="I7110" i="1"/>
  <c r="G7111" i="1"/>
  <c r="H7111" i="1"/>
  <c r="I7111" i="1"/>
  <c r="G7112" i="1"/>
  <c r="H7112" i="1"/>
  <c r="I7112" i="1"/>
  <c r="G7113" i="1"/>
  <c r="H7113" i="1"/>
  <c r="I7113" i="1"/>
  <c r="G7114" i="1"/>
  <c r="H7114" i="1"/>
  <c r="I7114" i="1"/>
  <c r="G7115" i="1"/>
  <c r="H7115" i="1"/>
  <c r="I7115" i="1"/>
  <c r="G7116" i="1"/>
  <c r="H7116" i="1"/>
  <c r="I7116" i="1"/>
  <c r="G7117" i="1"/>
  <c r="H7117" i="1"/>
  <c r="I7117" i="1"/>
  <c r="G7118" i="1"/>
  <c r="H7118" i="1"/>
  <c r="I7118" i="1"/>
  <c r="G7119" i="1"/>
  <c r="H7119" i="1"/>
  <c r="I7119" i="1"/>
  <c r="G7120" i="1"/>
  <c r="H7120" i="1"/>
  <c r="I7120" i="1"/>
  <c r="G7121" i="1"/>
  <c r="H7121" i="1"/>
  <c r="I7121" i="1"/>
  <c r="G7122" i="1"/>
  <c r="H7122" i="1"/>
  <c r="I7122" i="1"/>
  <c r="G7123" i="1"/>
  <c r="H7123" i="1"/>
  <c r="I7123" i="1"/>
  <c r="G7124" i="1"/>
  <c r="H7124" i="1"/>
  <c r="I7124" i="1"/>
  <c r="G7125" i="1"/>
  <c r="H7125" i="1"/>
  <c r="I7125" i="1"/>
  <c r="G7126" i="1"/>
  <c r="H7126" i="1"/>
  <c r="I7126" i="1"/>
  <c r="G7127" i="1"/>
  <c r="H7127" i="1"/>
  <c r="I7127" i="1"/>
  <c r="G7128" i="1"/>
  <c r="H7128" i="1"/>
  <c r="I7128" i="1"/>
  <c r="G7129" i="1"/>
  <c r="H7129" i="1"/>
  <c r="I7129" i="1"/>
  <c r="G7130" i="1"/>
  <c r="H7130" i="1"/>
  <c r="I7130" i="1"/>
  <c r="G7131" i="1"/>
  <c r="H7131" i="1"/>
  <c r="I7131" i="1"/>
  <c r="G7132" i="1"/>
  <c r="H7132" i="1"/>
  <c r="I7132" i="1"/>
  <c r="G7133" i="1"/>
  <c r="H7133" i="1"/>
  <c r="I7133" i="1"/>
  <c r="G7134" i="1"/>
  <c r="H7134" i="1"/>
  <c r="I7134" i="1"/>
  <c r="G7135" i="1"/>
  <c r="H7135" i="1"/>
  <c r="I7135" i="1"/>
  <c r="G7136" i="1"/>
  <c r="H7136" i="1"/>
  <c r="I7136" i="1"/>
  <c r="G7137" i="1"/>
  <c r="H7137" i="1"/>
  <c r="I7137" i="1"/>
  <c r="G7138" i="1"/>
  <c r="H7138" i="1"/>
  <c r="I7138" i="1"/>
  <c r="G7139" i="1"/>
  <c r="H7139" i="1"/>
  <c r="I7139" i="1"/>
  <c r="G7140" i="1"/>
  <c r="H7140" i="1"/>
  <c r="I7140" i="1"/>
  <c r="G7141" i="1"/>
  <c r="H7141" i="1"/>
  <c r="I7141" i="1"/>
  <c r="G7142" i="1"/>
  <c r="H7142" i="1"/>
  <c r="I7142" i="1"/>
  <c r="G7143" i="1"/>
  <c r="H7143" i="1"/>
  <c r="I7143" i="1"/>
  <c r="G7144" i="1"/>
  <c r="H7144" i="1"/>
  <c r="I7144" i="1"/>
  <c r="G7145" i="1"/>
  <c r="H7145" i="1"/>
  <c r="I7145" i="1"/>
  <c r="G7146" i="1"/>
  <c r="H7146" i="1"/>
  <c r="I7146" i="1"/>
  <c r="G7147" i="1"/>
  <c r="H7147" i="1"/>
  <c r="I7147" i="1"/>
  <c r="G7148" i="1"/>
  <c r="H7148" i="1"/>
  <c r="I7148" i="1"/>
  <c r="G7149" i="1"/>
  <c r="H7149" i="1"/>
  <c r="I7149" i="1"/>
  <c r="G7150" i="1"/>
  <c r="H7150" i="1"/>
  <c r="I7150" i="1"/>
  <c r="G7151" i="1"/>
  <c r="H7151" i="1"/>
  <c r="I7151" i="1"/>
  <c r="G7152" i="1"/>
  <c r="H7152" i="1"/>
  <c r="I7152" i="1"/>
  <c r="G7153" i="1"/>
  <c r="H7153" i="1"/>
  <c r="I7153" i="1"/>
  <c r="G7154" i="1"/>
  <c r="H7154" i="1"/>
  <c r="I7154" i="1"/>
  <c r="G7155" i="1"/>
  <c r="H7155" i="1"/>
  <c r="I7155" i="1"/>
  <c r="G7156" i="1"/>
  <c r="H7156" i="1"/>
  <c r="I7156" i="1"/>
  <c r="G7157" i="1"/>
  <c r="H7157" i="1"/>
  <c r="I7157" i="1"/>
  <c r="G7158" i="1"/>
  <c r="H7158" i="1"/>
  <c r="I7158" i="1"/>
  <c r="G7159" i="1"/>
  <c r="H7159" i="1"/>
  <c r="I7159" i="1"/>
  <c r="G7160" i="1"/>
  <c r="H7160" i="1"/>
  <c r="I7160" i="1"/>
  <c r="G7161" i="1"/>
  <c r="H7161" i="1"/>
  <c r="I7161" i="1"/>
  <c r="G7162" i="1"/>
  <c r="H7162" i="1"/>
  <c r="I7162" i="1"/>
  <c r="G7163" i="1"/>
  <c r="H7163" i="1"/>
  <c r="I7163" i="1"/>
  <c r="G7164" i="1"/>
  <c r="H7164" i="1"/>
  <c r="I7164" i="1"/>
  <c r="G7165" i="1"/>
  <c r="H7165" i="1"/>
  <c r="I7165" i="1"/>
  <c r="G7166" i="1"/>
  <c r="H7166" i="1"/>
  <c r="I7166" i="1"/>
  <c r="G7167" i="1"/>
  <c r="H7167" i="1"/>
  <c r="I7167" i="1"/>
  <c r="G7168" i="1"/>
  <c r="H7168" i="1"/>
  <c r="I7168" i="1"/>
  <c r="G7169" i="1"/>
  <c r="H7169" i="1"/>
  <c r="I7169" i="1"/>
  <c r="G7170" i="1"/>
  <c r="H7170" i="1"/>
  <c r="I7170" i="1"/>
  <c r="G7171" i="1"/>
  <c r="H7171" i="1"/>
  <c r="I7171" i="1"/>
  <c r="G7172" i="1"/>
  <c r="H7172" i="1"/>
  <c r="I7172" i="1"/>
  <c r="G7173" i="1"/>
  <c r="H7173" i="1"/>
  <c r="I7173" i="1"/>
  <c r="G7174" i="1"/>
  <c r="H7174" i="1"/>
  <c r="I7174" i="1"/>
  <c r="G7175" i="1"/>
  <c r="H7175" i="1"/>
  <c r="I7175" i="1"/>
  <c r="G7176" i="1"/>
  <c r="H7176" i="1"/>
  <c r="I7176" i="1"/>
  <c r="G7177" i="1"/>
  <c r="H7177" i="1"/>
  <c r="I7177" i="1"/>
  <c r="G7178" i="1"/>
  <c r="H7178" i="1"/>
  <c r="I7178" i="1"/>
  <c r="G7179" i="1"/>
  <c r="H7179" i="1"/>
  <c r="I7179" i="1"/>
  <c r="G7180" i="1"/>
  <c r="H7180" i="1"/>
  <c r="I7180" i="1"/>
  <c r="G7181" i="1"/>
  <c r="H7181" i="1"/>
  <c r="I7181" i="1"/>
  <c r="G7182" i="1"/>
  <c r="H7182" i="1"/>
  <c r="I7182" i="1"/>
  <c r="G7183" i="1"/>
  <c r="H7183" i="1"/>
  <c r="I7183" i="1"/>
  <c r="G7184" i="1"/>
  <c r="H7184" i="1"/>
  <c r="I7184" i="1"/>
  <c r="G7185" i="1"/>
  <c r="H7185" i="1"/>
  <c r="I7185" i="1"/>
  <c r="G7186" i="1"/>
  <c r="H7186" i="1"/>
  <c r="I7186" i="1"/>
  <c r="G7187" i="1"/>
  <c r="H7187" i="1"/>
  <c r="I7187" i="1"/>
  <c r="G7188" i="1"/>
  <c r="H7188" i="1"/>
  <c r="I7188" i="1"/>
  <c r="G7189" i="1"/>
  <c r="H7189" i="1"/>
  <c r="I7189" i="1"/>
  <c r="G7190" i="1"/>
  <c r="H7190" i="1"/>
  <c r="I7190" i="1"/>
  <c r="G7191" i="1"/>
  <c r="H7191" i="1"/>
  <c r="I7191" i="1"/>
  <c r="G7192" i="1"/>
  <c r="H7192" i="1"/>
  <c r="I7192" i="1"/>
  <c r="G7193" i="1"/>
  <c r="H7193" i="1"/>
  <c r="I7193" i="1"/>
  <c r="G7194" i="1"/>
  <c r="H7194" i="1"/>
  <c r="I7194" i="1"/>
  <c r="G7195" i="1"/>
  <c r="H7195" i="1"/>
  <c r="I7195" i="1"/>
  <c r="G7196" i="1"/>
  <c r="H7196" i="1"/>
  <c r="I7196" i="1"/>
  <c r="G7197" i="1"/>
  <c r="H7197" i="1"/>
  <c r="I7197" i="1"/>
  <c r="G7198" i="1"/>
  <c r="H7198" i="1"/>
  <c r="I7198" i="1"/>
  <c r="G7199" i="1"/>
  <c r="H7199" i="1"/>
  <c r="I7199" i="1"/>
  <c r="G7200" i="1"/>
  <c r="H7200" i="1"/>
  <c r="I7200" i="1"/>
  <c r="G7201" i="1"/>
  <c r="H7201" i="1"/>
  <c r="I7201" i="1"/>
  <c r="G7202" i="1"/>
  <c r="H7202" i="1"/>
  <c r="I7202" i="1"/>
  <c r="G7203" i="1"/>
  <c r="H7203" i="1"/>
  <c r="I7203" i="1"/>
  <c r="G7204" i="1"/>
  <c r="H7204" i="1"/>
  <c r="I7204" i="1"/>
  <c r="G7205" i="1"/>
  <c r="H7205" i="1"/>
  <c r="I7205" i="1"/>
  <c r="G7206" i="1"/>
  <c r="H7206" i="1"/>
  <c r="I7206" i="1"/>
  <c r="G7207" i="1"/>
  <c r="H7207" i="1"/>
  <c r="I7207" i="1"/>
  <c r="G7208" i="1"/>
  <c r="H7208" i="1"/>
  <c r="I7208" i="1"/>
  <c r="G7209" i="1"/>
  <c r="H7209" i="1"/>
  <c r="I7209" i="1"/>
  <c r="G7210" i="1"/>
  <c r="H7210" i="1"/>
  <c r="I7210" i="1"/>
  <c r="G7211" i="1"/>
  <c r="H7211" i="1"/>
  <c r="I7211" i="1"/>
  <c r="G7212" i="1"/>
  <c r="H7212" i="1"/>
  <c r="I7212" i="1"/>
  <c r="G7213" i="1"/>
  <c r="H7213" i="1"/>
  <c r="I7213" i="1"/>
  <c r="G7214" i="1"/>
  <c r="H7214" i="1"/>
  <c r="I7214" i="1"/>
  <c r="G7215" i="1"/>
  <c r="H7215" i="1"/>
  <c r="I7215" i="1"/>
  <c r="G7216" i="1"/>
  <c r="H7216" i="1"/>
  <c r="I7216" i="1"/>
  <c r="G7217" i="1"/>
  <c r="H7217" i="1"/>
  <c r="I7217" i="1"/>
  <c r="G7218" i="1"/>
  <c r="H7218" i="1"/>
  <c r="I7218" i="1"/>
  <c r="G7219" i="1"/>
  <c r="H7219" i="1"/>
  <c r="I7219" i="1"/>
  <c r="G7220" i="1"/>
  <c r="H7220" i="1"/>
  <c r="I7220" i="1"/>
  <c r="G7221" i="1"/>
  <c r="H7221" i="1"/>
  <c r="I7221" i="1"/>
  <c r="G7222" i="1"/>
  <c r="H7222" i="1"/>
  <c r="I7222" i="1"/>
  <c r="G7223" i="1"/>
  <c r="H7223" i="1"/>
  <c r="I7223" i="1"/>
  <c r="G7224" i="1"/>
  <c r="H7224" i="1"/>
  <c r="I7224" i="1"/>
  <c r="G7225" i="1"/>
  <c r="H7225" i="1"/>
  <c r="I7225" i="1"/>
  <c r="G7226" i="1"/>
  <c r="H7226" i="1"/>
  <c r="I7226" i="1"/>
  <c r="G7227" i="1"/>
  <c r="H7227" i="1"/>
  <c r="I7227" i="1"/>
  <c r="G7228" i="1"/>
  <c r="H7228" i="1"/>
  <c r="I7228" i="1"/>
  <c r="G7229" i="1"/>
  <c r="H7229" i="1"/>
  <c r="I7229" i="1"/>
  <c r="G7230" i="1"/>
  <c r="H7230" i="1"/>
  <c r="I7230" i="1"/>
  <c r="G7231" i="1"/>
  <c r="H7231" i="1"/>
  <c r="I7231" i="1"/>
  <c r="G7232" i="1"/>
  <c r="H7232" i="1"/>
  <c r="I7232" i="1"/>
  <c r="G7233" i="1"/>
  <c r="H7233" i="1"/>
  <c r="I7233" i="1"/>
  <c r="G7234" i="1"/>
  <c r="H7234" i="1"/>
  <c r="I7234" i="1"/>
  <c r="G7235" i="1"/>
  <c r="H7235" i="1"/>
  <c r="I7235" i="1"/>
  <c r="G7236" i="1"/>
  <c r="H7236" i="1"/>
  <c r="I7236" i="1"/>
  <c r="G7237" i="1"/>
  <c r="H7237" i="1"/>
  <c r="I7237" i="1"/>
  <c r="G7238" i="1"/>
  <c r="H7238" i="1"/>
  <c r="I7238" i="1"/>
  <c r="G7239" i="1"/>
  <c r="H7239" i="1"/>
  <c r="I7239" i="1"/>
  <c r="G7240" i="1"/>
  <c r="H7240" i="1"/>
  <c r="I7240" i="1"/>
  <c r="G7241" i="1"/>
  <c r="H7241" i="1"/>
  <c r="I7241" i="1"/>
  <c r="G7242" i="1"/>
  <c r="H7242" i="1"/>
  <c r="I7242" i="1"/>
  <c r="G7243" i="1"/>
  <c r="H7243" i="1"/>
  <c r="I7243" i="1"/>
  <c r="G7244" i="1"/>
  <c r="H7244" i="1"/>
  <c r="I7244" i="1"/>
  <c r="G7245" i="1"/>
  <c r="H7245" i="1"/>
  <c r="I7245" i="1"/>
  <c r="G7246" i="1"/>
  <c r="H7246" i="1"/>
  <c r="I7246" i="1"/>
  <c r="G7247" i="1"/>
  <c r="H7247" i="1"/>
  <c r="I7247" i="1"/>
  <c r="G7248" i="1"/>
  <c r="H7248" i="1"/>
  <c r="I7248" i="1"/>
  <c r="G7249" i="1"/>
  <c r="H7249" i="1"/>
  <c r="I7249" i="1"/>
  <c r="G7250" i="1"/>
  <c r="H7250" i="1"/>
  <c r="I7250" i="1"/>
  <c r="G7251" i="1"/>
  <c r="H7251" i="1"/>
  <c r="I7251" i="1"/>
  <c r="G7252" i="1"/>
  <c r="H7252" i="1"/>
  <c r="I7252" i="1"/>
  <c r="G7253" i="1"/>
  <c r="H7253" i="1"/>
  <c r="I7253" i="1"/>
  <c r="G7254" i="1"/>
  <c r="H7254" i="1"/>
  <c r="I7254" i="1"/>
  <c r="G7255" i="1"/>
  <c r="H7255" i="1"/>
  <c r="I7255" i="1"/>
  <c r="G7256" i="1"/>
  <c r="H7256" i="1"/>
  <c r="I7256" i="1"/>
  <c r="G7257" i="1"/>
  <c r="H7257" i="1"/>
  <c r="I7257" i="1"/>
  <c r="G7258" i="1"/>
  <c r="H7258" i="1"/>
  <c r="I7258" i="1"/>
  <c r="G7259" i="1"/>
  <c r="H7259" i="1"/>
  <c r="I7259" i="1"/>
  <c r="G7260" i="1"/>
  <c r="H7260" i="1"/>
  <c r="I7260" i="1"/>
  <c r="G7261" i="1"/>
  <c r="H7261" i="1"/>
  <c r="I7261" i="1"/>
  <c r="G7262" i="1"/>
  <c r="H7262" i="1"/>
  <c r="I7262" i="1"/>
  <c r="G7263" i="1"/>
  <c r="H7263" i="1"/>
  <c r="I7263" i="1"/>
  <c r="G7264" i="1"/>
  <c r="H7264" i="1"/>
  <c r="I7264" i="1"/>
  <c r="G7265" i="1"/>
  <c r="H7265" i="1"/>
  <c r="I7265" i="1"/>
  <c r="G7266" i="1"/>
  <c r="H7266" i="1"/>
  <c r="I7266" i="1"/>
  <c r="G7267" i="1"/>
  <c r="H7267" i="1"/>
  <c r="I7267" i="1"/>
  <c r="G7268" i="1"/>
  <c r="H7268" i="1"/>
  <c r="I7268" i="1"/>
  <c r="G7269" i="1"/>
  <c r="H7269" i="1"/>
  <c r="I7269" i="1"/>
  <c r="G7270" i="1"/>
  <c r="H7270" i="1"/>
  <c r="I7270" i="1"/>
  <c r="G7271" i="1"/>
  <c r="H7271" i="1"/>
  <c r="I7271" i="1"/>
  <c r="G7272" i="1"/>
  <c r="H7272" i="1"/>
  <c r="I7272" i="1"/>
  <c r="G7273" i="1"/>
  <c r="H7273" i="1"/>
  <c r="I7273" i="1"/>
  <c r="G7274" i="1"/>
  <c r="H7274" i="1"/>
  <c r="I7274" i="1"/>
  <c r="G7275" i="1"/>
  <c r="H7275" i="1"/>
  <c r="I7275" i="1"/>
  <c r="G7276" i="1"/>
  <c r="H7276" i="1"/>
  <c r="I7276" i="1"/>
  <c r="G7277" i="1"/>
  <c r="H7277" i="1"/>
  <c r="I7277" i="1"/>
  <c r="G7278" i="1"/>
  <c r="H7278" i="1"/>
  <c r="I7278" i="1"/>
  <c r="G7279" i="1"/>
  <c r="H7279" i="1"/>
  <c r="I7279" i="1"/>
  <c r="G7280" i="1"/>
  <c r="H7280" i="1"/>
  <c r="I7280" i="1"/>
  <c r="G7281" i="1"/>
  <c r="H7281" i="1"/>
  <c r="I7281" i="1"/>
  <c r="G7282" i="1"/>
  <c r="H7282" i="1"/>
  <c r="I7282" i="1"/>
  <c r="G7283" i="1"/>
  <c r="H7283" i="1"/>
  <c r="I7283" i="1"/>
  <c r="G7284" i="1"/>
  <c r="H7284" i="1"/>
  <c r="I7284" i="1"/>
  <c r="G7285" i="1"/>
  <c r="H7285" i="1"/>
  <c r="I7285" i="1"/>
  <c r="G7286" i="1"/>
  <c r="H7286" i="1"/>
  <c r="I7286" i="1"/>
  <c r="G7287" i="1"/>
  <c r="H7287" i="1"/>
  <c r="I7287" i="1"/>
  <c r="G7288" i="1"/>
  <c r="H7288" i="1"/>
  <c r="I7288" i="1"/>
  <c r="G7289" i="1"/>
  <c r="H7289" i="1"/>
  <c r="I7289" i="1"/>
  <c r="G7290" i="1"/>
  <c r="H7290" i="1"/>
  <c r="I7290" i="1"/>
  <c r="G7291" i="1"/>
  <c r="H7291" i="1"/>
  <c r="I7291" i="1"/>
  <c r="G7292" i="1"/>
  <c r="H7292" i="1"/>
  <c r="I7292" i="1"/>
  <c r="G7293" i="1"/>
  <c r="H7293" i="1"/>
  <c r="I7293" i="1"/>
  <c r="G7294" i="1"/>
  <c r="H7294" i="1"/>
  <c r="I7294" i="1"/>
  <c r="G7295" i="1"/>
  <c r="H7295" i="1"/>
  <c r="I7295" i="1"/>
  <c r="G7296" i="1"/>
  <c r="H7296" i="1"/>
  <c r="I7296" i="1"/>
  <c r="G7297" i="1"/>
  <c r="H7297" i="1"/>
  <c r="I7297" i="1"/>
  <c r="G7298" i="1"/>
  <c r="H7298" i="1"/>
  <c r="I7298" i="1"/>
  <c r="G7299" i="1"/>
  <c r="H7299" i="1"/>
  <c r="I7299" i="1"/>
  <c r="G7300" i="1"/>
  <c r="H7300" i="1"/>
  <c r="I7300" i="1"/>
  <c r="G7301" i="1"/>
  <c r="H7301" i="1"/>
  <c r="I7301" i="1"/>
  <c r="G7302" i="1"/>
  <c r="H7302" i="1"/>
  <c r="I7302" i="1"/>
  <c r="G7303" i="1"/>
  <c r="H7303" i="1"/>
  <c r="I7303" i="1"/>
  <c r="G7304" i="1"/>
  <c r="H7304" i="1"/>
  <c r="I7304" i="1"/>
  <c r="G7305" i="1"/>
  <c r="H7305" i="1"/>
  <c r="I7305" i="1"/>
  <c r="G7306" i="1"/>
  <c r="H7306" i="1"/>
  <c r="I7306" i="1"/>
  <c r="G7307" i="1"/>
  <c r="H7307" i="1"/>
  <c r="I7307" i="1"/>
  <c r="G7308" i="1"/>
  <c r="H7308" i="1"/>
  <c r="I7308" i="1"/>
  <c r="G7309" i="1"/>
  <c r="H7309" i="1"/>
  <c r="I7309" i="1"/>
  <c r="G7310" i="1"/>
  <c r="H7310" i="1"/>
  <c r="I7310" i="1"/>
  <c r="G7311" i="1"/>
  <c r="H7311" i="1"/>
  <c r="I7311" i="1"/>
  <c r="G7312" i="1"/>
  <c r="H7312" i="1"/>
  <c r="I7312" i="1"/>
  <c r="G7313" i="1"/>
  <c r="H7313" i="1"/>
  <c r="I7313" i="1"/>
  <c r="G7314" i="1"/>
  <c r="H7314" i="1"/>
  <c r="I7314" i="1"/>
  <c r="G7315" i="1"/>
  <c r="H7315" i="1"/>
  <c r="I7315" i="1"/>
  <c r="G7316" i="1"/>
  <c r="H7316" i="1"/>
  <c r="I7316" i="1"/>
  <c r="G7317" i="1"/>
  <c r="H7317" i="1"/>
  <c r="I7317" i="1"/>
  <c r="G7318" i="1"/>
  <c r="H7318" i="1"/>
  <c r="I7318" i="1"/>
  <c r="G7319" i="1"/>
  <c r="H7319" i="1"/>
  <c r="I7319" i="1"/>
  <c r="G7320" i="1"/>
  <c r="H7320" i="1"/>
  <c r="I7320" i="1"/>
  <c r="G7321" i="1"/>
  <c r="H7321" i="1"/>
  <c r="I7321" i="1"/>
  <c r="G7322" i="1"/>
  <c r="H7322" i="1"/>
  <c r="I7322" i="1"/>
  <c r="G7323" i="1"/>
  <c r="H7323" i="1"/>
  <c r="I7323" i="1"/>
  <c r="G7324" i="1"/>
  <c r="H7324" i="1"/>
  <c r="I7324" i="1"/>
  <c r="G7325" i="1"/>
  <c r="H7325" i="1"/>
  <c r="I7325" i="1"/>
  <c r="G7326" i="1"/>
  <c r="H7326" i="1"/>
  <c r="I7326" i="1"/>
  <c r="G7327" i="1"/>
  <c r="H7327" i="1"/>
  <c r="I7327" i="1"/>
  <c r="G7328" i="1"/>
  <c r="H7328" i="1"/>
  <c r="I7328" i="1"/>
  <c r="G7329" i="1"/>
  <c r="H7329" i="1"/>
  <c r="I7329" i="1"/>
  <c r="G7330" i="1"/>
  <c r="H7330" i="1"/>
  <c r="I7330" i="1"/>
  <c r="G7331" i="1"/>
  <c r="H7331" i="1"/>
  <c r="I7331" i="1"/>
  <c r="G7332" i="1"/>
  <c r="H7332" i="1"/>
  <c r="I7332" i="1"/>
  <c r="G7333" i="1"/>
  <c r="H7333" i="1"/>
  <c r="I7333" i="1"/>
  <c r="G7334" i="1"/>
  <c r="H7334" i="1"/>
  <c r="I7334" i="1"/>
  <c r="G7335" i="1"/>
  <c r="H7335" i="1"/>
  <c r="I7335" i="1"/>
  <c r="G7336" i="1"/>
  <c r="H7336" i="1"/>
  <c r="I7336" i="1"/>
  <c r="G7337" i="1"/>
  <c r="H7337" i="1"/>
  <c r="I7337" i="1"/>
  <c r="G7338" i="1"/>
  <c r="H7338" i="1"/>
  <c r="I7338" i="1"/>
  <c r="G7339" i="1"/>
  <c r="H7339" i="1"/>
  <c r="I7339" i="1"/>
  <c r="G7340" i="1"/>
  <c r="H7340" i="1"/>
  <c r="I7340" i="1"/>
  <c r="G7341" i="1"/>
  <c r="H7341" i="1"/>
  <c r="I7341" i="1"/>
  <c r="G7342" i="1"/>
  <c r="H7342" i="1"/>
  <c r="I7342" i="1"/>
  <c r="G7343" i="1"/>
  <c r="H7343" i="1"/>
  <c r="I7343" i="1"/>
  <c r="G7344" i="1"/>
  <c r="H7344" i="1"/>
  <c r="I7344" i="1"/>
  <c r="G7345" i="1"/>
  <c r="H7345" i="1"/>
  <c r="I7345" i="1"/>
  <c r="G7346" i="1"/>
  <c r="H7346" i="1"/>
  <c r="I7346" i="1"/>
  <c r="G7347" i="1"/>
  <c r="H7347" i="1"/>
  <c r="I7347" i="1"/>
  <c r="G7348" i="1"/>
  <c r="H7348" i="1"/>
  <c r="I7348" i="1"/>
  <c r="G7349" i="1"/>
  <c r="H7349" i="1"/>
  <c r="I7349" i="1"/>
  <c r="G7350" i="1"/>
  <c r="H7350" i="1"/>
  <c r="I7350" i="1"/>
  <c r="G7351" i="1"/>
  <c r="H7351" i="1"/>
  <c r="I7351" i="1"/>
  <c r="G7352" i="1"/>
  <c r="H7352" i="1"/>
  <c r="I7352" i="1"/>
  <c r="G7353" i="1"/>
  <c r="H7353" i="1"/>
  <c r="I7353" i="1"/>
  <c r="G7354" i="1"/>
  <c r="H7354" i="1"/>
  <c r="I7354" i="1"/>
  <c r="G7355" i="1"/>
  <c r="H7355" i="1"/>
  <c r="I7355" i="1"/>
  <c r="G7356" i="1"/>
  <c r="H7356" i="1"/>
  <c r="I7356" i="1"/>
  <c r="G7357" i="1"/>
  <c r="H7357" i="1"/>
  <c r="I7357" i="1"/>
  <c r="G7358" i="1"/>
  <c r="H7358" i="1"/>
  <c r="I7358" i="1"/>
  <c r="G7359" i="1"/>
  <c r="H7359" i="1"/>
  <c r="I7359" i="1"/>
  <c r="G7360" i="1"/>
  <c r="H7360" i="1"/>
  <c r="I7360" i="1"/>
  <c r="G7361" i="1"/>
  <c r="H7361" i="1"/>
  <c r="I7361" i="1"/>
  <c r="G7362" i="1"/>
  <c r="H7362" i="1"/>
  <c r="I7362" i="1"/>
  <c r="G7363" i="1"/>
  <c r="H7363" i="1"/>
  <c r="I7363" i="1"/>
  <c r="G7364" i="1"/>
  <c r="H7364" i="1"/>
  <c r="I7364" i="1"/>
  <c r="G7365" i="1"/>
  <c r="H7365" i="1"/>
  <c r="I7365" i="1"/>
  <c r="G7366" i="1"/>
  <c r="H7366" i="1"/>
  <c r="I7366" i="1"/>
  <c r="G7367" i="1"/>
  <c r="H7367" i="1"/>
  <c r="I7367" i="1"/>
  <c r="G7368" i="1"/>
  <c r="H7368" i="1"/>
  <c r="I7368" i="1"/>
  <c r="G7369" i="1"/>
  <c r="H7369" i="1"/>
  <c r="I7369" i="1"/>
  <c r="G7370" i="1"/>
  <c r="H7370" i="1"/>
  <c r="I7370" i="1"/>
  <c r="G7371" i="1"/>
  <c r="H7371" i="1"/>
  <c r="I7371" i="1"/>
  <c r="G7372" i="1"/>
  <c r="H7372" i="1"/>
  <c r="I7372" i="1"/>
  <c r="G7373" i="1"/>
  <c r="H7373" i="1"/>
  <c r="I7373" i="1"/>
  <c r="G7374" i="1"/>
  <c r="H7374" i="1"/>
  <c r="I7374" i="1"/>
  <c r="G7375" i="1"/>
  <c r="H7375" i="1"/>
  <c r="I7375" i="1"/>
  <c r="G7376" i="1"/>
  <c r="H7376" i="1"/>
  <c r="I7376" i="1"/>
  <c r="G7377" i="1"/>
  <c r="H7377" i="1"/>
  <c r="I7377" i="1"/>
  <c r="G7378" i="1"/>
  <c r="H7378" i="1"/>
  <c r="I7378" i="1"/>
  <c r="G7379" i="1"/>
  <c r="H7379" i="1"/>
  <c r="I7379" i="1"/>
  <c r="G7380" i="1"/>
  <c r="H7380" i="1"/>
  <c r="I7380" i="1"/>
  <c r="G7381" i="1"/>
  <c r="H7381" i="1"/>
  <c r="I7381" i="1"/>
  <c r="G7382" i="1"/>
  <c r="H7382" i="1"/>
  <c r="I7382" i="1"/>
  <c r="G7383" i="1"/>
  <c r="H7383" i="1"/>
  <c r="I7383" i="1"/>
  <c r="G7384" i="1"/>
  <c r="H7384" i="1"/>
  <c r="I7384" i="1"/>
  <c r="G7385" i="1"/>
  <c r="H7385" i="1"/>
  <c r="I7385" i="1"/>
  <c r="G7386" i="1"/>
  <c r="H7386" i="1"/>
  <c r="I7386" i="1"/>
  <c r="G7387" i="1"/>
  <c r="H7387" i="1"/>
  <c r="I7387" i="1"/>
  <c r="G7388" i="1"/>
  <c r="H7388" i="1"/>
  <c r="I7388" i="1"/>
  <c r="G7389" i="1"/>
  <c r="H7389" i="1"/>
  <c r="I7389" i="1"/>
  <c r="G7390" i="1"/>
  <c r="H7390" i="1"/>
  <c r="I7390" i="1"/>
  <c r="G7391" i="1"/>
  <c r="H7391" i="1"/>
  <c r="I7391" i="1"/>
  <c r="G7392" i="1"/>
  <c r="H7392" i="1"/>
  <c r="I7392" i="1"/>
  <c r="G7393" i="1"/>
  <c r="H7393" i="1"/>
  <c r="I7393" i="1"/>
  <c r="G7394" i="1"/>
  <c r="H7394" i="1"/>
  <c r="I7394" i="1"/>
  <c r="G7395" i="1"/>
  <c r="H7395" i="1"/>
  <c r="I7395" i="1"/>
  <c r="G7396" i="1"/>
  <c r="H7396" i="1"/>
  <c r="I7396" i="1"/>
  <c r="G7397" i="1"/>
  <c r="H7397" i="1"/>
  <c r="I7397" i="1"/>
  <c r="G7398" i="1"/>
  <c r="H7398" i="1"/>
  <c r="I7398" i="1"/>
  <c r="G7399" i="1"/>
  <c r="H7399" i="1"/>
  <c r="I7399" i="1"/>
  <c r="G7400" i="1"/>
  <c r="H7400" i="1"/>
  <c r="I7400" i="1"/>
  <c r="G7401" i="1"/>
  <c r="H7401" i="1"/>
  <c r="I7401" i="1"/>
  <c r="G7402" i="1"/>
  <c r="H7402" i="1"/>
  <c r="I7402" i="1"/>
  <c r="G7403" i="1"/>
  <c r="H7403" i="1"/>
  <c r="I7403" i="1"/>
  <c r="G7404" i="1"/>
  <c r="H7404" i="1"/>
  <c r="I7404" i="1"/>
  <c r="G7405" i="1"/>
  <c r="H7405" i="1"/>
  <c r="I7405" i="1"/>
  <c r="G7406" i="1"/>
  <c r="H7406" i="1"/>
  <c r="I7406" i="1"/>
  <c r="G7407" i="1"/>
  <c r="H7407" i="1"/>
  <c r="I7407" i="1"/>
  <c r="G7408" i="1"/>
  <c r="H7408" i="1"/>
  <c r="I7408" i="1"/>
  <c r="G7409" i="1"/>
  <c r="H7409" i="1"/>
  <c r="I7409" i="1"/>
  <c r="G7410" i="1"/>
  <c r="H7410" i="1"/>
  <c r="I7410" i="1"/>
  <c r="G7411" i="1"/>
  <c r="H7411" i="1"/>
  <c r="I7411" i="1"/>
  <c r="G7412" i="1"/>
  <c r="H7412" i="1"/>
  <c r="I7412" i="1"/>
  <c r="G7413" i="1"/>
  <c r="H7413" i="1"/>
  <c r="I7413" i="1"/>
  <c r="G7414" i="1"/>
  <c r="H7414" i="1"/>
  <c r="I7414" i="1"/>
  <c r="G7415" i="1"/>
  <c r="H7415" i="1"/>
  <c r="I7415" i="1"/>
  <c r="G7416" i="1"/>
  <c r="H7416" i="1"/>
  <c r="I7416" i="1"/>
  <c r="G7417" i="1"/>
  <c r="H7417" i="1"/>
  <c r="I7417" i="1"/>
  <c r="G7418" i="1"/>
  <c r="H7418" i="1"/>
  <c r="I7418" i="1"/>
  <c r="G7419" i="1"/>
  <c r="H7419" i="1"/>
  <c r="I7419" i="1"/>
  <c r="G7420" i="1"/>
  <c r="H7420" i="1"/>
  <c r="I7420" i="1"/>
  <c r="G7421" i="1"/>
  <c r="H7421" i="1"/>
  <c r="I7421" i="1"/>
  <c r="G7422" i="1"/>
  <c r="H7422" i="1"/>
  <c r="I7422" i="1"/>
  <c r="G7423" i="1"/>
  <c r="H7423" i="1"/>
  <c r="I7423" i="1"/>
  <c r="G7424" i="1"/>
  <c r="H7424" i="1"/>
  <c r="I7424" i="1"/>
  <c r="G7425" i="1"/>
  <c r="H7425" i="1"/>
  <c r="I7425" i="1"/>
  <c r="G7426" i="1"/>
  <c r="H7426" i="1"/>
  <c r="I7426" i="1"/>
  <c r="G7427" i="1"/>
  <c r="H7427" i="1"/>
  <c r="I7427" i="1"/>
  <c r="G7428" i="1"/>
  <c r="H7428" i="1"/>
  <c r="I7428" i="1"/>
  <c r="G7429" i="1"/>
  <c r="H7429" i="1"/>
  <c r="I7429" i="1"/>
  <c r="G7430" i="1"/>
  <c r="H7430" i="1"/>
  <c r="I7430" i="1"/>
  <c r="G7431" i="1"/>
  <c r="H7431" i="1"/>
  <c r="I7431" i="1"/>
  <c r="G7432" i="1"/>
  <c r="H7432" i="1"/>
  <c r="I7432" i="1"/>
  <c r="G7433" i="1"/>
  <c r="H7433" i="1"/>
  <c r="I7433" i="1"/>
  <c r="G7434" i="1"/>
  <c r="H7434" i="1"/>
  <c r="I7434" i="1"/>
  <c r="G7435" i="1"/>
  <c r="H7435" i="1"/>
  <c r="I7435" i="1"/>
  <c r="G7436" i="1"/>
  <c r="H7436" i="1"/>
  <c r="I7436" i="1"/>
  <c r="G7437" i="1"/>
  <c r="H7437" i="1"/>
  <c r="I7437" i="1"/>
  <c r="G7438" i="1"/>
  <c r="H7438" i="1"/>
  <c r="I7438" i="1"/>
  <c r="G7439" i="1"/>
  <c r="H7439" i="1"/>
  <c r="I7439" i="1"/>
  <c r="G7440" i="1"/>
  <c r="H7440" i="1"/>
  <c r="I7440" i="1"/>
  <c r="G7441" i="1"/>
  <c r="H7441" i="1"/>
  <c r="I7441" i="1"/>
  <c r="G7442" i="1"/>
  <c r="H7442" i="1"/>
  <c r="I7442" i="1"/>
  <c r="G7443" i="1"/>
  <c r="H7443" i="1"/>
  <c r="I7443" i="1"/>
  <c r="G7444" i="1"/>
  <c r="H7444" i="1"/>
  <c r="I7444" i="1"/>
  <c r="G7445" i="1"/>
  <c r="H7445" i="1"/>
  <c r="I7445" i="1"/>
  <c r="G7446" i="1"/>
  <c r="H7446" i="1"/>
  <c r="I7446" i="1"/>
  <c r="G7447" i="1"/>
  <c r="H7447" i="1"/>
  <c r="I7447" i="1"/>
  <c r="G7448" i="1"/>
  <c r="H7448" i="1"/>
  <c r="I7448" i="1"/>
  <c r="G7449" i="1"/>
  <c r="H7449" i="1"/>
  <c r="I7449" i="1"/>
  <c r="G7450" i="1"/>
  <c r="H7450" i="1"/>
  <c r="I7450" i="1"/>
  <c r="G7451" i="1"/>
  <c r="H7451" i="1"/>
  <c r="I7451" i="1"/>
  <c r="G7452" i="1"/>
  <c r="H7452" i="1"/>
  <c r="I7452" i="1"/>
  <c r="G7453" i="1"/>
  <c r="H7453" i="1"/>
  <c r="I7453" i="1"/>
  <c r="G7454" i="1"/>
  <c r="H7454" i="1"/>
  <c r="I7454" i="1"/>
  <c r="G7455" i="1"/>
  <c r="H7455" i="1"/>
  <c r="I7455" i="1"/>
  <c r="G7456" i="1"/>
  <c r="H7456" i="1"/>
  <c r="I7456" i="1"/>
  <c r="G7457" i="1"/>
  <c r="H7457" i="1"/>
  <c r="I7457" i="1"/>
  <c r="G7458" i="1"/>
  <c r="H7458" i="1"/>
  <c r="I7458" i="1"/>
  <c r="G7459" i="1"/>
  <c r="H7459" i="1"/>
  <c r="I7459" i="1"/>
  <c r="G7460" i="1"/>
  <c r="H7460" i="1"/>
  <c r="I7460" i="1"/>
  <c r="G7461" i="1"/>
  <c r="H7461" i="1"/>
  <c r="I7461" i="1"/>
  <c r="G7462" i="1"/>
  <c r="H7462" i="1"/>
  <c r="I7462" i="1"/>
  <c r="G7463" i="1"/>
  <c r="H7463" i="1"/>
  <c r="I7463" i="1"/>
  <c r="G7464" i="1"/>
  <c r="H7464" i="1"/>
  <c r="I7464" i="1"/>
  <c r="G7465" i="1"/>
  <c r="H7465" i="1"/>
  <c r="I7465" i="1"/>
  <c r="G7466" i="1"/>
  <c r="H7466" i="1"/>
  <c r="I7466" i="1"/>
  <c r="G7467" i="1"/>
  <c r="H7467" i="1"/>
  <c r="I7467" i="1"/>
  <c r="G7468" i="1"/>
  <c r="H7468" i="1"/>
  <c r="I7468" i="1"/>
  <c r="G7469" i="1"/>
  <c r="H7469" i="1"/>
  <c r="I7469" i="1"/>
  <c r="G7470" i="1"/>
  <c r="H7470" i="1"/>
  <c r="I7470" i="1"/>
  <c r="G7471" i="1"/>
  <c r="H7471" i="1"/>
  <c r="I7471" i="1"/>
  <c r="G7472" i="1"/>
  <c r="H7472" i="1"/>
  <c r="I7472" i="1"/>
  <c r="G7473" i="1"/>
  <c r="H7473" i="1"/>
  <c r="I7473" i="1"/>
  <c r="G7474" i="1"/>
  <c r="H7474" i="1"/>
  <c r="I7474" i="1"/>
  <c r="G7475" i="1"/>
  <c r="H7475" i="1"/>
  <c r="I7475" i="1"/>
  <c r="G7476" i="1"/>
  <c r="H7476" i="1"/>
  <c r="I7476" i="1"/>
  <c r="G7477" i="1"/>
  <c r="H7477" i="1"/>
  <c r="I7477" i="1"/>
  <c r="G7478" i="1"/>
  <c r="H7478" i="1"/>
  <c r="I7478" i="1"/>
  <c r="G7479" i="1"/>
  <c r="H7479" i="1"/>
  <c r="I7479" i="1"/>
  <c r="G7480" i="1"/>
  <c r="H7480" i="1"/>
  <c r="I7480" i="1"/>
  <c r="G7481" i="1"/>
  <c r="H7481" i="1"/>
  <c r="I7481" i="1"/>
  <c r="G7482" i="1"/>
  <c r="H7482" i="1"/>
  <c r="I7482" i="1"/>
  <c r="G7483" i="1"/>
  <c r="H7483" i="1"/>
  <c r="I7483" i="1"/>
  <c r="G7484" i="1"/>
  <c r="H7484" i="1"/>
  <c r="I7484" i="1"/>
  <c r="G7485" i="1"/>
  <c r="H7485" i="1"/>
  <c r="I7485" i="1"/>
  <c r="G7486" i="1"/>
  <c r="H7486" i="1"/>
  <c r="I7486" i="1"/>
  <c r="G7487" i="1"/>
  <c r="H7487" i="1"/>
  <c r="I7487" i="1"/>
  <c r="G7488" i="1"/>
  <c r="H7488" i="1"/>
  <c r="I7488" i="1"/>
  <c r="G7489" i="1"/>
  <c r="H7489" i="1"/>
  <c r="I7489" i="1"/>
  <c r="G7490" i="1"/>
  <c r="H7490" i="1"/>
  <c r="I7490" i="1"/>
  <c r="G7491" i="1"/>
  <c r="H7491" i="1"/>
  <c r="I7491" i="1"/>
  <c r="G7492" i="1"/>
  <c r="H7492" i="1"/>
  <c r="I7492" i="1"/>
  <c r="G7493" i="1"/>
  <c r="H7493" i="1"/>
  <c r="I7493" i="1"/>
  <c r="G7494" i="1"/>
  <c r="H7494" i="1"/>
  <c r="I7494" i="1"/>
  <c r="G7495" i="1"/>
  <c r="H7495" i="1"/>
  <c r="I7495" i="1"/>
  <c r="G7496" i="1"/>
  <c r="H7496" i="1"/>
  <c r="I7496" i="1"/>
  <c r="G7497" i="1"/>
  <c r="H7497" i="1"/>
  <c r="I7497" i="1"/>
  <c r="G7498" i="1"/>
  <c r="H7498" i="1"/>
  <c r="I7498" i="1"/>
  <c r="G7499" i="1"/>
  <c r="H7499" i="1"/>
  <c r="I7499" i="1"/>
  <c r="G7500" i="1"/>
  <c r="H7500" i="1"/>
  <c r="I7500" i="1"/>
  <c r="G7501" i="1"/>
  <c r="H7501" i="1"/>
  <c r="I7501" i="1"/>
  <c r="G7502" i="1"/>
  <c r="H7502" i="1"/>
  <c r="I7502" i="1"/>
  <c r="G7503" i="1"/>
  <c r="H7503" i="1"/>
  <c r="I7503" i="1"/>
  <c r="G7504" i="1"/>
  <c r="H7504" i="1"/>
  <c r="I7504" i="1"/>
  <c r="G7505" i="1"/>
  <c r="H7505" i="1"/>
  <c r="I7505" i="1"/>
  <c r="G7506" i="1"/>
  <c r="H7506" i="1"/>
  <c r="I7506" i="1"/>
  <c r="G7507" i="1"/>
  <c r="H7507" i="1"/>
  <c r="I7507" i="1"/>
  <c r="G7508" i="1"/>
  <c r="H7508" i="1"/>
  <c r="I7508" i="1"/>
  <c r="G7509" i="1"/>
  <c r="H7509" i="1"/>
  <c r="I7509" i="1"/>
  <c r="G7510" i="1"/>
  <c r="H7510" i="1"/>
  <c r="I7510" i="1"/>
  <c r="G7511" i="1"/>
  <c r="H7511" i="1"/>
  <c r="I7511" i="1"/>
  <c r="G7512" i="1"/>
  <c r="H7512" i="1"/>
  <c r="I7512" i="1"/>
  <c r="G7513" i="1"/>
  <c r="H7513" i="1"/>
  <c r="I7513" i="1"/>
  <c r="G7514" i="1"/>
  <c r="H7514" i="1"/>
  <c r="I7514" i="1"/>
  <c r="G7515" i="1"/>
  <c r="H7515" i="1"/>
  <c r="I7515" i="1"/>
  <c r="G7516" i="1"/>
  <c r="H7516" i="1"/>
  <c r="I7516" i="1"/>
  <c r="G7517" i="1"/>
  <c r="H7517" i="1"/>
  <c r="I7517" i="1"/>
  <c r="G7518" i="1"/>
  <c r="H7518" i="1"/>
  <c r="I7518" i="1"/>
  <c r="G7519" i="1"/>
  <c r="H7519" i="1"/>
  <c r="I7519" i="1"/>
  <c r="G7520" i="1"/>
  <c r="H7520" i="1"/>
  <c r="I7520" i="1"/>
  <c r="G7521" i="1"/>
  <c r="H7521" i="1"/>
  <c r="I7521" i="1"/>
  <c r="G7522" i="1"/>
  <c r="H7522" i="1"/>
  <c r="I7522" i="1"/>
  <c r="G7523" i="1"/>
  <c r="H7523" i="1"/>
  <c r="I7523" i="1"/>
  <c r="G7524" i="1"/>
  <c r="H7524" i="1"/>
  <c r="I7524" i="1"/>
  <c r="G7525" i="1"/>
  <c r="H7525" i="1"/>
  <c r="I7525" i="1"/>
  <c r="G7526" i="1"/>
  <c r="H7526" i="1"/>
  <c r="I7526" i="1"/>
  <c r="G7527" i="1"/>
  <c r="H7527" i="1"/>
  <c r="I7527" i="1"/>
  <c r="G7528" i="1"/>
  <c r="H7528" i="1"/>
  <c r="I7528" i="1"/>
  <c r="G7529" i="1"/>
  <c r="H7529" i="1"/>
  <c r="I7529" i="1"/>
  <c r="G7530" i="1"/>
  <c r="H7530" i="1"/>
  <c r="I7530" i="1"/>
  <c r="G7531" i="1"/>
  <c r="H7531" i="1"/>
  <c r="I7531" i="1"/>
  <c r="G7532" i="1"/>
  <c r="H7532" i="1"/>
  <c r="I7532" i="1"/>
  <c r="G7533" i="1"/>
  <c r="H7533" i="1"/>
  <c r="I7533" i="1"/>
  <c r="G7534" i="1"/>
  <c r="H7534" i="1"/>
  <c r="I7534" i="1"/>
  <c r="G7535" i="1"/>
  <c r="H7535" i="1"/>
  <c r="I7535" i="1"/>
  <c r="G7536" i="1"/>
  <c r="H7536" i="1"/>
  <c r="I7536" i="1"/>
  <c r="G7537" i="1"/>
  <c r="H7537" i="1"/>
  <c r="I7537" i="1"/>
  <c r="G7538" i="1"/>
  <c r="H7538" i="1"/>
  <c r="I7538" i="1"/>
  <c r="G7539" i="1"/>
  <c r="H7539" i="1"/>
  <c r="I7539" i="1"/>
  <c r="G7540" i="1"/>
  <c r="H7540" i="1"/>
  <c r="I7540" i="1"/>
  <c r="G7541" i="1"/>
  <c r="H7541" i="1"/>
  <c r="I7541" i="1"/>
  <c r="G7542" i="1"/>
  <c r="H7542" i="1"/>
  <c r="I7542" i="1"/>
  <c r="G7543" i="1"/>
  <c r="H7543" i="1"/>
  <c r="I7543" i="1"/>
  <c r="G7544" i="1"/>
  <c r="H7544" i="1"/>
  <c r="I7544" i="1"/>
  <c r="G7545" i="1"/>
  <c r="H7545" i="1"/>
  <c r="I7545" i="1"/>
  <c r="G7546" i="1"/>
  <c r="H7546" i="1"/>
  <c r="I7546" i="1"/>
  <c r="G7547" i="1"/>
  <c r="H7547" i="1"/>
  <c r="I7547" i="1"/>
  <c r="G7548" i="1"/>
  <c r="H7548" i="1"/>
  <c r="I7548" i="1"/>
  <c r="G7549" i="1"/>
  <c r="H7549" i="1"/>
  <c r="I7549" i="1"/>
  <c r="G7550" i="1"/>
  <c r="H7550" i="1"/>
  <c r="I7550" i="1"/>
  <c r="G7551" i="1"/>
  <c r="H7551" i="1"/>
  <c r="I7551" i="1"/>
  <c r="G7552" i="1"/>
  <c r="H7552" i="1"/>
  <c r="I7552" i="1"/>
  <c r="G7553" i="1"/>
  <c r="H7553" i="1"/>
  <c r="I7553" i="1"/>
  <c r="G7554" i="1"/>
  <c r="H7554" i="1"/>
  <c r="I7554" i="1"/>
  <c r="G7555" i="1"/>
  <c r="H7555" i="1"/>
  <c r="I7555" i="1"/>
  <c r="G7556" i="1"/>
  <c r="H7556" i="1"/>
  <c r="I7556" i="1"/>
  <c r="G7557" i="1"/>
  <c r="H7557" i="1"/>
  <c r="I7557" i="1"/>
  <c r="G7558" i="1"/>
  <c r="H7558" i="1"/>
  <c r="I7558" i="1"/>
  <c r="G7559" i="1"/>
  <c r="H7559" i="1"/>
  <c r="I7559" i="1"/>
  <c r="G7560" i="1"/>
  <c r="H7560" i="1"/>
  <c r="I7560" i="1"/>
  <c r="G7561" i="1"/>
  <c r="H7561" i="1"/>
  <c r="I7561" i="1"/>
  <c r="G7562" i="1"/>
  <c r="H7562" i="1"/>
  <c r="I7562" i="1"/>
  <c r="G7563" i="1"/>
  <c r="H7563" i="1"/>
  <c r="I7563" i="1"/>
  <c r="G7564" i="1"/>
  <c r="H7564" i="1"/>
  <c r="I7564" i="1"/>
  <c r="G7565" i="1"/>
  <c r="H7565" i="1"/>
  <c r="I7565" i="1"/>
  <c r="G7566" i="1"/>
  <c r="H7566" i="1"/>
  <c r="I7566" i="1"/>
  <c r="G7567" i="1"/>
  <c r="H7567" i="1"/>
  <c r="I7567" i="1"/>
  <c r="G7568" i="1"/>
  <c r="H7568" i="1"/>
  <c r="I7568" i="1"/>
  <c r="G7569" i="1"/>
  <c r="H7569" i="1"/>
  <c r="I7569" i="1"/>
  <c r="G7570" i="1"/>
  <c r="H7570" i="1"/>
  <c r="I7570" i="1"/>
  <c r="G7571" i="1"/>
  <c r="H7571" i="1"/>
  <c r="I7571" i="1"/>
  <c r="G7572" i="1"/>
  <c r="H7572" i="1"/>
  <c r="I7572" i="1"/>
  <c r="G7573" i="1"/>
  <c r="H7573" i="1"/>
  <c r="I7573" i="1"/>
  <c r="G7574" i="1"/>
  <c r="H7574" i="1"/>
  <c r="I7574" i="1"/>
  <c r="G7575" i="1"/>
  <c r="H7575" i="1"/>
  <c r="I7575" i="1"/>
  <c r="G7576" i="1"/>
  <c r="H7576" i="1"/>
  <c r="I7576" i="1"/>
  <c r="G7577" i="1"/>
  <c r="H7577" i="1"/>
  <c r="I7577" i="1"/>
  <c r="G7578" i="1"/>
  <c r="H7578" i="1"/>
  <c r="I7578" i="1"/>
  <c r="G7579" i="1"/>
  <c r="H7579" i="1"/>
  <c r="I7579" i="1"/>
  <c r="G7580" i="1"/>
  <c r="H7580" i="1"/>
  <c r="I7580" i="1"/>
  <c r="G7581" i="1"/>
  <c r="H7581" i="1"/>
  <c r="I7581" i="1"/>
  <c r="G7582" i="1"/>
  <c r="H7582" i="1"/>
  <c r="I7582" i="1"/>
  <c r="G7583" i="1"/>
  <c r="H7583" i="1"/>
  <c r="I7583" i="1"/>
  <c r="G7584" i="1"/>
  <c r="H7584" i="1"/>
  <c r="I7584" i="1"/>
  <c r="G7585" i="1"/>
  <c r="H7585" i="1"/>
  <c r="I7585" i="1"/>
  <c r="G7586" i="1"/>
  <c r="H7586" i="1"/>
  <c r="I7586" i="1"/>
  <c r="G7587" i="1"/>
  <c r="H7587" i="1"/>
  <c r="I7587" i="1"/>
  <c r="G7588" i="1"/>
  <c r="H7588" i="1"/>
  <c r="I7588" i="1"/>
  <c r="G7589" i="1"/>
  <c r="H7589" i="1"/>
  <c r="I7589" i="1"/>
  <c r="G7590" i="1"/>
  <c r="H7590" i="1"/>
  <c r="I7590" i="1"/>
  <c r="G7591" i="1"/>
  <c r="H7591" i="1"/>
  <c r="I7591" i="1"/>
  <c r="G7592" i="1"/>
  <c r="H7592" i="1"/>
  <c r="I7592" i="1"/>
  <c r="G7593" i="1"/>
  <c r="H7593" i="1"/>
  <c r="I7593" i="1"/>
  <c r="G7594" i="1"/>
  <c r="H7594" i="1"/>
  <c r="I7594" i="1"/>
  <c r="G7595" i="1"/>
  <c r="H7595" i="1"/>
  <c r="I7595" i="1"/>
  <c r="G7596" i="1"/>
  <c r="H7596" i="1"/>
  <c r="I7596" i="1"/>
  <c r="G7597" i="1"/>
  <c r="H7597" i="1"/>
  <c r="I7597" i="1"/>
  <c r="G7598" i="1"/>
  <c r="H7598" i="1"/>
  <c r="I7598" i="1"/>
  <c r="G7599" i="1"/>
  <c r="H7599" i="1"/>
  <c r="I7599" i="1"/>
  <c r="G7600" i="1"/>
  <c r="H7600" i="1"/>
  <c r="I7600" i="1"/>
  <c r="G7601" i="1"/>
  <c r="H7601" i="1"/>
  <c r="I7601" i="1"/>
  <c r="G7602" i="1"/>
  <c r="H7602" i="1"/>
  <c r="I7602" i="1"/>
  <c r="G7603" i="1"/>
  <c r="H7603" i="1"/>
  <c r="I7603" i="1"/>
  <c r="G7604" i="1"/>
  <c r="H7604" i="1"/>
  <c r="I7604" i="1"/>
  <c r="G7605" i="1"/>
  <c r="H7605" i="1"/>
  <c r="I7605" i="1"/>
  <c r="G7606" i="1"/>
  <c r="H7606" i="1"/>
  <c r="I7606" i="1"/>
  <c r="G7607" i="1"/>
  <c r="H7607" i="1"/>
  <c r="I7607" i="1"/>
  <c r="G7608" i="1"/>
  <c r="H7608" i="1"/>
  <c r="I7608" i="1"/>
  <c r="G7609" i="1"/>
  <c r="H7609" i="1"/>
  <c r="I7609" i="1"/>
  <c r="G7610" i="1"/>
  <c r="H7610" i="1"/>
  <c r="I7610" i="1"/>
  <c r="G7611" i="1"/>
  <c r="H7611" i="1"/>
  <c r="I7611" i="1"/>
  <c r="G7612" i="1"/>
  <c r="H7612" i="1"/>
  <c r="I7612" i="1"/>
  <c r="G7613" i="1"/>
  <c r="H7613" i="1"/>
  <c r="I7613" i="1"/>
  <c r="G7614" i="1"/>
  <c r="H7614" i="1"/>
  <c r="I7614" i="1"/>
  <c r="G7615" i="1"/>
  <c r="H7615" i="1"/>
  <c r="I7615" i="1"/>
  <c r="G7616" i="1"/>
  <c r="H7616" i="1"/>
  <c r="I7616" i="1"/>
  <c r="G7617" i="1"/>
  <c r="H7617" i="1"/>
  <c r="I7617" i="1"/>
  <c r="G7618" i="1"/>
  <c r="H7618" i="1"/>
  <c r="I7618" i="1"/>
  <c r="G7619" i="1"/>
  <c r="H7619" i="1"/>
  <c r="I7619" i="1"/>
  <c r="G7620" i="1"/>
  <c r="H7620" i="1"/>
  <c r="I7620" i="1"/>
  <c r="G7621" i="1"/>
  <c r="H7621" i="1"/>
  <c r="I7621" i="1"/>
  <c r="G7622" i="1"/>
  <c r="H7622" i="1"/>
  <c r="I7622" i="1"/>
  <c r="G7623" i="1"/>
  <c r="H7623" i="1"/>
  <c r="I7623" i="1"/>
  <c r="G7624" i="1"/>
  <c r="H7624" i="1"/>
  <c r="I7624" i="1"/>
  <c r="G7625" i="1"/>
  <c r="H7625" i="1"/>
  <c r="I7625" i="1"/>
  <c r="G7626" i="1"/>
  <c r="H7626" i="1"/>
  <c r="I7626" i="1"/>
  <c r="G7627" i="1"/>
  <c r="H7627" i="1"/>
  <c r="I7627" i="1"/>
  <c r="G7628" i="1"/>
  <c r="H7628" i="1"/>
  <c r="I7628" i="1"/>
  <c r="G7629" i="1"/>
  <c r="H7629" i="1"/>
  <c r="I7629" i="1"/>
  <c r="G7630" i="1"/>
  <c r="H7630" i="1"/>
  <c r="I7630" i="1"/>
  <c r="G7631" i="1"/>
  <c r="H7631" i="1"/>
  <c r="I7631" i="1"/>
  <c r="G7632" i="1"/>
  <c r="H7632" i="1"/>
  <c r="I7632" i="1"/>
  <c r="G7633" i="1"/>
  <c r="H7633" i="1"/>
  <c r="I7633" i="1"/>
  <c r="G7634" i="1"/>
  <c r="H7634" i="1"/>
  <c r="I7634" i="1"/>
  <c r="G7635" i="1"/>
  <c r="H7635" i="1"/>
  <c r="I7635" i="1"/>
  <c r="G7636" i="1"/>
  <c r="H7636" i="1"/>
  <c r="I7636" i="1"/>
  <c r="G7637" i="1"/>
  <c r="H7637" i="1"/>
  <c r="I7637" i="1"/>
  <c r="G7638" i="1"/>
  <c r="H7638" i="1"/>
  <c r="I7638" i="1"/>
  <c r="G7639" i="1"/>
  <c r="H7639" i="1"/>
  <c r="I7639" i="1"/>
  <c r="G7640" i="1"/>
  <c r="H7640" i="1"/>
  <c r="I7640" i="1"/>
  <c r="G7641" i="1"/>
  <c r="H7641" i="1"/>
  <c r="I7641" i="1"/>
  <c r="G7642" i="1"/>
  <c r="H7642" i="1"/>
  <c r="I7642" i="1"/>
  <c r="G7643" i="1"/>
  <c r="H7643" i="1"/>
  <c r="I7643" i="1"/>
  <c r="G7644" i="1"/>
  <c r="H7644" i="1"/>
  <c r="I7644" i="1"/>
  <c r="G7645" i="1"/>
  <c r="H7645" i="1"/>
  <c r="I7645" i="1"/>
  <c r="G7646" i="1"/>
  <c r="H7646" i="1"/>
  <c r="I7646" i="1"/>
  <c r="G7647" i="1"/>
  <c r="H7647" i="1"/>
  <c r="I7647" i="1"/>
  <c r="G7648" i="1"/>
  <c r="H7648" i="1"/>
  <c r="I7648" i="1"/>
  <c r="G7649" i="1"/>
  <c r="H7649" i="1"/>
  <c r="I7649" i="1"/>
  <c r="G7650" i="1"/>
  <c r="H7650" i="1"/>
  <c r="I7650" i="1"/>
  <c r="G7651" i="1"/>
  <c r="H7651" i="1"/>
  <c r="I7651" i="1"/>
  <c r="G7652" i="1"/>
  <c r="H7652" i="1"/>
  <c r="I7652" i="1"/>
  <c r="G7653" i="1"/>
  <c r="H7653" i="1"/>
  <c r="I7653" i="1"/>
  <c r="G7654" i="1"/>
  <c r="H7654" i="1"/>
  <c r="I7654" i="1"/>
  <c r="G7655" i="1"/>
  <c r="H7655" i="1"/>
  <c r="I7655" i="1"/>
  <c r="G7656" i="1"/>
  <c r="H7656" i="1"/>
  <c r="I7656" i="1"/>
  <c r="G7657" i="1"/>
  <c r="H7657" i="1"/>
  <c r="I7657" i="1"/>
  <c r="G7658" i="1"/>
  <c r="H7658" i="1"/>
  <c r="I7658" i="1"/>
  <c r="G7659" i="1"/>
  <c r="H7659" i="1"/>
  <c r="I7659" i="1"/>
  <c r="G7660" i="1"/>
  <c r="H7660" i="1"/>
  <c r="I7660" i="1"/>
  <c r="G7661" i="1"/>
  <c r="H7661" i="1"/>
  <c r="I7661" i="1"/>
  <c r="G7662" i="1"/>
  <c r="H7662" i="1"/>
  <c r="I7662" i="1"/>
  <c r="G7663" i="1"/>
  <c r="H7663" i="1"/>
  <c r="I7663" i="1"/>
  <c r="G7664" i="1"/>
  <c r="H7664" i="1"/>
  <c r="I7664" i="1"/>
  <c r="G7665" i="1"/>
  <c r="H7665" i="1"/>
  <c r="I7665" i="1"/>
  <c r="G7666" i="1"/>
  <c r="H7666" i="1"/>
  <c r="I7666" i="1"/>
  <c r="G7667" i="1"/>
  <c r="H7667" i="1"/>
  <c r="I7667" i="1"/>
  <c r="G7668" i="1"/>
  <c r="H7668" i="1"/>
  <c r="I7668" i="1"/>
  <c r="G7669" i="1"/>
  <c r="H7669" i="1"/>
  <c r="I7669" i="1"/>
  <c r="G7670" i="1"/>
  <c r="H7670" i="1"/>
  <c r="I7670" i="1"/>
  <c r="G7671" i="1"/>
  <c r="H7671" i="1"/>
  <c r="I7671" i="1"/>
  <c r="G7672" i="1"/>
  <c r="H7672" i="1"/>
  <c r="I7672" i="1"/>
  <c r="G7673" i="1"/>
  <c r="H7673" i="1"/>
  <c r="I7673" i="1"/>
  <c r="G7674" i="1"/>
  <c r="H7674" i="1"/>
  <c r="I7674" i="1"/>
  <c r="G7675" i="1"/>
  <c r="H7675" i="1"/>
  <c r="I7675" i="1"/>
  <c r="G7676" i="1"/>
  <c r="H7676" i="1"/>
  <c r="I7676" i="1"/>
  <c r="G7677" i="1"/>
  <c r="H7677" i="1"/>
  <c r="I7677" i="1"/>
  <c r="G7678" i="1"/>
  <c r="H7678" i="1"/>
  <c r="I7678" i="1"/>
  <c r="G7679" i="1"/>
  <c r="H7679" i="1"/>
  <c r="I7679" i="1"/>
  <c r="G7680" i="1"/>
  <c r="H7680" i="1"/>
  <c r="I7680" i="1"/>
  <c r="G7681" i="1"/>
  <c r="H7681" i="1"/>
  <c r="I7681" i="1"/>
  <c r="G7682" i="1"/>
  <c r="H7682" i="1"/>
  <c r="I7682" i="1"/>
  <c r="G7683" i="1"/>
  <c r="H7683" i="1"/>
  <c r="I7683" i="1"/>
  <c r="G7684" i="1"/>
  <c r="H7684" i="1"/>
  <c r="I7684" i="1"/>
  <c r="G7685" i="1"/>
  <c r="H7685" i="1"/>
  <c r="I7685" i="1"/>
  <c r="G7686" i="1"/>
  <c r="H7686" i="1"/>
  <c r="I7686" i="1"/>
  <c r="G7687" i="1"/>
  <c r="H7687" i="1"/>
  <c r="I7687" i="1"/>
  <c r="G7688" i="1"/>
  <c r="H7688" i="1"/>
  <c r="I7688" i="1"/>
  <c r="G7689" i="1"/>
  <c r="H7689" i="1"/>
  <c r="I7689" i="1"/>
  <c r="G7690" i="1"/>
  <c r="H7690" i="1"/>
  <c r="I7690" i="1"/>
  <c r="G7691" i="1"/>
  <c r="H7691" i="1"/>
  <c r="I7691" i="1"/>
  <c r="G7692" i="1"/>
  <c r="H7692" i="1"/>
  <c r="I7692" i="1"/>
  <c r="G7693" i="1"/>
  <c r="H7693" i="1"/>
  <c r="I7693" i="1"/>
  <c r="G7694" i="1"/>
  <c r="H7694" i="1"/>
  <c r="I7694" i="1"/>
  <c r="G7695" i="1"/>
  <c r="H7695" i="1"/>
  <c r="I7695" i="1"/>
  <c r="G7696" i="1"/>
  <c r="H7696" i="1"/>
  <c r="I7696" i="1"/>
  <c r="G7697" i="1"/>
  <c r="H7697" i="1"/>
  <c r="I7697" i="1"/>
  <c r="G7698" i="1"/>
  <c r="H7698" i="1"/>
  <c r="I7698" i="1"/>
  <c r="G7699" i="1"/>
  <c r="H7699" i="1"/>
  <c r="I7699" i="1"/>
  <c r="G7700" i="1"/>
  <c r="H7700" i="1"/>
  <c r="I7700" i="1"/>
  <c r="G7701" i="1"/>
  <c r="H7701" i="1"/>
  <c r="I7701" i="1"/>
  <c r="G7702" i="1"/>
  <c r="H7702" i="1"/>
  <c r="I7702" i="1"/>
  <c r="G7703" i="1"/>
  <c r="H7703" i="1"/>
  <c r="I7703" i="1"/>
  <c r="G7704" i="1"/>
  <c r="H7704" i="1"/>
  <c r="I7704" i="1"/>
  <c r="G7705" i="1"/>
  <c r="H7705" i="1"/>
  <c r="I7705" i="1"/>
  <c r="G7706" i="1"/>
  <c r="H7706" i="1"/>
  <c r="I7706" i="1"/>
  <c r="G7707" i="1"/>
  <c r="H7707" i="1"/>
  <c r="I7707" i="1"/>
  <c r="G7708" i="1"/>
  <c r="H7708" i="1"/>
  <c r="I7708" i="1"/>
  <c r="G7709" i="1"/>
  <c r="H7709" i="1"/>
  <c r="I7709" i="1"/>
  <c r="G7710" i="1"/>
  <c r="H7710" i="1"/>
  <c r="I7710" i="1"/>
  <c r="G7711" i="1"/>
  <c r="H7711" i="1"/>
  <c r="I7711" i="1"/>
  <c r="G7712" i="1"/>
  <c r="H7712" i="1"/>
  <c r="I7712" i="1"/>
  <c r="G7713" i="1"/>
  <c r="H7713" i="1"/>
  <c r="I7713" i="1"/>
  <c r="G7714" i="1"/>
  <c r="H7714" i="1"/>
  <c r="I7714" i="1"/>
  <c r="G7715" i="1"/>
  <c r="H7715" i="1"/>
  <c r="I7715" i="1"/>
  <c r="G7716" i="1"/>
  <c r="H7716" i="1"/>
  <c r="I7716" i="1"/>
  <c r="G7717" i="1"/>
  <c r="H7717" i="1"/>
  <c r="I7717" i="1"/>
  <c r="G7718" i="1"/>
  <c r="H7718" i="1"/>
  <c r="I7718" i="1"/>
  <c r="G7719" i="1"/>
  <c r="H7719" i="1"/>
  <c r="I7719" i="1"/>
  <c r="G7720" i="1"/>
  <c r="H7720" i="1"/>
  <c r="I7720" i="1"/>
  <c r="G7721" i="1"/>
  <c r="H7721" i="1"/>
  <c r="I7721" i="1"/>
  <c r="G7722" i="1"/>
  <c r="H7722" i="1"/>
  <c r="I7722" i="1"/>
  <c r="G7723" i="1"/>
  <c r="H7723" i="1"/>
  <c r="I7723" i="1"/>
  <c r="G7724" i="1"/>
  <c r="H7724" i="1"/>
  <c r="I7724" i="1"/>
  <c r="G7725" i="1"/>
  <c r="H7725" i="1"/>
  <c r="I7725" i="1"/>
  <c r="G7726" i="1"/>
  <c r="H7726" i="1"/>
  <c r="I7726" i="1"/>
  <c r="G7727" i="1"/>
  <c r="H7727" i="1"/>
  <c r="I7727" i="1"/>
  <c r="G7728" i="1"/>
  <c r="H7728" i="1"/>
  <c r="I7728" i="1"/>
  <c r="G7729" i="1"/>
  <c r="H7729" i="1"/>
  <c r="I7729" i="1"/>
  <c r="G7730" i="1"/>
  <c r="H7730" i="1"/>
  <c r="I7730" i="1"/>
  <c r="G7731" i="1"/>
  <c r="H7731" i="1"/>
  <c r="I7731" i="1"/>
  <c r="G7732" i="1"/>
  <c r="H7732" i="1"/>
  <c r="I7732" i="1"/>
  <c r="G7733" i="1"/>
  <c r="H7733" i="1"/>
  <c r="I7733" i="1"/>
  <c r="G7734" i="1"/>
  <c r="H7734" i="1"/>
  <c r="I7734" i="1"/>
  <c r="G7735" i="1"/>
  <c r="H7735" i="1"/>
  <c r="I7735" i="1"/>
  <c r="G7736" i="1"/>
  <c r="H7736" i="1"/>
  <c r="I7736" i="1"/>
  <c r="G7737" i="1"/>
  <c r="H7737" i="1"/>
  <c r="I7737" i="1"/>
  <c r="G7738" i="1"/>
  <c r="H7738" i="1"/>
  <c r="I7738" i="1"/>
  <c r="G7739" i="1"/>
  <c r="H7739" i="1"/>
  <c r="I7739" i="1"/>
  <c r="G7740" i="1"/>
  <c r="H7740" i="1"/>
  <c r="I7740" i="1"/>
  <c r="G7741" i="1"/>
  <c r="H7741" i="1"/>
  <c r="I7741" i="1"/>
  <c r="G7742" i="1"/>
  <c r="H7742" i="1"/>
  <c r="I7742" i="1"/>
  <c r="G7743" i="1"/>
  <c r="H7743" i="1"/>
  <c r="I7743" i="1"/>
  <c r="G7744" i="1"/>
  <c r="H7744" i="1"/>
  <c r="I7744" i="1"/>
  <c r="G7745" i="1"/>
  <c r="H7745" i="1"/>
  <c r="I7745" i="1"/>
  <c r="G7746" i="1"/>
  <c r="H7746" i="1"/>
  <c r="I7746" i="1"/>
  <c r="G7747" i="1"/>
  <c r="H7747" i="1"/>
  <c r="I7747" i="1"/>
  <c r="G7748" i="1"/>
  <c r="H7748" i="1"/>
  <c r="I7748" i="1"/>
  <c r="G7749" i="1"/>
  <c r="H7749" i="1"/>
  <c r="I7749" i="1"/>
  <c r="G7750" i="1"/>
  <c r="H7750" i="1"/>
  <c r="I7750" i="1"/>
  <c r="G7751" i="1"/>
  <c r="H7751" i="1"/>
  <c r="I7751" i="1"/>
  <c r="G7752" i="1"/>
  <c r="H7752" i="1"/>
  <c r="I7752" i="1"/>
  <c r="G7753" i="1"/>
  <c r="H7753" i="1"/>
  <c r="I7753" i="1"/>
  <c r="G7754" i="1"/>
  <c r="H7754" i="1"/>
  <c r="I7754" i="1"/>
  <c r="G7755" i="1"/>
  <c r="H7755" i="1"/>
  <c r="I7755" i="1"/>
  <c r="G7756" i="1"/>
  <c r="H7756" i="1"/>
  <c r="I7756" i="1"/>
  <c r="G7757" i="1"/>
  <c r="H7757" i="1"/>
  <c r="I7757" i="1"/>
  <c r="G7758" i="1"/>
  <c r="H7758" i="1"/>
  <c r="I7758" i="1"/>
  <c r="G7759" i="1"/>
  <c r="H7759" i="1"/>
  <c r="I7759" i="1"/>
  <c r="G7760" i="1"/>
  <c r="H7760" i="1"/>
  <c r="I7760" i="1"/>
  <c r="G7761" i="1"/>
  <c r="H7761" i="1"/>
  <c r="I7761" i="1"/>
  <c r="G7762" i="1"/>
  <c r="H7762" i="1"/>
  <c r="I7762" i="1"/>
  <c r="G7763" i="1"/>
  <c r="H7763" i="1"/>
  <c r="I7763" i="1"/>
  <c r="G7764" i="1"/>
  <c r="H7764" i="1"/>
  <c r="I7764" i="1"/>
  <c r="G7765" i="1"/>
  <c r="H7765" i="1"/>
  <c r="I7765" i="1"/>
  <c r="G7766" i="1"/>
  <c r="H7766" i="1"/>
  <c r="I7766" i="1"/>
  <c r="G7767" i="1"/>
  <c r="H7767" i="1"/>
  <c r="I7767" i="1"/>
  <c r="G7768" i="1"/>
  <c r="H7768" i="1"/>
  <c r="I7768" i="1"/>
  <c r="G7769" i="1"/>
  <c r="H7769" i="1"/>
  <c r="I7769" i="1"/>
  <c r="G7770" i="1"/>
  <c r="H7770" i="1"/>
  <c r="I7770" i="1"/>
  <c r="G7771" i="1"/>
  <c r="H7771" i="1"/>
  <c r="I7771" i="1"/>
  <c r="G7772" i="1"/>
  <c r="H7772" i="1"/>
  <c r="I7772" i="1"/>
  <c r="G7773" i="1"/>
  <c r="H7773" i="1"/>
  <c r="I7773" i="1"/>
  <c r="G7774" i="1"/>
  <c r="H7774" i="1"/>
  <c r="I7774" i="1"/>
  <c r="G7775" i="1"/>
  <c r="H7775" i="1"/>
  <c r="I7775" i="1"/>
  <c r="G7776" i="1"/>
  <c r="H7776" i="1"/>
  <c r="I7776" i="1"/>
  <c r="G7777" i="1"/>
  <c r="H7777" i="1"/>
  <c r="I7777" i="1"/>
  <c r="G7778" i="1"/>
  <c r="H7778" i="1"/>
  <c r="I7778" i="1"/>
  <c r="G7779" i="1"/>
  <c r="H7779" i="1"/>
  <c r="I7779" i="1"/>
  <c r="G7780" i="1"/>
  <c r="H7780" i="1"/>
  <c r="I7780" i="1"/>
  <c r="G7781" i="1"/>
  <c r="H7781" i="1"/>
  <c r="I7781" i="1"/>
  <c r="G7782" i="1"/>
  <c r="H7782" i="1"/>
  <c r="I7782" i="1"/>
  <c r="G7783" i="1"/>
  <c r="H7783" i="1"/>
  <c r="I7783" i="1"/>
  <c r="G7784" i="1"/>
  <c r="H7784" i="1"/>
  <c r="I7784" i="1"/>
  <c r="G7785" i="1"/>
  <c r="H7785" i="1"/>
  <c r="I7785" i="1"/>
  <c r="G7786" i="1"/>
  <c r="H7786" i="1"/>
  <c r="I7786" i="1"/>
  <c r="G7787" i="1"/>
  <c r="H7787" i="1"/>
  <c r="I7787" i="1"/>
  <c r="G7788" i="1"/>
  <c r="H7788" i="1"/>
  <c r="I7788" i="1"/>
  <c r="G7789" i="1"/>
  <c r="H7789" i="1"/>
  <c r="I7789" i="1"/>
  <c r="G7790" i="1"/>
  <c r="H7790" i="1"/>
  <c r="I7790" i="1"/>
  <c r="G7791" i="1"/>
  <c r="H7791" i="1"/>
  <c r="I7791" i="1"/>
  <c r="G7792" i="1"/>
  <c r="H7792" i="1"/>
  <c r="I7792" i="1"/>
  <c r="G7793" i="1"/>
  <c r="H7793" i="1"/>
  <c r="I7793" i="1"/>
  <c r="G7794" i="1"/>
  <c r="H7794" i="1"/>
  <c r="I7794" i="1"/>
  <c r="G7795" i="1"/>
  <c r="H7795" i="1"/>
  <c r="I7795" i="1"/>
  <c r="G7796" i="1"/>
  <c r="H7796" i="1"/>
  <c r="I7796" i="1"/>
  <c r="G7797" i="1"/>
  <c r="H7797" i="1"/>
  <c r="I7797" i="1"/>
  <c r="G7798" i="1"/>
  <c r="H7798" i="1"/>
  <c r="I7798" i="1"/>
  <c r="G7799" i="1"/>
  <c r="H7799" i="1"/>
  <c r="I7799" i="1"/>
  <c r="G7800" i="1"/>
  <c r="H7800" i="1"/>
  <c r="I7800" i="1"/>
  <c r="G7801" i="1"/>
  <c r="H7801" i="1"/>
  <c r="I7801" i="1"/>
  <c r="G7802" i="1"/>
  <c r="H7802" i="1"/>
  <c r="I7802" i="1"/>
  <c r="G7803" i="1"/>
  <c r="H7803" i="1"/>
  <c r="I7803" i="1"/>
  <c r="G7804" i="1"/>
  <c r="H7804" i="1"/>
  <c r="I7804" i="1"/>
  <c r="G7805" i="1"/>
  <c r="H7805" i="1"/>
  <c r="I7805" i="1"/>
  <c r="G7806" i="1"/>
  <c r="H7806" i="1"/>
  <c r="I7806" i="1"/>
  <c r="G7807" i="1"/>
  <c r="H7807" i="1"/>
  <c r="I7807" i="1"/>
  <c r="G7808" i="1"/>
  <c r="H7808" i="1"/>
  <c r="I7808" i="1"/>
  <c r="G7809" i="1"/>
  <c r="H7809" i="1"/>
  <c r="I7809" i="1"/>
  <c r="G7810" i="1"/>
  <c r="H7810" i="1"/>
  <c r="I7810" i="1"/>
  <c r="G7811" i="1"/>
  <c r="H7811" i="1"/>
  <c r="I7811" i="1"/>
  <c r="G7812" i="1"/>
  <c r="H7812" i="1"/>
  <c r="I7812" i="1"/>
  <c r="G7813" i="1"/>
  <c r="H7813" i="1"/>
  <c r="I7813" i="1"/>
  <c r="G7814" i="1"/>
  <c r="H7814" i="1"/>
  <c r="I7814" i="1"/>
  <c r="G7815" i="1"/>
  <c r="H7815" i="1"/>
  <c r="I7815" i="1"/>
  <c r="G7816" i="1"/>
  <c r="H7816" i="1"/>
  <c r="I7816" i="1"/>
  <c r="G7817" i="1"/>
  <c r="H7817" i="1"/>
  <c r="I7817" i="1"/>
  <c r="G7818" i="1"/>
  <c r="H7818" i="1"/>
  <c r="I7818" i="1"/>
  <c r="G7819" i="1"/>
  <c r="H7819" i="1"/>
  <c r="I7819" i="1"/>
  <c r="G7820" i="1"/>
  <c r="H7820" i="1"/>
  <c r="I7820" i="1"/>
  <c r="G7821" i="1"/>
  <c r="H7821" i="1"/>
  <c r="I7821" i="1"/>
  <c r="G7822" i="1"/>
  <c r="H7822" i="1"/>
  <c r="I7822" i="1"/>
  <c r="G7823" i="1"/>
  <c r="H7823" i="1"/>
  <c r="I7823" i="1"/>
  <c r="G7824" i="1"/>
  <c r="H7824" i="1"/>
  <c r="I7824" i="1"/>
  <c r="G7825" i="1"/>
  <c r="H7825" i="1"/>
  <c r="I7825" i="1"/>
  <c r="G7826" i="1"/>
  <c r="H7826" i="1"/>
  <c r="I7826" i="1"/>
  <c r="G7827" i="1"/>
  <c r="H7827" i="1"/>
  <c r="I7827" i="1"/>
  <c r="G7828" i="1"/>
  <c r="H7828" i="1"/>
  <c r="I7828" i="1"/>
  <c r="G7829" i="1"/>
  <c r="H7829" i="1"/>
  <c r="I7829" i="1"/>
  <c r="G7830" i="1"/>
  <c r="H7830" i="1"/>
  <c r="I7830" i="1"/>
  <c r="G7831" i="1"/>
  <c r="H7831" i="1"/>
  <c r="I7831" i="1"/>
  <c r="G7832" i="1"/>
  <c r="H7832" i="1"/>
  <c r="I7832" i="1"/>
  <c r="G7833" i="1"/>
  <c r="H7833" i="1"/>
  <c r="I7833" i="1"/>
  <c r="G7834" i="1"/>
  <c r="H7834" i="1"/>
  <c r="I7834" i="1"/>
  <c r="G7835" i="1"/>
  <c r="H7835" i="1"/>
  <c r="I7835" i="1"/>
  <c r="G7836" i="1"/>
  <c r="H7836" i="1"/>
  <c r="I7836" i="1"/>
  <c r="G7837" i="1"/>
  <c r="H7837" i="1"/>
  <c r="I7837" i="1"/>
  <c r="G7838" i="1"/>
  <c r="H7838" i="1"/>
  <c r="I7838" i="1"/>
  <c r="G7839" i="1"/>
  <c r="H7839" i="1"/>
  <c r="I7839" i="1"/>
  <c r="G7840" i="1"/>
  <c r="H7840" i="1"/>
  <c r="I7840" i="1"/>
  <c r="G7841" i="1"/>
  <c r="H7841" i="1"/>
  <c r="I7841" i="1"/>
  <c r="G7842" i="1"/>
  <c r="H7842" i="1"/>
  <c r="I7842" i="1"/>
  <c r="G7843" i="1"/>
  <c r="H7843" i="1"/>
  <c r="I7843" i="1"/>
  <c r="G7844" i="1"/>
  <c r="H7844" i="1"/>
  <c r="I7844" i="1"/>
  <c r="G7845" i="1"/>
  <c r="H7845" i="1"/>
  <c r="I7845" i="1"/>
  <c r="G7846" i="1"/>
  <c r="H7846" i="1"/>
  <c r="I7846" i="1"/>
  <c r="G7847" i="1"/>
  <c r="H7847" i="1"/>
  <c r="I7847" i="1"/>
  <c r="G7848" i="1"/>
  <c r="H7848" i="1"/>
  <c r="I7848" i="1"/>
  <c r="G7849" i="1"/>
  <c r="H7849" i="1"/>
  <c r="I7849" i="1"/>
  <c r="G7850" i="1"/>
  <c r="H7850" i="1"/>
  <c r="I7850" i="1"/>
  <c r="G7851" i="1"/>
  <c r="H7851" i="1"/>
  <c r="I7851" i="1"/>
  <c r="G7852" i="1"/>
  <c r="H7852" i="1"/>
  <c r="I7852" i="1"/>
  <c r="G7853" i="1"/>
  <c r="H7853" i="1"/>
  <c r="I7853" i="1"/>
  <c r="G7854" i="1"/>
  <c r="H7854" i="1"/>
  <c r="I7854" i="1"/>
  <c r="G7855" i="1"/>
  <c r="H7855" i="1"/>
  <c r="I7855" i="1"/>
  <c r="G7856" i="1"/>
  <c r="H7856" i="1"/>
  <c r="I7856" i="1"/>
  <c r="G7857" i="1"/>
  <c r="H7857" i="1"/>
  <c r="I7857" i="1"/>
  <c r="G7858" i="1"/>
  <c r="H7858" i="1"/>
  <c r="I7858" i="1"/>
  <c r="G7859" i="1"/>
  <c r="H7859" i="1"/>
  <c r="I7859" i="1"/>
  <c r="G7860" i="1"/>
  <c r="H7860" i="1"/>
  <c r="I7860" i="1"/>
  <c r="G7861" i="1"/>
  <c r="H7861" i="1"/>
  <c r="I7861" i="1"/>
  <c r="G7862" i="1"/>
  <c r="H7862" i="1"/>
  <c r="I7862" i="1"/>
  <c r="G7863" i="1"/>
  <c r="H7863" i="1"/>
  <c r="I7863" i="1"/>
  <c r="G7864" i="1"/>
  <c r="H7864" i="1"/>
  <c r="I7864" i="1"/>
  <c r="G7865" i="1"/>
  <c r="H7865" i="1"/>
  <c r="I7865" i="1"/>
  <c r="G7866" i="1"/>
  <c r="H7866" i="1"/>
  <c r="I7866" i="1"/>
  <c r="G7867" i="1"/>
  <c r="H7867" i="1"/>
  <c r="I7867" i="1"/>
  <c r="G7868" i="1"/>
  <c r="H7868" i="1"/>
  <c r="I7868" i="1"/>
  <c r="G7869" i="1"/>
  <c r="H7869" i="1"/>
  <c r="I7869" i="1"/>
  <c r="G7870" i="1"/>
  <c r="H7870" i="1"/>
  <c r="I7870" i="1"/>
  <c r="G7871" i="1"/>
  <c r="H7871" i="1"/>
  <c r="I7871" i="1"/>
  <c r="G7872" i="1"/>
  <c r="H7872" i="1"/>
  <c r="I7872" i="1"/>
  <c r="G7873" i="1"/>
  <c r="H7873" i="1"/>
  <c r="I7873" i="1"/>
  <c r="G7874" i="1"/>
  <c r="H7874" i="1"/>
  <c r="I7874" i="1"/>
  <c r="G7875" i="1"/>
  <c r="H7875" i="1"/>
  <c r="I7875" i="1"/>
  <c r="G7876" i="1"/>
  <c r="H7876" i="1"/>
  <c r="I7876" i="1"/>
  <c r="G7877" i="1"/>
  <c r="H7877" i="1"/>
  <c r="I7877" i="1"/>
  <c r="G7878" i="1"/>
  <c r="H7878" i="1"/>
  <c r="I7878" i="1"/>
  <c r="G7879" i="1"/>
  <c r="H7879" i="1"/>
  <c r="I7879" i="1"/>
  <c r="G7880" i="1"/>
  <c r="H7880" i="1"/>
  <c r="I7880" i="1"/>
  <c r="G7881" i="1"/>
  <c r="H7881" i="1"/>
  <c r="I7881" i="1"/>
  <c r="G7882" i="1"/>
  <c r="H7882" i="1"/>
  <c r="I7882" i="1"/>
  <c r="G7883" i="1"/>
  <c r="H7883" i="1"/>
  <c r="I7883" i="1"/>
  <c r="G7884" i="1"/>
  <c r="H7884" i="1"/>
  <c r="I7884" i="1"/>
  <c r="G7885" i="1"/>
  <c r="H7885" i="1"/>
  <c r="I7885" i="1"/>
  <c r="G7886" i="1"/>
  <c r="H7886" i="1"/>
  <c r="I7886" i="1"/>
  <c r="G7887" i="1"/>
  <c r="H7887" i="1"/>
  <c r="I7887" i="1"/>
  <c r="G7888" i="1"/>
  <c r="H7888" i="1"/>
  <c r="I7888" i="1"/>
  <c r="G7889" i="1"/>
  <c r="H7889" i="1"/>
  <c r="I7889" i="1"/>
  <c r="G7890" i="1"/>
  <c r="H7890" i="1"/>
  <c r="I7890" i="1"/>
  <c r="G7891" i="1"/>
  <c r="H7891" i="1"/>
  <c r="I7891" i="1"/>
  <c r="G7892" i="1"/>
  <c r="H7892" i="1"/>
  <c r="I7892" i="1"/>
  <c r="G7893" i="1"/>
  <c r="H7893" i="1"/>
  <c r="I7893" i="1"/>
  <c r="G7894" i="1"/>
  <c r="H7894" i="1"/>
  <c r="I7894" i="1"/>
  <c r="G7895" i="1"/>
  <c r="H7895" i="1"/>
  <c r="I7895" i="1"/>
  <c r="G7896" i="1"/>
  <c r="H7896" i="1"/>
  <c r="I7896" i="1"/>
  <c r="G7897" i="1"/>
  <c r="H7897" i="1"/>
  <c r="I7897" i="1"/>
  <c r="G7898" i="1"/>
  <c r="H7898" i="1"/>
  <c r="I7898" i="1"/>
  <c r="G7899" i="1"/>
  <c r="H7899" i="1"/>
  <c r="I7899" i="1"/>
  <c r="G7900" i="1"/>
  <c r="H7900" i="1"/>
  <c r="I7900" i="1"/>
  <c r="G7901" i="1"/>
  <c r="H7901" i="1"/>
  <c r="I7901" i="1"/>
  <c r="G7902" i="1"/>
  <c r="H7902" i="1"/>
  <c r="I7902" i="1"/>
  <c r="G7903" i="1"/>
  <c r="H7903" i="1"/>
  <c r="I7903" i="1"/>
  <c r="G7904" i="1"/>
  <c r="H7904" i="1"/>
  <c r="I7904" i="1"/>
  <c r="G7905" i="1"/>
  <c r="H7905" i="1"/>
  <c r="I7905" i="1"/>
  <c r="G7906" i="1"/>
  <c r="H7906" i="1"/>
  <c r="I7906" i="1"/>
  <c r="G7907" i="1"/>
  <c r="H7907" i="1"/>
  <c r="I7907" i="1"/>
  <c r="G7908" i="1"/>
  <c r="H7908" i="1"/>
  <c r="I7908" i="1"/>
  <c r="G7909" i="1"/>
  <c r="H7909" i="1"/>
  <c r="I7909" i="1"/>
  <c r="G7910" i="1"/>
  <c r="H7910" i="1"/>
  <c r="I7910" i="1"/>
  <c r="G7911" i="1"/>
  <c r="H7911" i="1"/>
  <c r="I7911" i="1"/>
  <c r="G7912" i="1"/>
  <c r="H7912" i="1"/>
  <c r="I7912" i="1"/>
  <c r="G7913" i="1"/>
  <c r="H7913" i="1"/>
  <c r="I7913" i="1"/>
  <c r="G7914" i="1"/>
  <c r="H7914" i="1"/>
  <c r="I7914" i="1"/>
  <c r="G7915" i="1"/>
  <c r="H7915" i="1"/>
  <c r="I7915" i="1"/>
  <c r="G7916" i="1"/>
  <c r="H7916" i="1"/>
  <c r="I7916" i="1"/>
  <c r="G7917" i="1"/>
  <c r="H7917" i="1"/>
  <c r="I7917" i="1"/>
  <c r="G7918" i="1"/>
  <c r="H7918" i="1"/>
  <c r="I7918" i="1"/>
  <c r="G7919" i="1"/>
  <c r="H7919" i="1"/>
  <c r="I7919" i="1"/>
  <c r="G7920" i="1"/>
  <c r="H7920" i="1"/>
  <c r="I7920" i="1"/>
  <c r="G7921" i="1"/>
  <c r="H7921" i="1"/>
  <c r="I7921" i="1"/>
  <c r="G7922" i="1"/>
  <c r="H7922" i="1"/>
  <c r="I7922" i="1"/>
  <c r="G7923" i="1"/>
  <c r="H7923" i="1"/>
  <c r="I7923" i="1"/>
  <c r="G7924" i="1"/>
  <c r="H7924" i="1"/>
  <c r="I7924" i="1"/>
  <c r="G7925" i="1"/>
  <c r="H7925" i="1"/>
  <c r="I7925" i="1"/>
  <c r="G7926" i="1"/>
  <c r="H7926" i="1"/>
  <c r="I7926" i="1"/>
  <c r="G7927" i="1"/>
  <c r="H7927" i="1"/>
  <c r="I7927" i="1"/>
  <c r="G7928" i="1"/>
  <c r="H7928" i="1"/>
  <c r="I7928" i="1"/>
  <c r="G7929" i="1"/>
  <c r="H7929" i="1"/>
  <c r="I7929" i="1"/>
  <c r="G7930" i="1"/>
  <c r="H7930" i="1"/>
  <c r="I7930" i="1"/>
  <c r="G7931" i="1"/>
  <c r="H7931" i="1"/>
  <c r="I7931" i="1"/>
  <c r="G7932" i="1"/>
  <c r="H7932" i="1"/>
  <c r="I7932" i="1"/>
  <c r="G7933" i="1"/>
  <c r="H7933" i="1"/>
  <c r="I7933" i="1"/>
  <c r="G7934" i="1"/>
  <c r="H7934" i="1"/>
  <c r="I7934" i="1"/>
  <c r="G7935" i="1"/>
  <c r="H7935" i="1"/>
  <c r="I7935" i="1"/>
  <c r="G7936" i="1"/>
  <c r="H7936" i="1"/>
  <c r="I7936" i="1"/>
  <c r="G7937" i="1"/>
  <c r="H7937" i="1"/>
  <c r="I7937" i="1"/>
  <c r="G7938" i="1"/>
  <c r="H7938" i="1"/>
  <c r="I7938" i="1"/>
  <c r="G7939" i="1"/>
  <c r="H7939" i="1"/>
  <c r="I7939" i="1"/>
  <c r="G7940" i="1"/>
  <c r="H7940" i="1"/>
  <c r="I7940" i="1"/>
  <c r="G7941" i="1"/>
  <c r="H7941" i="1"/>
  <c r="I7941" i="1"/>
  <c r="G7942" i="1"/>
  <c r="H7942" i="1"/>
  <c r="I7942" i="1"/>
  <c r="G7943" i="1"/>
  <c r="H7943" i="1"/>
  <c r="I7943" i="1"/>
  <c r="G7944" i="1"/>
  <c r="H7944" i="1"/>
  <c r="I7944" i="1"/>
  <c r="G7945" i="1"/>
  <c r="H7945" i="1"/>
  <c r="I7945" i="1"/>
  <c r="G7946" i="1"/>
  <c r="H7946" i="1"/>
  <c r="I7946" i="1"/>
  <c r="G7947" i="1"/>
  <c r="H7947" i="1"/>
  <c r="I7947" i="1"/>
  <c r="G7948" i="1"/>
  <c r="H7948" i="1"/>
  <c r="I7948" i="1"/>
  <c r="G7949" i="1"/>
  <c r="H7949" i="1"/>
  <c r="I7949" i="1"/>
  <c r="G7950" i="1"/>
  <c r="H7950" i="1"/>
  <c r="I7950" i="1"/>
  <c r="G7951" i="1"/>
  <c r="H7951" i="1"/>
  <c r="I7951" i="1"/>
  <c r="G7952" i="1"/>
  <c r="H7952" i="1"/>
  <c r="I7952" i="1"/>
  <c r="G7953" i="1"/>
  <c r="H7953" i="1"/>
  <c r="I7953" i="1"/>
  <c r="G7954" i="1"/>
  <c r="H7954" i="1"/>
  <c r="I7954" i="1"/>
  <c r="G7955" i="1"/>
  <c r="H7955" i="1"/>
  <c r="I7955" i="1"/>
  <c r="G7956" i="1"/>
  <c r="H7956" i="1"/>
  <c r="I7956" i="1"/>
  <c r="G7957" i="1"/>
  <c r="H7957" i="1"/>
  <c r="I7957" i="1"/>
  <c r="G7958" i="1"/>
  <c r="H7958" i="1"/>
  <c r="I7958" i="1"/>
  <c r="G7959" i="1"/>
  <c r="H7959" i="1"/>
  <c r="I7959" i="1"/>
  <c r="G7960" i="1"/>
  <c r="H7960" i="1"/>
  <c r="I7960" i="1"/>
  <c r="G7961" i="1"/>
  <c r="H7961" i="1"/>
  <c r="I7961" i="1"/>
  <c r="G7962" i="1"/>
  <c r="H7962" i="1"/>
  <c r="I7962" i="1"/>
  <c r="G7963" i="1"/>
  <c r="H7963" i="1"/>
  <c r="I7963" i="1"/>
  <c r="G7964" i="1"/>
  <c r="H7964" i="1"/>
  <c r="I7964" i="1"/>
  <c r="G7965" i="1"/>
  <c r="H7965" i="1"/>
  <c r="I7965" i="1"/>
  <c r="G7966" i="1"/>
  <c r="H7966" i="1"/>
  <c r="I7966" i="1"/>
  <c r="G7967" i="1"/>
  <c r="H7967" i="1"/>
  <c r="I7967" i="1"/>
  <c r="G7968" i="1"/>
  <c r="H7968" i="1"/>
  <c r="I7968" i="1"/>
  <c r="G7969" i="1"/>
  <c r="H7969" i="1"/>
  <c r="I7969" i="1"/>
  <c r="G7970" i="1"/>
  <c r="H7970" i="1"/>
  <c r="I7970" i="1"/>
  <c r="G7971" i="1"/>
  <c r="H7971" i="1"/>
  <c r="I7971" i="1"/>
  <c r="G7972" i="1"/>
  <c r="H7972" i="1"/>
  <c r="I7972" i="1"/>
  <c r="G7973" i="1"/>
  <c r="H7973" i="1"/>
  <c r="I7973" i="1"/>
  <c r="G7974" i="1"/>
  <c r="H7974" i="1"/>
  <c r="I7974" i="1"/>
  <c r="G7975" i="1"/>
  <c r="H7975" i="1"/>
  <c r="I7975" i="1"/>
  <c r="G7976" i="1"/>
  <c r="H7976" i="1"/>
  <c r="I7976" i="1"/>
  <c r="G7977" i="1"/>
  <c r="H7977" i="1"/>
  <c r="I7977" i="1"/>
  <c r="G7978" i="1"/>
  <c r="H7978" i="1"/>
  <c r="I7978" i="1"/>
  <c r="G7979" i="1"/>
  <c r="H7979" i="1"/>
  <c r="I7979" i="1"/>
  <c r="G7980" i="1"/>
  <c r="H7980" i="1"/>
  <c r="I7980" i="1"/>
  <c r="G7981" i="1"/>
  <c r="H7981" i="1"/>
  <c r="I7981" i="1"/>
  <c r="G7982" i="1"/>
  <c r="H7982" i="1"/>
  <c r="I7982" i="1"/>
  <c r="G7983" i="1"/>
  <c r="H7983" i="1"/>
  <c r="I7983" i="1"/>
  <c r="G7984" i="1"/>
  <c r="H7984" i="1"/>
  <c r="I7984" i="1"/>
  <c r="G7985" i="1"/>
  <c r="H7985" i="1"/>
  <c r="I7985" i="1"/>
  <c r="G7986" i="1"/>
  <c r="H7986" i="1"/>
  <c r="I7986" i="1"/>
  <c r="G7987" i="1"/>
  <c r="H7987" i="1"/>
  <c r="I7987" i="1"/>
  <c r="G7988" i="1"/>
  <c r="H7988" i="1"/>
  <c r="I7988" i="1"/>
  <c r="G7989" i="1"/>
  <c r="H7989" i="1"/>
  <c r="I7989" i="1"/>
  <c r="G7990" i="1"/>
  <c r="H7990" i="1"/>
  <c r="I7990" i="1"/>
  <c r="G7991" i="1"/>
  <c r="H7991" i="1"/>
  <c r="I7991" i="1"/>
  <c r="G7992" i="1"/>
  <c r="H7992" i="1"/>
  <c r="I7992" i="1"/>
  <c r="G7993" i="1"/>
  <c r="H7993" i="1"/>
  <c r="I7993" i="1"/>
  <c r="G7994" i="1"/>
  <c r="H7994" i="1"/>
  <c r="I7994" i="1"/>
  <c r="G7995" i="1"/>
  <c r="H7995" i="1"/>
  <c r="I7995" i="1"/>
  <c r="G7996" i="1"/>
  <c r="H7996" i="1"/>
  <c r="I7996" i="1"/>
  <c r="G7997" i="1"/>
  <c r="H7997" i="1"/>
  <c r="I7997" i="1"/>
  <c r="G7998" i="1"/>
  <c r="H7998" i="1"/>
  <c r="I7998" i="1"/>
  <c r="G7999" i="1"/>
  <c r="H7999" i="1"/>
  <c r="I7999" i="1"/>
  <c r="G8000" i="1"/>
  <c r="H8000" i="1"/>
  <c r="I8000" i="1"/>
  <c r="G8001" i="1"/>
  <c r="H8001" i="1"/>
  <c r="I8001" i="1"/>
  <c r="G8002" i="1"/>
  <c r="H8002" i="1"/>
  <c r="I8002" i="1"/>
  <c r="G8003" i="1"/>
  <c r="H8003" i="1"/>
  <c r="I8003" i="1"/>
  <c r="G8004" i="1"/>
  <c r="H8004" i="1"/>
  <c r="I8004" i="1"/>
  <c r="G8005" i="1"/>
  <c r="H8005" i="1"/>
  <c r="I8005" i="1"/>
  <c r="G8006" i="1"/>
  <c r="H8006" i="1"/>
  <c r="I8006" i="1"/>
  <c r="G8007" i="1"/>
  <c r="H8007" i="1"/>
  <c r="I8007" i="1"/>
  <c r="G8008" i="1"/>
  <c r="H8008" i="1"/>
  <c r="I8008" i="1"/>
  <c r="G8009" i="1"/>
  <c r="H8009" i="1"/>
  <c r="I8009" i="1"/>
  <c r="G8010" i="1"/>
  <c r="H8010" i="1"/>
  <c r="I8010" i="1"/>
  <c r="G8011" i="1"/>
  <c r="H8011" i="1"/>
  <c r="I8011" i="1"/>
  <c r="G8012" i="1"/>
  <c r="H8012" i="1"/>
  <c r="I8012" i="1"/>
  <c r="G8013" i="1"/>
  <c r="H8013" i="1"/>
  <c r="I8013" i="1"/>
  <c r="G8014" i="1"/>
  <c r="H8014" i="1"/>
  <c r="I8014" i="1"/>
  <c r="G8015" i="1"/>
  <c r="H8015" i="1"/>
  <c r="I8015" i="1"/>
  <c r="G8016" i="1"/>
  <c r="H8016" i="1"/>
  <c r="I8016" i="1"/>
  <c r="G8017" i="1"/>
  <c r="H8017" i="1"/>
  <c r="I8017" i="1"/>
  <c r="G8018" i="1"/>
  <c r="H8018" i="1"/>
  <c r="I8018" i="1"/>
  <c r="G8019" i="1"/>
  <c r="H8019" i="1"/>
  <c r="I8019" i="1"/>
  <c r="G8020" i="1"/>
  <c r="H8020" i="1"/>
  <c r="I8020" i="1"/>
  <c r="G8021" i="1"/>
  <c r="H8021" i="1"/>
  <c r="I8021" i="1"/>
  <c r="G8022" i="1"/>
  <c r="H8022" i="1"/>
  <c r="I8022" i="1"/>
  <c r="G8023" i="1"/>
  <c r="H8023" i="1"/>
  <c r="I8023" i="1"/>
  <c r="G8024" i="1"/>
  <c r="H8024" i="1"/>
  <c r="I8024" i="1"/>
  <c r="G8025" i="1"/>
  <c r="H8025" i="1"/>
  <c r="I8025" i="1"/>
  <c r="G8026" i="1"/>
  <c r="H8026" i="1"/>
  <c r="I8026" i="1"/>
  <c r="G8027" i="1"/>
  <c r="H8027" i="1"/>
  <c r="I8027" i="1"/>
  <c r="G8028" i="1"/>
  <c r="H8028" i="1"/>
  <c r="I8028" i="1"/>
  <c r="G8029" i="1"/>
  <c r="H8029" i="1"/>
  <c r="I8029" i="1"/>
  <c r="G8030" i="1"/>
  <c r="H8030" i="1"/>
  <c r="I8030" i="1"/>
  <c r="G8031" i="1"/>
  <c r="H8031" i="1"/>
  <c r="I8031" i="1"/>
  <c r="G8032" i="1"/>
  <c r="H8032" i="1"/>
  <c r="I8032" i="1"/>
  <c r="G8033" i="1"/>
  <c r="H8033" i="1"/>
  <c r="I8033" i="1"/>
  <c r="G8034" i="1"/>
  <c r="H8034" i="1"/>
  <c r="I8034" i="1"/>
  <c r="G8035" i="1"/>
  <c r="H8035" i="1"/>
  <c r="I8035" i="1"/>
  <c r="G8036" i="1"/>
  <c r="H8036" i="1"/>
  <c r="I8036" i="1"/>
  <c r="G8037" i="1"/>
  <c r="H8037" i="1"/>
  <c r="I8037" i="1"/>
  <c r="G8038" i="1"/>
  <c r="H8038" i="1"/>
  <c r="I8038" i="1"/>
  <c r="G8039" i="1"/>
  <c r="H8039" i="1"/>
  <c r="I8039" i="1"/>
  <c r="G8040" i="1"/>
  <c r="H8040" i="1"/>
  <c r="I8040" i="1"/>
  <c r="G8041" i="1"/>
  <c r="H8041" i="1"/>
  <c r="I8041" i="1"/>
  <c r="G8042" i="1"/>
  <c r="H8042" i="1"/>
  <c r="I8042" i="1"/>
  <c r="G8043" i="1"/>
  <c r="H8043" i="1"/>
  <c r="I8043" i="1"/>
  <c r="G8044" i="1"/>
  <c r="H8044" i="1"/>
  <c r="I8044" i="1"/>
  <c r="G8045" i="1"/>
  <c r="H8045" i="1"/>
  <c r="I8045" i="1"/>
  <c r="G8046" i="1"/>
  <c r="H8046" i="1"/>
  <c r="I8046" i="1"/>
  <c r="G8047" i="1"/>
  <c r="H8047" i="1"/>
  <c r="I8047" i="1"/>
  <c r="G8048" i="1"/>
  <c r="H8048" i="1"/>
  <c r="I8048" i="1"/>
  <c r="G8049" i="1"/>
  <c r="H8049" i="1"/>
  <c r="I8049" i="1"/>
  <c r="G8050" i="1"/>
  <c r="H8050" i="1"/>
  <c r="I8050" i="1"/>
  <c r="G8051" i="1"/>
  <c r="H8051" i="1"/>
  <c r="I8051" i="1"/>
  <c r="G8052" i="1"/>
  <c r="H8052" i="1"/>
  <c r="I8052" i="1"/>
  <c r="G8053" i="1"/>
  <c r="H8053" i="1"/>
  <c r="I8053" i="1"/>
  <c r="G8054" i="1"/>
  <c r="H8054" i="1"/>
  <c r="I8054" i="1"/>
  <c r="G8055" i="1"/>
  <c r="H8055" i="1"/>
  <c r="I8055" i="1"/>
  <c r="G8056" i="1"/>
  <c r="H8056" i="1"/>
  <c r="I8056" i="1"/>
  <c r="G8057" i="1"/>
  <c r="H8057" i="1"/>
  <c r="I8057" i="1"/>
  <c r="G8058" i="1"/>
  <c r="H8058" i="1"/>
  <c r="I8058" i="1"/>
  <c r="G8059" i="1"/>
  <c r="H8059" i="1"/>
  <c r="I8059" i="1"/>
  <c r="G8060" i="1"/>
  <c r="H8060" i="1"/>
  <c r="I8060" i="1"/>
  <c r="G8061" i="1"/>
  <c r="H8061" i="1"/>
  <c r="I8061" i="1"/>
  <c r="G8062" i="1"/>
  <c r="H8062" i="1"/>
  <c r="I8062" i="1"/>
  <c r="G8063" i="1"/>
  <c r="H8063" i="1"/>
  <c r="I8063" i="1"/>
  <c r="G8064" i="1"/>
  <c r="H8064" i="1"/>
  <c r="I8064" i="1"/>
  <c r="G8065" i="1"/>
  <c r="H8065" i="1"/>
  <c r="I8065" i="1"/>
  <c r="G8066" i="1"/>
  <c r="H8066" i="1"/>
  <c r="I8066" i="1"/>
  <c r="G8067" i="1"/>
  <c r="H8067" i="1"/>
  <c r="I8067" i="1"/>
  <c r="G8068" i="1"/>
  <c r="H8068" i="1"/>
  <c r="I8068" i="1"/>
  <c r="G8069" i="1"/>
  <c r="H8069" i="1"/>
  <c r="I8069" i="1"/>
  <c r="G8070" i="1"/>
  <c r="H8070" i="1"/>
  <c r="I8070" i="1"/>
  <c r="G8071" i="1"/>
  <c r="H8071" i="1"/>
  <c r="I8071" i="1"/>
  <c r="G8072" i="1"/>
  <c r="H8072" i="1"/>
  <c r="I8072" i="1"/>
  <c r="G8073" i="1"/>
  <c r="H8073" i="1"/>
  <c r="I8073" i="1"/>
  <c r="G8074" i="1"/>
  <c r="H8074" i="1"/>
  <c r="I8074" i="1"/>
  <c r="G8075" i="1"/>
  <c r="H8075" i="1"/>
  <c r="I8075" i="1"/>
  <c r="G8076" i="1"/>
  <c r="H8076" i="1"/>
  <c r="I8076" i="1"/>
  <c r="G8077" i="1"/>
  <c r="H8077" i="1"/>
  <c r="I8077" i="1"/>
  <c r="G8078" i="1"/>
  <c r="H8078" i="1"/>
  <c r="I8078" i="1"/>
  <c r="G8079" i="1"/>
  <c r="H8079" i="1"/>
  <c r="I8079" i="1"/>
  <c r="G8080" i="1"/>
  <c r="H8080" i="1"/>
  <c r="I8080" i="1"/>
  <c r="G8081" i="1"/>
  <c r="H8081" i="1"/>
  <c r="I8081" i="1"/>
  <c r="G8082" i="1"/>
  <c r="H8082" i="1"/>
  <c r="I8082" i="1"/>
  <c r="G8083" i="1"/>
  <c r="H8083" i="1"/>
  <c r="I8083" i="1"/>
  <c r="G8084" i="1"/>
  <c r="H8084" i="1"/>
  <c r="I8084" i="1"/>
  <c r="G8085" i="1"/>
  <c r="H8085" i="1"/>
  <c r="I8085" i="1"/>
  <c r="G8086" i="1"/>
  <c r="H8086" i="1"/>
  <c r="I8086" i="1"/>
  <c r="G8087" i="1"/>
  <c r="H8087" i="1"/>
  <c r="I8087" i="1"/>
  <c r="G8088" i="1"/>
  <c r="H8088" i="1"/>
  <c r="I8088" i="1"/>
  <c r="G8089" i="1"/>
  <c r="H8089" i="1"/>
  <c r="I8089" i="1"/>
  <c r="G8090" i="1"/>
  <c r="H8090" i="1"/>
  <c r="I8090" i="1"/>
  <c r="G8091" i="1"/>
  <c r="H8091" i="1"/>
  <c r="I8091" i="1"/>
  <c r="G8092" i="1"/>
  <c r="H8092" i="1"/>
  <c r="I8092" i="1"/>
  <c r="G8093" i="1"/>
  <c r="H8093" i="1"/>
  <c r="I8093" i="1"/>
  <c r="G8094" i="1"/>
  <c r="H8094" i="1"/>
  <c r="I8094" i="1"/>
  <c r="G8095" i="1"/>
  <c r="H8095" i="1"/>
  <c r="I8095" i="1"/>
  <c r="G8096" i="1"/>
  <c r="H8096" i="1"/>
  <c r="I8096" i="1"/>
  <c r="G8097" i="1"/>
  <c r="H8097" i="1"/>
  <c r="I8097" i="1"/>
  <c r="G8098" i="1"/>
  <c r="H8098" i="1"/>
  <c r="I8098" i="1"/>
  <c r="G8099" i="1"/>
  <c r="H8099" i="1"/>
  <c r="I8099" i="1"/>
  <c r="G8100" i="1"/>
  <c r="H8100" i="1"/>
  <c r="I8100" i="1"/>
  <c r="G8101" i="1"/>
  <c r="H8101" i="1"/>
  <c r="I8101" i="1"/>
  <c r="G8102" i="1"/>
  <c r="H8102" i="1"/>
  <c r="I8102" i="1"/>
  <c r="G8103" i="1"/>
  <c r="H8103" i="1"/>
  <c r="I8103" i="1"/>
  <c r="G8104" i="1"/>
  <c r="H8104" i="1"/>
  <c r="I8104" i="1"/>
  <c r="G8105" i="1"/>
  <c r="H8105" i="1"/>
  <c r="I8105" i="1"/>
  <c r="G8106" i="1"/>
  <c r="H8106" i="1"/>
  <c r="I8106" i="1"/>
  <c r="G8107" i="1"/>
  <c r="H8107" i="1"/>
  <c r="I8107" i="1"/>
  <c r="G8108" i="1"/>
  <c r="H8108" i="1"/>
  <c r="I8108" i="1"/>
  <c r="G8109" i="1"/>
  <c r="H8109" i="1"/>
  <c r="I8109" i="1"/>
  <c r="G8110" i="1"/>
  <c r="H8110" i="1"/>
  <c r="I8110" i="1"/>
  <c r="G8111" i="1"/>
  <c r="H8111" i="1"/>
  <c r="I8111" i="1"/>
  <c r="G8112" i="1"/>
  <c r="H8112" i="1"/>
  <c r="I8112" i="1"/>
  <c r="G8113" i="1"/>
  <c r="H8113" i="1"/>
  <c r="I8113" i="1"/>
  <c r="G8114" i="1"/>
  <c r="H8114" i="1"/>
  <c r="I8114" i="1"/>
  <c r="G8115" i="1"/>
  <c r="H8115" i="1"/>
  <c r="I8115" i="1"/>
  <c r="G8116" i="1"/>
  <c r="H8116" i="1"/>
  <c r="I8116" i="1"/>
  <c r="G8117" i="1"/>
  <c r="H8117" i="1"/>
  <c r="I8117" i="1"/>
  <c r="G8118" i="1"/>
  <c r="H8118" i="1"/>
  <c r="I8118" i="1"/>
  <c r="G8119" i="1"/>
  <c r="H8119" i="1"/>
  <c r="I8119" i="1"/>
  <c r="G8120" i="1"/>
  <c r="H8120" i="1"/>
  <c r="I8120" i="1"/>
  <c r="G8121" i="1"/>
  <c r="H8121" i="1"/>
  <c r="I8121" i="1"/>
  <c r="G8122" i="1"/>
  <c r="H8122" i="1"/>
  <c r="I8122" i="1"/>
  <c r="G8123" i="1"/>
  <c r="H8123" i="1"/>
  <c r="I8123" i="1"/>
  <c r="G8124" i="1"/>
  <c r="H8124" i="1"/>
  <c r="I8124" i="1"/>
  <c r="G8125" i="1"/>
  <c r="H8125" i="1"/>
  <c r="I8125" i="1"/>
  <c r="G8126" i="1"/>
  <c r="H8126" i="1"/>
  <c r="I8126" i="1"/>
  <c r="G8127" i="1"/>
  <c r="H8127" i="1"/>
  <c r="I8127" i="1"/>
  <c r="G8128" i="1"/>
  <c r="H8128" i="1"/>
  <c r="I8128" i="1"/>
  <c r="G8129" i="1"/>
  <c r="H8129" i="1"/>
  <c r="I8129" i="1"/>
  <c r="G8130" i="1"/>
  <c r="H8130" i="1"/>
  <c r="I8130" i="1"/>
  <c r="G8131" i="1"/>
  <c r="H8131" i="1"/>
  <c r="I8131" i="1"/>
  <c r="G8132" i="1"/>
  <c r="H8132" i="1"/>
  <c r="I8132" i="1"/>
  <c r="G8133" i="1"/>
  <c r="H8133" i="1"/>
  <c r="I8133" i="1"/>
  <c r="G8134" i="1"/>
  <c r="H8134" i="1"/>
  <c r="I8134" i="1"/>
  <c r="G8135" i="1"/>
  <c r="H8135" i="1"/>
  <c r="I8135" i="1"/>
  <c r="G8136" i="1"/>
  <c r="H8136" i="1"/>
  <c r="I8136" i="1"/>
  <c r="G8137" i="1"/>
  <c r="H8137" i="1"/>
  <c r="I8137" i="1"/>
  <c r="G8138" i="1"/>
  <c r="H8138" i="1"/>
  <c r="I8138" i="1"/>
  <c r="G8139" i="1"/>
  <c r="H8139" i="1"/>
  <c r="I8139" i="1"/>
  <c r="G8140" i="1"/>
  <c r="H8140" i="1"/>
  <c r="I8140" i="1"/>
  <c r="G8141" i="1"/>
  <c r="H8141" i="1"/>
  <c r="I8141" i="1"/>
  <c r="G8142" i="1"/>
  <c r="H8142" i="1"/>
  <c r="I8142" i="1"/>
  <c r="G8143" i="1"/>
  <c r="H8143" i="1"/>
  <c r="I8143" i="1"/>
  <c r="G8144" i="1"/>
  <c r="H8144" i="1"/>
  <c r="I8144" i="1"/>
  <c r="G8145" i="1"/>
  <c r="H8145" i="1"/>
  <c r="I8145" i="1"/>
  <c r="G8146" i="1"/>
  <c r="H8146" i="1"/>
  <c r="I8146" i="1"/>
  <c r="G8147" i="1"/>
  <c r="H8147" i="1"/>
  <c r="I8147" i="1"/>
  <c r="G8148" i="1"/>
  <c r="H8148" i="1"/>
  <c r="I8148" i="1"/>
  <c r="G8149" i="1"/>
  <c r="H8149" i="1"/>
  <c r="I8149" i="1"/>
  <c r="G8150" i="1"/>
  <c r="H8150" i="1"/>
  <c r="I8150" i="1"/>
  <c r="G8151" i="1"/>
  <c r="H8151" i="1"/>
  <c r="I8151" i="1"/>
  <c r="G8152" i="1"/>
  <c r="H8152" i="1"/>
  <c r="I8152" i="1"/>
  <c r="G8153" i="1"/>
  <c r="H8153" i="1"/>
  <c r="I8153" i="1"/>
  <c r="G8154" i="1"/>
  <c r="H8154" i="1"/>
  <c r="I8154" i="1"/>
  <c r="G8155" i="1"/>
  <c r="H8155" i="1"/>
  <c r="I8155" i="1"/>
  <c r="G8156" i="1"/>
  <c r="H8156" i="1"/>
  <c r="I8156" i="1"/>
  <c r="G8157" i="1"/>
  <c r="H8157" i="1"/>
  <c r="I8157" i="1"/>
  <c r="G8158" i="1"/>
  <c r="H8158" i="1"/>
  <c r="I8158" i="1"/>
  <c r="G8159" i="1"/>
  <c r="H8159" i="1"/>
  <c r="I8159" i="1"/>
  <c r="G8160" i="1"/>
  <c r="H8160" i="1"/>
  <c r="I8160" i="1"/>
  <c r="G8161" i="1"/>
  <c r="H8161" i="1"/>
  <c r="I8161" i="1"/>
  <c r="G8162" i="1"/>
  <c r="H8162" i="1"/>
  <c r="I8162" i="1"/>
  <c r="G8163" i="1"/>
  <c r="H8163" i="1"/>
  <c r="I8163" i="1"/>
  <c r="G8164" i="1"/>
  <c r="H8164" i="1"/>
  <c r="I8164" i="1"/>
  <c r="G8165" i="1"/>
  <c r="H8165" i="1"/>
  <c r="I8165" i="1"/>
  <c r="G8166" i="1"/>
  <c r="H8166" i="1"/>
  <c r="I8166" i="1"/>
  <c r="G8167" i="1"/>
  <c r="H8167" i="1"/>
  <c r="I8167" i="1"/>
  <c r="G8168" i="1"/>
  <c r="H8168" i="1"/>
  <c r="I8168" i="1"/>
  <c r="G8169" i="1"/>
  <c r="H8169" i="1"/>
  <c r="I8169" i="1"/>
  <c r="G8170" i="1"/>
  <c r="H8170" i="1"/>
  <c r="I8170" i="1"/>
  <c r="G8171" i="1"/>
  <c r="H8171" i="1"/>
  <c r="I8171" i="1"/>
  <c r="G8172" i="1"/>
  <c r="H8172" i="1"/>
  <c r="I8172" i="1"/>
  <c r="G8173" i="1"/>
  <c r="H8173" i="1"/>
  <c r="I8173" i="1"/>
  <c r="G8174" i="1"/>
  <c r="H8174" i="1"/>
  <c r="I8174" i="1"/>
  <c r="G8175" i="1"/>
  <c r="H8175" i="1"/>
  <c r="I8175" i="1"/>
  <c r="G8176" i="1"/>
  <c r="H8176" i="1"/>
  <c r="I8176" i="1"/>
  <c r="G8177" i="1"/>
  <c r="H8177" i="1"/>
  <c r="I8177" i="1"/>
  <c r="G8178" i="1"/>
  <c r="H8178" i="1"/>
  <c r="I8178" i="1"/>
  <c r="G8179" i="1"/>
  <c r="H8179" i="1"/>
  <c r="I8179" i="1"/>
  <c r="G8180" i="1"/>
  <c r="H8180" i="1"/>
  <c r="I8180" i="1"/>
  <c r="G8181" i="1"/>
  <c r="H8181" i="1"/>
  <c r="I8181" i="1"/>
  <c r="G8182" i="1"/>
  <c r="H8182" i="1"/>
  <c r="I8182" i="1"/>
  <c r="G8183" i="1"/>
  <c r="H8183" i="1"/>
  <c r="I8183" i="1"/>
  <c r="G8184" i="1"/>
  <c r="H8184" i="1"/>
  <c r="I8184" i="1"/>
  <c r="G8185" i="1"/>
  <c r="H8185" i="1"/>
  <c r="I8185" i="1"/>
  <c r="G8186" i="1"/>
  <c r="H8186" i="1"/>
  <c r="I8186" i="1"/>
  <c r="G8187" i="1"/>
  <c r="H8187" i="1"/>
  <c r="I8187" i="1"/>
  <c r="G8188" i="1"/>
  <c r="H8188" i="1"/>
  <c r="I8188" i="1"/>
  <c r="G8189" i="1"/>
  <c r="H8189" i="1"/>
  <c r="I8189" i="1"/>
  <c r="G8190" i="1"/>
  <c r="H8190" i="1"/>
  <c r="I8190" i="1"/>
  <c r="G8191" i="1"/>
  <c r="H8191" i="1"/>
  <c r="I8191" i="1"/>
  <c r="G8192" i="1"/>
  <c r="H8192" i="1"/>
  <c r="I8192" i="1"/>
  <c r="G8193" i="1"/>
  <c r="H8193" i="1"/>
  <c r="I8193" i="1"/>
  <c r="G8194" i="1"/>
  <c r="H8194" i="1"/>
  <c r="I8194" i="1"/>
  <c r="G8195" i="1"/>
  <c r="H8195" i="1"/>
  <c r="I8195" i="1"/>
  <c r="G8196" i="1"/>
  <c r="H8196" i="1"/>
  <c r="I8196" i="1"/>
  <c r="G8197" i="1"/>
  <c r="H8197" i="1"/>
  <c r="I8197" i="1"/>
  <c r="G8198" i="1"/>
  <c r="H8198" i="1"/>
  <c r="I8198" i="1"/>
  <c r="G8199" i="1"/>
  <c r="H8199" i="1"/>
  <c r="I8199" i="1"/>
  <c r="G8200" i="1"/>
  <c r="H8200" i="1"/>
  <c r="I8200" i="1"/>
  <c r="G8201" i="1"/>
  <c r="H8201" i="1"/>
  <c r="I8201" i="1"/>
  <c r="G8202" i="1"/>
  <c r="H8202" i="1"/>
  <c r="I8202" i="1"/>
  <c r="G8203" i="1"/>
  <c r="H8203" i="1"/>
  <c r="I8203" i="1"/>
  <c r="G8204" i="1"/>
  <c r="H8204" i="1"/>
  <c r="I8204" i="1"/>
  <c r="G8205" i="1"/>
  <c r="H8205" i="1"/>
  <c r="I8205" i="1"/>
  <c r="G8206" i="1"/>
  <c r="H8206" i="1"/>
  <c r="I8206" i="1"/>
  <c r="G8207" i="1"/>
  <c r="H8207" i="1"/>
  <c r="I8207" i="1"/>
  <c r="G8208" i="1"/>
  <c r="H8208" i="1"/>
  <c r="I8208" i="1"/>
  <c r="G8209" i="1"/>
  <c r="H8209" i="1"/>
  <c r="I8209" i="1"/>
  <c r="G8210" i="1"/>
  <c r="H8210" i="1"/>
  <c r="I8210" i="1"/>
  <c r="G8211" i="1"/>
  <c r="H8211" i="1"/>
  <c r="I8211" i="1"/>
  <c r="G8212" i="1"/>
  <c r="H8212" i="1"/>
  <c r="I8212" i="1"/>
  <c r="G8213" i="1"/>
  <c r="H8213" i="1"/>
  <c r="I8213" i="1"/>
  <c r="G8214" i="1"/>
  <c r="H8214" i="1"/>
  <c r="I8214" i="1"/>
  <c r="G8215" i="1"/>
  <c r="H8215" i="1"/>
  <c r="I8215" i="1"/>
  <c r="G8216" i="1"/>
  <c r="H8216" i="1"/>
  <c r="I8216" i="1"/>
  <c r="G8217" i="1"/>
  <c r="H8217" i="1"/>
  <c r="I8217" i="1"/>
  <c r="G8218" i="1"/>
  <c r="H8218" i="1"/>
  <c r="I8218" i="1"/>
  <c r="G8219" i="1"/>
  <c r="H8219" i="1"/>
  <c r="I8219" i="1"/>
  <c r="G8220" i="1"/>
  <c r="H8220" i="1"/>
  <c r="I8220" i="1"/>
  <c r="G8221" i="1"/>
  <c r="H8221" i="1"/>
  <c r="I8221" i="1"/>
  <c r="G8222" i="1"/>
  <c r="H8222" i="1"/>
  <c r="I8222" i="1"/>
  <c r="G8223" i="1"/>
  <c r="H8223" i="1"/>
  <c r="I8223" i="1"/>
  <c r="G8224" i="1"/>
  <c r="H8224" i="1"/>
  <c r="I8224" i="1"/>
  <c r="G8225" i="1"/>
  <c r="H8225" i="1"/>
  <c r="I8225" i="1"/>
  <c r="G8226" i="1"/>
  <c r="H8226" i="1"/>
  <c r="I8226" i="1"/>
  <c r="G8227" i="1"/>
  <c r="H8227" i="1"/>
  <c r="I8227" i="1"/>
  <c r="G8228" i="1"/>
  <c r="H8228" i="1"/>
  <c r="I8228" i="1"/>
  <c r="G8229" i="1"/>
  <c r="H8229" i="1"/>
  <c r="I8229" i="1"/>
  <c r="G8230" i="1"/>
  <c r="H8230" i="1"/>
  <c r="I8230" i="1"/>
  <c r="G8231" i="1"/>
  <c r="H8231" i="1"/>
  <c r="I8231" i="1"/>
  <c r="G8232" i="1"/>
  <c r="H8232" i="1"/>
  <c r="I8232" i="1"/>
  <c r="G8233" i="1"/>
  <c r="H8233" i="1"/>
  <c r="I8233" i="1"/>
  <c r="G8234" i="1"/>
  <c r="H8234" i="1"/>
  <c r="I8234" i="1"/>
  <c r="G8235" i="1"/>
  <c r="H8235" i="1"/>
  <c r="I8235" i="1"/>
  <c r="G8236" i="1"/>
  <c r="H8236" i="1"/>
  <c r="I8236" i="1"/>
  <c r="G8237" i="1"/>
  <c r="H8237" i="1"/>
  <c r="I8237" i="1"/>
  <c r="G8238" i="1"/>
  <c r="H8238" i="1"/>
  <c r="I8238" i="1"/>
  <c r="G8239" i="1"/>
  <c r="H8239" i="1"/>
  <c r="I8239" i="1"/>
  <c r="G8240" i="1"/>
  <c r="H8240" i="1"/>
  <c r="I8240" i="1"/>
  <c r="G8241" i="1"/>
  <c r="H8241" i="1"/>
  <c r="I8241" i="1"/>
  <c r="G8242" i="1"/>
  <c r="H8242" i="1"/>
  <c r="I8242" i="1"/>
  <c r="G8243" i="1"/>
  <c r="H8243" i="1"/>
  <c r="I8243" i="1"/>
  <c r="G8244" i="1"/>
  <c r="H8244" i="1"/>
  <c r="I8244" i="1"/>
  <c r="G8245" i="1"/>
  <c r="H8245" i="1"/>
  <c r="I8245" i="1"/>
  <c r="G8246" i="1"/>
  <c r="H8246" i="1"/>
  <c r="I8246" i="1"/>
  <c r="G8247" i="1"/>
  <c r="H8247" i="1"/>
  <c r="I8247" i="1"/>
  <c r="G8248" i="1"/>
  <c r="H8248" i="1"/>
  <c r="I8248" i="1"/>
  <c r="G8249" i="1"/>
  <c r="H8249" i="1"/>
  <c r="I8249" i="1"/>
  <c r="G8250" i="1"/>
  <c r="H8250" i="1"/>
  <c r="I8250" i="1"/>
  <c r="G8251" i="1"/>
  <c r="H8251" i="1"/>
  <c r="I8251" i="1"/>
  <c r="G8252" i="1"/>
  <c r="H8252" i="1"/>
  <c r="I8252" i="1"/>
  <c r="G8253" i="1"/>
  <c r="H8253" i="1"/>
  <c r="I8253" i="1"/>
  <c r="G8254" i="1"/>
  <c r="H8254" i="1"/>
  <c r="I8254" i="1"/>
  <c r="G8255" i="1"/>
  <c r="H8255" i="1"/>
  <c r="I8255" i="1"/>
  <c r="G8256" i="1"/>
  <c r="H8256" i="1"/>
  <c r="I8256" i="1"/>
  <c r="G8257" i="1"/>
  <c r="H8257" i="1"/>
  <c r="I8257" i="1"/>
  <c r="G8258" i="1"/>
  <c r="H8258" i="1"/>
  <c r="I8258" i="1"/>
  <c r="G8259" i="1"/>
  <c r="H8259" i="1"/>
  <c r="I8259" i="1"/>
  <c r="G8260" i="1"/>
  <c r="H8260" i="1"/>
  <c r="I8260" i="1"/>
  <c r="G8261" i="1"/>
  <c r="H8261" i="1"/>
  <c r="I8261" i="1"/>
  <c r="G8262" i="1"/>
  <c r="H8262" i="1"/>
  <c r="I8262" i="1"/>
  <c r="G8263" i="1"/>
  <c r="H8263" i="1"/>
  <c r="I8263" i="1"/>
  <c r="G8264" i="1"/>
  <c r="H8264" i="1"/>
  <c r="I8264" i="1"/>
  <c r="G8265" i="1"/>
  <c r="H8265" i="1"/>
  <c r="I8265" i="1"/>
  <c r="G8266" i="1"/>
  <c r="H8266" i="1"/>
  <c r="I8266" i="1"/>
  <c r="G8267" i="1"/>
  <c r="H8267" i="1"/>
  <c r="I8267" i="1"/>
  <c r="G8268" i="1"/>
  <c r="H8268" i="1"/>
  <c r="I8268" i="1"/>
  <c r="G8269" i="1"/>
  <c r="H8269" i="1"/>
  <c r="I8269" i="1"/>
  <c r="G8270" i="1"/>
  <c r="H8270" i="1"/>
  <c r="I8270" i="1"/>
  <c r="G8271" i="1"/>
  <c r="H8271" i="1"/>
  <c r="I8271" i="1"/>
  <c r="G8272" i="1"/>
  <c r="H8272" i="1"/>
  <c r="I8272" i="1"/>
  <c r="G8273" i="1"/>
  <c r="H8273" i="1"/>
  <c r="I8273" i="1"/>
  <c r="G8274" i="1"/>
  <c r="H8274" i="1"/>
  <c r="I8274" i="1"/>
  <c r="G8275" i="1"/>
  <c r="H8275" i="1"/>
  <c r="I8275" i="1"/>
  <c r="G8276" i="1"/>
  <c r="H8276" i="1"/>
  <c r="I8276" i="1"/>
  <c r="G8277" i="1"/>
  <c r="H8277" i="1"/>
  <c r="I8277" i="1"/>
  <c r="G8278" i="1"/>
  <c r="H8278" i="1"/>
  <c r="I8278" i="1"/>
  <c r="G8279" i="1"/>
  <c r="H8279" i="1"/>
  <c r="I8279" i="1"/>
  <c r="G8280" i="1"/>
  <c r="H8280" i="1"/>
  <c r="I8280" i="1"/>
  <c r="G8281" i="1"/>
  <c r="H8281" i="1"/>
  <c r="I8281" i="1"/>
  <c r="G8282" i="1"/>
  <c r="H8282" i="1"/>
  <c r="I8282" i="1"/>
  <c r="G8283" i="1"/>
  <c r="H8283" i="1"/>
  <c r="I8283" i="1"/>
  <c r="G8284" i="1"/>
  <c r="H8284" i="1"/>
  <c r="I8284" i="1"/>
  <c r="G8285" i="1"/>
  <c r="H8285" i="1"/>
  <c r="I8285" i="1"/>
  <c r="G8286" i="1"/>
  <c r="H8286" i="1"/>
  <c r="I8286" i="1"/>
  <c r="G8287" i="1"/>
  <c r="H8287" i="1"/>
  <c r="I8287" i="1"/>
  <c r="G8288" i="1"/>
  <c r="H8288" i="1"/>
  <c r="I8288" i="1"/>
  <c r="G8289" i="1"/>
  <c r="H8289" i="1"/>
  <c r="I8289" i="1"/>
  <c r="G8290" i="1"/>
  <c r="H8290" i="1"/>
  <c r="I8290" i="1"/>
  <c r="G8291" i="1"/>
  <c r="H8291" i="1"/>
  <c r="I8291" i="1"/>
  <c r="G8292" i="1"/>
  <c r="H8292" i="1"/>
  <c r="I8292" i="1"/>
  <c r="G8293" i="1"/>
  <c r="H8293" i="1"/>
  <c r="I8293" i="1"/>
  <c r="G8294" i="1"/>
  <c r="H8294" i="1"/>
  <c r="I8294" i="1"/>
  <c r="G8295" i="1"/>
  <c r="H8295" i="1"/>
  <c r="I8295" i="1"/>
  <c r="G8296" i="1"/>
  <c r="H8296" i="1"/>
  <c r="I8296" i="1"/>
  <c r="G8297" i="1"/>
  <c r="H8297" i="1"/>
  <c r="I8297" i="1"/>
  <c r="G8298" i="1"/>
  <c r="H8298" i="1"/>
  <c r="I8298" i="1"/>
  <c r="G8299" i="1"/>
  <c r="H8299" i="1"/>
  <c r="I8299" i="1"/>
  <c r="G8300" i="1"/>
  <c r="H8300" i="1"/>
  <c r="I8300" i="1"/>
  <c r="G8301" i="1"/>
  <c r="H8301" i="1"/>
  <c r="I8301" i="1"/>
  <c r="G8302" i="1"/>
  <c r="H8302" i="1"/>
  <c r="I8302" i="1"/>
  <c r="G8303" i="1"/>
  <c r="H8303" i="1"/>
  <c r="I8303" i="1"/>
  <c r="G8304" i="1"/>
  <c r="H8304" i="1"/>
  <c r="I8304" i="1"/>
  <c r="G8305" i="1"/>
  <c r="H8305" i="1"/>
  <c r="I8305" i="1"/>
  <c r="G8306" i="1"/>
  <c r="H8306" i="1"/>
  <c r="I8306" i="1"/>
  <c r="G8307" i="1"/>
  <c r="H8307" i="1"/>
  <c r="I8307" i="1"/>
  <c r="G8308" i="1"/>
  <c r="H8308" i="1"/>
  <c r="I8308" i="1"/>
  <c r="G8309" i="1"/>
  <c r="H8309" i="1"/>
  <c r="I8309" i="1"/>
  <c r="G8310" i="1"/>
  <c r="H8310" i="1"/>
  <c r="I8310" i="1"/>
  <c r="G8311" i="1"/>
  <c r="H8311" i="1"/>
  <c r="I8311" i="1"/>
  <c r="G8312" i="1"/>
  <c r="H8312" i="1"/>
  <c r="I8312" i="1"/>
  <c r="G8313" i="1"/>
  <c r="H8313" i="1"/>
  <c r="I8313" i="1"/>
  <c r="G8314" i="1"/>
  <c r="H8314" i="1"/>
  <c r="I8314" i="1"/>
  <c r="G8315" i="1"/>
  <c r="H8315" i="1"/>
  <c r="I8315" i="1"/>
  <c r="G8316" i="1"/>
  <c r="H8316" i="1"/>
  <c r="I8316" i="1"/>
  <c r="G8317" i="1"/>
  <c r="H8317" i="1"/>
  <c r="I8317" i="1"/>
  <c r="G8318" i="1"/>
  <c r="H8318" i="1"/>
  <c r="I8318" i="1"/>
  <c r="G8319" i="1"/>
  <c r="H8319" i="1"/>
  <c r="I8319" i="1"/>
  <c r="G8320" i="1"/>
  <c r="H8320" i="1"/>
  <c r="I8320" i="1"/>
  <c r="G8321" i="1"/>
  <c r="H8321" i="1"/>
  <c r="I8321" i="1"/>
  <c r="G8322" i="1"/>
  <c r="H8322" i="1"/>
  <c r="I8322" i="1"/>
  <c r="G8323" i="1"/>
  <c r="H8323" i="1"/>
  <c r="I8323" i="1"/>
  <c r="G8324" i="1"/>
  <c r="H8324" i="1"/>
  <c r="I8324" i="1"/>
  <c r="G8325" i="1"/>
  <c r="H8325" i="1"/>
  <c r="I8325" i="1"/>
  <c r="G8326" i="1"/>
  <c r="H8326" i="1"/>
  <c r="I8326" i="1"/>
  <c r="G8327" i="1"/>
  <c r="H8327" i="1"/>
  <c r="I8327" i="1"/>
  <c r="G8328" i="1"/>
  <c r="H8328" i="1"/>
  <c r="I8328" i="1"/>
  <c r="G8329" i="1"/>
  <c r="H8329" i="1"/>
  <c r="I8329" i="1"/>
  <c r="G8330" i="1"/>
  <c r="H8330" i="1"/>
  <c r="I8330" i="1"/>
  <c r="G8331" i="1"/>
  <c r="H8331" i="1"/>
  <c r="I8331" i="1"/>
  <c r="G8332" i="1"/>
  <c r="H8332" i="1"/>
  <c r="I8332" i="1"/>
  <c r="G8333" i="1"/>
  <c r="H8333" i="1"/>
  <c r="I8333" i="1"/>
  <c r="G8334" i="1"/>
  <c r="H8334" i="1"/>
  <c r="I8334" i="1"/>
  <c r="G8335" i="1"/>
  <c r="H8335" i="1"/>
  <c r="I8335" i="1"/>
  <c r="G8336" i="1"/>
  <c r="H8336" i="1"/>
  <c r="I8336" i="1"/>
  <c r="G8337" i="1"/>
  <c r="H8337" i="1"/>
  <c r="I8337" i="1"/>
  <c r="G8338" i="1"/>
  <c r="H8338" i="1"/>
  <c r="I8338" i="1"/>
  <c r="G8339" i="1"/>
  <c r="H8339" i="1"/>
  <c r="I8339" i="1"/>
  <c r="G8340" i="1"/>
  <c r="H8340" i="1"/>
  <c r="I8340" i="1"/>
  <c r="G8341" i="1"/>
  <c r="H8341" i="1"/>
  <c r="I8341" i="1"/>
  <c r="G8342" i="1"/>
  <c r="H8342" i="1"/>
  <c r="I8342" i="1"/>
  <c r="G8343" i="1"/>
  <c r="H8343" i="1"/>
  <c r="I8343" i="1"/>
  <c r="G8344" i="1"/>
  <c r="H8344" i="1"/>
  <c r="I8344" i="1"/>
  <c r="G8345" i="1"/>
  <c r="H8345" i="1"/>
  <c r="I8345" i="1"/>
  <c r="G8346" i="1"/>
  <c r="H8346" i="1"/>
  <c r="I8346" i="1"/>
  <c r="G8347" i="1"/>
  <c r="H8347" i="1"/>
  <c r="I8347" i="1"/>
  <c r="G8348" i="1"/>
  <c r="H8348" i="1"/>
  <c r="I8348" i="1"/>
  <c r="G8349" i="1"/>
  <c r="H8349" i="1"/>
  <c r="I8349" i="1"/>
  <c r="G8350" i="1"/>
  <c r="H8350" i="1"/>
  <c r="I8350" i="1"/>
  <c r="G8351" i="1"/>
  <c r="H8351" i="1"/>
  <c r="I8351" i="1"/>
  <c r="G8352" i="1"/>
  <c r="H8352" i="1"/>
  <c r="I8352" i="1"/>
  <c r="G8353" i="1"/>
  <c r="H8353" i="1"/>
  <c r="I8353" i="1"/>
  <c r="G8354" i="1"/>
  <c r="H8354" i="1"/>
  <c r="I8354" i="1"/>
  <c r="G8355" i="1"/>
  <c r="H8355" i="1"/>
  <c r="I8355" i="1"/>
  <c r="G8356" i="1"/>
  <c r="H8356" i="1"/>
  <c r="I8356" i="1"/>
  <c r="G8357" i="1"/>
  <c r="H8357" i="1"/>
  <c r="I8357" i="1"/>
  <c r="G8358" i="1"/>
  <c r="H8358" i="1"/>
  <c r="I8358" i="1"/>
  <c r="G8359" i="1"/>
  <c r="H8359" i="1"/>
  <c r="I8359" i="1"/>
  <c r="G8360" i="1"/>
  <c r="H8360" i="1"/>
  <c r="I8360" i="1"/>
  <c r="G8361" i="1"/>
  <c r="H8361" i="1"/>
  <c r="I8361" i="1"/>
  <c r="G8362" i="1"/>
  <c r="H8362" i="1"/>
  <c r="I8362" i="1"/>
  <c r="G8363" i="1"/>
  <c r="H8363" i="1"/>
  <c r="I8363" i="1"/>
  <c r="G8364" i="1"/>
  <c r="H8364" i="1"/>
  <c r="I8364" i="1"/>
  <c r="G8365" i="1"/>
  <c r="H8365" i="1"/>
  <c r="I8365" i="1"/>
  <c r="G8366" i="1"/>
  <c r="H8366" i="1"/>
  <c r="I8366" i="1"/>
  <c r="G8367" i="1"/>
  <c r="H8367" i="1"/>
  <c r="I8367" i="1"/>
  <c r="G8368" i="1"/>
  <c r="H8368" i="1"/>
  <c r="I8368" i="1"/>
  <c r="G8369" i="1"/>
  <c r="H8369" i="1"/>
  <c r="I8369" i="1"/>
  <c r="G8370" i="1"/>
  <c r="H8370" i="1"/>
  <c r="I8370" i="1"/>
  <c r="G8371" i="1"/>
  <c r="H8371" i="1"/>
  <c r="I8371" i="1"/>
  <c r="G8372" i="1"/>
  <c r="H8372" i="1"/>
  <c r="I8372" i="1"/>
  <c r="G8373" i="1"/>
  <c r="H8373" i="1"/>
  <c r="I8373" i="1"/>
  <c r="G8374" i="1"/>
  <c r="H8374" i="1"/>
  <c r="I8374" i="1"/>
  <c r="G8375" i="1"/>
  <c r="H8375" i="1"/>
  <c r="I8375" i="1"/>
  <c r="G8376" i="1"/>
  <c r="H8376" i="1"/>
  <c r="I8376" i="1"/>
  <c r="G8377" i="1"/>
  <c r="H8377" i="1"/>
  <c r="I8377" i="1"/>
  <c r="G8378" i="1"/>
  <c r="H8378" i="1"/>
  <c r="I8378" i="1"/>
  <c r="G8379" i="1"/>
  <c r="H8379" i="1"/>
  <c r="I8379" i="1"/>
  <c r="G8380" i="1"/>
  <c r="H8380" i="1"/>
  <c r="I8380" i="1"/>
  <c r="G8381" i="1"/>
  <c r="H8381" i="1"/>
  <c r="I8381" i="1"/>
  <c r="G8382" i="1"/>
  <c r="H8382" i="1"/>
  <c r="I8382" i="1"/>
  <c r="G8383" i="1"/>
  <c r="H8383" i="1"/>
  <c r="I8383" i="1"/>
  <c r="G8384" i="1"/>
  <c r="H8384" i="1"/>
  <c r="I8384" i="1"/>
  <c r="G8385" i="1"/>
  <c r="H8385" i="1"/>
  <c r="I8385" i="1"/>
  <c r="G8386" i="1"/>
  <c r="H8386" i="1"/>
  <c r="I8386" i="1"/>
  <c r="G8387" i="1"/>
  <c r="H8387" i="1"/>
  <c r="I8387" i="1"/>
  <c r="G8388" i="1"/>
  <c r="H8388" i="1"/>
  <c r="I8388" i="1"/>
  <c r="G8389" i="1"/>
  <c r="H8389" i="1"/>
  <c r="I8389" i="1"/>
  <c r="G8390" i="1"/>
  <c r="H8390" i="1"/>
  <c r="I8390" i="1"/>
  <c r="G8391" i="1"/>
  <c r="H8391" i="1"/>
  <c r="I8391" i="1"/>
  <c r="G8392" i="1"/>
  <c r="H8392" i="1"/>
  <c r="I8392" i="1"/>
  <c r="G8393" i="1"/>
  <c r="H8393" i="1"/>
  <c r="I8393" i="1"/>
  <c r="G8394" i="1"/>
  <c r="H8394" i="1"/>
  <c r="I8394" i="1"/>
  <c r="G8395" i="1"/>
  <c r="H8395" i="1"/>
  <c r="I8395" i="1"/>
  <c r="G8396" i="1"/>
  <c r="H8396" i="1"/>
  <c r="I8396" i="1"/>
  <c r="G8397" i="1"/>
  <c r="H8397" i="1"/>
  <c r="I8397" i="1"/>
  <c r="G8398" i="1"/>
  <c r="H8398" i="1"/>
  <c r="I8398" i="1"/>
  <c r="G8399" i="1"/>
  <c r="H8399" i="1"/>
  <c r="I8399" i="1"/>
  <c r="G8400" i="1"/>
  <c r="H8400" i="1"/>
  <c r="I8400" i="1"/>
  <c r="G8401" i="1"/>
  <c r="H8401" i="1"/>
  <c r="I8401" i="1"/>
  <c r="G8402" i="1"/>
  <c r="H8402" i="1"/>
  <c r="I8402" i="1"/>
  <c r="G8403" i="1"/>
  <c r="H8403" i="1"/>
  <c r="I8403" i="1"/>
  <c r="G8404" i="1"/>
  <c r="H8404" i="1"/>
  <c r="I8404" i="1"/>
  <c r="G8405" i="1"/>
  <c r="H8405" i="1"/>
  <c r="I8405" i="1"/>
  <c r="G8406" i="1"/>
  <c r="H8406" i="1"/>
  <c r="I8406" i="1"/>
  <c r="G8407" i="1"/>
  <c r="H8407" i="1"/>
  <c r="I8407" i="1"/>
  <c r="G8408" i="1"/>
  <c r="H8408" i="1"/>
  <c r="I8408" i="1"/>
  <c r="G8409" i="1"/>
  <c r="H8409" i="1"/>
  <c r="I8409" i="1"/>
  <c r="G8410" i="1"/>
  <c r="H8410" i="1"/>
  <c r="I8410" i="1"/>
  <c r="G8411" i="1"/>
  <c r="H8411" i="1"/>
  <c r="I8411" i="1"/>
  <c r="G8412" i="1"/>
  <c r="H8412" i="1"/>
  <c r="I8412" i="1"/>
  <c r="G8413" i="1"/>
  <c r="H8413" i="1"/>
  <c r="I8413" i="1"/>
  <c r="G8414" i="1"/>
  <c r="H8414" i="1"/>
  <c r="I8414" i="1"/>
  <c r="G8415" i="1"/>
  <c r="H8415" i="1"/>
  <c r="I8415" i="1"/>
  <c r="G8416" i="1"/>
  <c r="H8416" i="1"/>
  <c r="I8416" i="1"/>
  <c r="G8417" i="1"/>
  <c r="H8417" i="1"/>
  <c r="I8417" i="1"/>
  <c r="G8418" i="1"/>
  <c r="H8418" i="1"/>
  <c r="I8418" i="1"/>
  <c r="G8419" i="1"/>
  <c r="H8419" i="1"/>
  <c r="I8419" i="1"/>
  <c r="G8420" i="1"/>
  <c r="H8420" i="1"/>
  <c r="I8420" i="1"/>
  <c r="G8421" i="1"/>
  <c r="H8421" i="1"/>
  <c r="I8421" i="1"/>
  <c r="G8422" i="1"/>
  <c r="H8422" i="1"/>
  <c r="I8422" i="1"/>
  <c r="G8423" i="1"/>
  <c r="H8423" i="1"/>
  <c r="I8423" i="1"/>
  <c r="G8424" i="1"/>
  <c r="H8424" i="1"/>
  <c r="I8424" i="1"/>
  <c r="G8425" i="1"/>
  <c r="H8425" i="1"/>
  <c r="I8425" i="1"/>
  <c r="G8426" i="1"/>
  <c r="H8426" i="1"/>
  <c r="I8426" i="1"/>
  <c r="G8427" i="1"/>
  <c r="H8427" i="1"/>
  <c r="I8427" i="1"/>
  <c r="G8428" i="1"/>
  <c r="H8428" i="1"/>
  <c r="I8428" i="1"/>
  <c r="G8429" i="1"/>
  <c r="H8429" i="1"/>
  <c r="I8429" i="1"/>
  <c r="G8430" i="1"/>
  <c r="H8430" i="1"/>
  <c r="I8430" i="1"/>
  <c r="G8431" i="1"/>
  <c r="H8431" i="1"/>
  <c r="I8431" i="1"/>
  <c r="G8432" i="1"/>
  <c r="H8432" i="1"/>
  <c r="I8432" i="1"/>
  <c r="G8433" i="1"/>
  <c r="H8433" i="1"/>
  <c r="I8433" i="1"/>
  <c r="G8434" i="1"/>
  <c r="H8434" i="1"/>
  <c r="I8434" i="1"/>
  <c r="G8435" i="1"/>
  <c r="H8435" i="1"/>
  <c r="I8435" i="1"/>
  <c r="G8436" i="1"/>
  <c r="H8436" i="1"/>
  <c r="I8436" i="1"/>
  <c r="G8437" i="1"/>
  <c r="H8437" i="1"/>
  <c r="I8437" i="1"/>
  <c r="G8438" i="1"/>
  <c r="H8438" i="1"/>
  <c r="I8438" i="1"/>
  <c r="G8439" i="1"/>
  <c r="H8439" i="1"/>
  <c r="I8439" i="1"/>
  <c r="G8440" i="1"/>
  <c r="H8440" i="1"/>
  <c r="I8440" i="1"/>
  <c r="G8441" i="1"/>
  <c r="H8441" i="1"/>
  <c r="I8441" i="1"/>
  <c r="G8442" i="1"/>
  <c r="H8442" i="1"/>
  <c r="I8442" i="1"/>
  <c r="G8443" i="1"/>
  <c r="H8443" i="1"/>
  <c r="I8443" i="1"/>
  <c r="G8444" i="1"/>
  <c r="H8444" i="1"/>
  <c r="I8444" i="1"/>
  <c r="G8445" i="1"/>
  <c r="H8445" i="1"/>
  <c r="I8445" i="1"/>
  <c r="G8446" i="1"/>
  <c r="H8446" i="1"/>
  <c r="I8446" i="1"/>
  <c r="G8447" i="1"/>
  <c r="H8447" i="1"/>
  <c r="I8447" i="1"/>
  <c r="G8448" i="1"/>
  <c r="H8448" i="1"/>
  <c r="I8448" i="1"/>
  <c r="G8449" i="1"/>
  <c r="H8449" i="1"/>
  <c r="I8449" i="1"/>
  <c r="G8450" i="1"/>
  <c r="H8450" i="1"/>
  <c r="I8450" i="1"/>
  <c r="G8451" i="1"/>
  <c r="H8451" i="1"/>
  <c r="I8451" i="1"/>
  <c r="G8452" i="1"/>
  <c r="H8452" i="1"/>
  <c r="I8452" i="1"/>
  <c r="G8453" i="1"/>
  <c r="H8453" i="1"/>
  <c r="I8453" i="1"/>
  <c r="G8454" i="1"/>
  <c r="H8454" i="1"/>
  <c r="I8454" i="1"/>
  <c r="G8455" i="1"/>
  <c r="H8455" i="1"/>
  <c r="I8455" i="1"/>
  <c r="G8456" i="1"/>
  <c r="H8456" i="1"/>
  <c r="I8456" i="1"/>
  <c r="G8457" i="1"/>
  <c r="H8457" i="1"/>
  <c r="I8457" i="1"/>
  <c r="G8458" i="1"/>
  <c r="H8458" i="1"/>
  <c r="I8458" i="1"/>
  <c r="G8459" i="1"/>
  <c r="H8459" i="1"/>
  <c r="I8459" i="1"/>
  <c r="G8460" i="1"/>
  <c r="H8460" i="1"/>
  <c r="I8460" i="1"/>
  <c r="G8461" i="1"/>
  <c r="H8461" i="1"/>
  <c r="I8461" i="1"/>
  <c r="G8462" i="1"/>
  <c r="H8462" i="1"/>
  <c r="I8462" i="1"/>
  <c r="G8463" i="1"/>
  <c r="H8463" i="1"/>
  <c r="I8463" i="1"/>
  <c r="G8464" i="1"/>
  <c r="H8464" i="1"/>
  <c r="I8464" i="1"/>
  <c r="G8465" i="1"/>
  <c r="H8465" i="1"/>
  <c r="I8465" i="1"/>
  <c r="G8466" i="1"/>
  <c r="H8466" i="1"/>
  <c r="I8466" i="1"/>
  <c r="G8467" i="1"/>
  <c r="H8467" i="1"/>
  <c r="I8467" i="1"/>
  <c r="G8468" i="1"/>
  <c r="H8468" i="1"/>
  <c r="I8468" i="1"/>
  <c r="G8469" i="1"/>
  <c r="H8469" i="1"/>
  <c r="I8469" i="1"/>
  <c r="G8470" i="1"/>
  <c r="H8470" i="1"/>
  <c r="I8470" i="1"/>
  <c r="G8471" i="1"/>
  <c r="H8471" i="1"/>
  <c r="I8471" i="1"/>
  <c r="G8472" i="1"/>
  <c r="H8472" i="1"/>
  <c r="I8472" i="1"/>
  <c r="G8473" i="1"/>
  <c r="H8473" i="1"/>
  <c r="I8473" i="1"/>
  <c r="G8474" i="1"/>
  <c r="H8474" i="1"/>
  <c r="I8474" i="1"/>
  <c r="G8475" i="1"/>
  <c r="H8475" i="1"/>
  <c r="I8475" i="1"/>
  <c r="G8476" i="1"/>
  <c r="H8476" i="1"/>
  <c r="I8476" i="1"/>
  <c r="G8477" i="1"/>
  <c r="H8477" i="1"/>
  <c r="I8477" i="1"/>
  <c r="G8478" i="1"/>
  <c r="H8478" i="1"/>
  <c r="I8478" i="1"/>
  <c r="G8479" i="1"/>
  <c r="H8479" i="1"/>
  <c r="I8479" i="1"/>
  <c r="G8480" i="1"/>
  <c r="H8480" i="1"/>
  <c r="I8480" i="1"/>
  <c r="G8481" i="1"/>
  <c r="H8481" i="1"/>
  <c r="I8481" i="1"/>
  <c r="G8482" i="1"/>
  <c r="H8482" i="1"/>
  <c r="I8482" i="1"/>
  <c r="G8483" i="1"/>
  <c r="H8483" i="1"/>
  <c r="I8483" i="1"/>
  <c r="G8484" i="1"/>
  <c r="H8484" i="1"/>
  <c r="I8484" i="1"/>
  <c r="G8485" i="1"/>
  <c r="H8485" i="1"/>
  <c r="I8485" i="1"/>
  <c r="G8486" i="1"/>
  <c r="H8486" i="1"/>
  <c r="I8486" i="1"/>
  <c r="G8487" i="1"/>
  <c r="H8487" i="1"/>
  <c r="I8487" i="1"/>
  <c r="G8488" i="1"/>
  <c r="H8488" i="1"/>
  <c r="I8488" i="1"/>
  <c r="G8489" i="1"/>
  <c r="H8489" i="1"/>
  <c r="I8489" i="1"/>
  <c r="G8490" i="1"/>
  <c r="H8490" i="1"/>
  <c r="I8490" i="1"/>
  <c r="G8491" i="1"/>
  <c r="H8491" i="1"/>
  <c r="I8491" i="1"/>
  <c r="G8492" i="1"/>
  <c r="H8492" i="1"/>
  <c r="I8492" i="1"/>
  <c r="G8493" i="1"/>
  <c r="H8493" i="1"/>
  <c r="I8493" i="1"/>
  <c r="G8494" i="1"/>
  <c r="H8494" i="1"/>
  <c r="I8494" i="1"/>
  <c r="G8495" i="1"/>
  <c r="H8495" i="1"/>
  <c r="I8495" i="1"/>
  <c r="G8496" i="1"/>
  <c r="H8496" i="1"/>
  <c r="I8496" i="1"/>
  <c r="G8497" i="1"/>
  <c r="H8497" i="1"/>
  <c r="I8497" i="1"/>
  <c r="G8498" i="1"/>
  <c r="H8498" i="1"/>
  <c r="I8498" i="1"/>
  <c r="G8499" i="1"/>
  <c r="H8499" i="1"/>
  <c r="I8499" i="1"/>
  <c r="G8500" i="1"/>
  <c r="H8500" i="1"/>
  <c r="I8500" i="1"/>
  <c r="G8501" i="1"/>
  <c r="H8501" i="1"/>
  <c r="I8501" i="1"/>
  <c r="G8502" i="1"/>
  <c r="H8502" i="1"/>
  <c r="I8502" i="1"/>
  <c r="G8503" i="1"/>
  <c r="H8503" i="1"/>
  <c r="I8503" i="1"/>
  <c r="G8504" i="1"/>
  <c r="H8504" i="1"/>
  <c r="I8504" i="1"/>
  <c r="G8505" i="1"/>
  <c r="H8505" i="1"/>
  <c r="I8505" i="1"/>
  <c r="G8506" i="1"/>
  <c r="H8506" i="1"/>
  <c r="I8506" i="1"/>
  <c r="G8507" i="1"/>
  <c r="H8507" i="1"/>
  <c r="I8507" i="1"/>
  <c r="G8508" i="1"/>
  <c r="H8508" i="1"/>
  <c r="I8508" i="1"/>
  <c r="G8509" i="1"/>
  <c r="H8509" i="1"/>
  <c r="I8509" i="1"/>
  <c r="G8510" i="1"/>
  <c r="H8510" i="1"/>
  <c r="I8510" i="1"/>
  <c r="G8511" i="1"/>
  <c r="H8511" i="1"/>
  <c r="I8511" i="1"/>
  <c r="G8512" i="1"/>
  <c r="H8512" i="1"/>
  <c r="I8512" i="1"/>
  <c r="G8513" i="1"/>
  <c r="H8513" i="1"/>
  <c r="I8513" i="1"/>
  <c r="G8514" i="1"/>
  <c r="H8514" i="1"/>
  <c r="I8514" i="1"/>
  <c r="G8515" i="1"/>
  <c r="H8515" i="1"/>
  <c r="I8515" i="1"/>
  <c r="G8516" i="1"/>
  <c r="H8516" i="1"/>
  <c r="I8516" i="1"/>
  <c r="G8517" i="1"/>
  <c r="H8517" i="1"/>
  <c r="I8517" i="1"/>
  <c r="G8518" i="1"/>
  <c r="H8518" i="1"/>
  <c r="I8518" i="1"/>
  <c r="G8519" i="1"/>
  <c r="H8519" i="1"/>
  <c r="I8519" i="1"/>
  <c r="G8520" i="1"/>
  <c r="H8520" i="1"/>
  <c r="I8520" i="1"/>
  <c r="G8521" i="1"/>
  <c r="H8521" i="1"/>
  <c r="I8521" i="1"/>
  <c r="G8522" i="1"/>
  <c r="H8522" i="1"/>
  <c r="I8522" i="1"/>
  <c r="G8523" i="1"/>
  <c r="H8523" i="1"/>
  <c r="I8523" i="1"/>
  <c r="G8524" i="1"/>
  <c r="H8524" i="1"/>
  <c r="I8524" i="1"/>
  <c r="G8525" i="1"/>
  <c r="H8525" i="1"/>
  <c r="I8525" i="1"/>
  <c r="G8526" i="1"/>
  <c r="H8526" i="1"/>
  <c r="I8526" i="1"/>
  <c r="G8527" i="1"/>
  <c r="H8527" i="1"/>
  <c r="I8527" i="1"/>
  <c r="G8528" i="1"/>
  <c r="H8528" i="1"/>
  <c r="I8528" i="1"/>
  <c r="G8529" i="1"/>
  <c r="H8529" i="1"/>
  <c r="I8529" i="1"/>
  <c r="G8530" i="1"/>
  <c r="H8530" i="1"/>
  <c r="I8530" i="1"/>
  <c r="G8531" i="1"/>
  <c r="H8531" i="1"/>
  <c r="I8531" i="1"/>
  <c r="G8532" i="1"/>
  <c r="H8532" i="1"/>
  <c r="I8532" i="1"/>
  <c r="G8533" i="1"/>
  <c r="H8533" i="1"/>
  <c r="I8533" i="1"/>
  <c r="G8534" i="1"/>
  <c r="H8534" i="1"/>
  <c r="I8534" i="1"/>
  <c r="G8535" i="1"/>
  <c r="H8535" i="1"/>
  <c r="I8535" i="1"/>
  <c r="G8536" i="1"/>
  <c r="H8536" i="1"/>
  <c r="I8536" i="1"/>
  <c r="G8537" i="1"/>
  <c r="H8537" i="1"/>
  <c r="I8537" i="1"/>
  <c r="G8538" i="1"/>
  <c r="H8538" i="1"/>
  <c r="I8538" i="1"/>
  <c r="G8539" i="1"/>
  <c r="H8539" i="1"/>
  <c r="I8539" i="1"/>
  <c r="G8540" i="1"/>
  <c r="H8540" i="1"/>
  <c r="I8540" i="1"/>
  <c r="G8541" i="1"/>
  <c r="H8541" i="1"/>
  <c r="I8541" i="1"/>
  <c r="G8542" i="1"/>
  <c r="H8542" i="1"/>
  <c r="I8542" i="1"/>
  <c r="G8543" i="1"/>
  <c r="H8543" i="1"/>
  <c r="I8543" i="1"/>
  <c r="G8544" i="1"/>
  <c r="H8544" i="1"/>
  <c r="I8544" i="1"/>
  <c r="G8545" i="1"/>
  <c r="H8545" i="1"/>
  <c r="I8545" i="1"/>
  <c r="G8546" i="1"/>
  <c r="H8546" i="1"/>
  <c r="I8546" i="1"/>
  <c r="G8547" i="1"/>
  <c r="H8547" i="1"/>
  <c r="I8547" i="1"/>
  <c r="G8548" i="1"/>
  <c r="H8548" i="1"/>
  <c r="I8548" i="1"/>
  <c r="G8549" i="1"/>
  <c r="H8549" i="1"/>
  <c r="I8549" i="1"/>
  <c r="G8550" i="1"/>
  <c r="H8550" i="1"/>
  <c r="I8550" i="1"/>
  <c r="G8551" i="1"/>
  <c r="H8551" i="1"/>
  <c r="I8551" i="1"/>
  <c r="G8552" i="1"/>
  <c r="H8552" i="1"/>
  <c r="I8552" i="1"/>
  <c r="G8553" i="1"/>
  <c r="H8553" i="1"/>
  <c r="I8553" i="1"/>
  <c r="G8554" i="1"/>
  <c r="H8554" i="1"/>
  <c r="I8554" i="1"/>
  <c r="G8555" i="1"/>
  <c r="H8555" i="1"/>
  <c r="I8555" i="1"/>
  <c r="G8556" i="1"/>
  <c r="H8556" i="1"/>
  <c r="I8556" i="1"/>
  <c r="G8557" i="1"/>
  <c r="H8557" i="1"/>
  <c r="I8557" i="1"/>
  <c r="G8558" i="1"/>
  <c r="H8558" i="1"/>
  <c r="I8558" i="1"/>
  <c r="G8559" i="1"/>
  <c r="H8559" i="1"/>
  <c r="I8559" i="1"/>
  <c r="G8560" i="1"/>
  <c r="H8560" i="1"/>
  <c r="I8560" i="1"/>
  <c r="G8561" i="1"/>
  <c r="H8561" i="1"/>
  <c r="I8561" i="1"/>
  <c r="G8562" i="1"/>
  <c r="H8562" i="1"/>
  <c r="I8562" i="1"/>
  <c r="G8563" i="1"/>
  <c r="H8563" i="1"/>
  <c r="I8563" i="1"/>
  <c r="G8564" i="1"/>
  <c r="H8564" i="1"/>
  <c r="I8564" i="1"/>
  <c r="G8565" i="1"/>
  <c r="H8565" i="1"/>
  <c r="I8565" i="1"/>
  <c r="G8566" i="1"/>
  <c r="H8566" i="1"/>
  <c r="I8566" i="1"/>
  <c r="G8567" i="1"/>
  <c r="H8567" i="1"/>
  <c r="I8567" i="1"/>
  <c r="G8568" i="1"/>
  <c r="H8568" i="1"/>
  <c r="I8568" i="1"/>
  <c r="G8569" i="1"/>
  <c r="H8569" i="1"/>
  <c r="I8569" i="1"/>
  <c r="G8570" i="1"/>
  <c r="H8570" i="1"/>
  <c r="I8570" i="1"/>
  <c r="G8571" i="1"/>
  <c r="H8571" i="1"/>
  <c r="I8571" i="1"/>
  <c r="G8572" i="1"/>
  <c r="H8572" i="1"/>
  <c r="I8572" i="1"/>
  <c r="G8573" i="1"/>
  <c r="H8573" i="1"/>
  <c r="I8573" i="1"/>
  <c r="G8574" i="1"/>
  <c r="H8574" i="1"/>
  <c r="I8574" i="1"/>
  <c r="G8575" i="1"/>
  <c r="H8575" i="1"/>
  <c r="I8575" i="1"/>
  <c r="G8576" i="1"/>
  <c r="H8576" i="1"/>
  <c r="I8576" i="1"/>
  <c r="G8577" i="1"/>
  <c r="H8577" i="1"/>
  <c r="I8577" i="1"/>
  <c r="G8578" i="1"/>
  <c r="H8578" i="1"/>
  <c r="I8578" i="1"/>
  <c r="G8579" i="1"/>
  <c r="H8579" i="1"/>
  <c r="I8579" i="1"/>
  <c r="G8580" i="1"/>
  <c r="H8580" i="1"/>
  <c r="I8580" i="1"/>
  <c r="G8581" i="1"/>
  <c r="H8581" i="1"/>
  <c r="I8581" i="1"/>
  <c r="G8582" i="1"/>
  <c r="H8582" i="1"/>
  <c r="I8582" i="1"/>
  <c r="G8583" i="1"/>
  <c r="H8583" i="1"/>
  <c r="I8583" i="1"/>
  <c r="G8584" i="1"/>
  <c r="H8584" i="1"/>
  <c r="I8584" i="1"/>
  <c r="G8585" i="1"/>
  <c r="H8585" i="1"/>
  <c r="I8585" i="1"/>
  <c r="G8586" i="1"/>
  <c r="H8586" i="1"/>
  <c r="I8586" i="1"/>
  <c r="G8587" i="1"/>
  <c r="H8587" i="1"/>
  <c r="I8587" i="1"/>
  <c r="G8588" i="1"/>
  <c r="H8588" i="1"/>
  <c r="I8588" i="1"/>
  <c r="G8589" i="1"/>
  <c r="H8589" i="1"/>
  <c r="I8589" i="1"/>
  <c r="G8590" i="1"/>
  <c r="H8590" i="1"/>
  <c r="I8590" i="1"/>
  <c r="G8591" i="1"/>
  <c r="H8591" i="1"/>
  <c r="I8591" i="1"/>
  <c r="G8592" i="1"/>
  <c r="H8592" i="1"/>
  <c r="I8592" i="1"/>
  <c r="G8593" i="1"/>
  <c r="H8593" i="1"/>
  <c r="I8593" i="1"/>
  <c r="G8594" i="1"/>
  <c r="H8594" i="1"/>
  <c r="I8594" i="1"/>
  <c r="G8595" i="1"/>
  <c r="H8595" i="1"/>
  <c r="I8595" i="1"/>
  <c r="G8596" i="1"/>
  <c r="H8596" i="1"/>
  <c r="I8596" i="1"/>
  <c r="G8597" i="1"/>
  <c r="H8597" i="1"/>
  <c r="I8597" i="1"/>
  <c r="G8598" i="1"/>
  <c r="H8598" i="1"/>
  <c r="I8598" i="1"/>
  <c r="G8599" i="1"/>
  <c r="H8599" i="1"/>
  <c r="I8599" i="1"/>
  <c r="G8600" i="1"/>
  <c r="H8600" i="1"/>
  <c r="I8600" i="1"/>
  <c r="G8601" i="1"/>
  <c r="H8601" i="1"/>
  <c r="I8601" i="1"/>
  <c r="G8602" i="1"/>
  <c r="H8602" i="1"/>
  <c r="I8602" i="1"/>
  <c r="G8603" i="1"/>
  <c r="H8603" i="1"/>
  <c r="I8603" i="1"/>
  <c r="G8604" i="1"/>
  <c r="H8604" i="1"/>
  <c r="I8604" i="1"/>
  <c r="G8605" i="1"/>
  <c r="H8605" i="1"/>
  <c r="I8605" i="1"/>
  <c r="G8606" i="1"/>
  <c r="H8606" i="1"/>
  <c r="I8606" i="1"/>
  <c r="G8607" i="1"/>
  <c r="H8607" i="1"/>
  <c r="I8607" i="1"/>
  <c r="G8608" i="1"/>
  <c r="H8608" i="1"/>
  <c r="I8608" i="1"/>
  <c r="G8609" i="1"/>
  <c r="H8609" i="1"/>
  <c r="I8609" i="1"/>
  <c r="G8610" i="1"/>
  <c r="H8610" i="1"/>
  <c r="I8610" i="1"/>
  <c r="G8611" i="1"/>
  <c r="H8611" i="1"/>
  <c r="I8611" i="1"/>
  <c r="G8612" i="1"/>
  <c r="H8612" i="1"/>
  <c r="I8612" i="1"/>
  <c r="G8613" i="1"/>
  <c r="H8613" i="1"/>
  <c r="I8613" i="1"/>
  <c r="G8614" i="1"/>
  <c r="H8614" i="1"/>
  <c r="I8614" i="1"/>
  <c r="G8615" i="1"/>
  <c r="H8615" i="1"/>
  <c r="I8615" i="1"/>
  <c r="G8616" i="1"/>
  <c r="H8616" i="1"/>
  <c r="I8616" i="1"/>
  <c r="G8617" i="1"/>
  <c r="H8617" i="1"/>
  <c r="I8617" i="1"/>
  <c r="G8618" i="1"/>
  <c r="H8618" i="1"/>
  <c r="I8618" i="1"/>
  <c r="G8619" i="1"/>
  <c r="H8619" i="1"/>
  <c r="I8619" i="1"/>
  <c r="G8620" i="1"/>
  <c r="H8620" i="1"/>
  <c r="I8620" i="1"/>
  <c r="G8621" i="1"/>
  <c r="H8621" i="1"/>
  <c r="I8621" i="1"/>
  <c r="G8622" i="1"/>
  <c r="H8622" i="1"/>
  <c r="I8622" i="1"/>
  <c r="G8623" i="1"/>
  <c r="H8623" i="1"/>
  <c r="I8623" i="1"/>
  <c r="G8624" i="1"/>
  <c r="H8624" i="1"/>
  <c r="I8624" i="1"/>
  <c r="G8625" i="1"/>
  <c r="H8625" i="1"/>
  <c r="I8625" i="1"/>
  <c r="G8626" i="1"/>
  <c r="H8626" i="1"/>
  <c r="I8626" i="1"/>
  <c r="G8627" i="1"/>
  <c r="H8627" i="1"/>
  <c r="I8627" i="1"/>
  <c r="G8628" i="1"/>
  <c r="H8628" i="1"/>
  <c r="I8628" i="1"/>
  <c r="G8629" i="1"/>
  <c r="H8629" i="1"/>
  <c r="I8629" i="1"/>
  <c r="G8630" i="1"/>
  <c r="H8630" i="1"/>
  <c r="I8630" i="1"/>
  <c r="G8631" i="1"/>
  <c r="H8631" i="1"/>
  <c r="I8631" i="1"/>
  <c r="G8632" i="1"/>
  <c r="H8632" i="1"/>
  <c r="I8632" i="1"/>
  <c r="G8633" i="1"/>
  <c r="H8633" i="1"/>
  <c r="I8633" i="1"/>
  <c r="G8634" i="1"/>
  <c r="H8634" i="1"/>
  <c r="I8634" i="1"/>
  <c r="G8635" i="1"/>
  <c r="H8635" i="1"/>
  <c r="I8635" i="1"/>
  <c r="G8636" i="1"/>
  <c r="H8636" i="1"/>
  <c r="I8636" i="1"/>
  <c r="G8637" i="1"/>
  <c r="H8637" i="1"/>
  <c r="I8637" i="1"/>
  <c r="G8638" i="1"/>
  <c r="H8638" i="1"/>
  <c r="I8638" i="1"/>
  <c r="G8639" i="1"/>
  <c r="H8639" i="1"/>
  <c r="I8639" i="1"/>
  <c r="G8640" i="1"/>
  <c r="H8640" i="1"/>
  <c r="I8640" i="1"/>
  <c r="G8641" i="1"/>
  <c r="H8641" i="1"/>
  <c r="I8641" i="1"/>
  <c r="G8642" i="1"/>
  <c r="H8642" i="1"/>
  <c r="I8642" i="1"/>
  <c r="G8643" i="1"/>
  <c r="H8643" i="1"/>
  <c r="I8643" i="1"/>
  <c r="G8644" i="1"/>
  <c r="H8644" i="1"/>
  <c r="I8644" i="1"/>
  <c r="G8645" i="1"/>
  <c r="H8645" i="1"/>
  <c r="I8645" i="1"/>
  <c r="G8646" i="1"/>
  <c r="H8646" i="1"/>
  <c r="I8646" i="1"/>
  <c r="G8647" i="1"/>
  <c r="H8647" i="1"/>
  <c r="I8647" i="1"/>
  <c r="G8648" i="1"/>
  <c r="H8648" i="1"/>
  <c r="I8648" i="1"/>
  <c r="G8649" i="1"/>
  <c r="H8649" i="1"/>
  <c r="I8649" i="1"/>
  <c r="G8650" i="1"/>
  <c r="H8650" i="1"/>
  <c r="I8650" i="1"/>
  <c r="G8651" i="1"/>
  <c r="H8651" i="1"/>
  <c r="I8651" i="1"/>
  <c r="G8652" i="1"/>
  <c r="H8652" i="1"/>
  <c r="I8652" i="1"/>
  <c r="G8653" i="1"/>
  <c r="H8653" i="1"/>
  <c r="I8653" i="1"/>
  <c r="G8654" i="1"/>
  <c r="H8654" i="1"/>
  <c r="I8654" i="1"/>
  <c r="G8655" i="1"/>
  <c r="H8655" i="1"/>
  <c r="I8655" i="1"/>
  <c r="G8656" i="1"/>
  <c r="H8656" i="1"/>
  <c r="I8656" i="1"/>
  <c r="G8657" i="1"/>
  <c r="H8657" i="1"/>
  <c r="I8657" i="1"/>
  <c r="G8658" i="1"/>
  <c r="H8658" i="1"/>
  <c r="I8658" i="1"/>
  <c r="G8659" i="1"/>
  <c r="H8659" i="1"/>
  <c r="I8659" i="1"/>
  <c r="G8660" i="1"/>
  <c r="H8660" i="1"/>
  <c r="I8660" i="1"/>
  <c r="G8661" i="1"/>
  <c r="H8661" i="1"/>
  <c r="I8661" i="1"/>
  <c r="G8662" i="1"/>
  <c r="H8662" i="1"/>
  <c r="I8662" i="1"/>
  <c r="G8663" i="1"/>
  <c r="H8663" i="1"/>
  <c r="I8663" i="1"/>
  <c r="G8664" i="1"/>
  <c r="H8664" i="1"/>
  <c r="I8664" i="1"/>
  <c r="G8665" i="1"/>
  <c r="H8665" i="1"/>
  <c r="I8665" i="1"/>
  <c r="G8666" i="1"/>
  <c r="H8666" i="1"/>
  <c r="I8666" i="1"/>
  <c r="G8667" i="1"/>
  <c r="H8667" i="1"/>
  <c r="I8667" i="1"/>
  <c r="G8668" i="1"/>
  <c r="H8668" i="1"/>
  <c r="I8668" i="1"/>
  <c r="G8669" i="1"/>
  <c r="H8669" i="1"/>
  <c r="I8669" i="1"/>
  <c r="G8670" i="1"/>
  <c r="H8670" i="1"/>
  <c r="I8670" i="1"/>
  <c r="G8671" i="1"/>
  <c r="H8671" i="1"/>
  <c r="I8671" i="1"/>
  <c r="G8672" i="1"/>
  <c r="H8672" i="1"/>
  <c r="I8672" i="1"/>
  <c r="G8673" i="1"/>
  <c r="H8673" i="1"/>
  <c r="I8673" i="1"/>
  <c r="G8674" i="1"/>
  <c r="H8674" i="1"/>
  <c r="I8674" i="1"/>
  <c r="G8675" i="1"/>
  <c r="H8675" i="1"/>
  <c r="I8675" i="1"/>
  <c r="G8676" i="1"/>
  <c r="H8676" i="1"/>
  <c r="I8676" i="1"/>
  <c r="G8677" i="1"/>
  <c r="H8677" i="1"/>
  <c r="I8677" i="1"/>
  <c r="G8678" i="1"/>
  <c r="H8678" i="1"/>
  <c r="I8678" i="1"/>
  <c r="G8679" i="1"/>
  <c r="H8679" i="1"/>
  <c r="I8679" i="1"/>
  <c r="G8680" i="1"/>
  <c r="H8680" i="1"/>
  <c r="I8680" i="1"/>
  <c r="G8681" i="1"/>
  <c r="H8681" i="1"/>
  <c r="I8681" i="1"/>
  <c r="G8682" i="1"/>
  <c r="H8682" i="1"/>
  <c r="I8682" i="1"/>
  <c r="G8683" i="1"/>
  <c r="H8683" i="1"/>
  <c r="I8683" i="1"/>
  <c r="G8684" i="1"/>
  <c r="H8684" i="1"/>
  <c r="I8684" i="1"/>
  <c r="G8685" i="1"/>
  <c r="H8685" i="1"/>
  <c r="I8685" i="1"/>
  <c r="G8686" i="1"/>
  <c r="H8686" i="1"/>
  <c r="I8686" i="1"/>
  <c r="G8687" i="1"/>
  <c r="H8687" i="1"/>
  <c r="I8687" i="1"/>
  <c r="G8688" i="1"/>
  <c r="H8688" i="1"/>
  <c r="I8688" i="1"/>
  <c r="G8689" i="1"/>
  <c r="H8689" i="1"/>
  <c r="I8689" i="1"/>
  <c r="G8690" i="1"/>
  <c r="H8690" i="1"/>
  <c r="I8690" i="1"/>
  <c r="G8691" i="1"/>
  <c r="H8691" i="1"/>
  <c r="I8691" i="1"/>
  <c r="G8692" i="1"/>
  <c r="H8692" i="1"/>
  <c r="I8692" i="1"/>
  <c r="G8693" i="1"/>
  <c r="H8693" i="1"/>
  <c r="I8693" i="1"/>
  <c r="G8694" i="1"/>
  <c r="H8694" i="1"/>
  <c r="I8694" i="1"/>
  <c r="G8695" i="1"/>
  <c r="H8695" i="1"/>
  <c r="I8695" i="1"/>
  <c r="G8696" i="1"/>
  <c r="H8696" i="1"/>
  <c r="I8696" i="1"/>
  <c r="G8697" i="1"/>
  <c r="H8697" i="1"/>
  <c r="I8697" i="1"/>
  <c r="G8698" i="1"/>
  <c r="H8698" i="1"/>
  <c r="I8698" i="1"/>
  <c r="G8699" i="1"/>
  <c r="H8699" i="1"/>
  <c r="I8699" i="1"/>
  <c r="G8700" i="1"/>
  <c r="H8700" i="1"/>
  <c r="I8700" i="1"/>
  <c r="G8701" i="1"/>
  <c r="H8701" i="1"/>
  <c r="I8701" i="1"/>
  <c r="G8702" i="1"/>
  <c r="H8702" i="1"/>
  <c r="I8702" i="1"/>
  <c r="G8703" i="1"/>
  <c r="H8703" i="1"/>
  <c r="I8703" i="1"/>
  <c r="G8704" i="1"/>
  <c r="H8704" i="1"/>
  <c r="I8704" i="1"/>
  <c r="G8705" i="1"/>
  <c r="H8705" i="1"/>
  <c r="I8705" i="1"/>
  <c r="G8706" i="1"/>
  <c r="H8706" i="1"/>
  <c r="I8706" i="1"/>
  <c r="G8707" i="1"/>
  <c r="H8707" i="1"/>
  <c r="I8707" i="1"/>
  <c r="G8708" i="1"/>
  <c r="H8708" i="1"/>
  <c r="I8708" i="1"/>
  <c r="G8709" i="1"/>
  <c r="H8709" i="1"/>
  <c r="I8709" i="1"/>
  <c r="G8710" i="1"/>
  <c r="H8710" i="1"/>
  <c r="I8710" i="1"/>
  <c r="G8711" i="1"/>
  <c r="H8711" i="1"/>
  <c r="I8711" i="1"/>
  <c r="G8712" i="1"/>
  <c r="H8712" i="1"/>
  <c r="I8712" i="1"/>
  <c r="G8713" i="1"/>
  <c r="H8713" i="1"/>
  <c r="I8713" i="1"/>
  <c r="G8714" i="1"/>
  <c r="H8714" i="1"/>
  <c r="I8714" i="1"/>
  <c r="G8715" i="1"/>
  <c r="H8715" i="1"/>
  <c r="I8715" i="1"/>
  <c r="G8716" i="1"/>
  <c r="H8716" i="1"/>
  <c r="I8716" i="1"/>
  <c r="G8717" i="1"/>
  <c r="H8717" i="1"/>
  <c r="I8717" i="1"/>
  <c r="G8718" i="1"/>
  <c r="H8718" i="1"/>
  <c r="I8718" i="1"/>
  <c r="G8719" i="1"/>
  <c r="H8719" i="1"/>
  <c r="I8719" i="1"/>
  <c r="G8720" i="1"/>
  <c r="H8720" i="1"/>
  <c r="I8720" i="1"/>
  <c r="G8721" i="1"/>
  <c r="H8721" i="1"/>
  <c r="I8721" i="1"/>
  <c r="G8722" i="1"/>
  <c r="H8722" i="1"/>
  <c r="I8722" i="1"/>
  <c r="G8723" i="1"/>
  <c r="H8723" i="1"/>
  <c r="I8723" i="1"/>
  <c r="G8724" i="1"/>
  <c r="H8724" i="1"/>
  <c r="I8724" i="1"/>
  <c r="G8725" i="1"/>
  <c r="H8725" i="1"/>
  <c r="I8725" i="1"/>
  <c r="G8726" i="1"/>
  <c r="H8726" i="1"/>
  <c r="I8726" i="1"/>
  <c r="G8727" i="1"/>
  <c r="H8727" i="1"/>
  <c r="I8727" i="1"/>
  <c r="G8728" i="1"/>
  <c r="H8728" i="1"/>
  <c r="I8728" i="1"/>
  <c r="G8729" i="1"/>
  <c r="H8729" i="1"/>
  <c r="I8729" i="1"/>
  <c r="G8730" i="1"/>
  <c r="H8730" i="1"/>
  <c r="I8730" i="1"/>
  <c r="G8731" i="1"/>
  <c r="H8731" i="1"/>
  <c r="I8731" i="1"/>
  <c r="G8732" i="1"/>
  <c r="H8732" i="1"/>
  <c r="I8732" i="1"/>
  <c r="G8733" i="1"/>
  <c r="H8733" i="1"/>
  <c r="I8733" i="1"/>
  <c r="G8734" i="1"/>
  <c r="H8734" i="1"/>
  <c r="I8734" i="1"/>
  <c r="G8735" i="1"/>
  <c r="H8735" i="1"/>
  <c r="I8735" i="1"/>
  <c r="G8736" i="1"/>
  <c r="H8736" i="1"/>
  <c r="I8736" i="1"/>
  <c r="G8737" i="1"/>
  <c r="H8737" i="1"/>
  <c r="I8737" i="1"/>
  <c r="G8738" i="1"/>
  <c r="H8738" i="1"/>
  <c r="I8738" i="1"/>
  <c r="G8739" i="1"/>
  <c r="H8739" i="1"/>
  <c r="I8739" i="1"/>
  <c r="G8740" i="1"/>
  <c r="H8740" i="1"/>
  <c r="I8740" i="1"/>
  <c r="G8741" i="1"/>
  <c r="H8741" i="1"/>
  <c r="I8741" i="1"/>
  <c r="G8742" i="1"/>
  <c r="H8742" i="1"/>
  <c r="I8742" i="1"/>
  <c r="G8743" i="1"/>
  <c r="H8743" i="1"/>
  <c r="I8743" i="1"/>
  <c r="G8744" i="1"/>
  <c r="H8744" i="1"/>
  <c r="I8744" i="1"/>
  <c r="G8745" i="1"/>
  <c r="H8745" i="1"/>
  <c r="I8745" i="1"/>
  <c r="G8746" i="1"/>
  <c r="H8746" i="1"/>
  <c r="I8746" i="1"/>
  <c r="G8747" i="1"/>
  <c r="H8747" i="1"/>
  <c r="I8747" i="1"/>
  <c r="G8748" i="1"/>
  <c r="H8748" i="1"/>
  <c r="I8748" i="1"/>
  <c r="G8749" i="1"/>
  <c r="H8749" i="1"/>
  <c r="I8749" i="1"/>
  <c r="G8750" i="1"/>
  <c r="H8750" i="1"/>
  <c r="I8750" i="1"/>
  <c r="G8751" i="1"/>
  <c r="H8751" i="1"/>
  <c r="I8751" i="1"/>
  <c r="G8752" i="1"/>
  <c r="H8752" i="1"/>
  <c r="I8752" i="1"/>
  <c r="G8753" i="1"/>
  <c r="H8753" i="1"/>
  <c r="I8753" i="1"/>
  <c r="G8754" i="1"/>
  <c r="H8754" i="1"/>
  <c r="I8754" i="1"/>
  <c r="G8755" i="1"/>
  <c r="H8755" i="1"/>
  <c r="I8755" i="1"/>
  <c r="G8756" i="1"/>
  <c r="H8756" i="1"/>
  <c r="I8756" i="1"/>
  <c r="G8757" i="1"/>
  <c r="H8757" i="1"/>
  <c r="I8757" i="1"/>
  <c r="G8758" i="1"/>
  <c r="H8758" i="1"/>
  <c r="I8758" i="1"/>
  <c r="G8759" i="1"/>
  <c r="H8759" i="1"/>
  <c r="I8759" i="1"/>
  <c r="G8760" i="1"/>
  <c r="H8760" i="1"/>
  <c r="I8760" i="1"/>
  <c r="G8761" i="1"/>
  <c r="H8761" i="1"/>
  <c r="I8761" i="1"/>
  <c r="G8762" i="1"/>
  <c r="H8762" i="1"/>
  <c r="I8762" i="1"/>
  <c r="G8763" i="1"/>
  <c r="H8763" i="1"/>
  <c r="I8763" i="1"/>
  <c r="G8764" i="1"/>
  <c r="H8764" i="1"/>
  <c r="I8764" i="1"/>
  <c r="G8765" i="1"/>
  <c r="H8765" i="1"/>
  <c r="I8765" i="1"/>
  <c r="G8766" i="1"/>
  <c r="H8766" i="1"/>
  <c r="I8766" i="1"/>
  <c r="G8767" i="1"/>
  <c r="H8767" i="1"/>
  <c r="I8767" i="1"/>
  <c r="G8768" i="1"/>
  <c r="H8768" i="1"/>
  <c r="I8768" i="1"/>
  <c r="G8769" i="1"/>
  <c r="H8769" i="1"/>
  <c r="I8769" i="1"/>
  <c r="G8770" i="1"/>
  <c r="H8770" i="1"/>
  <c r="I8770" i="1"/>
  <c r="G8771" i="1"/>
  <c r="H8771" i="1"/>
  <c r="I8771" i="1"/>
  <c r="G8772" i="1"/>
  <c r="H8772" i="1"/>
  <c r="I8772" i="1"/>
  <c r="G8773" i="1"/>
  <c r="H8773" i="1"/>
  <c r="I8773" i="1"/>
  <c r="G8774" i="1"/>
  <c r="H8774" i="1"/>
  <c r="I8774" i="1"/>
  <c r="G8775" i="1"/>
  <c r="H8775" i="1"/>
  <c r="I8775" i="1"/>
  <c r="G8776" i="1"/>
  <c r="H8776" i="1"/>
  <c r="I8776" i="1"/>
  <c r="G8777" i="1"/>
  <c r="H8777" i="1"/>
  <c r="I8777" i="1"/>
  <c r="G8778" i="1"/>
  <c r="H8778" i="1"/>
  <c r="I8778" i="1"/>
  <c r="G8779" i="1"/>
  <c r="H8779" i="1"/>
  <c r="I8779" i="1"/>
  <c r="G8780" i="1"/>
  <c r="H8780" i="1"/>
  <c r="I8780" i="1"/>
  <c r="G8781" i="1"/>
  <c r="H8781" i="1"/>
  <c r="I8781" i="1"/>
  <c r="G8782" i="1"/>
  <c r="H8782" i="1"/>
  <c r="I8782" i="1"/>
  <c r="G8783" i="1"/>
  <c r="H8783" i="1"/>
  <c r="I8783" i="1"/>
  <c r="G8784" i="1"/>
  <c r="H8784" i="1"/>
  <c r="I8784" i="1"/>
  <c r="G8785" i="1"/>
  <c r="H8785" i="1"/>
  <c r="I8785" i="1"/>
  <c r="G8786" i="1"/>
  <c r="H8786" i="1"/>
  <c r="I8786" i="1"/>
  <c r="G8787" i="1"/>
  <c r="H8787" i="1"/>
  <c r="I8787" i="1"/>
  <c r="G8788" i="1"/>
  <c r="H8788" i="1"/>
  <c r="I8788" i="1"/>
  <c r="G8789" i="1"/>
  <c r="H8789" i="1"/>
  <c r="I8789" i="1"/>
  <c r="G8790" i="1"/>
  <c r="H8790" i="1"/>
  <c r="I8790" i="1"/>
  <c r="G8791" i="1"/>
  <c r="H8791" i="1"/>
  <c r="I8791" i="1"/>
  <c r="G8792" i="1"/>
  <c r="H8792" i="1"/>
  <c r="I8792" i="1"/>
  <c r="G8793" i="1"/>
  <c r="H8793" i="1"/>
  <c r="I8793" i="1"/>
  <c r="G8794" i="1"/>
  <c r="H8794" i="1"/>
  <c r="I8794" i="1"/>
  <c r="G8795" i="1"/>
  <c r="H8795" i="1"/>
  <c r="I8795" i="1"/>
  <c r="G8796" i="1"/>
  <c r="H8796" i="1"/>
  <c r="I8796" i="1"/>
  <c r="G8797" i="1"/>
  <c r="H8797" i="1"/>
  <c r="I8797" i="1"/>
  <c r="G8798" i="1"/>
  <c r="H8798" i="1"/>
  <c r="I8798" i="1"/>
  <c r="G8799" i="1"/>
  <c r="H8799" i="1"/>
  <c r="I8799" i="1"/>
  <c r="G8800" i="1"/>
  <c r="H8800" i="1"/>
  <c r="I8800" i="1"/>
  <c r="G8801" i="1"/>
  <c r="H8801" i="1"/>
  <c r="I8801" i="1"/>
  <c r="G8802" i="1"/>
  <c r="H8802" i="1"/>
  <c r="I8802" i="1"/>
  <c r="G8803" i="1"/>
  <c r="H8803" i="1"/>
  <c r="I8803" i="1"/>
  <c r="G8804" i="1"/>
  <c r="H8804" i="1"/>
  <c r="I8804" i="1"/>
  <c r="G8805" i="1"/>
  <c r="H8805" i="1"/>
  <c r="I8805" i="1"/>
  <c r="G8806" i="1"/>
  <c r="H8806" i="1"/>
  <c r="I8806" i="1"/>
  <c r="G8807" i="1"/>
  <c r="H8807" i="1"/>
  <c r="I8807" i="1"/>
  <c r="G8808" i="1"/>
  <c r="H8808" i="1"/>
  <c r="I8808" i="1"/>
  <c r="G8809" i="1"/>
  <c r="H8809" i="1"/>
  <c r="I8809" i="1"/>
  <c r="G8810" i="1"/>
  <c r="H8810" i="1"/>
  <c r="I8810" i="1"/>
  <c r="G8811" i="1"/>
  <c r="H8811" i="1"/>
  <c r="I8811" i="1"/>
  <c r="G8812" i="1"/>
  <c r="H8812" i="1"/>
  <c r="I8812" i="1"/>
  <c r="G8813" i="1"/>
  <c r="H8813" i="1"/>
  <c r="I8813" i="1"/>
  <c r="G8814" i="1"/>
  <c r="H8814" i="1"/>
  <c r="I8814" i="1"/>
  <c r="G8815" i="1"/>
  <c r="H8815" i="1"/>
  <c r="I8815" i="1"/>
  <c r="G8816" i="1"/>
  <c r="H8816" i="1"/>
  <c r="I8816" i="1"/>
  <c r="G8817" i="1"/>
  <c r="H8817" i="1"/>
  <c r="I8817" i="1"/>
  <c r="G8818" i="1"/>
  <c r="H8818" i="1"/>
  <c r="I8818" i="1"/>
  <c r="G8819" i="1"/>
  <c r="H8819" i="1"/>
  <c r="I8819" i="1"/>
  <c r="G8820" i="1"/>
  <c r="H8820" i="1"/>
  <c r="I8820" i="1"/>
  <c r="G8821" i="1"/>
  <c r="H8821" i="1"/>
  <c r="I8821" i="1"/>
  <c r="G8822" i="1"/>
  <c r="H8822" i="1"/>
  <c r="I8822" i="1"/>
  <c r="G8823" i="1"/>
  <c r="H8823" i="1"/>
  <c r="I8823" i="1"/>
  <c r="G8824" i="1"/>
  <c r="H8824" i="1"/>
  <c r="I8824" i="1"/>
  <c r="G8825" i="1"/>
  <c r="H8825" i="1"/>
  <c r="I8825" i="1"/>
  <c r="G8826" i="1"/>
  <c r="H8826" i="1"/>
  <c r="I8826" i="1"/>
  <c r="G8827" i="1"/>
  <c r="H8827" i="1"/>
  <c r="I8827" i="1"/>
  <c r="G8828" i="1"/>
  <c r="H8828" i="1"/>
  <c r="I8828" i="1"/>
  <c r="G8829" i="1"/>
  <c r="H8829" i="1"/>
  <c r="I8829" i="1"/>
  <c r="G8830" i="1"/>
  <c r="H8830" i="1"/>
  <c r="I8830" i="1"/>
  <c r="G8831" i="1"/>
  <c r="H8831" i="1"/>
  <c r="I8831" i="1"/>
  <c r="G8832" i="1"/>
  <c r="H8832" i="1"/>
  <c r="I8832" i="1"/>
  <c r="G8833" i="1"/>
  <c r="H8833" i="1"/>
  <c r="I8833" i="1"/>
  <c r="G8834" i="1"/>
  <c r="H8834" i="1"/>
  <c r="I8834" i="1"/>
  <c r="G8835" i="1"/>
  <c r="H8835" i="1"/>
  <c r="I8835" i="1"/>
  <c r="G8836" i="1"/>
  <c r="H8836" i="1"/>
  <c r="I8836" i="1"/>
  <c r="G8837" i="1"/>
  <c r="H8837" i="1"/>
  <c r="I8837" i="1"/>
  <c r="G8838" i="1"/>
  <c r="H8838" i="1"/>
  <c r="I8838" i="1"/>
  <c r="G8839" i="1"/>
  <c r="H8839" i="1"/>
  <c r="I8839" i="1"/>
  <c r="G8840" i="1"/>
  <c r="H8840" i="1"/>
  <c r="I8840" i="1"/>
  <c r="G8841" i="1"/>
  <c r="H8841" i="1"/>
  <c r="I8841" i="1"/>
  <c r="G8842" i="1"/>
  <c r="H8842" i="1"/>
  <c r="I8842" i="1"/>
  <c r="G8843" i="1"/>
  <c r="H8843" i="1"/>
  <c r="I8843" i="1"/>
  <c r="G8844" i="1"/>
  <c r="H8844" i="1"/>
  <c r="I8844" i="1"/>
  <c r="G8845" i="1"/>
  <c r="H8845" i="1"/>
  <c r="I8845" i="1"/>
  <c r="G8846" i="1"/>
  <c r="H8846" i="1"/>
  <c r="I8846" i="1"/>
  <c r="G8847" i="1"/>
  <c r="H8847" i="1"/>
  <c r="I8847" i="1"/>
  <c r="G8848" i="1"/>
  <c r="H8848" i="1"/>
  <c r="I8848" i="1"/>
  <c r="G8849" i="1"/>
  <c r="H8849" i="1"/>
  <c r="I8849" i="1"/>
  <c r="G8850" i="1"/>
  <c r="H8850" i="1"/>
  <c r="I8850" i="1"/>
  <c r="G8851" i="1"/>
  <c r="H8851" i="1"/>
  <c r="I8851" i="1"/>
  <c r="G8852" i="1"/>
  <c r="H8852" i="1"/>
  <c r="I8852" i="1"/>
  <c r="G8853" i="1"/>
  <c r="H8853" i="1"/>
  <c r="I8853" i="1"/>
  <c r="G8854" i="1"/>
  <c r="H8854" i="1"/>
  <c r="I8854" i="1"/>
  <c r="G8855" i="1"/>
  <c r="H8855" i="1"/>
  <c r="I8855" i="1"/>
  <c r="G8856" i="1"/>
  <c r="H8856" i="1"/>
  <c r="I8856" i="1"/>
  <c r="G8857" i="1"/>
  <c r="H8857" i="1"/>
  <c r="I8857" i="1"/>
  <c r="G8858" i="1"/>
  <c r="H8858" i="1"/>
  <c r="I8858" i="1"/>
  <c r="G8859" i="1"/>
  <c r="H8859" i="1"/>
  <c r="I8859" i="1"/>
  <c r="G8860" i="1"/>
  <c r="H8860" i="1"/>
  <c r="I8860" i="1"/>
  <c r="G8861" i="1"/>
  <c r="H8861" i="1"/>
  <c r="I8861" i="1"/>
  <c r="G8862" i="1"/>
  <c r="H8862" i="1"/>
  <c r="I8862" i="1"/>
  <c r="G8863" i="1"/>
  <c r="H8863" i="1"/>
  <c r="I8863" i="1"/>
  <c r="G8864" i="1"/>
  <c r="H8864" i="1"/>
  <c r="I8864" i="1"/>
  <c r="G8865" i="1"/>
  <c r="H8865" i="1"/>
  <c r="I8865" i="1"/>
  <c r="G8866" i="1"/>
  <c r="H8866" i="1"/>
  <c r="I8866" i="1"/>
  <c r="G8867" i="1"/>
  <c r="H8867" i="1"/>
  <c r="I8867" i="1"/>
  <c r="G8868" i="1"/>
  <c r="H8868" i="1"/>
  <c r="I8868" i="1"/>
  <c r="G8869" i="1"/>
  <c r="H8869" i="1"/>
  <c r="I8869" i="1"/>
  <c r="G8870" i="1"/>
  <c r="H8870" i="1"/>
  <c r="I8870" i="1"/>
  <c r="G8871" i="1"/>
  <c r="H8871" i="1"/>
  <c r="I8871" i="1"/>
  <c r="G8872" i="1"/>
  <c r="H8872" i="1"/>
  <c r="I8872" i="1"/>
  <c r="G8873" i="1"/>
  <c r="H8873" i="1"/>
  <c r="I8873" i="1"/>
  <c r="G8874" i="1"/>
  <c r="H8874" i="1"/>
  <c r="I8874" i="1"/>
  <c r="G8875" i="1"/>
  <c r="H8875" i="1"/>
  <c r="I8875" i="1"/>
  <c r="G8876" i="1"/>
  <c r="H8876" i="1"/>
  <c r="I8876" i="1"/>
  <c r="G8877" i="1"/>
  <c r="H8877" i="1"/>
  <c r="I8877" i="1"/>
  <c r="G8878" i="1"/>
  <c r="H8878" i="1"/>
  <c r="I8878" i="1"/>
  <c r="G8879" i="1"/>
  <c r="H8879" i="1"/>
  <c r="I8879" i="1"/>
  <c r="G8880" i="1"/>
  <c r="H8880" i="1"/>
  <c r="I8880" i="1"/>
  <c r="G8881" i="1"/>
  <c r="H8881" i="1"/>
  <c r="I8881" i="1"/>
  <c r="G8882" i="1"/>
  <c r="H8882" i="1"/>
  <c r="I8882" i="1"/>
  <c r="G8883" i="1"/>
  <c r="H8883" i="1"/>
  <c r="I8883" i="1"/>
  <c r="G8884" i="1"/>
  <c r="H8884" i="1"/>
  <c r="I8884" i="1"/>
  <c r="G8885" i="1"/>
  <c r="H8885" i="1"/>
  <c r="I8885" i="1"/>
  <c r="G8886" i="1"/>
  <c r="H8886" i="1"/>
  <c r="I8886" i="1"/>
  <c r="G8887" i="1"/>
  <c r="H8887" i="1"/>
  <c r="I8887" i="1"/>
  <c r="G8888" i="1"/>
  <c r="H8888" i="1"/>
  <c r="I8888" i="1"/>
  <c r="G8889" i="1"/>
  <c r="H8889" i="1"/>
  <c r="I8889" i="1"/>
  <c r="G8890" i="1"/>
  <c r="H8890" i="1"/>
  <c r="I8890" i="1"/>
  <c r="G8891" i="1"/>
  <c r="H8891" i="1"/>
  <c r="I8891" i="1"/>
  <c r="G8892" i="1"/>
  <c r="H8892" i="1"/>
  <c r="I8892" i="1"/>
  <c r="G8893" i="1"/>
  <c r="H8893" i="1"/>
  <c r="I8893" i="1"/>
  <c r="G8894" i="1"/>
  <c r="H8894" i="1"/>
  <c r="I8894" i="1"/>
  <c r="G8895" i="1"/>
  <c r="H8895" i="1"/>
  <c r="I8895" i="1"/>
  <c r="G8896" i="1"/>
  <c r="H8896" i="1"/>
  <c r="I8896" i="1"/>
  <c r="G8897" i="1"/>
  <c r="H8897" i="1"/>
  <c r="I8897" i="1"/>
  <c r="G8898" i="1"/>
  <c r="H8898" i="1"/>
  <c r="I8898" i="1"/>
  <c r="G8899" i="1"/>
  <c r="H8899" i="1"/>
  <c r="I8899" i="1"/>
  <c r="G8900" i="1"/>
  <c r="H8900" i="1"/>
  <c r="I8900" i="1"/>
  <c r="G8901" i="1"/>
  <c r="H8901" i="1"/>
  <c r="I8901" i="1"/>
  <c r="G8902" i="1"/>
  <c r="H8902" i="1"/>
  <c r="I8902" i="1"/>
  <c r="G8903" i="1"/>
  <c r="H8903" i="1"/>
  <c r="I8903" i="1"/>
  <c r="G8904" i="1"/>
  <c r="H8904" i="1"/>
  <c r="I8904" i="1"/>
  <c r="G8905" i="1"/>
  <c r="H8905" i="1"/>
  <c r="I8905" i="1"/>
  <c r="G8906" i="1"/>
  <c r="H8906" i="1"/>
  <c r="I8906" i="1"/>
  <c r="G8907" i="1"/>
  <c r="H8907" i="1"/>
  <c r="I8907" i="1"/>
  <c r="G8908" i="1"/>
  <c r="H8908" i="1"/>
  <c r="I8908" i="1"/>
  <c r="G8909" i="1"/>
  <c r="H8909" i="1"/>
  <c r="I8909" i="1"/>
  <c r="G8910" i="1"/>
  <c r="H8910" i="1"/>
  <c r="I8910" i="1"/>
  <c r="G8911" i="1"/>
  <c r="H8911" i="1"/>
  <c r="I8911" i="1"/>
  <c r="G8912" i="1"/>
  <c r="H8912" i="1"/>
  <c r="I8912" i="1"/>
  <c r="G8913" i="1"/>
  <c r="H8913" i="1"/>
  <c r="I8913" i="1"/>
  <c r="G8914" i="1"/>
  <c r="H8914" i="1"/>
  <c r="I8914" i="1"/>
  <c r="G8915" i="1"/>
  <c r="H8915" i="1"/>
  <c r="I8915" i="1"/>
  <c r="G8916" i="1"/>
  <c r="H8916" i="1"/>
  <c r="I8916" i="1"/>
  <c r="G8917" i="1"/>
  <c r="H8917" i="1"/>
  <c r="I8917" i="1"/>
  <c r="G8918" i="1"/>
  <c r="H8918" i="1"/>
  <c r="I8918" i="1"/>
  <c r="G8919" i="1"/>
  <c r="H8919" i="1"/>
  <c r="I8919" i="1"/>
  <c r="G8920" i="1"/>
  <c r="H8920" i="1"/>
  <c r="I8920" i="1"/>
  <c r="G8921" i="1"/>
  <c r="H8921" i="1"/>
  <c r="I8921" i="1"/>
  <c r="G8922" i="1"/>
  <c r="H8922" i="1"/>
  <c r="I8922" i="1"/>
  <c r="G8923" i="1"/>
  <c r="H8923" i="1"/>
  <c r="I8923" i="1"/>
  <c r="G8924" i="1"/>
  <c r="H8924" i="1"/>
  <c r="I8924" i="1"/>
  <c r="G8925" i="1"/>
  <c r="H8925" i="1"/>
  <c r="I8925" i="1"/>
  <c r="G8926" i="1"/>
  <c r="H8926" i="1"/>
  <c r="I8926" i="1"/>
  <c r="G8927" i="1"/>
  <c r="H8927" i="1"/>
  <c r="I8927" i="1"/>
  <c r="G8928" i="1"/>
  <c r="H8928" i="1"/>
  <c r="I8928" i="1"/>
  <c r="G8929" i="1"/>
  <c r="H8929" i="1"/>
  <c r="I8929" i="1"/>
  <c r="G8930" i="1"/>
  <c r="H8930" i="1"/>
  <c r="I8930" i="1"/>
  <c r="G8931" i="1"/>
  <c r="H8931" i="1"/>
  <c r="I8931" i="1"/>
  <c r="G8932" i="1"/>
  <c r="H8932" i="1"/>
  <c r="I8932" i="1"/>
  <c r="G8933" i="1"/>
  <c r="H8933" i="1"/>
  <c r="I8933" i="1"/>
  <c r="G8934" i="1"/>
  <c r="H8934" i="1"/>
  <c r="I8934" i="1"/>
  <c r="G8935" i="1"/>
  <c r="H8935" i="1"/>
  <c r="I8935" i="1"/>
  <c r="G8936" i="1"/>
  <c r="H8936" i="1"/>
  <c r="I8936" i="1"/>
  <c r="G8937" i="1"/>
  <c r="H8937" i="1"/>
  <c r="I8937" i="1"/>
  <c r="G8938" i="1"/>
  <c r="H8938" i="1"/>
  <c r="I8938" i="1"/>
  <c r="G8939" i="1"/>
  <c r="H8939" i="1"/>
  <c r="I8939" i="1"/>
  <c r="G8940" i="1"/>
  <c r="H8940" i="1"/>
  <c r="I8940" i="1"/>
  <c r="G8941" i="1"/>
  <c r="H8941" i="1"/>
  <c r="I8941" i="1"/>
  <c r="G8942" i="1"/>
  <c r="H8942" i="1"/>
  <c r="I8942" i="1"/>
  <c r="G8943" i="1"/>
  <c r="H8943" i="1"/>
  <c r="I8943" i="1"/>
  <c r="G8944" i="1"/>
  <c r="H8944" i="1"/>
  <c r="I8944" i="1"/>
  <c r="G8945" i="1"/>
  <c r="H8945" i="1"/>
  <c r="I8945" i="1"/>
  <c r="G8946" i="1"/>
  <c r="H8946" i="1"/>
  <c r="I8946" i="1"/>
  <c r="G8947" i="1"/>
  <c r="H8947" i="1"/>
  <c r="I8947" i="1"/>
  <c r="G8948" i="1"/>
  <c r="H8948" i="1"/>
  <c r="I8948" i="1"/>
  <c r="G8949" i="1"/>
  <c r="H8949" i="1"/>
  <c r="I8949" i="1"/>
  <c r="G8950" i="1"/>
  <c r="H8950" i="1"/>
  <c r="I8950" i="1"/>
  <c r="G8951" i="1"/>
  <c r="H8951" i="1"/>
  <c r="I8951" i="1"/>
  <c r="G8952" i="1"/>
  <c r="H8952" i="1"/>
  <c r="I8952" i="1"/>
  <c r="G8953" i="1"/>
  <c r="H8953" i="1"/>
  <c r="I8953" i="1"/>
  <c r="G8954" i="1"/>
  <c r="H8954" i="1"/>
  <c r="I8954" i="1"/>
  <c r="G8955" i="1"/>
  <c r="H8955" i="1"/>
  <c r="I8955" i="1"/>
  <c r="G8956" i="1"/>
  <c r="H8956" i="1"/>
  <c r="I8956" i="1"/>
  <c r="G8957" i="1"/>
  <c r="H8957" i="1"/>
  <c r="I8957" i="1"/>
  <c r="G8958" i="1"/>
  <c r="H8958" i="1"/>
  <c r="I8958" i="1"/>
  <c r="G8959" i="1"/>
  <c r="H8959" i="1"/>
  <c r="I8959" i="1"/>
  <c r="G8960" i="1"/>
  <c r="H8960" i="1"/>
  <c r="I8960" i="1"/>
  <c r="G8961" i="1"/>
  <c r="H8961" i="1"/>
  <c r="I8961" i="1"/>
  <c r="G8962" i="1"/>
  <c r="H8962" i="1"/>
  <c r="I8962" i="1"/>
  <c r="G8963" i="1"/>
  <c r="H8963" i="1"/>
  <c r="I8963" i="1"/>
  <c r="G8964" i="1"/>
  <c r="H8964" i="1"/>
  <c r="I8964" i="1"/>
  <c r="G8965" i="1"/>
  <c r="H8965" i="1"/>
  <c r="I8965" i="1"/>
  <c r="G8966" i="1"/>
  <c r="H8966" i="1"/>
  <c r="I8966" i="1"/>
  <c r="G8967" i="1"/>
  <c r="H8967" i="1"/>
  <c r="I8967" i="1"/>
  <c r="G8968" i="1"/>
  <c r="H8968" i="1"/>
  <c r="I8968" i="1"/>
  <c r="G8969" i="1"/>
  <c r="H8969" i="1"/>
  <c r="I8969" i="1"/>
  <c r="G8970" i="1"/>
  <c r="H8970" i="1"/>
  <c r="I8970" i="1"/>
  <c r="G8971" i="1"/>
  <c r="H8971" i="1"/>
  <c r="I8971" i="1"/>
  <c r="G8972" i="1"/>
  <c r="H8972" i="1"/>
  <c r="I8972" i="1"/>
  <c r="G8973" i="1"/>
  <c r="H8973" i="1"/>
  <c r="I8973" i="1"/>
  <c r="G8974" i="1"/>
  <c r="H8974" i="1"/>
  <c r="I8974" i="1"/>
  <c r="G8975" i="1"/>
  <c r="H8975" i="1"/>
  <c r="I8975" i="1"/>
  <c r="G8976" i="1"/>
  <c r="H8976" i="1"/>
  <c r="I8976" i="1"/>
  <c r="G8977" i="1"/>
  <c r="H8977" i="1"/>
  <c r="I8977" i="1"/>
  <c r="G8978" i="1"/>
  <c r="H8978" i="1"/>
  <c r="I8978" i="1"/>
  <c r="G8979" i="1"/>
  <c r="H8979" i="1"/>
  <c r="I8979" i="1"/>
  <c r="G8980" i="1"/>
  <c r="H8980" i="1"/>
  <c r="I8980" i="1"/>
  <c r="G8981" i="1"/>
  <c r="H8981" i="1"/>
  <c r="I8981" i="1"/>
  <c r="G8982" i="1"/>
  <c r="H8982" i="1"/>
  <c r="I8982" i="1"/>
  <c r="G8983" i="1"/>
  <c r="H8983" i="1"/>
  <c r="I8983" i="1"/>
  <c r="G8984" i="1"/>
  <c r="H8984" i="1"/>
  <c r="I8984" i="1"/>
  <c r="G8985" i="1"/>
  <c r="H8985" i="1"/>
  <c r="I8985" i="1"/>
  <c r="G8986" i="1"/>
  <c r="H8986" i="1"/>
  <c r="I8986" i="1"/>
  <c r="G8987" i="1"/>
  <c r="H8987" i="1"/>
  <c r="I8987" i="1"/>
  <c r="G8988" i="1"/>
  <c r="H8988" i="1"/>
  <c r="I8988" i="1"/>
  <c r="G8989" i="1"/>
  <c r="H8989" i="1"/>
  <c r="I8989" i="1"/>
  <c r="G8990" i="1"/>
  <c r="H8990" i="1"/>
  <c r="I8990" i="1"/>
  <c r="G8991" i="1"/>
  <c r="H8991" i="1"/>
  <c r="I8991" i="1"/>
  <c r="G8992" i="1"/>
  <c r="H8992" i="1"/>
  <c r="I8992" i="1"/>
  <c r="G8993" i="1"/>
  <c r="H8993" i="1"/>
  <c r="I8993" i="1"/>
  <c r="G8994" i="1"/>
  <c r="H8994" i="1"/>
  <c r="I8994" i="1"/>
  <c r="G8995" i="1"/>
  <c r="H8995" i="1"/>
  <c r="I8995" i="1"/>
  <c r="G8996" i="1"/>
  <c r="H8996" i="1"/>
  <c r="I8996" i="1"/>
  <c r="G8997" i="1"/>
  <c r="H8997" i="1"/>
  <c r="I8997" i="1"/>
  <c r="G8998" i="1"/>
  <c r="H8998" i="1"/>
  <c r="I8998" i="1"/>
  <c r="G8999" i="1"/>
  <c r="H8999" i="1"/>
  <c r="I8999" i="1"/>
  <c r="G9000" i="1"/>
  <c r="H9000" i="1"/>
  <c r="I9000" i="1"/>
  <c r="G9001" i="1"/>
  <c r="H9001" i="1"/>
  <c r="I9001" i="1"/>
  <c r="G9002" i="1"/>
  <c r="H9002" i="1"/>
  <c r="I9002" i="1"/>
  <c r="G9003" i="1"/>
  <c r="H9003" i="1"/>
  <c r="I9003" i="1"/>
  <c r="G9004" i="1"/>
  <c r="H9004" i="1"/>
  <c r="I9004" i="1"/>
  <c r="G9005" i="1"/>
  <c r="H9005" i="1"/>
  <c r="I9005" i="1"/>
  <c r="G9006" i="1"/>
  <c r="H9006" i="1"/>
  <c r="I9006" i="1"/>
  <c r="G9007" i="1"/>
  <c r="H9007" i="1"/>
  <c r="I9007" i="1"/>
  <c r="G9008" i="1"/>
  <c r="H9008" i="1"/>
  <c r="I9008" i="1"/>
  <c r="G9009" i="1"/>
  <c r="H9009" i="1"/>
  <c r="I9009" i="1"/>
  <c r="G9010" i="1"/>
  <c r="H9010" i="1"/>
  <c r="I9010" i="1"/>
  <c r="G9011" i="1"/>
  <c r="H9011" i="1"/>
  <c r="I9011" i="1"/>
  <c r="G9012" i="1"/>
  <c r="H9012" i="1"/>
  <c r="I9012" i="1"/>
  <c r="G9013" i="1"/>
  <c r="H9013" i="1"/>
  <c r="I9013" i="1"/>
  <c r="G9014" i="1"/>
  <c r="H9014" i="1"/>
  <c r="I9014" i="1"/>
  <c r="G9015" i="1"/>
  <c r="H9015" i="1"/>
  <c r="I9015" i="1"/>
  <c r="G9016" i="1"/>
  <c r="H9016" i="1"/>
  <c r="I9016" i="1"/>
  <c r="G9017" i="1"/>
  <c r="H9017" i="1"/>
  <c r="I9017" i="1"/>
  <c r="G9018" i="1"/>
  <c r="H9018" i="1"/>
  <c r="I9018" i="1"/>
  <c r="G9019" i="1"/>
  <c r="H9019" i="1"/>
  <c r="I9019" i="1"/>
  <c r="G9020" i="1"/>
  <c r="H9020" i="1"/>
  <c r="I9020" i="1"/>
  <c r="G9021" i="1"/>
  <c r="H9021" i="1"/>
  <c r="I9021" i="1"/>
  <c r="G9022" i="1"/>
  <c r="H9022" i="1"/>
  <c r="I9022" i="1"/>
  <c r="G9023" i="1"/>
  <c r="H9023" i="1"/>
  <c r="I9023" i="1"/>
  <c r="G9024" i="1"/>
  <c r="H9024" i="1"/>
  <c r="I9024" i="1"/>
  <c r="G9025" i="1"/>
  <c r="H9025" i="1"/>
  <c r="I9025" i="1"/>
  <c r="G9026" i="1"/>
  <c r="H9026" i="1"/>
  <c r="I9026" i="1"/>
  <c r="G9027" i="1"/>
  <c r="H9027" i="1"/>
  <c r="I9027" i="1"/>
  <c r="G9028" i="1"/>
  <c r="H9028" i="1"/>
  <c r="I9028" i="1"/>
  <c r="G9029" i="1"/>
  <c r="H9029" i="1"/>
  <c r="I9029" i="1"/>
  <c r="G9030" i="1"/>
  <c r="H9030" i="1"/>
  <c r="I9030" i="1"/>
  <c r="G9031" i="1"/>
  <c r="H9031" i="1"/>
  <c r="I9031" i="1"/>
  <c r="G9032" i="1"/>
  <c r="H9032" i="1"/>
  <c r="I9032" i="1"/>
  <c r="G9033" i="1"/>
  <c r="H9033" i="1"/>
  <c r="I9033" i="1"/>
  <c r="G9034" i="1"/>
  <c r="H9034" i="1"/>
  <c r="I9034" i="1"/>
  <c r="G9035" i="1"/>
  <c r="H9035" i="1"/>
  <c r="I9035" i="1"/>
  <c r="G9036" i="1"/>
  <c r="H9036" i="1"/>
  <c r="I9036" i="1"/>
  <c r="G9037" i="1"/>
  <c r="H9037" i="1"/>
  <c r="I9037" i="1"/>
  <c r="G9038" i="1"/>
  <c r="H9038" i="1"/>
  <c r="I9038" i="1"/>
  <c r="G9039" i="1"/>
  <c r="H9039" i="1"/>
  <c r="I9039" i="1"/>
  <c r="G9040" i="1"/>
  <c r="H9040" i="1"/>
  <c r="I9040" i="1"/>
  <c r="G9041" i="1"/>
  <c r="H9041" i="1"/>
  <c r="I9041" i="1"/>
  <c r="G9042" i="1"/>
  <c r="H9042" i="1"/>
  <c r="I9042" i="1"/>
  <c r="G9043" i="1"/>
  <c r="H9043" i="1"/>
  <c r="I9043" i="1"/>
  <c r="G9044" i="1"/>
  <c r="H9044" i="1"/>
  <c r="I9044" i="1"/>
  <c r="G9045" i="1"/>
  <c r="H9045" i="1"/>
  <c r="I9045" i="1"/>
  <c r="G9046" i="1"/>
  <c r="H9046" i="1"/>
  <c r="I9046" i="1"/>
  <c r="G9047" i="1"/>
  <c r="H9047" i="1"/>
  <c r="I9047" i="1"/>
  <c r="G9048" i="1"/>
  <c r="H9048" i="1"/>
  <c r="I9048" i="1"/>
  <c r="G9049" i="1"/>
  <c r="H9049" i="1"/>
  <c r="I9049" i="1"/>
  <c r="G9050" i="1"/>
  <c r="H9050" i="1"/>
  <c r="I9050" i="1"/>
  <c r="G9051" i="1"/>
  <c r="H9051" i="1"/>
  <c r="I9051" i="1"/>
  <c r="G9052" i="1"/>
  <c r="H9052" i="1"/>
  <c r="I9052" i="1"/>
  <c r="G9053" i="1"/>
  <c r="H9053" i="1"/>
  <c r="I9053" i="1"/>
  <c r="G9054" i="1"/>
  <c r="H9054" i="1"/>
  <c r="I9054" i="1"/>
  <c r="G9055" i="1"/>
  <c r="H9055" i="1"/>
  <c r="I9055" i="1"/>
  <c r="G9056" i="1"/>
  <c r="H9056" i="1"/>
  <c r="I9056" i="1"/>
  <c r="G9057" i="1"/>
  <c r="H9057" i="1"/>
  <c r="I9057" i="1"/>
  <c r="G9058" i="1"/>
  <c r="H9058" i="1"/>
  <c r="I9058" i="1"/>
  <c r="G9059" i="1"/>
  <c r="H9059" i="1"/>
  <c r="I9059" i="1"/>
  <c r="G9060" i="1"/>
  <c r="H9060" i="1"/>
  <c r="I9060" i="1"/>
  <c r="G9061" i="1"/>
  <c r="H9061" i="1"/>
  <c r="I9061" i="1"/>
  <c r="G9062" i="1"/>
  <c r="H9062" i="1"/>
  <c r="I9062" i="1"/>
  <c r="G9063" i="1"/>
  <c r="H9063" i="1"/>
  <c r="I9063" i="1"/>
  <c r="G9064" i="1"/>
  <c r="H9064" i="1"/>
  <c r="I9064" i="1"/>
  <c r="G9065" i="1"/>
  <c r="H9065" i="1"/>
  <c r="I9065" i="1"/>
  <c r="G9066" i="1"/>
  <c r="H9066" i="1"/>
  <c r="I9066" i="1"/>
  <c r="G9067" i="1"/>
  <c r="H9067" i="1"/>
  <c r="I9067" i="1"/>
  <c r="G9068" i="1"/>
  <c r="H9068" i="1"/>
  <c r="I9068" i="1"/>
  <c r="G9069" i="1"/>
  <c r="H9069" i="1"/>
  <c r="I9069" i="1"/>
  <c r="G9070" i="1"/>
  <c r="H9070" i="1"/>
  <c r="I9070" i="1"/>
  <c r="G9071" i="1"/>
  <c r="H9071" i="1"/>
  <c r="I9071" i="1"/>
  <c r="G9072" i="1"/>
  <c r="H9072" i="1"/>
  <c r="I9072" i="1"/>
  <c r="G9073" i="1"/>
  <c r="H9073" i="1"/>
  <c r="I9073" i="1"/>
  <c r="G9074" i="1"/>
  <c r="H9074" i="1"/>
  <c r="I9074" i="1"/>
  <c r="G9075" i="1"/>
  <c r="H9075" i="1"/>
  <c r="I9075" i="1"/>
  <c r="G9076" i="1"/>
  <c r="H9076" i="1"/>
  <c r="I9076" i="1"/>
  <c r="G9077" i="1"/>
  <c r="H9077" i="1"/>
  <c r="I9077" i="1"/>
  <c r="G9078" i="1"/>
  <c r="H9078" i="1"/>
  <c r="I9078" i="1"/>
  <c r="G9079" i="1"/>
  <c r="H9079" i="1"/>
  <c r="I9079" i="1"/>
  <c r="G9080" i="1"/>
  <c r="H9080" i="1"/>
  <c r="I9080" i="1"/>
  <c r="G9081" i="1"/>
  <c r="H9081" i="1"/>
  <c r="I9081" i="1"/>
  <c r="G9082" i="1"/>
  <c r="H9082" i="1"/>
  <c r="I9082" i="1"/>
  <c r="G9083" i="1"/>
  <c r="H9083" i="1"/>
  <c r="I9083" i="1"/>
  <c r="G9084" i="1"/>
  <c r="H9084" i="1"/>
  <c r="I9084" i="1"/>
  <c r="G9085" i="1"/>
  <c r="H9085" i="1"/>
  <c r="I9085" i="1"/>
  <c r="G9086" i="1"/>
  <c r="H9086" i="1"/>
  <c r="I9086" i="1"/>
  <c r="G9087" i="1"/>
  <c r="H9087" i="1"/>
  <c r="I9087" i="1"/>
  <c r="G9088" i="1"/>
  <c r="H9088" i="1"/>
  <c r="I9088" i="1"/>
  <c r="G9089" i="1"/>
  <c r="H9089" i="1"/>
  <c r="I9089" i="1"/>
  <c r="G9090" i="1"/>
  <c r="H9090" i="1"/>
  <c r="I9090" i="1"/>
  <c r="G9091" i="1"/>
  <c r="H9091" i="1"/>
  <c r="I9091" i="1"/>
  <c r="G9092" i="1"/>
  <c r="H9092" i="1"/>
  <c r="I9092" i="1"/>
  <c r="G9093" i="1"/>
  <c r="H9093" i="1"/>
  <c r="I9093" i="1"/>
  <c r="G9094" i="1"/>
  <c r="H9094" i="1"/>
  <c r="I9094" i="1"/>
  <c r="G9095" i="1"/>
  <c r="H9095" i="1"/>
  <c r="I9095" i="1"/>
  <c r="G9096" i="1"/>
  <c r="H9096" i="1"/>
  <c r="I9096" i="1"/>
  <c r="G9097" i="1"/>
  <c r="H9097" i="1"/>
  <c r="I9097" i="1"/>
  <c r="G9098" i="1"/>
  <c r="H9098" i="1"/>
  <c r="I9098" i="1"/>
  <c r="G9099" i="1"/>
  <c r="H9099" i="1"/>
  <c r="I9099" i="1"/>
  <c r="G9100" i="1"/>
  <c r="H9100" i="1"/>
  <c r="I9100" i="1"/>
  <c r="G9101" i="1"/>
  <c r="H9101" i="1"/>
  <c r="I9101" i="1"/>
  <c r="G9102" i="1"/>
  <c r="H9102" i="1"/>
  <c r="I9102" i="1"/>
  <c r="G9103" i="1"/>
  <c r="H9103" i="1"/>
  <c r="I9103" i="1"/>
  <c r="G9104" i="1"/>
  <c r="H9104" i="1"/>
  <c r="I9104" i="1"/>
  <c r="G9105" i="1"/>
  <c r="H9105" i="1"/>
  <c r="I9105" i="1"/>
  <c r="G9106" i="1"/>
  <c r="H9106" i="1"/>
  <c r="I9106" i="1"/>
  <c r="G9107" i="1"/>
  <c r="H9107" i="1"/>
  <c r="I9107" i="1"/>
  <c r="G9108" i="1"/>
  <c r="H9108" i="1"/>
  <c r="I9108" i="1"/>
  <c r="G9109" i="1"/>
  <c r="H9109" i="1"/>
  <c r="I9109" i="1"/>
  <c r="G9110" i="1"/>
  <c r="H9110" i="1"/>
  <c r="I9110" i="1"/>
  <c r="G9111" i="1"/>
  <c r="H9111" i="1"/>
  <c r="I9111" i="1"/>
  <c r="G9112" i="1"/>
  <c r="H9112" i="1"/>
  <c r="I9112" i="1"/>
  <c r="G9113" i="1"/>
  <c r="H9113" i="1"/>
  <c r="I9113" i="1"/>
  <c r="G9114" i="1"/>
  <c r="H9114" i="1"/>
  <c r="I9114" i="1"/>
  <c r="G9115" i="1"/>
  <c r="H9115" i="1"/>
  <c r="I9115" i="1"/>
  <c r="G9116" i="1"/>
  <c r="H9116" i="1"/>
  <c r="I9116" i="1"/>
  <c r="G9117" i="1"/>
  <c r="H9117" i="1"/>
  <c r="I9117" i="1"/>
  <c r="G9118" i="1"/>
  <c r="H9118" i="1"/>
  <c r="I9118" i="1"/>
  <c r="G9119" i="1"/>
  <c r="H9119" i="1"/>
  <c r="I9119" i="1"/>
  <c r="G9120" i="1"/>
  <c r="H9120" i="1"/>
  <c r="I9120" i="1"/>
  <c r="G9121" i="1"/>
  <c r="H9121" i="1"/>
  <c r="I9121" i="1"/>
  <c r="G9122" i="1"/>
  <c r="H9122" i="1"/>
  <c r="I9122" i="1"/>
  <c r="G9123" i="1"/>
  <c r="H9123" i="1"/>
  <c r="I9123" i="1"/>
  <c r="G9124" i="1"/>
  <c r="H9124" i="1"/>
  <c r="I9124" i="1"/>
  <c r="G9125" i="1"/>
  <c r="H9125" i="1"/>
  <c r="I9125" i="1"/>
  <c r="G9126" i="1"/>
  <c r="H9126" i="1"/>
  <c r="I9126" i="1"/>
  <c r="G9127" i="1"/>
  <c r="H9127" i="1"/>
  <c r="I9127" i="1"/>
  <c r="G9128" i="1"/>
  <c r="H9128" i="1"/>
  <c r="I9128" i="1"/>
  <c r="G9129" i="1"/>
  <c r="H9129" i="1"/>
  <c r="I9129" i="1"/>
  <c r="G9130" i="1"/>
  <c r="H9130" i="1"/>
  <c r="I9130" i="1"/>
  <c r="G9131" i="1"/>
  <c r="H9131" i="1"/>
  <c r="I9131" i="1"/>
  <c r="G9132" i="1"/>
  <c r="H9132" i="1"/>
  <c r="I9132" i="1"/>
  <c r="G9133" i="1"/>
  <c r="H9133" i="1"/>
  <c r="I9133" i="1"/>
  <c r="G9134" i="1"/>
  <c r="H9134" i="1"/>
  <c r="I9134" i="1"/>
  <c r="G9135" i="1"/>
  <c r="H9135" i="1"/>
  <c r="I9135" i="1"/>
  <c r="G9136" i="1"/>
  <c r="H9136" i="1"/>
  <c r="I9136" i="1"/>
  <c r="G9137" i="1"/>
  <c r="H9137" i="1"/>
  <c r="I9137" i="1"/>
  <c r="G9138" i="1"/>
  <c r="H9138" i="1"/>
  <c r="I9138" i="1"/>
  <c r="G9139" i="1"/>
  <c r="H9139" i="1"/>
  <c r="I9139" i="1"/>
  <c r="G9140" i="1"/>
  <c r="H9140" i="1"/>
  <c r="I9140" i="1"/>
  <c r="G9141" i="1"/>
  <c r="H9141" i="1"/>
  <c r="I9141" i="1"/>
  <c r="G9142" i="1"/>
  <c r="H9142" i="1"/>
  <c r="I9142" i="1"/>
  <c r="G9143" i="1"/>
  <c r="H9143" i="1"/>
  <c r="I9143" i="1"/>
  <c r="G9144" i="1"/>
  <c r="H9144" i="1"/>
  <c r="I9144" i="1"/>
  <c r="G9145" i="1"/>
  <c r="H9145" i="1"/>
  <c r="I9145" i="1"/>
  <c r="G9146" i="1"/>
  <c r="H9146" i="1"/>
  <c r="I9146" i="1"/>
  <c r="G9147" i="1"/>
  <c r="H9147" i="1"/>
  <c r="I9147" i="1"/>
  <c r="G9148" i="1"/>
  <c r="H9148" i="1"/>
  <c r="I9148" i="1"/>
  <c r="G9149" i="1"/>
  <c r="H9149" i="1"/>
  <c r="I9149" i="1"/>
  <c r="G9150" i="1"/>
  <c r="H9150" i="1"/>
  <c r="I9150" i="1"/>
  <c r="G9151" i="1"/>
  <c r="H9151" i="1"/>
  <c r="I9151" i="1"/>
  <c r="G9152" i="1"/>
  <c r="H9152" i="1"/>
  <c r="I9152" i="1"/>
  <c r="G9153" i="1"/>
  <c r="H9153" i="1"/>
  <c r="I9153" i="1"/>
  <c r="G9154" i="1"/>
  <c r="H9154" i="1"/>
  <c r="I9154" i="1"/>
  <c r="G9155" i="1"/>
  <c r="H9155" i="1"/>
  <c r="I9155" i="1"/>
  <c r="G9156" i="1"/>
  <c r="H9156" i="1"/>
  <c r="I9156" i="1"/>
  <c r="G9157" i="1"/>
  <c r="H9157" i="1"/>
  <c r="I9157" i="1"/>
  <c r="G9158" i="1"/>
  <c r="H9158" i="1"/>
  <c r="I9158" i="1"/>
  <c r="G9159" i="1"/>
  <c r="H9159" i="1"/>
  <c r="I9159" i="1"/>
  <c r="G9160" i="1"/>
  <c r="H9160" i="1"/>
  <c r="I9160" i="1"/>
  <c r="G9161" i="1"/>
  <c r="H9161" i="1"/>
  <c r="I9161" i="1"/>
  <c r="G9162" i="1"/>
  <c r="H9162" i="1"/>
  <c r="I9162" i="1"/>
  <c r="G9163" i="1"/>
  <c r="H9163" i="1"/>
  <c r="I9163" i="1"/>
  <c r="G9164" i="1"/>
  <c r="H9164" i="1"/>
  <c r="I9164" i="1"/>
  <c r="G9165" i="1"/>
  <c r="H9165" i="1"/>
  <c r="I9165" i="1"/>
  <c r="G9166" i="1"/>
  <c r="H9166" i="1"/>
  <c r="I9166" i="1"/>
  <c r="G9167" i="1"/>
  <c r="H9167" i="1"/>
  <c r="I9167" i="1"/>
  <c r="G9168" i="1"/>
  <c r="H9168" i="1"/>
  <c r="I9168" i="1"/>
  <c r="G9169" i="1"/>
  <c r="H9169" i="1"/>
  <c r="I9169" i="1"/>
  <c r="G9170" i="1"/>
  <c r="H9170" i="1"/>
  <c r="I9170" i="1"/>
  <c r="G9171" i="1"/>
  <c r="H9171" i="1"/>
  <c r="I9171" i="1"/>
  <c r="G9172" i="1"/>
  <c r="H9172" i="1"/>
  <c r="I9172" i="1"/>
  <c r="G9173" i="1"/>
  <c r="H9173" i="1"/>
  <c r="I9173" i="1"/>
  <c r="G9174" i="1"/>
  <c r="H9174" i="1"/>
  <c r="I9174" i="1"/>
  <c r="G9175" i="1"/>
  <c r="H9175" i="1"/>
  <c r="I9175" i="1"/>
  <c r="G9176" i="1"/>
  <c r="H9176" i="1"/>
  <c r="I9176" i="1"/>
  <c r="G9177" i="1"/>
  <c r="H9177" i="1"/>
  <c r="I9177" i="1"/>
  <c r="G9178" i="1"/>
  <c r="H9178" i="1"/>
  <c r="I9178" i="1"/>
  <c r="G9179" i="1"/>
  <c r="H9179" i="1"/>
  <c r="I9179" i="1"/>
  <c r="G9180" i="1"/>
  <c r="H9180" i="1"/>
  <c r="I9180" i="1"/>
  <c r="G9181" i="1"/>
  <c r="H9181" i="1"/>
  <c r="I9181" i="1"/>
  <c r="G9182" i="1"/>
  <c r="H9182" i="1"/>
  <c r="I9182" i="1"/>
  <c r="G9183" i="1"/>
  <c r="H9183" i="1"/>
  <c r="I9183" i="1"/>
  <c r="G9184" i="1"/>
  <c r="H9184" i="1"/>
  <c r="I9184" i="1"/>
  <c r="G9185" i="1"/>
  <c r="H9185" i="1"/>
  <c r="I9185" i="1"/>
  <c r="G9186" i="1"/>
  <c r="H9186" i="1"/>
  <c r="I9186" i="1"/>
  <c r="G9187" i="1"/>
  <c r="H9187" i="1"/>
  <c r="I9187" i="1"/>
  <c r="G9188" i="1"/>
  <c r="H9188" i="1"/>
  <c r="I9188" i="1"/>
  <c r="G9189" i="1"/>
  <c r="H9189" i="1"/>
  <c r="I9189" i="1"/>
  <c r="G9190" i="1"/>
  <c r="H9190" i="1"/>
  <c r="I9190" i="1"/>
  <c r="G9191" i="1"/>
  <c r="H9191" i="1"/>
  <c r="I9191" i="1"/>
  <c r="G9192" i="1"/>
  <c r="H9192" i="1"/>
  <c r="I9192" i="1"/>
  <c r="G9193" i="1"/>
  <c r="H9193" i="1"/>
  <c r="I9193" i="1"/>
  <c r="G9194" i="1"/>
  <c r="H9194" i="1"/>
  <c r="I9194" i="1"/>
  <c r="G9195" i="1"/>
  <c r="H9195" i="1"/>
  <c r="I9195" i="1"/>
  <c r="G9196" i="1"/>
  <c r="H9196" i="1"/>
  <c r="I9196" i="1"/>
  <c r="G9197" i="1"/>
  <c r="H9197" i="1"/>
  <c r="I9197" i="1"/>
  <c r="G9198" i="1"/>
  <c r="H9198" i="1"/>
  <c r="I9198" i="1"/>
  <c r="G9199" i="1"/>
  <c r="H9199" i="1"/>
  <c r="I9199" i="1"/>
  <c r="G9200" i="1"/>
  <c r="H9200" i="1"/>
  <c r="I9200" i="1"/>
  <c r="G9201" i="1"/>
  <c r="H9201" i="1"/>
  <c r="I9201" i="1"/>
  <c r="G9202" i="1"/>
  <c r="H9202" i="1"/>
  <c r="I9202" i="1"/>
  <c r="G9203" i="1"/>
  <c r="H9203" i="1"/>
  <c r="I9203" i="1"/>
  <c r="G9204" i="1"/>
  <c r="H9204" i="1"/>
  <c r="I9204" i="1"/>
  <c r="G9205" i="1"/>
  <c r="H9205" i="1"/>
  <c r="I9205" i="1"/>
  <c r="G9206" i="1"/>
  <c r="H9206" i="1"/>
  <c r="I9206" i="1"/>
  <c r="G9207" i="1"/>
  <c r="H9207" i="1"/>
  <c r="I9207" i="1"/>
  <c r="G9208" i="1"/>
  <c r="H9208" i="1"/>
  <c r="I9208" i="1"/>
  <c r="G9209" i="1"/>
  <c r="H9209" i="1"/>
  <c r="I9209" i="1"/>
  <c r="G9210" i="1"/>
  <c r="H9210" i="1"/>
  <c r="I9210" i="1"/>
  <c r="G9211" i="1"/>
  <c r="H9211" i="1"/>
  <c r="I9211" i="1"/>
  <c r="G9212" i="1"/>
  <c r="H9212" i="1"/>
  <c r="I9212" i="1"/>
  <c r="G9213" i="1"/>
  <c r="H9213" i="1"/>
  <c r="I9213" i="1"/>
  <c r="G9214" i="1"/>
  <c r="H9214" i="1"/>
  <c r="I9214" i="1"/>
  <c r="G9215" i="1"/>
  <c r="H9215" i="1"/>
  <c r="I9215" i="1"/>
  <c r="G9216" i="1"/>
  <c r="H9216" i="1"/>
  <c r="I9216" i="1"/>
  <c r="G9217" i="1"/>
  <c r="H9217" i="1"/>
  <c r="I9217" i="1"/>
  <c r="G9218" i="1"/>
  <c r="H9218" i="1"/>
  <c r="I9218" i="1"/>
  <c r="G9219" i="1"/>
  <c r="H9219" i="1"/>
  <c r="I9219" i="1"/>
  <c r="G9220" i="1"/>
  <c r="H9220" i="1"/>
  <c r="I9220" i="1"/>
  <c r="G9221" i="1"/>
  <c r="H9221" i="1"/>
  <c r="I9221" i="1"/>
  <c r="G9222" i="1"/>
  <c r="H9222" i="1"/>
  <c r="I9222" i="1"/>
  <c r="G9223" i="1"/>
  <c r="H9223" i="1"/>
  <c r="I9223" i="1"/>
  <c r="G9224" i="1"/>
  <c r="H9224" i="1"/>
  <c r="I9224" i="1"/>
  <c r="G9225" i="1"/>
  <c r="H9225" i="1"/>
  <c r="I9225" i="1"/>
  <c r="G9226" i="1"/>
  <c r="H9226" i="1"/>
  <c r="I9226" i="1"/>
  <c r="G9227" i="1"/>
  <c r="H9227" i="1"/>
  <c r="I9227" i="1"/>
  <c r="G9228" i="1"/>
  <c r="H9228" i="1"/>
  <c r="I9228" i="1"/>
  <c r="G9229" i="1"/>
  <c r="H9229" i="1"/>
  <c r="I9229" i="1"/>
  <c r="G9230" i="1"/>
  <c r="H9230" i="1"/>
  <c r="I9230" i="1"/>
  <c r="G9231" i="1"/>
  <c r="H9231" i="1"/>
  <c r="I9231" i="1"/>
  <c r="G9232" i="1"/>
  <c r="H9232" i="1"/>
  <c r="I9232" i="1"/>
  <c r="G9233" i="1"/>
  <c r="H9233" i="1"/>
  <c r="I9233" i="1"/>
  <c r="G9234" i="1"/>
  <c r="H9234" i="1"/>
  <c r="I9234" i="1"/>
  <c r="G9235" i="1"/>
  <c r="H9235" i="1"/>
  <c r="I9235" i="1"/>
  <c r="G9236" i="1"/>
  <c r="H9236" i="1"/>
  <c r="I9236" i="1"/>
  <c r="G9237" i="1"/>
  <c r="H9237" i="1"/>
  <c r="I9237" i="1"/>
  <c r="G9238" i="1"/>
  <c r="H9238" i="1"/>
  <c r="I9238" i="1"/>
  <c r="G9239" i="1"/>
  <c r="H9239" i="1"/>
  <c r="I9239" i="1"/>
  <c r="G9240" i="1"/>
  <c r="H9240" i="1"/>
  <c r="I9240" i="1"/>
  <c r="G9241" i="1"/>
  <c r="H9241" i="1"/>
  <c r="I9241" i="1"/>
  <c r="G9242" i="1"/>
  <c r="H9242" i="1"/>
  <c r="I9242" i="1"/>
  <c r="G9243" i="1"/>
  <c r="H9243" i="1"/>
  <c r="I9243" i="1"/>
  <c r="G9244" i="1"/>
  <c r="H9244" i="1"/>
  <c r="I9244" i="1"/>
  <c r="G9245" i="1"/>
  <c r="H9245" i="1"/>
  <c r="I9245" i="1"/>
  <c r="G9246" i="1"/>
  <c r="H9246" i="1"/>
  <c r="I9246" i="1"/>
  <c r="G9247" i="1"/>
  <c r="H9247" i="1"/>
  <c r="I9247" i="1"/>
  <c r="G9248" i="1"/>
  <c r="H9248" i="1"/>
  <c r="I9248" i="1"/>
  <c r="G9249" i="1"/>
  <c r="H9249" i="1"/>
  <c r="I9249" i="1"/>
  <c r="G9250" i="1"/>
  <c r="H9250" i="1"/>
  <c r="I9250" i="1"/>
  <c r="G9251" i="1"/>
  <c r="H9251" i="1"/>
  <c r="I9251" i="1"/>
  <c r="G9252" i="1"/>
  <c r="H9252" i="1"/>
  <c r="I9252" i="1"/>
  <c r="G9253" i="1"/>
  <c r="H9253" i="1"/>
  <c r="I9253" i="1"/>
  <c r="G9254" i="1"/>
  <c r="H9254" i="1"/>
  <c r="I9254" i="1"/>
  <c r="G9255" i="1"/>
  <c r="H9255" i="1"/>
  <c r="I9255" i="1"/>
  <c r="G9256" i="1"/>
  <c r="H9256" i="1"/>
  <c r="I9256" i="1"/>
  <c r="G9257" i="1"/>
  <c r="H9257" i="1"/>
  <c r="I9257" i="1"/>
  <c r="G9258" i="1"/>
  <c r="H9258" i="1"/>
  <c r="I9258" i="1"/>
  <c r="G9259" i="1"/>
  <c r="H9259" i="1"/>
  <c r="I9259" i="1"/>
  <c r="G9260" i="1"/>
  <c r="H9260" i="1"/>
  <c r="I9260" i="1"/>
  <c r="G9261" i="1"/>
  <c r="H9261" i="1"/>
  <c r="I9261" i="1"/>
  <c r="G9262" i="1"/>
  <c r="H9262" i="1"/>
  <c r="I9262" i="1"/>
  <c r="G9263" i="1"/>
  <c r="H9263" i="1"/>
  <c r="I9263" i="1"/>
  <c r="G9264" i="1"/>
  <c r="H9264" i="1"/>
  <c r="I9264" i="1"/>
  <c r="G9265" i="1"/>
  <c r="H9265" i="1"/>
  <c r="I9265" i="1"/>
  <c r="G9266" i="1"/>
  <c r="H9266" i="1"/>
  <c r="I9266" i="1"/>
  <c r="G9267" i="1"/>
  <c r="H9267" i="1"/>
  <c r="I9267" i="1"/>
  <c r="G9268" i="1"/>
  <c r="H9268" i="1"/>
  <c r="I9268" i="1"/>
  <c r="G9269" i="1"/>
  <c r="H9269" i="1"/>
  <c r="I9269" i="1"/>
  <c r="G9270" i="1"/>
  <c r="H9270" i="1"/>
  <c r="I9270" i="1"/>
  <c r="G9271" i="1"/>
  <c r="H9271" i="1"/>
  <c r="I9271" i="1"/>
  <c r="G9272" i="1"/>
  <c r="H9272" i="1"/>
  <c r="I9272" i="1"/>
  <c r="G9273" i="1"/>
  <c r="H9273" i="1"/>
  <c r="I9273" i="1"/>
  <c r="G9274" i="1"/>
  <c r="H9274" i="1"/>
  <c r="I9274" i="1"/>
  <c r="G9275" i="1"/>
  <c r="H9275" i="1"/>
  <c r="I9275" i="1"/>
  <c r="G9276" i="1"/>
  <c r="H9276" i="1"/>
  <c r="I9276" i="1"/>
  <c r="G9277" i="1"/>
  <c r="H9277" i="1"/>
  <c r="I9277" i="1"/>
  <c r="G9278" i="1"/>
  <c r="H9278" i="1"/>
  <c r="I9278" i="1"/>
  <c r="G9279" i="1"/>
  <c r="H9279" i="1"/>
  <c r="I9279" i="1"/>
  <c r="G9280" i="1"/>
  <c r="H9280" i="1"/>
  <c r="I9280" i="1"/>
  <c r="G9281" i="1"/>
  <c r="H9281" i="1"/>
  <c r="I9281" i="1"/>
  <c r="G9282" i="1"/>
  <c r="H9282" i="1"/>
  <c r="I9282" i="1"/>
  <c r="G9283" i="1"/>
  <c r="H9283" i="1"/>
  <c r="I9283" i="1"/>
  <c r="G9284" i="1"/>
  <c r="H9284" i="1"/>
  <c r="I9284" i="1"/>
  <c r="G9285" i="1"/>
  <c r="H9285" i="1"/>
  <c r="I9285" i="1"/>
  <c r="G9286" i="1"/>
  <c r="H9286" i="1"/>
  <c r="I9286" i="1"/>
  <c r="G9287" i="1"/>
  <c r="H9287" i="1"/>
  <c r="I9287" i="1"/>
  <c r="G9288" i="1"/>
  <c r="H9288" i="1"/>
  <c r="I9288" i="1"/>
  <c r="G9289" i="1"/>
  <c r="H9289" i="1"/>
  <c r="I9289" i="1"/>
  <c r="G9290" i="1"/>
  <c r="H9290" i="1"/>
  <c r="I9290" i="1"/>
  <c r="G9291" i="1"/>
  <c r="H9291" i="1"/>
  <c r="I9291" i="1"/>
  <c r="G9292" i="1"/>
  <c r="H9292" i="1"/>
  <c r="I9292" i="1"/>
  <c r="G9293" i="1"/>
  <c r="H9293" i="1"/>
  <c r="I9293" i="1"/>
  <c r="G9294" i="1"/>
  <c r="H9294" i="1"/>
  <c r="I9294" i="1"/>
  <c r="G9295" i="1"/>
  <c r="H9295" i="1"/>
  <c r="I9295" i="1"/>
  <c r="G9296" i="1"/>
  <c r="H9296" i="1"/>
  <c r="I9296" i="1"/>
  <c r="G9297" i="1"/>
  <c r="H9297" i="1"/>
  <c r="I9297" i="1"/>
  <c r="G9298" i="1"/>
  <c r="H9298" i="1"/>
  <c r="I9298" i="1"/>
  <c r="G9299" i="1"/>
  <c r="H9299" i="1"/>
  <c r="I9299" i="1"/>
  <c r="G9300" i="1"/>
  <c r="H9300" i="1"/>
  <c r="I9300" i="1"/>
  <c r="G9301" i="1"/>
  <c r="H9301" i="1"/>
  <c r="I9301" i="1"/>
  <c r="G9302" i="1"/>
  <c r="H9302" i="1"/>
  <c r="I9302" i="1"/>
  <c r="G9303" i="1"/>
  <c r="H9303" i="1"/>
  <c r="I9303" i="1"/>
  <c r="G9304" i="1"/>
  <c r="H9304" i="1"/>
  <c r="I9304" i="1"/>
  <c r="G9305" i="1"/>
  <c r="H9305" i="1"/>
  <c r="I9305" i="1"/>
  <c r="G9306" i="1"/>
  <c r="H9306" i="1"/>
  <c r="I9306" i="1"/>
  <c r="G9307" i="1"/>
  <c r="H9307" i="1"/>
  <c r="I9307" i="1"/>
  <c r="G9308" i="1"/>
  <c r="H9308" i="1"/>
  <c r="I9308" i="1"/>
  <c r="G9309" i="1"/>
  <c r="H9309" i="1"/>
  <c r="I9309" i="1"/>
  <c r="G9310" i="1"/>
  <c r="H9310" i="1"/>
  <c r="I9310" i="1"/>
  <c r="G9311" i="1"/>
  <c r="H9311" i="1"/>
  <c r="I9311" i="1"/>
  <c r="G9312" i="1"/>
  <c r="H9312" i="1"/>
  <c r="I9312" i="1"/>
  <c r="G9313" i="1"/>
  <c r="H9313" i="1"/>
  <c r="I9313" i="1"/>
  <c r="G9314" i="1"/>
  <c r="H9314" i="1"/>
  <c r="I9314" i="1"/>
  <c r="G9315" i="1"/>
  <c r="H9315" i="1"/>
  <c r="I9315" i="1"/>
  <c r="G9316" i="1"/>
  <c r="H9316" i="1"/>
  <c r="I9316" i="1"/>
  <c r="G9317" i="1"/>
  <c r="H9317" i="1"/>
  <c r="I9317" i="1"/>
  <c r="G9318" i="1"/>
  <c r="H9318" i="1"/>
  <c r="I9318" i="1"/>
  <c r="G9319" i="1"/>
  <c r="H9319" i="1"/>
  <c r="I9319" i="1"/>
  <c r="G9320" i="1"/>
  <c r="H9320" i="1"/>
  <c r="I9320" i="1"/>
  <c r="G9321" i="1"/>
  <c r="H9321" i="1"/>
  <c r="I9321" i="1"/>
  <c r="G9322" i="1"/>
  <c r="H9322" i="1"/>
  <c r="I9322" i="1"/>
  <c r="G9323" i="1"/>
  <c r="H9323" i="1"/>
  <c r="I9323" i="1"/>
  <c r="G9324" i="1"/>
  <c r="H9324" i="1"/>
  <c r="I9324" i="1"/>
  <c r="G9325" i="1"/>
  <c r="H9325" i="1"/>
  <c r="I9325" i="1"/>
  <c r="G9326" i="1"/>
  <c r="H9326" i="1"/>
  <c r="I9326" i="1"/>
  <c r="G9327" i="1"/>
  <c r="H9327" i="1"/>
  <c r="I9327" i="1"/>
  <c r="G9328" i="1"/>
  <c r="H9328" i="1"/>
  <c r="I9328" i="1"/>
  <c r="G9329" i="1"/>
  <c r="H9329" i="1"/>
  <c r="I9329" i="1"/>
  <c r="G9330" i="1"/>
  <c r="H9330" i="1"/>
  <c r="I9330" i="1"/>
  <c r="G9331" i="1"/>
  <c r="H9331" i="1"/>
  <c r="I9331" i="1"/>
  <c r="G9332" i="1"/>
  <c r="H9332" i="1"/>
  <c r="I9332" i="1"/>
  <c r="G9333" i="1"/>
  <c r="H9333" i="1"/>
  <c r="I9333" i="1"/>
  <c r="G9334" i="1"/>
  <c r="H9334" i="1"/>
  <c r="I9334" i="1"/>
  <c r="G9335" i="1"/>
  <c r="H9335" i="1"/>
  <c r="I9335" i="1"/>
  <c r="G9336" i="1"/>
  <c r="H9336" i="1"/>
  <c r="I9336" i="1"/>
  <c r="G9337" i="1"/>
  <c r="H9337" i="1"/>
  <c r="I9337" i="1"/>
  <c r="G9338" i="1"/>
  <c r="H9338" i="1"/>
  <c r="I9338" i="1"/>
  <c r="G9339" i="1"/>
  <c r="H9339" i="1"/>
  <c r="I9339" i="1"/>
  <c r="G9340" i="1"/>
  <c r="H9340" i="1"/>
  <c r="I9340" i="1"/>
  <c r="G9341" i="1"/>
  <c r="H9341" i="1"/>
  <c r="I9341" i="1"/>
  <c r="G9342" i="1"/>
  <c r="H9342" i="1"/>
  <c r="I9342" i="1"/>
  <c r="G9343" i="1"/>
  <c r="H9343" i="1"/>
  <c r="I9343" i="1"/>
  <c r="G9344" i="1"/>
  <c r="H9344" i="1"/>
  <c r="I9344" i="1"/>
  <c r="G9345" i="1"/>
  <c r="H9345" i="1"/>
  <c r="I9345" i="1"/>
  <c r="G9346" i="1"/>
  <c r="H9346" i="1"/>
  <c r="I9346" i="1"/>
  <c r="G9347" i="1"/>
  <c r="H9347" i="1"/>
  <c r="I9347" i="1"/>
  <c r="G9348" i="1"/>
  <c r="H9348" i="1"/>
  <c r="I9348" i="1"/>
  <c r="G9349" i="1"/>
  <c r="H9349" i="1"/>
  <c r="I9349" i="1"/>
  <c r="G9350" i="1"/>
  <c r="H9350" i="1"/>
  <c r="I9350" i="1"/>
  <c r="G9351" i="1"/>
  <c r="H9351" i="1"/>
  <c r="I9351" i="1"/>
  <c r="G9352" i="1"/>
  <c r="H9352" i="1"/>
  <c r="I9352" i="1"/>
  <c r="G9353" i="1"/>
  <c r="H9353" i="1"/>
  <c r="I9353" i="1"/>
  <c r="G9354" i="1"/>
  <c r="H9354" i="1"/>
  <c r="I9354" i="1"/>
  <c r="G9355" i="1"/>
  <c r="H9355" i="1"/>
  <c r="I9355" i="1"/>
  <c r="G9356" i="1"/>
  <c r="H9356" i="1"/>
  <c r="I9356" i="1"/>
  <c r="G9357" i="1"/>
  <c r="H9357" i="1"/>
  <c r="I9357" i="1"/>
  <c r="G9358" i="1"/>
  <c r="H9358" i="1"/>
  <c r="I9358" i="1"/>
  <c r="G9359" i="1"/>
  <c r="H9359" i="1"/>
  <c r="I9359" i="1"/>
  <c r="G9360" i="1"/>
  <c r="H9360" i="1"/>
  <c r="I9360" i="1"/>
  <c r="G9361" i="1"/>
  <c r="H9361" i="1"/>
  <c r="I9361" i="1"/>
  <c r="G9362" i="1"/>
  <c r="H9362" i="1"/>
  <c r="I9362" i="1"/>
  <c r="G9363" i="1"/>
  <c r="H9363" i="1"/>
  <c r="I9363" i="1"/>
  <c r="G9364" i="1"/>
  <c r="H9364" i="1"/>
  <c r="I9364" i="1"/>
  <c r="G9365" i="1"/>
  <c r="H9365" i="1"/>
  <c r="I9365" i="1"/>
  <c r="G9366" i="1"/>
  <c r="H9366" i="1"/>
  <c r="I9366" i="1"/>
  <c r="G9367" i="1"/>
  <c r="H9367" i="1"/>
  <c r="I9367" i="1"/>
  <c r="G9368" i="1"/>
  <c r="H9368" i="1"/>
  <c r="I9368" i="1"/>
  <c r="G9369" i="1"/>
  <c r="H9369" i="1"/>
  <c r="I9369" i="1"/>
  <c r="G9370" i="1"/>
  <c r="H9370" i="1"/>
  <c r="I9370" i="1"/>
  <c r="G9371" i="1"/>
  <c r="H9371" i="1"/>
  <c r="I9371" i="1"/>
  <c r="G9372" i="1"/>
  <c r="H9372" i="1"/>
  <c r="I9372" i="1"/>
  <c r="G9373" i="1"/>
  <c r="H9373" i="1"/>
  <c r="I9373" i="1"/>
  <c r="G9374" i="1"/>
  <c r="H9374" i="1"/>
  <c r="I9374" i="1"/>
  <c r="G9375" i="1"/>
  <c r="H9375" i="1"/>
  <c r="I9375" i="1"/>
  <c r="G9376" i="1"/>
  <c r="H9376" i="1"/>
  <c r="I9376" i="1"/>
  <c r="G9377" i="1"/>
  <c r="H9377" i="1"/>
  <c r="I9377" i="1"/>
  <c r="G9378" i="1"/>
  <c r="H9378" i="1"/>
  <c r="I9378" i="1"/>
  <c r="G9379" i="1"/>
  <c r="H9379" i="1"/>
  <c r="I9379" i="1"/>
  <c r="G9380" i="1"/>
  <c r="H9380" i="1"/>
  <c r="I9380" i="1"/>
  <c r="G9381" i="1"/>
  <c r="H9381" i="1"/>
  <c r="I9381" i="1"/>
  <c r="G9382" i="1"/>
  <c r="H9382" i="1"/>
  <c r="I9382" i="1"/>
  <c r="G9383" i="1"/>
  <c r="H9383" i="1"/>
  <c r="I9383" i="1"/>
  <c r="G9384" i="1"/>
  <c r="H9384" i="1"/>
  <c r="I9384" i="1"/>
  <c r="G9385" i="1"/>
  <c r="H9385" i="1"/>
  <c r="I9385" i="1"/>
  <c r="G9386" i="1"/>
  <c r="H9386" i="1"/>
  <c r="I9386" i="1"/>
  <c r="G9387" i="1"/>
  <c r="H9387" i="1"/>
  <c r="I9387" i="1"/>
  <c r="G9388" i="1"/>
  <c r="H9388" i="1"/>
  <c r="I9388" i="1"/>
  <c r="G9389" i="1"/>
  <c r="H9389" i="1"/>
  <c r="I9389" i="1"/>
  <c r="G9390" i="1"/>
  <c r="H9390" i="1"/>
  <c r="I9390" i="1"/>
  <c r="G9391" i="1"/>
  <c r="H9391" i="1"/>
  <c r="I9391" i="1"/>
  <c r="G9392" i="1"/>
  <c r="H9392" i="1"/>
  <c r="I9392" i="1"/>
  <c r="G9393" i="1"/>
  <c r="H9393" i="1"/>
  <c r="I9393" i="1"/>
  <c r="G9394" i="1"/>
  <c r="H9394" i="1"/>
  <c r="I9394" i="1"/>
  <c r="G9395" i="1"/>
  <c r="H9395" i="1"/>
  <c r="I9395" i="1"/>
  <c r="G9396" i="1"/>
  <c r="H9396" i="1"/>
  <c r="I9396" i="1"/>
  <c r="G9397" i="1"/>
  <c r="H9397" i="1"/>
  <c r="I9397" i="1"/>
  <c r="G9398" i="1"/>
  <c r="H9398" i="1"/>
  <c r="I9398" i="1"/>
  <c r="G9399" i="1"/>
  <c r="H9399" i="1"/>
  <c r="I9399" i="1"/>
  <c r="G9400" i="1"/>
  <c r="H9400" i="1"/>
  <c r="I9400" i="1"/>
  <c r="G9401" i="1"/>
  <c r="H9401" i="1"/>
  <c r="I9401" i="1"/>
  <c r="G9402" i="1"/>
  <c r="H9402" i="1"/>
  <c r="I9402" i="1"/>
  <c r="G9403" i="1"/>
  <c r="H9403" i="1"/>
  <c r="I9403" i="1"/>
  <c r="G9404" i="1"/>
  <c r="H9404" i="1"/>
  <c r="I9404" i="1"/>
  <c r="G9405" i="1"/>
  <c r="H9405" i="1"/>
  <c r="I9405" i="1"/>
  <c r="G9406" i="1"/>
  <c r="H9406" i="1"/>
  <c r="I9406" i="1"/>
  <c r="G9407" i="1"/>
  <c r="H9407" i="1"/>
  <c r="I9407" i="1"/>
  <c r="G9408" i="1"/>
  <c r="H9408" i="1"/>
  <c r="I9408" i="1"/>
  <c r="G9409" i="1"/>
  <c r="H9409" i="1"/>
  <c r="I9409" i="1"/>
  <c r="G9410" i="1"/>
  <c r="H9410" i="1"/>
  <c r="I9410" i="1"/>
  <c r="G9411" i="1"/>
  <c r="H9411" i="1"/>
  <c r="I9411" i="1"/>
  <c r="G9412" i="1"/>
  <c r="H9412" i="1"/>
  <c r="I9412" i="1"/>
  <c r="G9413" i="1"/>
  <c r="H9413" i="1"/>
  <c r="I9413" i="1"/>
  <c r="G9414" i="1"/>
  <c r="H9414" i="1"/>
  <c r="I9414" i="1"/>
  <c r="G9415" i="1"/>
  <c r="H9415" i="1"/>
  <c r="I9415" i="1"/>
  <c r="G9416" i="1"/>
  <c r="H9416" i="1"/>
  <c r="I9416" i="1"/>
  <c r="G9417" i="1"/>
  <c r="H9417" i="1"/>
  <c r="I9417" i="1"/>
  <c r="G9418" i="1"/>
  <c r="H9418" i="1"/>
  <c r="I9418" i="1"/>
  <c r="G9419" i="1"/>
  <c r="H9419" i="1"/>
  <c r="I9419" i="1"/>
  <c r="G9420" i="1"/>
  <c r="H9420" i="1"/>
  <c r="I9420" i="1"/>
  <c r="G9421" i="1"/>
  <c r="H9421" i="1"/>
  <c r="I9421" i="1"/>
  <c r="G9422" i="1"/>
  <c r="H9422" i="1"/>
  <c r="I9422" i="1"/>
  <c r="G9423" i="1"/>
  <c r="H9423" i="1"/>
  <c r="I9423" i="1"/>
  <c r="G9424" i="1"/>
  <c r="H9424" i="1"/>
  <c r="I9424" i="1"/>
  <c r="G9425" i="1"/>
  <c r="H9425" i="1"/>
  <c r="I9425" i="1"/>
  <c r="G9426" i="1"/>
  <c r="H9426" i="1"/>
  <c r="I9426" i="1"/>
  <c r="G9427" i="1"/>
  <c r="H9427" i="1"/>
  <c r="I9427" i="1"/>
  <c r="G9428" i="1"/>
  <c r="H9428" i="1"/>
  <c r="I9428" i="1"/>
  <c r="G9429" i="1"/>
  <c r="H9429" i="1"/>
  <c r="I9429" i="1"/>
  <c r="G9430" i="1"/>
  <c r="H9430" i="1"/>
  <c r="I9430" i="1"/>
  <c r="G9431" i="1"/>
  <c r="H9431" i="1"/>
  <c r="I9431" i="1"/>
  <c r="G9432" i="1"/>
  <c r="H9432" i="1"/>
  <c r="I9432" i="1"/>
  <c r="G9433" i="1"/>
  <c r="H9433" i="1"/>
  <c r="I9433" i="1"/>
  <c r="G9434" i="1"/>
  <c r="H9434" i="1"/>
  <c r="I9434" i="1"/>
  <c r="G9435" i="1"/>
  <c r="H9435" i="1"/>
  <c r="I9435" i="1"/>
  <c r="G9436" i="1"/>
  <c r="H9436" i="1"/>
  <c r="I9436" i="1"/>
  <c r="G9437" i="1"/>
  <c r="H9437" i="1"/>
  <c r="I9437" i="1"/>
  <c r="G9438" i="1"/>
  <c r="H9438" i="1"/>
  <c r="I9438" i="1"/>
  <c r="G9439" i="1"/>
  <c r="H9439" i="1"/>
  <c r="I9439" i="1"/>
  <c r="G9440" i="1"/>
  <c r="H9440" i="1"/>
  <c r="I9440" i="1"/>
  <c r="G9441" i="1"/>
  <c r="H9441" i="1"/>
  <c r="I9441" i="1"/>
  <c r="G9442" i="1"/>
  <c r="H9442" i="1"/>
  <c r="I9442" i="1"/>
  <c r="G9443" i="1"/>
  <c r="H9443" i="1"/>
  <c r="I9443" i="1"/>
  <c r="G9444" i="1"/>
  <c r="H9444" i="1"/>
  <c r="I9444" i="1"/>
  <c r="G9445" i="1"/>
  <c r="H9445" i="1"/>
  <c r="I9445" i="1"/>
  <c r="G9446" i="1"/>
  <c r="H9446" i="1"/>
  <c r="I9446" i="1"/>
  <c r="G9447" i="1"/>
  <c r="H9447" i="1"/>
  <c r="I9447" i="1"/>
  <c r="G9448" i="1"/>
  <c r="H9448" i="1"/>
  <c r="I9448" i="1"/>
  <c r="G9449" i="1"/>
  <c r="H9449" i="1"/>
  <c r="I9449" i="1"/>
  <c r="G9450" i="1"/>
  <c r="H9450" i="1"/>
  <c r="I9450" i="1"/>
  <c r="G9451" i="1"/>
  <c r="H9451" i="1"/>
  <c r="I9451" i="1"/>
  <c r="G9452" i="1"/>
  <c r="H9452" i="1"/>
  <c r="I9452" i="1"/>
  <c r="G9453" i="1"/>
  <c r="H9453" i="1"/>
  <c r="I9453" i="1"/>
  <c r="G9454" i="1"/>
  <c r="H9454" i="1"/>
  <c r="I9454" i="1"/>
  <c r="G9455" i="1"/>
  <c r="H9455" i="1"/>
  <c r="I9455" i="1"/>
  <c r="G9456" i="1"/>
  <c r="H9456" i="1"/>
  <c r="I9456" i="1"/>
  <c r="G9457" i="1"/>
  <c r="H9457" i="1"/>
  <c r="I9457" i="1"/>
  <c r="G9458" i="1"/>
  <c r="H9458" i="1"/>
  <c r="I9458" i="1"/>
  <c r="G9459" i="1"/>
  <c r="H9459" i="1"/>
  <c r="I9459" i="1"/>
  <c r="G9460" i="1"/>
  <c r="H9460" i="1"/>
  <c r="I9460" i="1"/>
  <c r="G9461" i="1"/>
  <c r="H9461" i="1"/>
  <c r="I9461" i="1"/>
  <c r="G9462" i="1"/>
  <c r="H9462" i="1"/>
  <c r="I9462" i="1"/>
  <c r="G9463" i="1"/>
  <c r="H9463" i="1"/>
  <c r="I9463" i="1"/>
  <c r="G9464" i="1"/>
  <c r="H9464" i="1"/>
  <c r="I9464" i="1"/>
  <c r="G9465" i="1"/>
  <c r="H9465" i="1"/>
  <c r="I9465" i="1"/>
  <c r="G9466" i="1"/>
  <c r="H9466" i="1"/>
  <c r="I9466" i="1"/>
  <c r="G9467" i="1"/>
  <c r="H9467" i="1"/>
  <c r="I9467" i="1"/>
  <c r="G9468" i="1"/>
  <c r="H9468" i="1"/>
  <c r="I9468" i="1"/>
  <c r="G9469" i="1"/>
  <c r="H9469" i="1"/>
  <c r="I9469" i="1"/>
  <c r="G9470" i="1"/>
  <c r="H9470" i="1"/>
  <c r="I9470" i="1"/>
  <c r="G9471" i="1"/>
  <c r="H9471" i="1"/>
  <c r="I9471" i="1"/>
  <c r="G9472" i="1"/>
  <c r="H9472" i="1"/>
  <c r="I9472" i="1"/>
  <c r="G9473" i="1"/>
  <c r="H9473" i="1"/>
  <c r="I9473" i="1"/>
  <c r="G9474" i="1"/>
  <c r="H9474" i="1"/>
  <c r="I9474" i="1"/>
  <c r="G9475" i="1"/>
  <c r="H9475" i="1"/>
  <c r="I9475" i="1"/>
  <c r="G9476" i="1"/>
  <c r="H9476" i="1"/>
  <c r="I9476" i="1"/>
  <c r="G9477" i="1"/>
  <c r="H9477" i="1"/>
  <c r="I9477" i="1"/>
  <c r="G9478" i="1"/>
  <c r="H9478" i="1"/>
  <c r="I9478" i="1"/>
  <c r="G9479" i="1"/>
  <c r="H9479" i="1"/>
  <c r="I9479" i="1"/>
  <c r="G9480" i="1"/>
  <c r="H9480" i="1"/>
  <c r="I9480" i="1"/>
  <c r="G9481" i="1"/>
  <c r="H9481" i="1"/>
  <c r="I9481" i="1"/>
  <c r="G9482" i="1"/>
  <c r="H9482" i="1"/>
  <c r="I9482" i="1"/>
  <c r="G9483" i="1"/>
  <c r="H9483" i="1"/>
  <c r="I9483" i="1"/>
  <c r="G9484" i="1"/>
  <c r="H9484" i="1"/>
  <c r="I9484" i="1"/>
  <c r="G9485" i="1"/>
  <c r="H9485" i="1"/>
  <c r="I9485" i="1"/>
  <c r="G9486" i="1"/>
  <c r="H9486" i="1"/>
  <c r="I9486" i="1"/>
  <c r="G9487" i="1"/>
  <c r="H9487" i="1"/>
  <c r="I9487" i="1"/>
  <c r="G9488" i="1"/>
  <c r="H9488" i="1"/>
  <c r="I9488" i="1"/>
  <c r="G9489" i="1"/>
  <c r="H9489" i="1"/>
  <c r="I9489" i="1"/>
  <c r="G9490" i="1"/>
  <c r="H9490" i="1"/>
  <c r="I9490" i="1"/>
  <c r="G9491" i="1"/>
  <c r="H9491" i="1"/>
  <c r="I9491" i="1"/>
  <c r="G9492" i="1"/>
  <c r="H9492" i="1"/>
  <c r="I9492" i="1"/>
  <c r="G9493" i="1"/>
  <c r="H9493" i="1"/>
  <c r="I9493" i="1"/>
  <c r="G9494" i="1"/>
  <c r="H9494" i="1"/>
  <c r="I9494" i="1"/>
  <c r="G9495" i="1"/>
  <c r="H9495" i="1"/>
  <c r="I9495" i="1"/>
  <c r="G9496" i="1"/>
  <c r="H9496" i="1"/>
  <c r="I9496" i="1"/>
  <c r="G9497" i="1"/>
  <c r="H9497" i="1"/>
  <c r="I9497" i="1"/>
  <c r="G9498" i="1"/>
  <c r="H9498" i="1"/>
  <c r="I9498" i="1"/>
  <c r="G9499" i="1"/>
  <c r="H9499" i="1"/>
  <c r="I9499" i="1"/>
  <c r="G9500" i="1"/>
  <c r="H9500" i="1"/>
  <c r="I9500" i="1"/>
  <c r="G9501" i="1"/>
  <c r="H9501" i="1"/>
  <c r="I9501" i="1"/>
  <c r="G9502" i="1"/>
  <c r="H9502" i="1"/>
  <c r="I9502" i="1"/>
  <c r="G9503" i="1"/>
  <c r="H9503" i="1"/>
  <c r="I9503" i="1"/>
  <c r="G9504" i="1"/>
  <c r="H9504" i="1"/>
  <c r="I9504" i="1"/>
  <c r="G9505" i="1"/>
  <c r="H9505" i="1"/>
  <c r="I9505" i="1"/>
  <c r="G9506" i="1"/>
  <c r="H9506" i="1"/>
  <c r="I9506" i="1"/>
  <c r="G9507" i="1"/>
  <c r="H9507" i="1"/>
  <c r="I9507" i="1"/>
  <c r="G9508" i="1"/>
  <c r="H9508" i="1"/>
  <c r="I9508" i="1"/>
  <c r="G9509" i="1"/>
  <c r="H9509" i="1"/>
  <c r="I9509" i="1"/>
  <c r="G9510" i="1"/>
  <c r="H9510" i="1"/>
  <c r="I9510" i="1"/>
  <c r="G9511" i="1"/>
  <c r="H9511" i="1"/>
  <c r="I9511" i="1"/>
  <c r="G9512" i="1"/>
  <c r="H9512" i="1"/>
  <c r="I9512" i="1"/>
  <c r="G9513" i="1"/>
  <c r="H9513" i="1"/>
  <c r="I9513" i="1"/>
  <c r="G9514" i="1"/>
  <c r="H9514" i="1"/>
  <c r="I9514" i="1"/>
  <c r="G9515" i="1"/>
  <c r="H9515" i="1"/>
  <c r="I9515" i="1"/>
  <c r="G9516" i="1"/>
  <c r="H9516" i="1"/>
  <c r="I9516" i="1"/>
  <c r="G9517" i="1"/>
  <c r="H9517" i="1"/>
  <c r="I9517" i="1"/>
  <c r="G9518" i="1"/>
  <c r="H9518" i="1"/>
  <c r="I9518" i="1"/>
  <c r="G9519" i="1"/>
  <c r="H9519" i="1"/>
  <c r="I9519" i="1"/>
  <c r="G9520" i="1"/>
  <c r="H9520" i="1"/>
  <c r="I9520" i="1"/>
  <c r="G9521" i="1"/>
  <c r="H9521" i="1"/>
  <c r="I9521" i="1"/>
  <c r="G9522" i="1"/>
  <c r="H9522" i="1"/>
  <c r="I9522" i="1"/>
  <c r="G9523" i="1"/>
  <c r="H9523" i="1"/>
  <c r="I9523" i="1"/>
  <c r="G9524" i="1"/>
  <c r="H9524" i="1"/>
  <c r="I9524" i="1"/>
  <c r="G9525" i="1"/>
  <c r="H9525" i="1"/>
  <c r="I9525" i="1"/>
  <c r="G9526" i="1"/>
  <c r="H9526" i="1"/>
  <c r="I9526" i="1"/>
  <c r="G9527" i="1"/>
  <c r="H9527" i="1"/>
  <c r="I9527" i="1"/>
  <c r="G9528" i="1"/>
  <c r="H9528" i="1"/>
  <c r="I9528" i="1"/>
  <c r="G9529" i="1"/>
  <c r="H9529" i="1"/>
  <c r="I9529" i="1"/>
  <c r="G9530" i="1"/>
  <c r="H9530" i="1"/>
  <c r="I9530" i="1"/>
  <c r="G9531" i="1"/>
  <c r="H9531" i="1"/>
  <c r="I9531" i="1"/>
  <c r="G9532" i="1"/>
  <c r="H9532" i="1"/>
  <c r="I9532" i="1"/>
  <c r="G9533" i="1"/>
  <c r="H9533" i="1"/>
  <c r="I9533" i="1"/>
  <c r="G9534" i="1"/>
  <c r="H9534" i="1"/>
  <c r="I9534" i="1"/>
  <c r="G9535" i="1"/>
  <c r="H9535" i="1"/>
  <c r="I9535" i="1"/>
  <c r="G9536" i="1"/>
  <c r="H9536" i="1"/>
  <c r="I9536" i="1"/>
  <c r="G9537" i="1"/>
  <c r="H9537" i="1"/>
  <c r="I9537" i="1"/>
  <c r="G9538" i="1"/>
  <c r="H9538" i="1"/>
  <c r="I9538" i="1"/>
  <c r="G9539" i="1"/>
  <c r="H9539" i="1"/>
  <c r="I9539" i="1"/>
  <c r="G9540" i="1"/>
  <c r="H9540" i="1"/>
  <c r="I9540" i="1"/>
  <c r="G9541" i="1"/>
  <c r="H9541" i="1"/>
  <c r="I9541" i="1"/>
  <c r="G9542" i="1"/>
  <c r="H9542" i="1"/>
  <c r="I9542" i="1"/>
  <c r="G9543" i="1"/>
  <c r="H9543" i="1"/>
  <c r="I9543" i="1"/>
  <c r="G9544" i="1"/>
  <c r="H9544" i="1"/>
  <c r="I9544" i="1"/>
  <c r="G9545" i="1"/>
  <c r="H9545" i="1"/>
  <c r="I9545" i="1"/>
  <c r="G9546" i="1"/>
  <c r="H9546" i="1"/>
  <c r="I9546" i="1"/>
  <c r="G9547" i="1"/>
  <c r="H9547" i="1"/>
  <c r="I9547" i="1"/>
  <c r="G9548" i="1"/>
  <c r="H9548" i="1"/>
  <c r="I9548" i="1"/>
  <c r="G9549" i="1"/>
  <c r="H9549" i="1"/>
  <c r="I9549" i="1"/>
  <c r="G9550" i="1"/>
  <c r="H9550" i="1"/>
  <c r="I9550" i="1"/>
  <c r="G9551" i="1"/>
  <c r="H9551" i="1"/>
  <c r="I9551" i="1"/>
  <c r="G9552" i="1"/>
  <c r="H9552" i="1"/>
  <c r="I9552" i="1"/>
  <c r="G9553" i="1"/>
  <c r="H9553" i="1"/>
  <c r="I9553" i="1"/>
  <c r="G9554" i="1"/>
  <c r="H9554" i="1"/>
  <c r="I9554" i="1"/>
  <c r="G9555" i="1"/>
  <c r="H9555" i="1"/>
  <c r="I9555" i="1"/>
  <c r="G9556" i="1"/>
  <c r="H9556" i="1"/>
  <c r="I9556" i="1"/>
  <c r="G9557" i="1"/>
  <c r="H9557" i="1"/>
  <c r="I9557" i="1"/>
  <c r="G9558" i="1"/>
  <c r="H9558" i="1"/>
  <c r="I9558" i="1"/>
  <c r="G9559" i="1"/>
  <c r="H9559" i="1"/>
  <c r="I9559" i="1"/>
  <c r="G9560" i="1"/>
  <c r="H9560" i="1"/>
  <c r="I9560" i="1"/>
  <c r="G9561" i="1"/>
  <c r="H9561" i="1"/>
  <c r="I9561" i="1"/>
  <c r="G9562" i="1"/>
  <c r="H9562" i="1"/>
  <c r="I9562" i="1"/>
  <c r="G9563" i="1"/>
  <c r="H9563" i="1"/>
  <c r="I9563" i="1"/>
  <c r="G9564" i="1"/>
  <c r="H9564" i="1"/>
  <c r="I9564" i="1"/>
  <c r="G9565" i="1"/>
  <c r="H9565" i="1"/>
  <c r="I9565" i="1"/>
  <c r="G9566" i="1"/>
  <c r="H9566" i="1"/>
  <c r="I9566" i="1"/>
  <c r="G9567" i="1"/>
  <c r="H9567" i="1"/>
  <c r="I9567" i="1"/>
  <c r="G9568" i="1"/>
  <c r="H9568" i="1"/>
  <c r="I9568" i="1"/>
  <c r="G9569" i="1"/>
  <c r="H9569" i="1"/>
  <c r="I9569" i="1"/>
  <c r="G9570" i="1"/>
  <c r="H9570" i="1"/>
  <c r="I9570" i="1"/>
  <c r="G9571" i="1"/>
  <c r="H9571" i="1"/>
  <c r="I9571" i="1"/>
  <c r="G9572" i="1"/>
  <c r="H9572" i="1"/>
  <c r="I9572" i="1"/>
  <c r="G9573" i="1"/>
  <c r="H9573" i="1"/>
  <c r="I9573" i="1"/>
  <c r="G9574" i="1"/>
  <c r="H9574" i="1"/>
  <c r="I9574" i="1"/>
  <c r="G9575" i="1"/>
  <c r="H9575" i="1"/>
  <c r="I9575" i="1"/>
  <c r="G9576" i="1"/>
  <c r="H9576" i="1"/>
  <c r="I9576" i="1"/>
  <c r="G9577" i="1"/>
  <c r="H9577" i="1"/>
  <c r="I9577" i="1"/>
  <c r="G9578" i="1"/>
  <c r="H9578" i="1"/>
  <c r="I9578" i="1"/>
  <c r="G9579" i="1"/>
  <c r="H9579" i="1"/>
  <c r="I9579" i="1"/>
  <c r="G9580" i="1"/>
  <c r="H9580" i="1"/>
  <c r="I9580" i="1"/>
  <c r="G9581" i="1"/>
  <c r="H9581" i="1"/>
  <c r="I9581" i="1"/>
  <c r="G9582" i="1"/>
  <c r="H9582" i="1"/>
  <c r="I9582" i="1"/>
  <c r="G9583" i="1"/>
  <c r="H9583" i="1"/>
  <c r="I9583" i="1"/>
  <c r="G9584" i="1"/>
  <c r="H9584" i="1"/>
  <c r="I9584" i="1"/>
  <c r="G9585" i="1"/>
  <c r="H9585" i="1"/>
  <c r="I9585" i="1"/>
  <c r="G9586" i="1"/>
  <c r="H9586" i="1"/>
  <c r="I9586" i="1"/>
  <c r="G9587" i="1"/>
  <c r="H9587" i="1"/>
  <c r="I9587" i="1"/>
  <c r="G9588" i="1"/>
  <c r="H9588" i="1"/>
  <c r="I9588" i="1"/>
  <c r="G9589" i="1"/>
  <c r="H9589" i="1"/>
  <c r="I9589" i="1"/>
  <c r="G9590" i="1"/>
  <c r="H9590" i="1"/>
  <c r="I9590" i="1"/>
  <c r="G9591" i="1"/>
  <c r="H9591" i="1"/>
  <c r="I9591" i="1"/>
  <c r="G9592" i="1"/>
  <c r="H9592" i="1"/>
  <c r="I9592" i="1"/>
  <c r="G9593" i="1"/>
  <c r="H9593" i="1"/>
  <c r="I9593" i="1"/>
  <c r="G9594" i="1"/>
  <c r="H9594" i="1"/>
  <c r="I9594" i="1"/>
  <c r="G9595" i="1"/>
  <c r="H9595" i="1"/>
  <c r="I9595" i="1"/>
  <c r="G9596" i="1"/>
  <c r="H9596" i="1"/>
  <c r="I9596" i="1"/>
  <c r="G9597" i="1"/>
  <c r="H9597" i="1"/>
  <c r="I9597" i="1"/>
  <c r="G9598" i="1"/>
  <c r="H9598" i="1"/>
  <c r="I9598" i="1"/>
  <c r="G9599" i="1"/>
  <c r="H9599" i="1"/>
  <c r="I9599" i="1"/>
  <c r="G9600" i="1"/>
  <c r="H9600" i="1"/>
  <c r="I9600" i="1"/>
  <c r="G9601" i="1"/>
  <c r="H9601" i="1"/>
  <c r="I9601" i="1"/>
  <c r="G9602" i="1"/>
  <c r="H9602" i="1"/>
  <c r="I9602" i="1"/>
  <c r="G9603" i="1"/>
  <c r="H9603" i="1"/>
  <c r="I9603" i="1"/>
  <c r="G9604" i="1"/>
  <c r="H9604" i="1"/>
  <c r="I9604" i="1"/>
  <c r="G9605" i="1"/>
  <c r="H9605" i="1"/>
  <c r="I9605" i="1"/>
  <c r="G9606" i="1"/>
  <c r="H9606" i="1"/>
  <c r="I9606" i="1"/>
  <c r="G9607" i="1"/>
  <c r="H9607" i="1"/>
  <c r="I9607" i="1"/>
  <c r="G9608" i="1"/>
  <c r="H9608" i="1"/>
  <c r="I9608" i="1"/>
  <c r="G9609" i="1"/>
  <c r="H9609" i="1"/>
  <c r="I9609" i="1"/>
  <c r="G9610" i="1"/>
  <c r="H9610" i="1"/>
  <c r="I9610" i="1"/>
  <c r="G9611" i="1"/>
  <c r="H9611" i="1"/>
  <c r="I9611" i="1"/>
  <c r="G9612" i="1"/>
  <c r="H9612" i="1"/>
  <c r="I9612" i="1"/>
  <c r="G9613" i="1"/>
  <c r="H9613" i="1"/>
  <c r="I9613" i="1"/>
  <c r="G9614" i="1"/>
  <c r="H9614" i="1"/>
  <c r="I9614" i="1"/>
  <c r="G9615" i="1"/>
  <c r="H9615" i="1"/>
  <c r="I9615" i="1"/>
  <c r="G9616" i="1"/>
  <c r="H9616" i="1"/>
  <c r="I9616" i="1"/>
  <c r="G9617" i="1"/>
  <c r="H9617" i="1"/>
  <c r="I9617" i="1"/>
  <c r="G9618" i="1"/>
  <c r="H9618" i="1"/>
  <c r="I9618" i="1"/>
  <c r="G9619" i="1"/>
  <c r="H9619" i="1"/>
  <c r="I9619" i="1"/>
  <c r="G9620" i="1"/>
  <c r="H9620" i="1"/>
  <c r="I9620" i="1"/>
  <c r="G9621" i="1"/>
  <c r="H9621" i="1"/>
  <c r="I9621" i="1"/>
  <c r="G9622" i="1"/>
  <c r="H9622" i="1"/>
  <c r="I9622" i="1"/>
  <c r="G9623" i="1"/>
  <c r="H9623" i="1"/>
  <c r="I9623" i="1"/>
  <c r="G9624" i="1"/>
  <c r="H9624" i="1"/>
  <c r="I9624" i="1"/>
  <c r="G9625" i="1"/>
  <c r="H9625" i="1"/>
  <c r="I9625" i="1"/>
  <c r="G9626" i="1"/>
  <c r="H9626" i="1"/>
  <c r="I9626" i="1"/>
  <c r="G9627" i="1"/>
  <c r="H9627" i="1"/>
  <c r="I9627" i="1"/>
  <c r="G9628" i="1"/>
  <c r="H9628" i="1"/>
  <c r="I9628" i="1"/>
  <c r="G9629" i="1"/>
  <c r="H9629" i="1"/>
  <c r="I9629" i="1"/>
  <c r="G9630" i="1"/>
  <c r="H9630" i="1"/>
  <c r="I9630" i="1"/>
  <c r="G9631" i="1"/>
  <c r="H9631" i="1"/>
  <c r="I9631" i="1"/>
  <c r="G9632" i="1"/>
  <c r="H9632" i="1"/>
  <c r="I9632" i="1"/>
  <c r="G9633" i="1"/>
  <c r="H9633" i="1"/>
  <c r="I9633" i="1"/>
  <c r="G9634" i="1"/>
  <c r="H9634" i="1"/>
  <c r="I9634" i="1"/>
  <c r="G9635" i="1"/>
  <c r="H9635" i="1"/>
  <c r="I9635" i="1"/>
  <c r="G9636" i="1"/>
  <c r="H9636" i="1"/>
  <c r="I9636" i="1"/>
  <c r="G9637" i="1"/>
  <c r="H9637" i="1"/>
  <c r="I9637" i="1"/>
  <c r="G9638" i="1"/>
  <c r="H9638" i="1"/>
  <c r="I9638" i="1"/>
  <c r="G9639" i="1"/>
  <c r="H9639" i="1"/>
  <c r="I9639" i="1"/>
  <c r="G9640" i="1"/>
  <c r="H9640" i="1"/>
  <c r="I9640" i="1"/>
  <c r="G9641" i="1"/>
  <c r="H9641" i="1"/>
  <c r="I9641" i="1"/>
  <c r="G9642" i="1"/>
  <c r="H9642" i="1"/>
  <c r="I9642" i="1"/>
  <c r="G9643" i="1"/>
  <c r="H9643" i="1"/>
  <c r="I9643" i="1"/>
  <c r="G9644" i="1"/>
  <c r="H9644" i="1"/>
  <c r="I9644" i="1"/>
  <c r="G9645" i="1"/>
  <c r="H9645" i="1"/>
  <c r="I9645" i="1"/>
  <c r="G9646" i="1"/>
  <c r="H9646" i="1"/>
  <c r="I9646" i="1"/>
  <c r="G9647" i="1"/>
  <c r="H9647" i="1"/>
  <c r="I9647" i="1"/>
  <c r="G9648" i="1"/>
  <c r="H9648" i="1"/>
  <c r="I9648" i="1"/>
  <c r="G9649" i="1"/>
  <c r="H9649" i="1"/>
  <c r="I9649" i="1"/>
  <c r="G9650" i="1"/>
  <c r="H9650" i="1"/>
  <c r="I9650" i="1"/>
  <c r="G9651" i="1"/>
  <c r="H9651" i="1"/>
  <c r="I9651" i="1"/>
  <c r="G9652" i="1"/>
  <c r="H9652" i="1"/>
  <c r="I9652" i="1"/>
  <c r="G9653" i="1"/>
  <c r="H9653" i="1"/>
  <c r="I9653" i="1"/>
  <c r="G9654" i="1"/>
  <c r="H9654" i="1"/>
  <c r="I9654" i="1"/>
  <c r="G9655" i="1"/>
  <c r="H9655" i="1"/>
  <c r="I9655" i="1"/>
  <c r="G9656" i="1"/>
  <c r="H9656" i="1"/>
  <c r="I9656" i="1"/>
  <c r="G9657" i="1"/>
  <c r="H9657" i="1"/>
  <c r="I9657" i="1"/>
  <c r="G9658" i="1"/>
  <c r="H9658" i="1"/>
  <c r="I9658" i="1"/>
  <c r="G9659" i="1"/>
  <c r="H9659" i="1"/>
  <c r="I9659" i="1"/>
  <c r="G9660" i="1"/>
  <c r="H9660" i="1"/>
  <c r="I9660" i="1"/>
  <c r="G9661" i="1"/>
  <c r="H9661" i="1"/>
  <c r="I9661" i="1"/>
  <c r="G9662" i="1"/>
  <c r="H9662" i="1"/>
  <c r="I9662" i="1"/>
  <c r="G9663" i="1"/>
  <c r="H9663" i="1"/>
  <c r="I9663" i="1"/>
  <c r="G9664" i="1"/>
  <c r="H9664" i="1"/>
  <c r="I9664" i="1"/>
  <c r="G9665" i="1"/>
  <c r="H9665" i="1"/>
  <c r="I9665" i="1"/>
  <c r="G9666" i="1"/>
  <c r="H9666" i="1"/>
  <c r="I9666" i="1"/>
  <c r="G9667" i="1"/>
  <c r="H9667" i="1"/>
  <c r="I9667" i="1"/>
  <c r="G9668" i="1"/>
  <c r="H9668" i="1"/>
  <c r="I9668" i="1"/>
  <c r="G9669" i="1"/>
  <c r="H9669" i="1"/>
  <c r="I9669" i="1"/>
  <c r="G9670" i="1"/>
  <c r="H9670" i="1"/>
  <c r="I9670" i="1"/>
  <c r="G9671" i="1"/>
  <c r="H9671" i="1"/>
  <c r="I9671" i="1"/>
  <c r="G9672" i="1"/>
  <c r="H9672" i="1"/>
  <c r="I9672" i="1"/>
  <c r="G9673" i="1"/>
  <c r="H9673" i="1"/>
  <c r="I9673" i="1"/>
  <c r="G9674" i="1"/>
  <c r="H9674" i="1"/>
  <c r="I9674" i="1"/>
  <c r="G9675" i="1"/>
  <c r="H9675" i="1"/>
  <c r="I9675" i="1"/>
  <c r="G9676" i="1"/>
  <c r="H9676" i="1"/>
  <c r="I9676" i="1"/>
  <c r="G9677" i="1"/>
  <c r="H9677" i="1"/>
  <c r="I9677" i="1"/>
  <c r="G9678" i="1"/>
  <c r="H9678" i="1"/>
  <c r="I9678" i="1"/>
  <c r="G9679" i="1"/>
  <c r="H9679" i="1"/>
  <c r="I9679" i="1"/>
  <c r="G9680" i="1"/>
  <c r="H9680" i="1"/>
  <c r="I9680" i="1"/>
  <c r="G9681" i="1"/>
  <c r="H9681" i="1"/>
  <c r="I9681" i="1"/>
  <c r="G9682" i="1"/>
  <c r="H9682" i="1"/>
  <c r="I9682" i="1"/>
  <c r="G9683" i="1"/>
  <c r="H9683" i="1"/>
  <c r="I9683" i="1"/>
  <c r="G9684" i="1"/>
  <c r="H9684" i="1"/>
  <c r="I9684" i="1"/>
  <c r="G9685" i="1"/>
  <c r="H9685" i="1"/>
  <c r="I9685" i="1"/>
  <c r="G9686" i="1"/>
  <c r="H9686" i="1"/>
  <c r="I9686" i="1"/>
  <c r="G9687" i="1"/>
  <c r="H9687" i="1"/>
  <c r="I9687" i="1"/>
  <c r="G9688" i="1"/>
  <c r="H9688" i="1"/>
  <c r="I9688" i="1"/>
  <c r="G9689" i="1"/>
  <c r="H9689" i="1"/>
  <c r="I9689" i="1"/>
  <c r="G9690" i="1"/>
  <c r="H9690" i="1"/>
  <c r="I9690" i="1"/>
  <c r="G9691" i="1"/>
  <c r="H9691" i="1"/>
  <c r="I9691" i="1"/>
  <c r="G9692" i="1"/>
  <c r="H9692" i="1"/>
  <c r="I9692" i="1"/>
  <c r="G9693" i="1"/>
  <c r="H9693" i="1"/>
  <c r="I9693" i="1"/>
  <c r="G9694" i="1"/>
  <c r="H9694" i="1"/>
  <c r="I9694" i="1"/>
  <c r="G9695" i="1"/>
  <c r="H9695" i="1"/>
  <c r="I9695" i="1"/>
  <c r="G9696" i="1"/>
  <c r="H9696" i="1"/>
  <c r="I9696" i="1"/>
  <c r="G9697" i="1"/>
  <c r="H9697" i="1"/>
  <c r="I9697" i="1"/>
  <c r="G9698" i="1"/>
  <c r="H9698" i="1"/>
  <c r="I9698" i="1"/>
  <c r="G9699" i="1"/>
  <c r="H9699" i="1"/>
  <c r="I9699" i="1"/>
  <c r="G9700" i="1"/>
  <c r="H9700" i="1"/>
  <c r="I9700" i="1"/>
  <c r="G9701" i="1"/>
  <c r="H9701" i="1"/>
  <c r="I9701" i="1"/>
  <c r="G9702" i="1"/>
  <c r="H9702" i="1"/>
  <c r="I9702" i="1"/>
  <c r="G9703" i="1"/>
  <c r="H9703" i="1"/>
  <c r="I9703" i="1"/>
  <c r="G9704" i="1"/>
  <c r="H9704" i="1"/>
  <c r="I9704" i="1"/>
  <c r="G9705" i="1"/>
  <c r="H9705" i="1"/>
  <c r="I9705" i="1"/>
  <c r="G9706" i="1"/>
  <c r="H9706" i="1"/>
  <c r="I9706" i="1"/>
  <c r="G9707" i="1"/>
  <c r="H9707" i="1"/>
  <c r="I9707" i="1"/>
  <c r="G9708" i="1"/>
  <c r="H9708" i="1"/>
  <c r="I9708" i="1"/>
  <c r="G9709" i="1"/>
  <c r="H9709" i="1"/>
  <c r="I9709" i="1"/>
  <c r="G9710" i="1"/>
  <c r="H9710" i="1"/>
  <c r="I9710" i="1"/>
  <c r="G9711" i="1"/>
  <c r="H9711" i="1"/>
  <c r="I9711" i="1"/>
  <c r="G9712" i="1"/>
  <c r="H9712" i="1"/>
  <c r="I9712" i="1"/>
  <c r="G9713" i="1"/>
  <c r="H9713" i="1"/>
  <c r="I9713" i="1"/>
  <c r="G9714" i="1"/>
  <c r="H9714" i="1"/>
  <c r="I9714" i="1"/>
  <c r="G9715" i="1"/>
  <c r="H9715" i="1"/>
  <c r="I9715" i="1"/>
  <c r="G9716" i="1"/>
  <c r="H9716" i="1"/>
  <c r="I9716" i="1"/>
  <c r="G9717" i="1"/>
  <c r="H9717" i="1"/>
  <c r="I9717" i="1"/>
  <c r="G9718" i="1"/>
  <c r="H9718" i="1"/>
  <c r="I9718" i="1"/>
  <c r="G9719" i="1"/>
  <c r="H9719" i="1"/>
  <c r="I9719" i="1"/>
  <c r="G9720" i="1"/>
  <c r="H9720" i="1"/>
  <c r="I9720" i="1"/>
  <c r="G9721" i="1"/>
  <c r="H9721" i="1"/>
  <c r="I9721" i="1"/>
  <c r="G9722" i="1"/>
  <c r="H9722" i="1"/>
  <c r="I9722" i="1"/>
  <c r="G9723" i="1"/>
  <c r="H9723" i="1"/>
  <c r="I9723" i="1"/>
  <c r="G9724" i="1"/>
  <c r="H9724" i="1"/>
  <c r="I9724" i="1"/>
  <c r="G9725" i="1"/>
  <c r="H9725" i="1"/>
  <c r="I9725" i="1"/>
  <c r="G9726" i="1"/>
  <c r="H9726" i="1"/>
  <c r="I9726" i="1"/>
  <c r="G9727" i="1"/>
  <c r="H9727" i="1"/>
  <c r="I9727" i="1"/>
  <c r="G9728" i="1"/>
  <c r="H9728" i="1"/>
  <c r="I9728" i="1"/>
  <c r="G9729" i="1"/>
  <c r="H9729" i="1"/>
  <c r="I9729" i="1"/>
  <c r="G9730" i="1"/>
  <c r="H9730" i="1"/>
  <c r="I9730" i="1"/>
  <c r="G9731" i="1"/>
  <c r="H9731" i="1"/>
  <c r="I9731" i="1"/>
  <c r="G9732" i="1"/>
  <c r="H9732" i="1"/>
  <c r="I9732" i="1"/>
  <c r="G9733" i="1"/>
  <c r="H9733" i="1"/>
  <c r="I9733" i="1"/>
  <c r="G9734" i="1"/>
  <c r="H9734" i="1"/>
  <c r="I9734" i="1"/>
  <c r="G9735" i="1"/>
  <c r="H9735" i="1"/>
  <c r="I9735" i="1"/>
  <c r="G9736" i="1"/>
  <c r="H9736" i="1"/>
  <c r="I9736" i="1"/>
  <c r="G9737" i="1"/>
  <c r="H9737" i="1"/>
  <c r="I9737" i="1"/>
  <c r="G9738" i="1"/>
  <c r="H9738" i="1"/>
  <c r="I9738" i="1"/>
  <c r="G9739" i="1"/>
  <c r="H9739" i="1"/>
  <c r="I9739" i="1"/>
  <c r="G9740" i="1"/>
  <c r="H9740" i="1"/>
  <c r="I9740" i="1"/>
  <c r="G9741" i="1"/>
  <c r="H9741" i="1"/>
  <c r="I9741" i="1"/>
  <c r="G9742" i="1"/>
  <c r="H9742" i="1"/>
  <c r="I9742" i="1"/>
  <c r="G9743" i="1"/>
  <c r="H9743" i="1"/>
  <c r="I9743" i="1"/>
  <c r="G9744" i="1"/>
  <c r="H9744" i="1"/>
  <c r="I9744" i="1"/>
  <c r="G9745" i="1"/>
  <c r="H9745" i="1"/>
  <c r="I9745" i="1"/>
  <c r="G9746" i="1"/>
  <c r="H9746" i="1"/>
  <c r="I9746" i="1"/>
  <c r="G9747" i="1"/>
  <c r="H9747" i="1"/>
  <c r="I9747" i="1"/>
  <c r="G9748" i="1"/>
  <c r="H9748" i="1"/>
  <c r="I9748" i="1"/>
  <c r="G9749" i="1"/>
  <c r="H9749" i="1"/>
  <c r="I9749" i="1"/>
  <c r="G9750" i="1"/>
  <c r="H9750" i="1"/>
  <c r="I9750" i="1"/>
  <c r="G9751" i="1"/>
  <c r="H9751" i="1"/>
  <c r="I9751" i="1"/>
  <c r="G9752" i="1"/>
  <c r="H9752" i="1"/>
  <c r="I9752" i="1"/>
  <c r="G9753" i="1"/>
  <c r="H9753" i="1"/>
  <c r="I9753" i="1"/>
  <c r="G9754" i="1"/>
  <c r="H9754" i="1"/>
  <c r="I9754" i="1"/>
  <c r="G9755" i="1"/>
  <c r="H9755" i="1"/>
  <c r="I9755" i="1"/>
  <c r="G9756" i="1"/>
  <c r="H9756" i="1"/>
  <c r="I9756" i="1"/>
  <c r="G9757" i="1"/>
  <c r="H9757" i="1"/>
  <c r="I9757" i="1"/>
  <c r="G9758" i="1"/>
  <c r="H9758" i="1"/>
  <c r="I9758" i="1"/>
  <c r="G9759" i="1"/>
  <c r="H9759" i="1"/>
  <c r="I9759" i="1"/>
  <c r="G9760" i="1"/>
  <c r="H9760" i="1"/>
  <c r="I9760" i="1"/>
  <c r="G9761" i="1"/>
  <c r="H9761" i="1"/>
  <c r="I9761" i="1"/>
  <c r="G9762" i="1"/>
  <c r="H9762" i="1"/>
  <c r="I9762" i="1"/>
  <c r="G9763" i="1"/>
  <c r="H9763" i="1"/>
  <c r="I9763" i="1"/>
  <c r="G9764" i="1"/>
  <c r="H9764" i="1"/>
  <c r="I9764" i="1"/>
  <c r="G9765" i="1"/>
  <c r="H9765" i="1"/>
  <c r="I9765" i="1"/>
  <c r="G9766" i="1"/>
  <c r="H9766" i="1"/>
  <c r="I9766" i="1"/>
  <c r="G9767" i="1"/>
  <c r="H9767" i="1"/>
  <c r="I9767" i="1"/>
  <c r="G9768" i="1"/>
  <c r="H9768" i="1"/>
  <c r="I9768" i="1"/>
  <c r="G9769" i="1"/>
  <c r="H9769" i="1"/>
  <c r="I9769" i="1"/>
  <c r="G9770" i="1"/>
  <c r="H9770" i="1"/>
  <c r="I9770" i="1"/>
  <c r="G9771" i="1"/>
  <c r="H9771" i="1"/>
  <c r="I9771" i="1"/>
  <c r="G9772" i="1"/>
  <c r="H9772" i="1"/>
  <c r="I9772" i="1"/>
  <c r="G9773" i="1"/>
  <c r="H9773" i="1"/>
  <c r="I9773" i="1"/>
  <c r="G9774" i="1"/>
  <c r="H9774" i="1"/>
  <c r="I9774" i="1"/>
  <c r="G9775" i="1"/>
  <c r="H9775" i="1"/>
  <c r="I9775" i="1"/>
  <c r="G9776" i="1"/>
  <c r="H9776" i="1"/>
  <c r="I9776" i="1"/>
  <c r="G9777" i="1"/>
  <c r="H9777" i="1"/>
  <c r="I9777" i="1"/>
  <c r="G9778" i="1"/>
  <c r="H9778" i="1"/>
  <c r="I9778" i="1"/>
  <c r="G9779" i="1"/>
  <c r="H9779" i="1"/>
  <c r="I9779" i="1"/>
  <c r="G9780" i="1"/>
  <c r="H9780" i="1"/>
  <c r="I9780" i="1"/>
  <c r="G9781" i="1"/>
  <c r="H9781" i="1"/>
  <c r="I9781" i="1"/>
  <c r="G9782" i="1"/>
  <c r="H9782" i="1"/>
  <c r="I9782" i="1"/>
  <c r="G9783" i="1"/>
  <c r="H9783" i="1"/>
  <c r="I9783" i="1"/>
  <c r="G9784" i="1"/>
  <c r="H9784" i="1"/>
  <c r="I9784" i="1"/>
  <c r="G9785" i="1"/>
  <c r="H9785" i="1"/>
  <c r="I9785" i="1"/>
  <c r="G9786" i="1"/>
  <c r="H9786" i="1"/>
  <c r="I9786" i="1"/>
  <c r="G9787" i="1"/>
  <c r="H9787" i="1"/>
  <c r="I9787" i="1"/>
  <c r="G9788" i="1"/>
  <c r="H9788" i="1"/>
  <c r="I9788" i="1"/>
  <c r="G9789" i="1"/>
  <c r="H9789" i="1"/>
  <c r="I9789" i="1"/>
  <c r="G9790" i="1"/>
  <c r="H9790" i="1"/>
  <c r="I9790" i="1"/>
  <c r="G9791" i="1"/>
  <c r="H9791" i="1"/>
  <c r="I9791" i="1"/>
  <c r="G9792" i="1"/>
  <c r="H9792" i="1"/>
  <c r="I9792" i="1"/>
  <c r="G9793" i="1"/>
  <c r="H9793" i="1"/>
  <c r="I9793" i="1"/>
  <c r="G9794" i="1"/>
  <c r="H9794" i="1"/>
  <c r="I9794" i="1"/>
  <c r="G9795" i="1"/>
  <c r="H9795" i="1"/>
  <c r="I9795" i="1"/>
  <c r="G9796" i="1"/>
  <c r="H9796" i="1"/>
  <c r="I9796" i="1"/>
  <c r="G9797" i="1"/>
  <c r="H9797" i="1"/>
  <c r="I9797" i="1"/>
  <c r="G9798" i="1"/>
  <c r="H9798" i="1"/>
  <c r="I9798" i="1"/>
  <c r="G9799" i="1"/>
  <c r="H9799" i="1"/>
  <c r="I9799" i="1"/>
  <c r="G9800" i="1"/>
  <c r="H9800" i="1"/>
  <c r="I9800" i="1"/>
  <c r="G9801" i="1"/>
  <c r="H9801" i="1"/>
  <c r="I9801" i="1"/>
  <c r="G9802" i="1"/>
  <c r="H9802" i="1"/>
  <c r="I9802" i="1"/>
  <c r="G9803" i="1"/>
  <c r="H9803" i="1"/>
  <c r="I9803" i="1"/>
  <c r="G9804" i="1"/>
  <c r="H9804" i="1"/>
  <c r="I9804" i="1"/>
  <c r="G9805" i="1"/>
  <c r="H9805" i="1"/>
  <c r="I9805" i="1"/>
  <c r="G9806" i="1"/>
  <c r="H9806" i="1"/>
  <c r="I9806" i="1"/>
  <c r="G9807" i="1"/>
  <c r="H9807" i="1"/>
  <c r="I9807" i="1"/>
  <c r="G9808" i="1"/>
  <c r="H9808" i="1"/>
  <c r="I9808" i="1"/>
  <c r="G9809" i="1"/>
  <c r="H9809" i="1"/>
  <c r="I9809" i="1"/>
  <c r="G9810" i="1"/>
  <c r="H9810" i="1"/>
  <c r="I9810" i="1"/>
  <c r="G9811" i="1"/>
  <c r="H9811" i="1"/>
  <c r="I9811" i="1"/>
  <c r="G9812" i="1"/>
  <c r="H9812" i="1"/>
  <c r="I9812" i="1"/>
  <c r="G9813" i="1"/>
  <c r="H9813" i="1"/>
  <c r="I9813" i="1"/>
  <c r="G9814" i="1"/>
  <c r="H9814" i="1"/>
  <c r="I9814" i="1"/>
  <c r="G9815" i="1"/>
  <c r="H9815" i="1"/>
  <c r="I9815" i="1"/>
  <c r="G9816" i="1"/>
  <c r="H9816" i="1"/>
  <c r="I9816" i="1"/>
  <c r="G9817" i="1"/>
  <c r="H9817" i="1"/>
  <c r="I9817" i="1"/>
  <c r="G9818" i="1"/>
  <c r="H9818" i="1"/>
  <c r="I9818" i="1"/>
  <c r="G9819" i="1"/>
  <c r="H9819" i="1"/>
  <c r="I9819" i="1"/>
  <c r="G9820" i="1"/>
  <c r="H9820" i="1"/>
  <c r="I9820" i="1"/>
  <c r="G9821" i="1"/>
  <c r="H9821" i="1"/>
  <c r="I9821" i="1"/>
  <c r="G9822" i="1"/>
  <c r="H9822" i="1"/>
  <c r="I9822" i="1"/>
  <c r="G9823" i="1"/>
  <c r="H9823" i="1"/>
  <c r="I9823" i="1"/>
  <c r="G9824" i="1"/>
  <c r="H9824" i="1"/>
  <c r="I9824" i="1"/>
  <c r="G9825" i="1"/>
  <c r="H9825" i="1"/>
  <c r="I9825" i="1"/>
  <c r="G9826" i="1"/>
  <c r="H9826" i="1"/>
  <c r="I9826" i="1"/>
  <c r="G9827" i="1"/>
  <c r="H9827" i="1"/>
  <c r="I9827" i="1"/>
  <c r="G9828" i="1"/>
  <c r="H9828" i="1"/>
  <c r="I9828" i="1"/>
  <c r="G9829" i="1"/>
  <c r="H9829" i="1"/>
  <c r="I9829" i="1"/>
  <c r="G9830" i="1"/>
  <c r="H9830" i="1"/>
  <c r="I9830" i="1"/>
  <c r="G9831" i="1"/>
  <c r="H9831" i="1"/>
  <c r="I9831" i="1"/>
  <c r="G9832" i="1"/>
  <c r="H9832" i="1"/>
  <c r="I9832" i="1"/>
  <c r="G9833" i="1"/>
  <c r="H9833" i="1"/>
  <c r="I9833" i="1"/>
  <c r="G9834" i="1"/>
  <c r="H9834" i="1"/>
  <c r="I9834" i="1"/>
  <c r="G9835" i="1"/>
  <c r="H9835" i="1"/>
  <c r="I9835" i="1"/>
  <c r="G9836" i="1"/>
  <c r="H9836" i="1"/>
  <c r="I9836" i="1"/>
  <c r="G9837" i="1"/>
  <c r="H9837" i="1"/>
  <c r="I9837" i="1"/>
  <c r="G9838" i="1"/>
  <c r="H9838" i="1"/>
  <c r="I9838" i="1"/>
  <c r="G9839" i="1"/>
  <c r="H9839" i="1"/>
  <c r="I9839" i="1"/>
  <c r="G9840" i="1"/>
  <c r="H9840" i="1"/>
  <c r="I9840" i="1"/>
  <c r="G9841" i="1"/>
  <c r="H9841" i="1"/>
  <c r="I9841" i="1"/>
  <c r="G9842" i="1"/>
  <c r="H9842" i="1"/>
  <c r="I9842" i="1"/>
  <c r="G9843" i="1"/>
  <c r="H9843" i="1"/>
  <c r="I9843" i="1"/>
  <c r="G9844" i="1"/>
  <c r="H9844" i="1"/>
  <c r="I9844" i="1"/>
  <c r="G9845" i="1"/>
  <c r="H9845" i="1"/>
  <c r="I9845" i="1"/>
  <c r="G9846" i="1"/>
  <c r="H9846" i="1"/>
  <c r="I9846" i="1"/>
  <c r="G9847" i="1"/>
  <c r="H9847" i="1"/>
  <c r="I9847" i="1"/>
  <c r="G9848" i="1"/>
  <c r="H9848" i="1"/>
  <c r="I9848" i="1"/>
  <c r="G9849" i="1"/>
  <c r="H9849" i="1"/>
  <c r="I9849" i="1"/>
  <c r="G9850" i="1"/>
  <c r="H9850" i="1"/>
  <c r="I9850" i="1"/>
  <c r="G9851" i="1"/>
  <c r="H9851" i="1"/>
  <c r="I9851" i="1"/>
  <c r="G9852" i="1"/>
  <c r="H9852" i="1"/>
  <c r="I9852" i="1"/>
  <c r="G9853" i="1"/>
  <c r="H9853" i="1"/>
  <c r="I9853" i="1"/>
  <c r="G9854" i="1"/>
  <c r="H9854" i="1"/>
  <c r="I9854" i="1"/>
  <c r="G9855" i="1"/>
  <c r="H9855" i="1"/>
  <c r="I9855" i="1"/>
  <c r="G9856" i="1"/>
  <c r="H9856" i="1"/>
  <c r="I9856" i="1"/>
  <c r="G9857" i="1"/>
  <c r="H9857" i="1"/>
  <c r="I9857" i="1"/>
  <c r="G9858" i="1"/>
  <c r="H9858" i="1"/>
  <c r="I9858" i="1"/>
  <c r="G9859" i="1"/>
  <c r="H9859" i="1"/>
  <c r="I9859" i="1"/>
  <c r="G9860" i="1"/>
  <c r="H9860" i="1"/>
  <c r="I9860" i="1"/>
  <c r="G9861" i="1"/>
  <c r="H9861" i="1"/>
  <c r="I9861" i="1"/>
  <c r="G9862" i="1"/>
  <c r="H9862" i="1"/>
  <c r="I9862" i="1"/>
  <c r="G9863" i="1"/>
  <c r="H9863" i="1"/>
  <c r="I9863" i="1"/>
  <c r="G9864" i="1"/>
  <c r="H9864" i="1"/>
  <c r="I9864" i="1"/>
  <c r="G9865" i="1"/>
  <c r="H9865" i="1"/>
  <c r="I9865" i="1"/>
  <c r="G9866" i="1"/>
  <c r="H9866" i="1"/>
  <c r="I9866" i="1"/>
  <c r="G9867" i="1"/>
  <c r="H9867" i="1"/>
  <c r="I9867" i="1"/>
  <c r="G9868" i="1"/>
  <c r="H9868" i="1"/>
  <c r="I9868" i="1"/>
  <c r="G9869" i="1"/>
  <c r="H9869" i="1"/>
  <c r="I9869" i="1"/>
  <c r="G9870" i="1"/>
  <c r="H9870" i="1"/>
  <c r="I9870" i="1"/>
  <c r="G9871" i="1"/>
  <c r="H9871" i="1"/>
  <c r="I9871" i="1"/>
  <c r="G9872" i="1"/>
  <c r="H9872" i="1"/>
  <c r="I9872" i="1"/>
  <c r="G9873" i="1"/>
  <c r="H9873" i="1"/>
  <c r="I9873" i="1"/>
  <c r="G9874" i="1"/>
  <c r="H9874" i="1"/>
  <c r="I9874" i="1"/>
  <c r="G9875" i="1"/>
  <c r="H9875" i="1"/>
  <c r="I9875" i="1"/>
  <c r="G9876" i="1"/>
  <c r="H9876" i="1"/>
  <c r="I9876" i="1"/>
  <c r="G9877" i="1"/>
  <c r="H9877" i="1"/>
  <c r="I9877" i="1"/>
  <c r="G9878" i="1"/>
  <c r="H9878" i="1"/>
  <c r="I9878" i="1"/>
  <c r="G9879" i="1"/>
  <c r="H9879" i="1"/>
  <c r="I9879" i="1"/>
  <c r="G9880" i="1"/>
  <c r="H9880" i="1"/>
  <c r="I9880" i="1"/>
  <c r="G9881" i="1"/>
  <c r="H9881" i="1"/>
  <c r="I9881" i="1"/>
  <c r="G9882" i="1"/>
  <c r="H9882" i="1"/>
  <c r="I9882" i="1"/>
  <c r="G9883" i="1"/>
  <c r="H9883" i="1"/>
  <c r="I9883" i="1"/>
  <c r="G9884" i="1"/>
  <c r="H9884" i="1"/>
  <c r="I9884" i="1"/>
  <c r="G9885" i="1"/>
  <c r="H9885" i="1"/>
  <c r="I9885" i="1"/>
  <c r="G9886" i="1"/>
  <c r="H9886" i="1"/>
  <c r="I9886" i="1"/>
  <c r="G9887" i="1"/>
  <c r="H9887" i="1"/>
  <c r="I9887" i="1"/>
  <c r="G9888" i="1"/>
  <c r="H9888" i="1"/>
  <c r="I9888" i="1"/>
  <c r="G9889" i="1"/>
  <c r="H9889" i="1"/>
  <c r="I9889" i="1"/>
  <c r="G9890" i="1"/>
  <c r="H9890" i="1"/>
  <c r="I9890" i="1"/>
  <c r="G9891" i="1"/>
  <c r="H9891" i="1"/>
  <c r="I9891" i="1"/>
  <c r="G9892" i="1"/>
  <c r="H9892" i="1"/>
  <c r="I9892" i="1"/>
  <c r="G9893" i="1"/>
  <c r="H9893" i="1"/>
  <c r="I9893" i="1"/>
  <c r="G9894" i="1"/>
  <c r="H9894" i="1"/>
  <c r="I9894" i="1"/>
  <c r="G9895" i="1"/>
  <c r="H9895" i="1"/>
  <c r="I9895" i="1"/>
  <c r="G9896" i="1"/>
  <c r="H9896" i="1"/>
  <c r="I9896" i="1"/>
  <c r="G9897" i="1"/>
  <c r="H9897" i="1"/>
  <c r="I9897" i="1"/>
  <c r="G9898" i="1"/>
  <c r="H9898" i="1"/>
  <c r="I9898" i="1"/>
  <c r="G9899" i="1"/>
  <c r="H9899" i="1"/>
  <c r="I9899" i="1"/>
  <c r="G9900" i="1"/>
  <c r="H9900" i="1"/>
  <c r="I9900" i="1"/>
  <c r="G9901" i="1"/>
  <c r="H9901" i="1"/>
  <c r="I9901" i="1"/>
  <c r="G9902" i="1"/>
  <c r="H9902" i="1"/>
  <c r="I9902" i="1"/>
  <c r="G9903" i="1"/>
  <c r="H9903" i="1"/>
  <c r="I9903" i="1"/>
  <c r="G9904" i="1"/>
  <c r="H9904" i="1"/>
  <c r="I9904" i="1"/>
  <c r="G9905" i="1"/>
  <c r="H9905" i="1"/>
  <c r="I9905" i="1"/>
  <c r="G9906" i="1"/>
  <c r="H9906" i="1"/>
  <c r="I9906" i="1"/>
  <c r="G9907" i="1"/>
  <c r="H9907" i="1"/>
  <c r="I9907" i="1"/>
  <c r="G9908" i="1"/>
  <c r="H9908" i="1"/>
  <c r="I9908" i="1"/>
  <c r="G9909" i="1"/>
  <c r="H9909" i="1"/>
  <c r="I9909" i="1"/>
  <c r="G9910" i="1"/>
  <c r="H9910" i="1"/>
  <c r="I9910" i="1"/>
  <c r="G9911" i="1"/>
  <c r="H9911" i="1"/>
  <c r="I9911" i="1"/>
  <c r="G9912" i="1"/>
  <c r="H9912" i="1"/>
  <c r="I9912" i="1"/>
  <c r="G9913" i="1"/>
  <c r="H9913" i="1"/>
  <c r="I9913" i="1"/>
  <c r="G9914" i="1"/>
  <c r="H9914" i="1"/>
  <c r="I9914" i="1"/>
  <c r="G9915" i="1"/>
  <c r="H9915" i="1"/>
  <c r="I9915" i="1"/>
  <c r="G9916" i="1"/>
  <c r="H9916" i="1"/>
  <c r="I9916" i="1"/>
  <c r="G9917" i="1"/>
  <c r="H9917" i="1"/>
  <c r="I9917" i="1"/>
  <c r="G9918" i="1"/>
  <c r="H9918" i="1"/>
  <c r="I9918" i="1"/>
  <c r="G9919" i="1"/>
  <c r="H9919" i="1"/>
  <c r="I9919" i="1"/>
  <c r="G9920" i="1"/>
  <c r="H9920" i="1"/>
  <c r="I9920" i="1"/>
  <c r="G9921" i="1"/>
  <c r="H9921" i="1"/>
  <c r="I9921" i="1"/>
  <c r="G9922" i="1"/>
  <c r="H9922" i="1"/>
  <c r="I9922" i="1"/>
  <c r="G9923" i="1"/>
  <c r="H9923" i="1"/>
  <c r="I9923" i="1"/>
  <c r="G9924" i="1"/>
  <c r="H9924" i="1"/>
  <c r="I9924" i="1"/>
  <c r="G9925" i="1"/>
  <c r="H9925" i="1"/>
  <c r="I9925" i="1"/>
  <c r="G9926" i="1"/>
  <c r="H9926" i="1"/>
  <c r="I9926" i="1"/>
  <c r="G9927" i="1"/>
  <c r="H9927" i="1"/>
  <c r="I9927" i="1"/>
  <c r="G9928" i="1"/>
  <c r="H9928" i="1"/>
  <c r="I9928" i="1"/>
  <c r="G9929" i="1"/>
  <c r="H9929" i="1"/>
  <c r="I9929" i="1"/>
  <c r="G9930" i="1"/>
  <c r="H9930" i="1"/>
  <c r="I9930" i="1"/>
  <c r="G9931" i="1"/>
  <c r="H9931" i="1"/>
  <c r="I9931" i="1"/>
  <c r="G9932" i="1"/>
  <c r="H9932" i="1"/>
  <c r="I9932" i="1"/>
  <c r="G9933" i="1"/>
  <c r="H9933" i="1"/>
  <c r="I9933" i="1"/>
  <c r="G9934" i="1"/>
  <c r="H9934" i="1"/>
  <c r="I9934" i="1"/>
  <c r="G9935" i="1"/>
  <c r="H9935" i="1"/>
  <c r="I9935" i="1"/>
  <c r="G9936" i="1"/>
  <c r="H9936" i="1"/>
  <c r="I9936" i="1"/>
  <c r="G9937" i="1"/>
  <c r="H9937" i="1"/>
  <c r="I9937" i="1"/>
  <c r="G9938" i="1"/>
  <c r="H9938" i="1"/>
  <c r="I9938" i="1"/>
  <c r="G9939" i="1"/>
  <c r="H9939" i="1"/>
  <c r="I9939" i="1"/>
  <c r="G9940" i="1"/>
  <c r="H9940" i="1"/>
  <c r="I9940" i="1"/>
  <c r="G9941" i="1"/>
  <c r="H9941" i="1"/>
  <c r="I9941" i="1"/>
  <c r="G9942" i="1"/>
  <c r="H9942" i="1"/>
  <c r="I9942" i="1"/>
  <c r="G9943" i="1"/>
  <c r="H9943" i="1"/>
  <c r="I9943" i="1"/>
  <c r="G9944" i="1"/>
  <c r="H9944" i="1"/>
  <c r="I9944" i="1"/>
  <c r="G9945" i="1"/>
  <c r="H9945" i="1"/>
  <c r="I9945" i="1"/>
  <c r="G9946" i="1"/>
  <c r="H9946" i="1"/>
  <c r="I9946" i="1"/>
  <c r="G9947" i="1"/>
  <c r="H9947" i="1"/>
  <c r="I9947" i="1"/>
  <c r="G9948" i="1"/>
  <c r="H9948" i="1"/>
  <c r="I9948" i="1"/>
  <c r="G9949" i="1"/>
  <c r="H9949" i="1"/>
  <c r="I9949" i="1"/>
  <c r="G9950" i="1"/>
  <c r="H9950" i="1"/>
  <c r="I9950" i="1"/>
  <c r="G9951" i="1"/>
  <c r="H9951" i="1"/>
  <c r="I9951" i="1"/>
  <c r="G9952" i="1"/>
  <c r="H9952" i="1"/>
  <c r="I9952" i="1"/>
  <c r="G9953" i="1"/>
  <c r="H9953" i="1"/>
  <c r="I9953" i="1"/>
  <c r="G9954" i="1"/>
  <c r="H9954" i="1"/>
  <c r="I9954" i="1"/>
  <c r="G9955" i="1"/>
  <c r="H9955" i="1"/>
  <c r="I9955" i="1"/>
  <c r="G9956" i="1"/>
  <c r="H9956" i="1"/>
  <c r="I9956" i="1"/>
  <c r="G9957" i="1"/>
  <c r="H9957" i="1"/>
  <c r="I9957" i="1"/>
  <c r="G9958" i="1"/>
  <c r="H9958" i="1"/>
  <c r="I9958" i="1"/>
  <c r="G9959" i="1"/>
  <c r="H9959" i="1"/>
  <c r="I9959" i="1"/>
  <c r="G9960" i="1"/>
  <c r="H9960" i="1"/>
  <c r="I9960" i="1"/>
  <c r="G9961" i="1"/>
  <c r="H9961" i="1"/>
  <c r="I9961" i="1"/>
  <c r="G9962" i="1"/>
  <c r="H9962" i="1"/>
  <c r="I9962" i="1"/>
  <c r="G9963" i="1"/>
  <c r="H9963" i="1"/>
  <c r="I9963" i="1"/>
  <c r="G9964" i="1"/>
  <c r="H9964" i="1"/>
  <c r="I9964" i="1"/>
  <c r="G9965" i="1"/>
  <c r="H9965" i="1"/>
  <c r="I9965" i="1"/>
  <c r="G9966" i="1"/>
  <c r="H9966" i="1"/>
  <c r="I9966" i="1"/>
  <c r="G9967" i="1"/>
  <c r="H9967" i="1"/>
  <c r="I9967" i="1"/>
  <c r="G9968" i="1"/>
  <c r="H9968" i="1"/>
  <c r="I9968" i="1"/>
  <c r="G9969" i="1"/>
  <c r="H9969" i="1"/>
  <c r="I9969" i="1"/>
  <c r="G9970" i="1"/>
  <c r="H9970" i="1"/>
  <c r="I9970" i="1"/>
  <c r="G9971" i="1"/>
  <c r="H9971" i="1"/>
  <c r="I9971" i="1"/>
  <c r="G9972" i="1"/>
  <c r="H9972" i="1"/>
  <c r="I9972" i="1"/>
  <c r="G9973" i="1"/>
  <c r="H9973" i="1"/>
  <c r="I9973" i="1"/>
  <c r="G9974" i="1"/>
  <c r="H9974" i="1"/>
  <c r="I9974" i="1"/>
  <c r="G9975" i="1"/>
  <c r="H9975" i="1"/>
  <c r="I9975" i="1"/>
  <c r="G9976" i="1"/>
  <c r="H9976" i="1"/>
  <c r="I9976" i="1"/>
  <c r="G9977" i="1"/>
  <c r="H9977" i="1"/>
  <c r="I9977" i="1"/>
  <c r="G9978" i="1"/>
  <c r="H9978" i="1"/>
  <c r="I9978" i="1"/>
  <c r="G9979" i="1"/>
  <c r="H9979" i="1"/>
  <c r="I9979" i="1"/>
  <c r="G9980" i="1"/>
  <c r="H9980" i="1"/>
  <c r="I9980" i="1"/>
  <c r="G9981" i="1"/>
  <c r="H9981" i="1"/>
  <c r="I9981" i="1"/>
  <c r="G9982" i="1"/>
  <c r="H9982" i="1"/>
  <c r="I9982" i="1"/>
  <c r="G9983" i="1"/>
  <c r="H9983" i="1"/>
  <c r="I9983" i="1"/>
  <c r="G9984" i="1"/>
  <c r="H9984" i="1"/>
  <c r="I9984" i="1"/>
  <c r="G9985" i="1"/>
  <c r="H9985" i="1"/>
  <c r="I9985" i="1"/>
  <c r="G9986" i="1"/>
  <c r="H9986" i="1"/>
  <c r="I9986" i="1"/>
  <c r="G9987" i="1"/>
  <c r="H9987" i="1"/>
  <c r="I9987" i="1"/>
  <c r="G9988" i="1"/>
  <c r="H9988" i="1"/>
  <c r="I9988" i="1"/>
  <c r="G9989" i="1"/>
  <c r="H9989" i="1"/>
  <c r="I9989" i="1"/>
  <c r="G9990" i="1"/>
  <c r="H9990" i="1"/>
  <c r="I9990" i="1"/>
  <c r="G9991" i="1"/>
  <c r="H9991" i="1"/>
  <c r="I9991" i="1"/>
  <c r="G9992" i="1"/>
  <c r="H9992" i="1"/>
  <c r="I9992" i="1"/>
  <c r="G9993" i="1"/>
  <c r="H9993" i="1"/>
  <c r="I9993" i="1"/>
  <c r="G9994" i="1"/>
  <c r="H9994" i="1"/>
  <c r="I9994" i="1"/>
  <c r="G9995" i="1"/>
  <c r="H9995" i="1"/>
  <c r="I9995" i="1"/>
  <c r="G9996" i="1"/>
  <c r="H9996" i="1"/>
  <c r="I9996" i="1"/>
  <c r="G289" i="1"/>
  <c r="H289" i="1"/>
  <c r="I289" i="1"/>
  <c r="G885" i="1"/>
  <c r="H885" i="1"/>
  <c r="I885" i="1"/>
  <c r="G1211" i="1"/>
  <c r="H1211" i="1"/>
  <c r="I1211" i="1"/>
  <c r="G2209" i="1"/>
  <c r="H2209" i="1"/>
  <c r="I2209" i="1"/>
  <c r="G841" i="1"/>
  <c r="H841" i="1"/>
  <c r="I841" i="1"/>
  <c r="G1964" i="1"/>
  <c r="H1964" i="1"/>
  <c r="I1964" i="1"/>
  <c r="G62" i="1"/>
  <c r="H62" i="1"/>
  <c r="I62" i="1"/>
  <c r="G378" i="1"/>
  <c r="H378" i="1"/>
  <c r="I378" i="1"/>
  <c r="G77" i="1"/>
  <c r="H77" i="1"/>
  <c r="I77" i="1"/>
  <c r="G630" i="1"/>
  <c r="H630" i="1"/>
  <c r="I630" i="1"/>
  <c r="G1194" i="1"/>
  <c r="H1194" i="1"/>
  <c r="I1194" i="1"/>
  <c r="G324" i="1"/>
  <c r="H324" i="1"/>
  <c r="I324" i="1"/>
  <c r="G2214" i="1"/>
  <c r="H2214" i="1"/>
  <c r="I2214" i="1"/>
  <c r="G1736" i="1"/>
  <c r="H1736" i="1"/>
  <c r="I1736" i="1"/>
  <c r="G126" i="1"/>
  <c r="H126" i="1"/>
  <c r="I126" i="1"/>
  <c r="G444" i="1"/>
  <c r="H444" i="1"/>
  <c r="I444" i="1"/>
  <c r="G1288" i="1"/>
  <c r="H1288" i="1"/>
  <c r="I1288" i="1"/>
  <c r="G375" i="1"/>
  <c r="H375" i="1"/>
  <c r="I375" i="1"/>
  <c r="G276" i="1"/>
  <c r="H276" i="1"/>
  <c r="I276" i="1"/>
  <c r="G69" i="1"/>
  <c r="H69" i="1"/>
  <c r="I69" i="1"/>
  <c r="G2219" i="1"/>
  <c r="H2219" i="1"/>
  <c r="I2219" i="1"/>
  <c r="G2220" i="1"/>
  <c r="H2220" i="1"/>
  <c r="I2220" i="1"/>
  <c r="G604" i="1"/>
  <c r="H604" i="1"/>
  <c r="I604" i="1"/>
  <c r="G2221" i="1"/>
  <c r="H2221" i="1"/>
  <c r="I2221" i="1"/>
  <c r="G2222" i="1"/>
  <c r="H2222" i="1"/>
  <c r="I2222" i="1"/>
  <c r="G43" i="1"/>
  <c r="H43" i="1"/>
  <c r="I43" i="1"/>
  <c r="G1943" i="1"/>
  <c r="H1943" i="1"/>
  <c r="I1943" i="1"/>
  <c r="G2020" i="1"/>
  <c r="H2020" i="1"/>
  <c r="I2020" i="1"/>
  <c r="G376" i="1"/>
  <c r="H376" i="1"/>
  <c r="I376" i="1"/>
  <c r="G428" i="1"/>
  <c r="H428" i="1"/>
  <c r="I428" i="1"/>
  <c r="G92" i="1"/>
  <c r="H92" i="1"/>
  <c r="I92" i="1"/>
  <c r="G2076" i="1"/>
  <c r="H2076" i="1"/>
  <c r="I2076" i="1"/>
  <c r="G842" i="1"/>
  <c r="H842" i="1"/>
  <c r="I842" i="1"/>
  <c r="G908" i="1"/>
  <c r="H908" i="1"/>
  <c r="I908" i="1"/>
  <c r="G1995" i="1"/>
  <c r="H1995" i="1"/>
  <c r="I1995" i="1"/>
  <c r="G1842" i="1"/>
  <c r="H1842" i="1"/>
  <c r="I1842" i="1"/>
  <c r="G919" i="1"/>
  <c r="H919" i="1"/>
  <c r="I919" i="1"/>
  <c r="G2225" i="1"/>
  <c r="H2225" i="1"/>
  <c r="I2225" i="1"/>
  <c r="G1881" i="1"/>
  <c r="H1881" i="1"/>
  <c r="I1881" i="1"/>
  <c r="G16" i="1"/>
  <c r="H16" i="1"/>
  <c r="I16" i="1"/>
  <c r="G46" i="1"/>
  <c r="H46" i="1"/>
  <c r="I46" i="1"/>
  <c r="G2223" i="1"/>
  <c r="H2223" i="1"/>
  <c r="I2223" i="1"/>
  <c r="G96" i="1"/>
  <c r="H96" i="1"/>
  <c r="I96" i="1"/>
  <c r="G88" i="1"/>
  <c r="H88" i="1"/>
  <c r="I88" i="1"/>
  <c r="G1382" i="1"/>
  <c r="H1382" i="1"/>
  <c r="I1382" i="1"/>
  <c r="G571" i="1"/>
  <c r="H571" i="1"/>
  <c r="I571" i="1"/>
  <c r="G90" i="1"/>
  <c r="H90" i="1"/>
  <c r="I90" i="1"/>
  <c r="G437" i="1"/>
  <c r="H437" i="1"/>
  <c r="I437" i="1"/>
  <c r="G449" i="1"/>
  <c r="H449" i="1"/>
  <c r="I449" i="1"/>
  <c r="G412" i="1"/>
  <c r="H412" i="1"/>
  <c r="I412" i="1"/>
  <c r="G2226" i="1"/>
  <c r="H2226" i="1"/>
  <c r="I2226" i="1"/>
  <c r="G2227" i="1"/>
  <c r="H2227" i="1"/>
  <c r="I2227" i="1"/>
  <c r="G641" i="1"/>
  <c r="H641" i="1"/>
  <c r="I641" i="1"/>
  <c r="G617" i="1"/>
  <c r="H617" i="1"/>
  <c r="I617" i="1"/>
  <c r="G384" i="1"/>
  <c r="H384" i="1"/>
  <c r="I384" i="1"/>
  <c r="G1240" i="1"/>
  <c r="H1240" i="1"/>
  <c r="I1240" i="1"/>
  <c r="G623" i="1"/>
  <c r="H623" i="1"/>
  <c r="I623" i="1"/>
  <c r="G2205" i="1"/>
  <c r="H2205" i="1"/>
  <c r="I2205" i="1"/>
  <c r="G1651" i="1"/>
  <c r="H1651" i="1"/>
  <c r="I1651" i="1"/>
  <c r="G2208" i="1"/>
  <c r="H2208" i="1"/>
  <c r="I2208" i="1"/>
  <c r="G2212" i="1"/>
  <c r="H2212" i="1"/>
  <c r="I2212" i="1"/>
  <c r="G1412" i="1"/>
  <c r="H1412" i="1"/>
  <c r="I1412" i="1"/>
  <c r="G2211" i="1"/>
  <c r="H2211" i="1"/>
  <c r="I2211" i="1"/>
  <c r="G2154" i="1"/>
  <c r="H2154" i="1"/>
  <c r="I2154" i="1"/>
  <c r="G2155" i="1"/>
  <c r="H2155" i="1"/>
  <c r="I2155" i="1"/>
  <c r="G2156" i="1"/>
  <c r="H2156" i="1"/>
  <c r="I2156" i="1"/>
  <c r="G2157" i="1"/>
  <c r="H2157" i="1"/>
  <c r="I2157" i="1"/>
  <c r="G2158" i="1"/>
  <c r="H2158" i="1"/>
  <c r="I2158" i="1"/>
  <c r="G2217" i="1"/>
  <c r="H2217" i="1"/>
  <c r="I2217" i="1"/>
  <c r="G2159" i="1"/>
  <c r="H2159" i="1"/>
  <c r="I2159" i="1"/>
  <c r="G2160" i="1"/>
  <c r="H2160" i="1"/>
  <c r="I2160" i="1"/>
  <c r="G2161" i="1"/>
  <c r="H2161" i="1"/>
  <c r="I2161" i="1"/>
  <c r="G2162" i="1"/>
  <c r="H2162" i="1"/>
  <c r="I2162" i="1"/>
  <c r="G2163" i="1"/>
  <c r="H2163" i="1"/>
  <c r="I2163" i="1"/>
  <c r="G2164" i="1"/>
  <c r="H2164" i="1"/>
  <c r="I2164" i="1"/>
  <c r="G2165" i="1"/>
  <c r="H2165" i="1"/>
  <c r="I2165" i="1"/>
  <c r="G2166" i="1"/>
  <c r="H2166" i="1"/>
  <c r="I2166" i="1"/>
  <c r="G2167" i="1"/>
  <c r="H2167" i="1"/>
  <c r="I2167" i="1"/>
  <c r="G2168" i="1"/>
  <c r="H2168" i="1"/>
  <c r="I2168" i="1"/>
  <c r="G2169" i="1"/>
  <c r="H2169" i="1"/>
  <c r="I2169" i="1"/>
  <c r="G2170" i="1"/>
  <c r="H2170" i="1"/>
  <c r="I2170" i="1"/>
  <c r="G2171" i="1"/>
  <c r="H2171" i="1"/>
  <c r="I2171" i="1"/>
  <c r="G2172" i="1"/>
  <c r="H2172" i="1"/>
  <c r="I2172" i="1"/>
  <c r="G2173" i="1"/>
  <c r="H2173" i="1"/>
  <c r="I2173" i="1"/>
  <c r="G2210" i="1"/>
  <c r="H2210" i="1"/>
  <c r="I2210" i="1"/>
  <c r="G2174" i="1"/>
  <c r="H2174" i="1"/>
  <c r="I2174" i="1"/>
  <c r="G2175" i="1"/>
  <c r="H2175" i="1"/>
  <c r="I2175" i="1"/>
  <c r="G2224" i="1"/>
  <c r="H2224" i="1"/>
  <c r="I2224" i="1"/>
  <c r="G2176" i="1"/>
  <c r="H2176" i="1"/>
  <c r="I2176" i="1"/>
  <c r="G2213" i="1"/>
  <c r="H2213" i="1"/>
  <c r="I2213" i="1"/>
  <c r="G2177" i="1"/>
  <c r="H2177" i="1"/>
  <c r="I2177" i="1"/>
  <c r="G2178" i="1"/>
  <c r="H2178" i="1"/>
  <c r="I2178" i="1"/>
  <c r="G2179" i="1"/>
  <c r="H2179" i="1"/>
  <c r="I2179" i="1"/>
  <c r="G2216" i="1"/>
  <c r="H2216" i="1"/>
  <c r="I2216" i="1"/>
  <c r="G2180" i="1"/>
  <c r="H2180" i="1"/>
  <c r="I2180" i="1"/>
  <c r="G2181" i="1"/>
  <c r="H2181" i="1"/>
  <c r="I2181" i="1"/>
  <c r="G2182" i="1"/>
  <c r="H2182" i="1"/>
  <c r="I2182" i="1"/>
  <c r="G2183" i="1"/>
  <c r="H2183" i="1"/>
  <c r="I2183" i="1"/>
  <c r="G2184" i="1"/>
  <c r="H2184" i="1"/>
  <c r="I2184" i="1"/>
  <c r="G2185" i="1"/>
  <c r="H2185" i="1"/>
  <c r="I2185" i="1"/>
  <c r="G2186" i="1"/>
  <c r="H2186" i="1"/>
  <c r="I2186" i="1"/>
  <c r="G2187" i="1"/>
  <c r="H2187" i="1"/>
  <c r="I2187" i="1"/>
  <c r="G2188" i="1"/>
  <c r="H2188" i="1"/>
  <c r="I2188" i="1"/>
  <c r="G2189" i="1"/>
  <c r="H2189" i="1"/>
  <c r="I2189" i="1"/>
  <c r="G2190" i="1"/>
  <c r="H2190" i="1"/>
  <c r="I2190" i="1"/>
  <c r="G2191" i="1"/>
  <c r="H2191" i="1"/>
  <c r="I2191" i="1"/>
  <c r="G2192" i="1"/>
  <c r="H2192" i="1"/>
  <c r="I2192" i="1"/>
  <c r="G2193" i="1"/>
  <c r="H2193" i="1"/>
  <c r="I2193" i="1"/>
  <c r="G2194" i="1"/>
  <c r="H2194" i="1"/>
  <c r="I2194" i="1"/>
  <c r="G2195" i="1"/>
  <c r="H2195" i="1"/>
  <c r="I2195" i="1"/>
  <c r="G2196" i="1"/>
  <c r="H2196" i="1"/>
  <c r="I2196" i="1"/>
  <c r="G2197" i="1"/>
  <c r="H2197" i="1"/>
  <c r="I2197" i="1"/>
  <c r="G2198" i="1"/>
  <c r="H2198" i="1"/>
  <c r="I2198" i="1"/>
  <c r="G2199" i="1"/>
  <c r="H2199" i="1"/>
  <c r="I2199" i="1"/>
  <c r="G2215" i="1"/>
  <c r="H2215" i="1"/>
  <c r="I2215" i="1"/>
  <c r="G2200" i="1"/>
  <c r="H2200" i="1"/>
  <c r="I2200" i="1"/>
  <c r="G2201" i="1"/>
  <c r="H2201" i="1"/>
  <c r="I2201" i="1"/>
  <c r="G2202" i="1"/>
  <c r="H2202" i="1"/>
  <c r="I2202" i="1"/>
  <c r="G2203" i="1"/>
  <c r="H2203" i="1"/>
  <c r="I2203" i="1"/>
  <c r="G2204" i="1"/>
  <c r="H2204" i="1"/>
  <c r="I2204" i="1"/>
  <c r="G5129" i="1"/>
  <c r="H5129" i="1"/>
  <c r="I5129" i="1"/>
  <c r="G192" i="1"/>
  <c r="H192" i="1"/>
  <c r="I192" i="1"/>
  <c r="G73" i="1"/>
  <c r="H73" i="1"/>
  <c r="I73" i="1"/>
  <c r="G2218" i="1"/>
  <c r="H2218" i="1"/>
  <c r="I2218" i="1"/>
  <c r="G2206" i="1"/>
  <c r="H2206" i="1"/>
  <c r="I2206" i="1"/>
  <c r="G2207" i="1"/>
  <c r="H2207" i="1"/>
  <c r="I2207" i="1"/>
  <c r="G436" i="1"/>
  <c r="H436" i="1"/>
  <c r="I436" i="1"/>
  <c r="G655" i="1"/>
  <c r="H655" i="1"/>
  <c r="I655" i="1"/>
  <c r="G986" i="1"/>
  <c r="H986" i="1"/>
  <c r="I986" i="1"/>
  <c r="G5258" i="1"/>
  <c r="H5258" i="1"/>
  <c r="I5258" i="1"/>
  <c r="G511" i="1"/>
  <c r="H511" i="1"/>
  <c r="I511" i="1"/>
  <c r="G5387" i="1"/>
  <c r="H5387" i="1"/>
  <c r="I5387" i="1"/>
  <c r="G5857" i="1"/>
  <c r="H5857" i="1"/>
  <c r="I5857" i="1"/>
  <c r="I50" i="1"/>
  <c r="G1134" i="1"/>
  <c r="H1134" i="1"/>
  <c r="I1134" i="1"/>
  <c r="G5858" i="1"/>
  <c r="H5858" i="1"/>
  <c r="I5858" i="1"/>
  <c r="G2056" i="1"/>
  <c r="H2056" i="1"/>
  <c r="I2056" i="1"/>
  <c r="G197" i="1"/>
  <c r="G5774" i="1"/>
  <c r="H5774" i="1"/>
  <c r="I5774" i="1"/>
  <c r="G5800" i="1"/>
  <c r="H5800" i="1"/>
  <c r="I5800" i="1"/>
  <c r="G5988" i="1"/>
  <c r="H5988" i="1"/>
  <c r="I5988" i="1"/>
  <c r="G6246" i="1"/>
  <c r="H6246" i="1"/>
  <c r="I6246" i="1"/>
  <c r="G6292" i="1"/>
  <c r="H6292" i="1"/>
  <c r="I6292" i="1"/>
  <c r="J1405" i="1" l="1"/>
  <c r="K1405" i="1" s="1"/>
  <c r="J666" i="1"/>
  <c r="K666" i="1" s="1"/>
  <c r="J1841" i="1"/>
  <c r="K1841" i="1" s="1"/>
  <c r="J2139" i="1"/>
  <c r="K2139" i="1" s="1"/>
  <c r="J1969" i="1"/>
  <c r="K1969" i="1" s="1"/>
  <c r="J818" i="1"/>
  <c r="K818" i="1" s="1"/>
  <c r="J1234" i="1"/>
  <c r="K1234" i="1" s="1"/>
  <c r="J1905" i="1"/>
  <c r="K1905" i="1" s="1"/>
  <c r="J1507" i="1"/>
  <c r="K1507" i="1" s="1"/>
  <c r="J1073" i="1"/>
  <c r="K1073" i="1" s="1"/>
  <c r="J1454" i="1"/>
  <c r="K1454" i="1" s="1"/>
  <c r="J1697" i="1"/>
  <c r="K1697" i="1" s="1"/>
  <c r="J2069" i="1"/>
  <c r="K2069" i="1" s="1"/>
  <c r="J1731" i="1"/>
  <c r="K1731" i="1" s="1"/>
  <c r="J1128" i="1"/>
  <c r="K1128" i="1" s="1"/>
  <c r="J869" i="1"/>
  <c r="K869" i="1" s="1"/>
  <c r="J2077" i="1"/>
  <c r="K2077" i="1" s="1"/>
  <c r="J698" i="1"/>
  <c r="K698" i="1" s="1"/>
  <c r="J2054" i="1"/>
  <c r="K2054" i="1" s="1"/>
  <c r="J155" i="1"/>
  <c r="K155" i="1" s="1"/>
  <c r="J609" i="1"/>
  <c r="K609" i="1" s="1"/>
  <c r="J223" i="1"/>
  <c r="K223" i="1" s="1"/>
  <c r="J1656" i="1"/>
  <c r="K1656" i="1" s="1"/>
  <c r="J1853" i="1"/>
  <c r="K1853" i="1" s="1"/>
  <c r="J1036" i="1"/>
  <c r="K1036" i="1" s="1"/>
  <c r="J303" i="1"/>
  <c r="K303" i="1" s="1"/>
  <c r="J237" i="1"/>
  <c r="K237" i="1" s="1"/>
  <c r="J1083" i="1"/>
  <c r="K1083" i="1" s="1"/>
  <c r="J1460" i="1"/>
  <c r="K1460" i="1" s="1"/>
  <c r="J1112" i="1"/>
  <c r="K1112" i="1" s="1"/>
  <c r="J156" i="1"/>
  <c r="K156" i="1" s="1"/>
  <c r="J773" i="1"/>
  <c r="K773" i="1" s="1"/>
  <c r="J1883" i="1"/>
  <c r="K1883" i="1" s="1"/>
  <c r="J881" i="1"/>
  <c r="K881" i="1" s="1"/>
  <c r="J742" i="1"/>
  <c r="K742" i="1" s="1"/>
  <c r="J746" i="1"/>
  <c r="K746" i="1" s="1"/>
  <c r="J1135" i="1"/>
  <c r="K1135" i="1" s="1"/>
  <c r="J680" i="1"/>
  <c r="K680" i="1" s="1"/>
  <c r="J1575" i="1"/>
  <c r="K1575" i="1" s="1"/>
  <c r="J626" i="1"/>
  <c r="K626" i="1" s="1"/>
  <c r="J1638" i="1"/>
  <c r="K1638" i="1" s="1"/>
  <c r="J1994" i="1"/>
  <c r="K1994" i="1" s="1"/>
  <c r="J414" i="1"/>
  <c r="K414" i="1" s="1"/>
  <c r="J877" i="1"/>
  <c r="K877" i="1" s="1"/>
  <c r="J1805" i="1"/>
  <c r="K1805" i="1" s="1"/>
  <c r="J1565" i="1"/>
  <c r="K1565" i="1" s="1"/>
  <c r="J1535" i="1"/>
  <c r="K1535" i="1" s="1"/>
  <c r="J1255" i="1"/>
  <c r="K1255" i="1" s="1"/>
  <c r="J1951" i="1"/>
  <c r="K1951" i="1" s="1"/>
  <c r="J491" i="1"/>
  <c r="K491" i="1" s="1"/>
  <c r="J366" i="1"/>
  <c r="K366" i="1" s="1"/>
  <c r="J614" i="1"/>
  <c r="K614" i="1" s="1"/>
  <c r="J753" i="1"/>
  <c r="K753" i="1" s="1"/>
  <c r="J564" i="1"/>
  <c r="K564" i="1" s="1"/>
  <c r="J1970" i="1"/>
  <c r="K1970" i="1" s="1"/>
  <c r="J866" i="1"/>
  <c r="K866" i="1" s="1"/>
  <c r="J166" i="1"/>
  <c r="K166" i="1" s="1"/>
  <c r="J1826" i="1"/>
  <c r="K1826" i="1" s="1"/>
  <c r="J1371" i="1"/>
  <c r="K1371" i="1" s="1"/>
  <c r="J832" i="1"/>
  <c r="K832" i="1" s="1"/>
  <c r="J2074" i="1"/>
  <c r="K2074" i="1" s="1"/>
  <c r="K1495" i="1"/>
  <c r="J129" i="1"/>
  <c r="K129" i="1" s="1"/>
  <c r="J960" i="1"/>
  <c r="K960" i="1" s="1"/>
  <c r="J628" i="1"/>
  <c r="K628" i="1" s="1"/>
  <c r="J241" i="1"/>
  <c r="K241" i="1" s="1"/>
  <c r="J1850" i="1"/>
  <c r="K1850" i="1" s="1"/>
  <c r="J2016" i="1"/>
  <c r="K2016" i="1" s="1"/>
  <c r="J1942" i="1"/>
  <c r="K1942" i="1" s="1"/>
  <c r="J1484" i="1"/>
  <c r="K1484" i="1" s="1"/>
  <c r="J674" i="1"/>
  <c r="K674" i="1" s="1"/>
  <c r="J1657" i="1"/>
  <c r="K1657" i="1" s="1"/>
  <c r="J1633" i="1"/>
  <c r="K1633" i="1" s="1"/>
  <c r="J1101" i="1"/>
  <c r="K1101" i="1" s="1"/>
  <c r="J1085" i="1"/>
  <c r="K1085" i="1" s="1"/>
  <c r="J2079" i="1"/>
  <c r="K2079" i="1" s="1"/>
  <c r="J1835" i="1"/>
  <c r="K1835" i="1" s="1"/>
  <c r="J589" i="1"/>
  <c r="K589" i="1" s="1"/>
  <c r="J1743" i="1"/>
  <c r="K1743" i="1" s="1"/>
  <c r="J1625" i="1"/>
  <c r="K1625" i="1" s="1"/>
  <c r="J2000" i="1"/>
  <c r="K2000" i="1" s="1"/>
  <c r="J526" i="1"/>
  <c r="K526" i="1" s="1"/>
  <c r="J926" i="1"/>
  <c r="K926" i="1" s="1"/>
  <c r="J1006" i="1"/>
  <c r="K1006" i="1" s="1"/>
  <c r="J547" i="1"/>
  <c r="K547" i="1" s="1"/>
  <c r="J1556" i="1"/>
  <c r="K1556" i="1" s="1"/>
  <c r="J1002" i="1"/>
  <c r="K1002" i="1" s="1"/>
  <c r="J1712" i="1"/>
  <c r="K1712" i="1" s="1"/>
  <c r="J290" i="1"/>
  <c r="K290" i="1" s="1"/>
  <c r="J1399" i="1"/>
  <c r="K1399" i="1" s="1"/>
  <c r="J899" i="1"/>
  <c r="K899" i="1" s="1"/>
  <c r="J504" i="1"/>
  <c r="K504" i="1" s="1"/>
  <c r="J1292" i="1"/>
  <c r="K1292" i="1" s="1"/>
  <c r="J299" i="1"/>
  <c r="K299" i="1" s="1"/>
  <c r="J2073" i="1"/>
  <c r="K2073" i="1" s="1"/>
  <c r="J210" i="1"/>
  <c r="K210" i="1" s="1"/>
  <c r="J1227" i="1"/>
  <c r="K1227" i="1" s="1"/>
  <c r="J954" i="1"/>
  <c r="K954" i="1" s="1"/>
  <c r="J716" i="1"/>
  <c r="K716" i="1" s="1"/>
  <c r="J401" i="1"/>
  <c r="K401" i="1" s="1"/>
  <c r="J52" i="1"/>
  <c r="K52" i="1" s="1"/>
  <c r="J836" i="1"/>
  <c r="K836" i="1" s="1"/>
  <c r="J71" i="1"/>
  <c r="K71" i="1" s="1"/>
  <c r="J1742" i="1"/>
  <c r="K1742" i="1" s="1"/>
  <c r="J2036" i="1"/>
  <c r="K2036" i="1" s="1"/>
  <c r="J1475" i="1"/>
  <c r="K1475" i="1" s="1"/>
  <c r="J2092" i="1"/>
  <c r="K2092" i="1" s="1"/>
  <c r="J275" i="1"/>
  <c r="K275" i="1" s="1"/>
  <c r="J654" i="1"/>
  <c r="K654" i="1" s="1"/>
  <c r="J5774" i="1"/>
  <c r="J2714" i="1"/>
  <c r="J2708" i="1"/>
  <c r="J2707" i="1"/>
  <c r="J2704" i="1"/>
  <c r="J2703" i="1"/>
  <c r="J2697" i="1"/>
  <c r="J2696" i="1"/>
  <c r="J122" i="1"/>
  <c r="K122" i="1" s="1"/>
  <c r="J2693" i="1"/>
  <c r="J2690" i="1"/>
  <c r="J2689" i="1"/>
  <c r="J2686" i="1"/>
  <c r="J2685" i="1"/>
  <c r="J2681" i="1"/>
  <c r="J9" i="1"/>
  <c r="K9" i="1" s="1"/>
  <c r="J1798" i="1"/>
  <c r="K1798" i="1" s="1"/>
  <c r="J1421" i="1"/>
  <c r="K1421" i="1" s="1"/>
  <c r="J339" i="1"/>
  <c r="K339" i="1" s="1"/>
  <c r="J1218" i="1"/>
  <c r="K1218" i="1" s="1"/>
  <c r="J1702" i="1"/>
  <c r="K1702" i="1" s="1"/>
  <c r="J1686" i="1"/>
  <c r="K1686" i="1" s="1"/>
  <c r="J794" i="1"/>
  <c r="K794" i="1" s="1"/>
  <c r="J1491" i="1"/>
  <c r="K1491" i="1" s="1"/>
  <c r="J443" i="1"/>
  <c r="K443" i="1" s="1"/>
  <c r="J768" i="1"/>
  <c r="K768" i="1" s="1"/>
  <c r="J2734" i="1"/>
  <c r="J848" i="1"/>
  <c r="K848" i="1" s="1"/>
  <c r="J1266" i="1"/>
  <c r="K1266" i="1" s="1"/>
  <c r="J292" i="1"/>
  <c r="K292" i="1" s="1"/>
  <c r="J883" i="1"/>
  <c r="K883" i="1" s="1"/>
  <c r="J1413" i="1"/>
  <c r="K1413" i="1" s="1"/>
  <c r="J318" i="1"/>
  <c r="K318" i="1" s="1"/>
  <c r="J341" i="1"/>
  <c r="K341" i="1" s="1"/>
  <c r="J961" i="1"/>
  <c r="K961" i="1" s="1"/>
  <c r="J1156" i="1"/>
  <c r="K1156" i="1" s="1"/>
  <c r="J1269" i="1"/>
  <c r="K1269" i="1" s="1"/>
  <c r="J1191" i="1"/>
  <c r="K1191" i="1" s="1"/>
  <c r="J1536" i="1"/>
  <c r="K1536" i="1" s="1"/>
  <c r="J2735" i="1"/>
  <c r="J1246" i="1"/>
  <c r="K1246" i="1" s="1"/>
  <c r="J239" i="1"/>
  <c r="K239" i="1" s="1"/>
  <c r="J715" i="1"/>
  <c r="K715" i="1" s="1"/>
  <c r="J2659" i="1"/>
  <c r="J285" i="1"/>
  <c r="K285" i="1" s="1"/>
  <c r="J2554" i="1"/>
  <c r="J2654" i="1"/>
  <c r="J2653" i="1"/>
  <c r="J1167" i="1"/>
  <c r="K1167" i="1" s="1"/>
  <c r="J2650" i="1"/>
  <c r="J2645" i="1"/>
  <c r="J2644" i="1"/>
  <c r="J347" i="1"/>
  <c r="K347" i="1" s="1"/>
  <c r="J2638" i="1"/>
  <c r="J717" i="1"/>
  <c r="K717" i="1" s="1"/>
  <c r="J2633" i="1"/>
  <c r="J2628" i="1"/>
  <c r="J2627" i="1"/>
  <c r="J2671" i="1"/>
  <c r="J2624" i="1"/>
  <c r="J2677" i="1"/>
  <c r="J2663" i="1"/>
  <c r="J2615" i="1"/>
  <c r="J2614" i="1"/>
  <c r="J2669" i="1"/>
  <c r="J2607" i="1"/>
  <c r="J2602" i="1"/>
  <c r="J2601" i="1"/>
  <c r="J2596" i="1"/>
  <c r="J2595" i="1"/>
  <c r="J2589" i="1"/>
  <c r="J2588" i="1"/>
  <c r="J2581" i="1"/>
  <c r="J2580" i="1"/>
  <c r="J2670" i="1"/>
  <c r="J2573" i="1"/>
  <c r="J2566" i="1"/>
  <c r="J2565" i="1"/>
  <c r="J2559" i="1"/>
  <c r="J2680" i="1"/>
  <c r="J453" i="1"/>
  <c r="K453" i="1" s="1"/>
  <c r="J94" i="1"/>
  <c r="K94" i="1" s="1"/>
  <c r="J2522" i="1"/>
  <c r="J2521" i="1"/>
  <c r="J2515" i="1"/>
  <c r="J2514" i="1"/>
  <c r="J2508" i="1"/>
  <c r="J2507" i="1"/>
  <c r="J2503" i="1"/>
  <c r="J2502" i="1"/>
  <c r="J2496" i="1"/>
  <c r="J2495" i="1"/>
  <c r="J2488" i="1"/>
  <c r="J2487" i="1"/>
  <c r="J2482" i="1"/>
  <c r="J2481" i="1"/>
  <c r="J2476" i="1"/>
  <c r="J2475" i="1"/>
  <c r="J2469" i="1"/>
  <c r="J2468" i="1"/>
  <c r="J2464" i="1"/>
  <c r="J2463" i="1"/>
  <c r="J2457" i="1"/>
  <c r="J2456" i="1"/>
  <c r="J2526" i="1"/>
  <c r="J2452" i="1"/>
  <c r="J2445" i="1"/>
  <c r="J2444" i="1"/>
  <c r="J2439" i="1"/>
  <c r="J2531" i="1"/>
  <c r="J64" i="1"/>
  <c r="K64" i="1" s="1"/>
  <c r="J618" i="1"/>
  <c r="K618" i="1" s="1"/>
  <c r="J640" i="1"/>
  <c r="K640" i="1" s="1"/>
  <c r="J1166" i="1"/>
  <c r="K1166" i="1" s="1"/>
  <c r="J2414" i="1"/>
  <c r="J2413" i="1"/>
  <c r="J2406" i="1"/>
  <c r="J2405" i="1"/>
  <c r="J2425" i="1"/>
  <c r="J2435" i="1"/>
  <c r="J2434" i="1"/>
  <c r="J2394" i="1"/>
  <c r="J2432" i="1"/>
  <c r="J2387" i="1"/>
  <c r="J2381" i="1"/>
  <c r="J2380" i="1"/>
  <c r="J2373" i="1"/>
  <c r="J2372" i="1"/>
  <c r="J2365" i="1"/>
  <c r="J2364" i="1"/>
  <c r="J2358" i="1"/>
  <c r="J2357" i="1"/>
  <c r="J2423" i="1"/>
  <c r="J2422" i="1"/>
  <c r="J2426" i="1"/>
  <c r="J2415" i="1"/>
  <c r="J2344" i="1"/>
  <c r="J2343" i="1"/>
  <c r="J2336" i="1"/>
  <c r="J2335" i="1"/>
  <c r="J2329" i="1"/>
  <c r="J2328" i="1"/>
  <c r="J2322" i="1"/>
  <c r="J2321" i="1"/>
  <c r="J2293" i="1"/>
  <c r="J2291" i="1"/>
  <c r="J2287" i="1"/>
  <c r="J2286" i="1"/>
  <c r="J2280" i="1"/>
  <c r="J2279" i="1"/>
  <c r="J2272" i="1"/>
  <c r="J2271" i="1"/>
  <c r="J2264" i="1"/>
  <c r="J2263" i="1"/>
  <c r="J2303" i="1"/>
  <c r="J2258" i="1"/>
  <c r="J2253" i="1"/>
  <c r="J2296" i="1"/>
  <c r="J2248" i="1"/>
  <c r="J2247" i="1"/>
  <c r="J2302" i="1"/>
  <c r="J2240" i="1"/>
  <c r="J2290" i="1"/>
  <c r="J2233" i="1"/>
  <c r="K997" i="1"/>
  <c r="J14" i="1"/>
  <c r="K14" i="1" s="1"/>
  <c r="J2310" i="1"/>
  <c r="K506" i="1"/>
  <c r="J2312" i="1"/>
  <c r="K420" i="1"/>
  <c r="J2309" i="1"/>
  <c r="J2308" i="1"/>
  <c r="K1411" i="1"/>
  <c r="K1895" i="1"/>
  <c r="J102" i="1"/>
  <c r="K102" i="1" s="1"/>
  <c r="J2298" i="1"/>
  <c r="K655" i="1"/>
  <c r="K436" i="1"/>
  <c r="J2204" i="1"/>
  <c r="J2203" i="1"/>
  <c r="J2197" i="1"/>
  <c r="J2196" i="1"/>
  <c r="J2189" i="1"/>
  <c r="J2188" i="1"/>
  <c r="J2181" i="1"/>
  <c r="J2180" i="1"/>
  <c r="J2224" i="1"/>
  <c r="J2175" i="1"/>
  <c r="J2169" i="1"/>
  <c r="J2168" i="1"/>
  <c r="J2161" i="1"/>
  <c r="J2160" i="1"/>
  <c r="J2154" i="1"/>
  <c r="J2211" i="1"/>
  <c r="K1240" i="1"/>
  <c r="K384" i="1"/>
  <c r="K437" i="1"/>
  <c r="K90" i="1"/>
  <c r="K16" i="1"/>
  <c r="K1881" i="1"/>
  <c r="K2076" i="1"/>
  <c r="K92" i="1"/>
  <c r="J2221" i="1"/>
  <c r="K604" i="1"/>
  <c r="K444" i="1"/>
  <c r="K126" i="1"/>
  <c r="K378" i="1"/>
  <c r="K62" i="1"/>
  <c r="J9996" i="1"/>
  <c r="J9995" i="1"/>
  <c r="J9988" i="1"/>
  <c r="J9987" i="1"/>
  <c r="J9980" i="1"/>
  <c r="J9979" i="1"/>
  <c r="J9972" i="1"/>
  <c r="J9971" i="1"/>
  <c r="J9964" i="1"/>
  <c r="J9963" i="1"/>
  <c r="J9956" i="1"/>
  <c r="J9955" i="1"/>
  <c r="J9948" i="1"/>
  <c r="J9947" i="1"/>
  <c r="J9940" i="1"/>
  <c r="J9939" i="1"/>
  <c r="J9932" i="1"/>
  <c r="J9931" i="1"/>
  <c r="J9924" i="1"/>
  <c r="J9923" i="1"/>
  <c r="J9916" i="1"/>
  <c r="J9915" i="1"/>
  <c r="J9908" i="1"/>
  <c r="J9907" i="1"/>
  <c r="J9900" i="1"/>
  <c r="J9899" i="1"/>
  <c r="J9892" i="1"/>
  <c r="J9891" i="1"/>
  <c r="J9884" i="1"/>
  <c r="J9883" i="1"/>
  <c r="J9876" i="1"/>
  <c r="J9875" i="1"/>
  <c r="J9868" i="1"/>
  <c r="J9867" i="1"/>
  <c r="J9860" i="1"/>
  <c r="J9859" i="1"/>
  <c r="J9852" i="1"/>
  <c r="J9851" i="1"/>
  <c r="J9844" i="1"/>
  <c r="J9843" i="1"/>
  <c r="J9836" i="1"/>
  <c r="J9835" i="1"/>
  <c r="J9828" i="1"/>
  <c r="J9827" i="1"/>
  <c r="J9820" i="1"/>
  <c r="J9819" i="1"/>
  <c r="J9812" i="1"/>
  <c r="J9811" i="1"/>
  <c r="J9804" i="1"/>
  <c r="J9803" i="1"/>
  <c r="J9796" i="1"/>
  <c r="J9795" i="1"/>
  <c r="J9788" i="1"/>
  <c r="J9787" i="1"/>
  <c r="J9780" i="1"/>
  <c r="J9779" i="1"/>
  <c r="J9772" i="1"/>
  <c r="J9771" i="1"/>
  <c r="J9764" i="1"/>
  <c r="J9763" i="1"/>
  <c r="J9756" i="1"/>
  <c r="J9755" i="1"/>
  <c r="J9748" i="1"/>
  <c r="J9747" i="1"/>
  <c r="J9740" i="1"/>
  <c r="J9739" i="1"/>
  <c r="J9732" i="1"/>
  <c r="J9731" i="1"/>
  <c r="J9724" i="1"/>
  <c r="J9723" i="1"/>
  <c r="J9716" i="1"/>
  <c r="J9715" i="1"/>
  <c r="J9708" i="1"/>
  <c r="J9707" i="1"/>
  <c r="J9700" i="1"/>
  <c r="J9699" i="1"/>
  <c r="J9692" i="1"/>
  <c r="J9691" i="1"/>
  <c r="J9684" i="1"/>
  <c r="J9683" i="1"/>
  <c r="J9676" i="1"/>
  <c r="J9675" i="1"/>
  <c r="J9668" i="1"/>
  <c r="J9667" i="1"/>
  <c r="J9660" i="1"/>
  <c r="J9659" i="1"/>
  <c r="J9652" i="1"/>
  <c r="J9651" i="1"/>
  <c r="J9644" i="1"/>
  <c r="J9643" i="1"/>
  <c r="J9636" i="1"/>
  <c r="J9635" i="1"/>
  <c r="J9628" i="1"/>
  <c r="J9627" i="1"/>
  <c r="J9620" i="1"/>
  <c r="J9619" i="1"/>
  <c r="J9612" i="1"/>
  <c r="J9611" i="1"/>
  <c r="J9604" i="1"/>
  <c r="J9603" i="1"/>
  <c r="J9596" i="1"/>
  <c r="J9595" i="1"/>
  <c r="J9588" i="1"/>
  <c r="J9587" i="1"/>
  <c r="J9580" i="1"/>
  <c r="J9579" i="1"/>
  <c r="J9572" i="1"/>
  <c r="J9571" i="1"/>
  <c r="J9564" i="1"/>
  <c r="J9563" i="1"/>
  <c r="J9556" i="1"/>
  <c r="J9555" i="1"/>
  <c r="J9548" i="1"/>
  <c r="J9547" i="1"/>
  <c r="J9540" i="1"/>
  <c r="J9539" i="1"/>
  <c r="J9532" i="1"/>
  <c r="J9531" i="1"/>
  <c r="J9524" i="1"/>
  <c r="J9523" i="1"/>
  <c r="J9516" i="1"/>
  <c r="J9515" i="1"/>
  <c r="J9508" i="1"/>
  <c r="J9507" i="1"/>
  <c r="J9500" i="1"/>
  <c r="J9499" i="1"/>
  <c r="J9492" i="1"/>
  <c r="J9491" i="1"/>
  <c r="J9484" i="1"/>
  <c r="J9483" i="1"/>
  <c r="J9476" i="1"/>
  <c r="J9475" i="1"/>
  <c r="J9468" i="1"/>
  <c r="J9467" i="1"/>
  <c r="J9460" i="1"/>
  <c r="J9459" i="1"/>
  <c r="J9452" i="1"/>
  <c r="J9451" i="1"/>
  <c r="J9444" i="1"/>
  <c r="J9443" i="1"/>
  <c r="J9436" i="1"/>
  <c r="J9435" i="1"/>
  <c r="J9428" i="1"/>
  <c r="J9427" i="1"/>
  <c r="J9420" i="1"/>
  <c r="J9419" i="1"/>
  <c r="J9412" i="1"/>
  <c r="J9411" i="1"/>
  <c r="J9404" i="1"/>
  <c r="J9403" i="1"/>
  <c r="J9396" i="1"/>
  <c r="J9395" i="1"/>
  <c r="J9388" i="1"/>
  <c r="J9387" i="1"/>
  <c r="J9380" i="1"/>
  <c r="J9379" i="1"/>
  <c r="J9372" i="1"/>
  <c r="J9371" i="1"/>
  <c r="J9364" i="1"/>
  <c r="J9363" i="1"/>
  <c r="J9356" i="1"/>
  <c r="J9355" i="1"/>
  <c r="J9348" i="1"/>
  <c r="J9347" i="1"/>
  <c r="J9340" i="1"/>
  <c r="J9339" i="1"/>
  <c r="J9332" i="1"/>
  <c r="J9331" i="1"/>
  <c r="J9324" i="1"/>
  <c r="J9323" i="1"/>
  <c r="J9316" i="1"/>
  <c r="J9315" i="1"/>
  <c r="J9308" i="1"/>
  <c r="J9307" i="1"/>
  <c r="J9300" i="1"/>
  <c r="J9299" i="1"/>
  <c r="J9292" i="1"/>
  <c r="J9291" i="1"/>
  <c r="J9284" i="1"/>
  <c r="J9283" i="1"/>
  <c r="J9276" i="1"/>
  <c r="J9275" i="1"/>
  <c r="J9268" i="1"/>
  <c r="J9267" i="1"/>
  <c r="J9260" i="1"/>
  <c r="J9259" i="1"/>
  <c r="J9252" i="1"/>
  <c r="J9251" i="1"/>
  <c r="J9244" i="1"/>
  <c r="J9243" i="1"/>
  <c r="J9236" i="1"/>
  <c r="J9235" i="1"/>
  <c r="J9228" i="1"/>
  <c r="J9227" i="1"/>
  <c r="J9220" i="1"/>
  <c r="J9219" i="1"/>
  <c r="J9212" i="1"/>
  <c r="J9211" i="1"/>
  <c r="J9204" i="1"/>
  <c r="J9203" i="1"/>
  <c r="J9196" i="1"/>
  <c r="J9195" i="1"/>
  <c r="J9188" i="1"/>
  <c r="J9187" i="1"/>
  <c r="J9180" i="1"/>
  <c r="J9179" i="1"/>
  <c r="J9172" i="1"/>
  <c r="J9171" i="1"/>
  <c r="J9164" i="1"/>
  <c r="J9163" i="1"/>
  <c r="J9156" i="1"/>
  <c r="J9155" i="1"/>
  <c r="J9148" i="1"/>
  <c r="J9147" i="1"/>
  <c r="J9140" i="1"/>
  <c r="J9139" i="1"/>
  <c r="J9132" i="1"/>
  <c r="J9131" i="1"/>
  <c r="J9124" i="1"/>
  <c r="J9123" i="1"/>
  <c r="J9116" i="1"/>
  <c r="J9115" i="1"/>
  <c r="J9108" i="1"/>
  <c r="J9107" i="1"/>
  <c r="J9100" i="1"/>
  <c r="J9099" i="1"/>
  <c r="J9092" i="1"/>
  <c r="J9091" i="1"/>
  <c r="J9084" i="1"/>
  <c r="J9083" i="1"/>
  <c r="J9076" i="1"/>
  <c r="J9075" i="1"/>
  <c r="J9068" i="1"/>
  <c r="J9067" i="1"/>
  <c r="J9060" i="1"/>
  <c r="J9059" i="1"/>
  <c r="J9052" i="1"/>
  <c r="J9051" i="1"/>
  <c r="J9044" i="1"/>
  <c r="J9043" i="1"/>
  <c r="J9036" i="1"/>
  <c r="J9035" i="1"/>
  <c r="J9028" i="1"/>
  <c r="J9027" i="1"/>
  <c r="J9020" i="1"/>
  <c r="J9019" i="1"/>
  <c r="J9012" i="1"/>
  <c r="J9011" i="1"/>
  <c r="J9004" i="1"/>
  <c r="J9003" i="1"/>
  <c r="J8996" i="1"/>
  <c r="J8995" i="1"/>
  <c r="J8988" i="1"/>
  <c r="J8987" i="1"/>
  <c r="J8980" i="1"/>
  <c r="J8979" i="1"/>
  <c r="J8972" i="1"/>
  <c r="J8971" i="1"/>
  <c r="J8964" i="1"/>
  <c r="J8963" i="1"/>
  <c r="J8956" i="1"/>
  <c r="J8955" i="1"/>
  <c r="J8948" i="1"/>
  <c r="J8947" i="1"/>
  <c r="J8940" i="1"/>
  <c r="J8939" i="1"/>
  <c r="J8932" i="1"/>
  <c r="J8931" i="1"/>
  <c r="J8924" i="1"/>
  <c r="J8923" i="1"/>
  <c r="J8916" i="1"/>
  <c r="J8915" i="1"/>
  <c r="J8908" i="1"/>
  <c r="J8907" i="1"/>
  <c r="J8900" i="1"/>
  <c r="J8899" i="1"/>
  <c r="J8892" i="1"/>
  <c r="J8891" i="1"/>
  <c r="J8884" i="1"/>
  <c r="J8883" i="1"/>
  <c r="J8876" i="1"/>
  <c r="J8875" i="1"/>
  <c r="J8868" i="1"/>
  <c r="J8867" i="1"/>
  <c r="J8860" i="1"/>
  <c r="J8859" i="1"/>
  <c r="J8852" i="1"/>
  <c r="J8851" i="1"/>
  <c r="J8844" i="1"/>
  <c r="J8843" i="1"/>
  <c r="J8836" i="1"/>
  <c r="J8835" i="1"/>
  <c r="J8828" i="1"/>
  <c r="J8827" i="1"/>
  <c r="J8820" i="1"/>
  <c r="J8819" i="1"/>
  <c r="J8812" i="1"/>
  <c r="J8811" i="1"/>
  <c r="J8804" i="1"/>
  <c r="J8803" i="1"/>
  <c r="J8796" i="1"/>
  <c r="J8795" i="1"/>
  <c r="J8788" i="1"/>
  <c r="J8787" i="1"/>
  <c r="J8780" i="1"/>
  <c r="J8779" i="1"/>
  <c r="J8772" i="1"/>
  <c r="J8771" i="1"/>
  <c r="J8764" i="1"/>
  <c r="J8763" i="1"/>
  <c r="J8756" i="1"/>
  <c r="J8755" i="1"/>
  <c r="J8748" i="1"/>
  <c r="J8747" i="1"/>
  <c r="J8740" i="1"/>
  <c r="J8739" i="1"/>
  <c r="J8732" i="1"/>
  <c r="J8731" i="1"/>
  <c r="J8724" i="1"/>
  <c r="J8723" i="1"/>
  <c r="J8716" i="1"/>
  <c r="J8715" i="1"/>
  <c r="J8708" i="1"/>
  <c r="J8707" i="1"/>
  <c r="J8700" i="1"/>
  <c r="J8699" i="1"/>
  <c r="J8692" i="1"/>
  <c r="J8691" i="1"/>
  <c r="J8684" i="1"/>
  <c r="J8683" i="1"/>
  <c r="J8676" i="1"/>
  <c r="J8675" i="1"/>
  <c r="J8668" i="1"/>
  <c r="J8667" i="1"/>
  <c r="J8660" i="1"/>
  <c r="J8659" i="1"/>
  <c r="J8652" i="1"/>
  <c r="J8651" i="1"/>
  <c r="J8644" i="1"/>
  <c r="J8643" i="1"/>
  <c r="J8636" i="1"/>
  <c r="J8635" i="1"/>
  <c r="J8628" i="1"/>
  <c r="J8627" i="1"/>
  <c r="J8620" i="1"/>
  <c r="J8619" i="1"/>
  <c r="J8612" i="1"/>
  <c r="J8611" i="1"/>
  <c r="J8604" i="1"/>
  <c r="J8603" i="1"/>
  <c r="J8596" i="1"/>
  <c r="J8595" i="1"/>
  <c r="J8588" i="1"/>
  <c r="J8587" i="1"/>
  <c r="J8580" i="1"/>
  <c r="J8579" i="1"/>
  <c r="J8572" i="1"/>
  <c r="J8571" i="1"/>
  <c r="J8564" i="1"/>
  <c r="J8563" i="1"/>
  <c r="J8556" i="1"/>
  <c r="J8555" i="1"/>
  <c r="J8548" i="1"/>
  <c r="J8547" i="1"/>
  <c r="J8540" i="1"/>
  <c r="J8539" i="1"/>
  <c r="J8532" i="1"/>
  <c r="J8531" i="1"/>
  <c r="J8524" i="1"/>
  <c r="J8523" i="1"/>
  <c r="J8516" i="1"/>
  <c r="J8515" i="1"/>
  <c r="J8508" i="1"/>
  <c r="J8507" i="1"/>
  <c r="J8500" i="1"/>
  <c r="J8499" i="1"/>
  <c r="J8492" i="1"/>
  <c r="J8491" i="1"/>
  <c r="J8484" i="1"/>
  <c r="J8483" i="1"/>
  <c r="J8476" i="1"/>
  <c r="J8475" i="1"/>
  <c r="J8468" i="1"/>
  <c r="J8467" i="1"/>
  <c r="J8460" i="1"/>
  <c r="J8459" i="1"/>
  <c r="J8452" i="1"/>
  <c r="J8451" i="1"/>
  <c r="J8444" i="1"/>
  <c r="J8443" i="1"/>
  <c r="J8436" i="1"/>
  <c r="J8435" i="1"/>
  <c r="J8428" i="1"/>
  <c r="J8427" i="1"/>
  <c r="J8420" i="1"/>
  <c r="J8419" i="1"/>
  <c r="J8412" i="1"/>
  <c r="J8411" i="1"/>
  <c r="J8404" i="1"/>
  <c r="J8403" i="1"/>
  <c r="J8396" i="1"/>
  <c r="J8395" i="1"/>
  <c r="J8388" i="1"/>
  <c r="J8387" i="1"/>
  <c r="J8380" i="1"/>
  <c r="J8379" i="1"/>
  <c r="J8372" i="1"/>
  <c r="J8371" i="1"/>
  <c r="J8364" i="1"/>
  <c r="J8363" i="1"/>
  <c r="J8356" i="1"/>
  <c r="J8355" i="1"/>
  <c r="J8348" i="1"/>
  <c r="J8347" i="1"/>
  <c r="J8340" i="1"/>
  <c r="J8339" i="1"/>
  <c r="J8332" i="1"/>
  <c r="J8331" i="1"/>
  <c r="J8324" i="1"/>
  <c r="J8323" i="1"/>
  <c r="J8316" i="1"/>
  <c r="J8315" i="1"/>
  <c r="J8308" i="1"/>
  <c r="J8307" i="1"/>
  <c r="J8300" i="1"/>
  <c r="J8299" i="1"/>
  <c r="J8292" i="1"/>
  <c r="J8291" i="1"/>
  <c r="J8284" i="1"/>
  <c r="J8283" i="1"/>
  <c r="J8276" i="1"/>
  <c r="J8275" i="1"/>
  <c r="J8268" i="1"/>
  <c r="J8267" i="1"/>
  <c r="J8260" i="1"/>
  <c r="J8259" i="1"/>
  <c r="J8252" i="1"/>
  <c r="J8251" i="1"/>
  <c r="J8244" i="1"/>
  <c r="J8243" i="1"/>
  <c r="J8236" i="1"/>
  <c r="J8235" i="1"/>
  <c r="J8228" i="1"/>
  <c r="J8227" i="1"/>
  <c r="J8220" i="1"/>
  <c r="J8219" i="1"/>
  <c r="J8212" i="1"/>
  <c r="J8211" i="1"/>
  <c r="J8204" i="1"/>
  <c r="J8203" i="1"/>
  <c r="J8196" i="1"/>
  <c r="J8195" i="1"/>
  <c r="J8188" i="1"/>
  <c r="J8187" i="1"/>
  <c r="J8180" i="1"/>
  <c r="J8179" i="1"/>
  <c r="J8172" i="1"/>
  <c r="J8171" i="1"/>
  <c r="J8164" i="1"/>
  <c r="J8163" i="1"/>
  <c r="J8156" i="1"/>
  <c r="J8155" i="1"/>
  <c r="J8148" i="1"/>
  <c r="J8147" i="1"/>
  <c r="J8140" i="1"/>
  <c r="J8139" i="1"/>
  <c r="J8132" i="1"/>
  <c r="J8131" i="1"/>
  <c r="J8124" i="1"/>
  <c r="J8123" i="1"/>
  <c r="J8116" i="1"/>
  <c r="J8115" i="1"/>
  <c r="J8108" i="1"/>
  <c r="J8107" i="1"/>
  <c r="J8100" i="1"/>
  <c r="J8099" i="1"/>
  <c r="J8092" i="1"/>
  <c r="J8091" i="1"/>
  <c r="J8084" i="1"/>
  <c r="J8083" i="1"/>
  <c r="J8076" i="1"/>
  <c r="J8075" i="1"/>
  <c r="J8068" i="1"/>
  <c r="J8067" i="1"/>
  <c r="J8060" i="1"/>
  <c r="J8059" i="1"/>
  <c r="J8052" i="1"/>
  <c r="J8051" i="1"/>
  <c r="J8044" i="1"/>
  <c r="J8043" i="1"/>
  <c r="J8036" i="1"/>
  <c r="J8035" i="1"/>
  <c r="J8028" i="1"/>
  <c r="J8027" i="1"/>
  <c r="J8020" i="1"/>
  <c r="J8019" i="1"/>
  <c r="J8012" i="1"/>
  <c r="J8011" i="1"/>
  <c r="J8004" i="1"/>
  <c r="J8003" i="1"/>
  <c r="J7996" i="1"/>
  <c r="J7995" i="1"/>
  <c r="J7988" i="1"/>
  <c r="J7987" i="1"/>
  <c r="J7980" i="1"/>
  <c r="J7979" i="1"/>
  <c r="J7972" i="1"/>
  <c r="J7971" i="1"/>
  <c r="J7964" i="1"/>
  <c r="J7963" i="1"/>
  <c r="J7956" i="1"/>
  <c r="J7955" i="1"/>
  <c r="J7948" i="1"/>
  <c r="J7947" i="1"/>
  <c r="J7940" i="1"/>
  <c r="J7939" i="1"/>
  <c r="J7932" i="1"/>
  <c r="J7931" i="1"/>
  <c r="J7924" i="1"/>
  <c r="J7923" i="1"/>
  <c r="J7916" i="1"/>
  <c r="J7915" i="1"/>
  <c r="J7908" i="1"/>
  <c r="J7907" i="1"/>
  <c r="J7900" i="1"/>
  <c r="J7899" i="1"/>
  <c r="J7892" i="1"/>
  <c r="J7891" i="1"/>
  <c r="J7884" i="1"/>
  <c r="J7883" i="1"/>
  <c r="J7876" i="1"/>
  <c r="J7875" i="1"/>
  <c r="J7868" i="1"/>
  <c r="J7867" i="1"/>
  <c r="J7860" i="1"/>
  <c r="J7859" i="1"/>
  <c r="J7852" i="1"/>
  <c r="J7851" i="1"/>
  <c r="J7844" i="1"/>
  <c r="J7843" i="1"/>
  <c r="J7836" i="1"/>
  <c r="J7835" i="1"/>
  <c r="J7828" i="1"/>
  <c r="J7827" i="1"/>
  <c r="J7820" i="1"/>
  <c r="J7819" i="1"/>
  <c r="J7812" i="1"/>
  <c r="J7811" i="1"/>
  <c r="J7804" i="1"/>
  <c r="J7803" i="1"/>
  <c r="J7796" i="1"/>
  <c r="J7795" i="1"/>
  <c r="J7788" i="1"/>
  <c r="J7787" i="1"/>
  <c r="J7780" i="1"/>
  <c r="J7779" i="1"/>
  <c r="J7772" i="1"/>
  <c r="J7771" i="1"/>
  <c r="J7764" i="1"/>
  <c r="J7763" i="1"/>
  <c r="J7756" i="1"/>
  <c r="J7755" i="1"/>
  <c r="J7748" i="1"/>
  <c r="J7747" i="1"/>
  <c r="J7740" i="1"/>
  <c r="J7739" i="1"/>
  <c r="J7732" i="1"/>
  <c r="J7731" i="1"/>
  <c r="J7724" i="1"/>
  <c r="J7723" i="1"/>
  <c r="J7716" i="1"/>
  <c r="J7715" i="1"/>
  <c r="J7708" i="1"/>
  <c r="J7707" i="1"/>
  <c r="J7700" i="1"/>
  <c r="J7699" i="1"/>
  <c r="J7692" i="1"/>
  <c r="J7691" i="1"/>
  <c r="J7684" i="1"/>
  <c r="J7683" i="1"/>
  <c r="J7676" i="1"/>
  <c r="J7675" i="1"/>
  <c r="J7668" i="1"/>
  <c r="J7667" i="1"/>
  <c r="J7660" i="1"/>
  <c r="J7659" i="1"/>
  <c r="J7652" i="1"/>
  <c r="J7651" i="1"/>
  <c r="J7644" i="1"/>
  <c r="J7643" i="1"/>
  <c r="J7636" i="1"/>
  <c r="J7635" i="1"/>
  <c r="J7628" i="1"/>
  <c r="J7627" i="1"/>
  <c r="J7620" i="1"/>
  <c r="J7619" i="1"/>
  <c r="J7612" i="1"/>
  <c r="J7611" i="1"/>
  <c r="J7604" i="1"/>
  <c r="J7603" i="1"/>
  <c r="J7596" i="1"/>
  <c r="J7595" i="1"/>
  <c r="J7588" i="1"/>
  <c r="J7587" i="1"/>
  <c r="J7580" i="1"/>
  <c r="J7579" i="1"/>
  <c r="J7572" i="1"/>
  <c r="J7571" i="1"/>
  <c r="J7564" i="1"/>
  <c r="J7563" i="1"/>
  <c r="J7556" i="1"/>
  <c r="J7555" i="1"/>
  <c r="J7548" i="1"/>
  <c r="J7547" i="1"/>
  <c r="J7540" i="1"/>
  <c r="J7539" i="1"/>
  <c r="J7532" i="1"/>
  <c r="J7531" i="1"/>
  <c r="J7524" i="1"/>
  <c r="J7523" i="1"/>
  <c r="J7516" i="1"/>
  <c r="J7515" i="1"/>
  <c r="J7508" i="1"/>
  <c r="J7507" i="1"/>
  <c r="J7500" i="1"/>
  <c r="J7499" i="1"/>
  <c r="J7492" i="1"/>
  <c r="J7491" i="1"/>
  <c r="J7484" i="1"/>
  <c r="J7483" i="1"/>
  <c r="J7476" i="1"/>
  <c r="J7475" i="1"/>
  <c r="J7468" i="1"/>
  <c r="J7467" i="1"/>
  <c r="J7460" i="1"/>
  <c r="J7459" i="1"/>
  <c r="J7452" i="1"/>
  <c r="J7451" i="1"/>
  <c r="J7444" i="1"/>
  <c r="J7443" i="1"/>
  <c r="J7436" i="1"/>
  <c r="J7435" i="1"/>
  <c r="J7428" i="1"/>
  <c r="J7427" i="1"/>
  <c r="J7420" i="1"/>
  <c r="J7419" i="1"/>
  <c r="J7412" i="1"/>
  <c r="J7411" i="1"/>
  <c r="J7404" i="1"/>
  <c r="J7403" i="1"/>
  <c r="J7396" i="1"/>
  <c r="J7395" i="1"/>
  <c r="J7388" i="1"/>
  <c r="J7387" i="1"/>
  <c r="J7380" i="1"/>
  <c r="J7379" i="1"/>
  <c r="J7372" i="1"/>
  <c r="J7371" i="1"/>
  <c r="J7364" i="1"/>
  <c r="J7363" i="1"/>
  <c r="J7356" i="1"/>
  <c r="J7355" i="1"/>
  <c r="J7348" i="1"/>
  <c r="J7347" i="1"/>
  <c r="J7340" i="1"/>
  <c r="J7339" i="1"/>
  <c r="J7332" i="1"/>
  <c r="J7331" i="1"/>
  <c r="J7324" i="1"/>
  <c r="J7323" i="1"/>
  <c r="J7316" i="1"/>
  <c r="J7315" i="1"/>
  <c r="J7308" i="1"/>
  <c r="J7307" i="1"/>
  <c r="J7300" i="1"/>
  <c r="J7299" i="1"/>
  <c r="J7292" i="1"/>
  <c r="J7291" i="1"/>
  <c r="J7284" i="1"/>
  <c r="J7283" i="1"/>
  <c r="J7276" i="1"/>
  <c r="J7275" i="1"/>
  <c r="J7268" i="1"/>
  <c r="J7267" i="1"/>
  <c r="J7260" i="1"/>
  <c r="J7259" i="1"/>
  <c r="J7252" i="1"/>
  <c r="J7251" i="1"/>
  <c r="J7244" i="1"/>
  <c r="J7243" i="1"/>
  <c r="J7236" i="1"/>
  <c r="J7235" i="1"/>
  <c r="J7228" i="1"/>
  <c r="J7227" i="1"/>
  <c r="J7220" i="1"/>
  <c r="J7219" i="1"/>
  <c r="J7212" i="1"/>
  <c r="J7211" i="1"/>
  <c r="J7204" i="1"/>
  <c r="J7203" i="1"/>
  <c r="J7196" i="1"/>
  <c r="J7195" i="1"/>
  <c r="J7188" i="1"/>
  <c r="J7187" i="1"/>
  <c r="J7180" i="1"/>
  <c r="J7179" i="1"/>
  <c r="J7172" i="1"/>
  <c r="J7171" i="1"/>
  <c r="J7164" i="1"/>
  <c r="J7163" i="1"/>
  <c r="J7156" i="1"/>
  <c r="J7155" i="1"/>
  <c r="J7148" i="1"/>
  <c r="J7147" i="1"/>
  <c r="J7140" i="1"/>
  <c r="J7139" i="1"/>
  <c r="J7132" i="1"/>
  <c r="J7131" i="1"/>
  <c r="J7124" i="1"/>
  <c r="J7123" i="1"/>
  <c r="J7116" i="1"/>
  <c r="J7115" i="1"/>
  <c r="J7108" i="1"/>
  <c r="J7107" i="1"/>
  <c r="J7100" i="1"/>
  <c r="J7099" i="1"/>
  <c r="J7092" i="1"/>
  <c r="J7091" i="1"/>
  <c r="J7084" i="1"/>
  <c r="J7083" i="1"/>
  <c r="J7076" i="1"/>
  <c r="J7075" i="1"/>
  <c r="J7068" i="1"/>
  <c r="J7067" i="1"/>
  <c r="J7060" i="1"/>
  <c r="J7059" i="1"/>
  <c r="J7052" i="1"/>
  <c r="J7051" i="1"/>
  <c r="J7044" i="1"/>
  <c r="J7043" i="1"/>
  <c r="J7036" i="1"/>
  <c r="J7035" i="1"/>
  <c r="J7028" i="1"/>
  <c r="J7027" i="1"/>
  <c r="J7020" i="1"/>
  <c r="J7019" i="1"/>
  <c r="J7012" i="1"/>
  <c r="J7011" i="1"/>
  <c r="J7004" i="1"/>
  <c r="J7003" i="1"/>
  <c r="J6996" i="1"/>
  <c r="J6995" i="1"/>
  <c r="J6988" i="1"/>
  <c r="J6987" i="1"/>
  <c r="J6980" i="1"/>
  <c r="J6979" i="1"/>
  <c r="J6972" i="1"/>
  <c r="J6971" i="1"/>
  <c r="J6964" i="1"/>
  <c r="J6963" i="1"/>
  <c r="J6956" i="1"/>
  <c r="J6955" i="1"/>
  <c r="J6948" i="1"/>
  <c r="J6947" i="1"/>
  <c r="J6940" i="1"/>
  <c r="J6939" i="1"/>
  <c r="J6932" i="1"/>
  <c r="J6931" i="1"/>
  <c r="J6924" i="1"/>
  <c r="J6923" i="1"/>
  <c r="J6916" i="1"/>
  <c r="J6915" i="1"/>
  <c r="J6908" i="1"/>
  <c r="J6907" i="1"/>
  <c r="J6900" i="1"/>
  <c r="J6899" i="1"/>
  <c r="J6892" i="1"/>
  <c r="J6891" i="1"/>
  <c r="J6884" i="1"/>
  <c r="J6883" i="1"/>
  <c r="J6876" i="1"/>
  <c r="J6875" i="1"/>
  <c r="J6868" i="1"/>
  <c r="J6867" i="1"/>
  <c r="J6860" i="1"/>
  <c r="J6859" i="1"/>
  <c r="J6852" i="1"/>
  <c r="J6851" i="1"/>
  <c r="J6844" i="1"/>
  <c r="J6843" i="1"/>
  <c r="J6836" i="1"/>
  <c r="J6835" i="1"/>
  <c r="J6828" i="1"/>
  <c r="J6827" i="1"/>
  <c r="J6820" i="1"/>
  <c r="J6819" i="1"/>
  <c r="J6812" i="1"/>
  <c r="J6811" i="1"/>
  <c r="J6804" i="1"/>
  <c r="J6803" i="1"/>
  <c r="J6796" i="1"/>
  <c r="J6795" i="1"/>
  <c r="J6788" i="1"/>
  <c r="J6787" i="1"/>
  <c r="J6780" i="1"/>
  <c r="J6779" i="1"/>
  <c r="J6772" i="1"/>
  <c r="J6771" i="1"/>
  <c r="J6764" i="1"/>
  <c r="J6763" i="1"/>
  <c r="J6756" i="1"/>
  <c r="J6755" i="1"/>
  <c r="J6748" i="1"/>
  <c r="J6747" i="1"/>
  <c r="J6740" i="1"/>
  <c r="J6739" i="1"/>
  <c r="J6732" i="1"/>
  <c r="J6731" i="1"/>
  <c r="J6724" i="1"/>
  <c r="J6723" i="1"/>
  <c r="J6716" i="1"/>
  <c r="J6715" i="1"/>
  <c r="J6708" i="1"/>
  <c r="J6707" i="1"/>
  <c r="J6700" i="1"/>
  <c r="J6699" i="1"/>
  <c r="J6692" i="1"/>
  <c r="J6691" i="1"/>
  <c r="J6684" i="1"/>
  <c r="J6683" i="1"/>
  <c r="J6676" i="1"/>
  <c r="J6675" i="1"/>
  <c r="J6668" i="1"/>
  <c r="J6667" i="1"/>
  <c r="J6660" i="1"/>
  <c r="J6659" i="1"/>
  <c r="J6652" i="1"/>
  <c r="J6651" i="1"/>
  <c r="J6644" i="1"/>
  <c r="J6643" i="1"/>
  <c r="J6636" i="1"/>
  <c r="J6635" i="1"/>
  <c r="J6628" i="1"/>
  <c r="J6627" i="1"/>
  <c r="J6620" i="1"/>
  <c r="J6619" i="1"/>
  <c r="J6612" i="1"/>
  <c r="J6611" i="1"/>
  <c r="J6604" i="1"/>
  <c r="J6603" i="1"/>
  <c r="J6596" i="1"/>
  <c r="J6595" i="1"/>
  <c r="J6588" i="1"/>
  <c r="J6587" i="1"/>
  <c r="J6580" i="1"/>
  <c r="J6579" i="1"/>
  <c r="J6572" i="1"/>
  <c r="J6571" i="1"/>
  <c r="J6564" i="1"/>
  <c r="J6563" i="1"/>
  <c r="J6556" i="1"/>
  <c r="J6555" i="1"/>
  <c r="J6548" i="1"/>
  <c r="J6547" i="1"/>
  <c r="J6540" i="1"/>
  <c r="J6539" i="1"/>
  <c r="J6532" i="1"/>
  <c r="J6531" i="1"/>
  <c r="J6524" i="1"/>
  <c r="J6523" i="1"/>
  <c r="J6516" i="1"/>
  <c r="J6515" i="1"/>
  <c r="J6508" i="1"/>
  <c r="J6507" i="1"/>
  <c r="J6500" i="1"/>
  <c r="J6499" i="1"/>
  <c r="J6492" i="1"/>
  <c r="J6491" i="1"/>
  <c r="J6484" i="1"/>
  <c r="J6483" i="1"/>
  <c r="J6476" i="1"/>
  <c r="J6475" i="1"/>
  <c r="J6468" i="1"/>
  <c r="J6467" i="1"/>
  <c r="J6460" i="1"/>
  <c r="J6459" i="1"/>
  <c r="J6452" i="1"/>
  <c r="J6451" i="1"/>
  <c r="J6444" i="1"/>
  <c r="J6443" i="1"/>
  <c r="J6436" i="1"/>
  <c r="J6435" i="1"/>
  <c r="J6428" i="1"/>
  <c r="J6427" i="1"/>
  <c r="J6420" i="1"/>
  <c r="J6419" i="1"/>
  <c r="J6412" i="1"/>
  <c r="J6411" i="1"/>
  <c r="J6404" i="1"/>
  <c r="J6403" i="1"/>
  <c r="J6396" i="1"/>
  <c r="J6395" i="1"/>
  <c r="J6388" i="1"/>
  <c r="J6387" i="1"/>
  <c r="J6380" i="1"/>
  <c r="J6379" i="1"/>
  <c r="J6372" i="1"/>
  <c r="J6371" i="1"/>
  <c r="J6364" i="1"/>
  <c r="J6363" i="1"/>
  <c r="J6356" i="1"/>
  <c r="J6355" i="1"/>
  <c r="J6348" i="1"/>
  <c r="J6347" i="1"/>
  <c r="J6340" i="1"/>
  <c r="J6339" i="1"/>
  <c r="J6332" i="1"/>
  <c r="J6331" i="1"/>
  <c r="J6324" i="1"/>
  <c r="J6323" i="1"/>
  <c r="J6316" i="1"/>
  <c r="J6315" i="1"/>
  <c r="J6308" i="1"/>
  <c r="J6307" i="1"/>
  <c r="J6300" i="1"/>
  <c r="J6299" i="1"/>
  <c r="J6291" i="1"/>
  <c r="J6290" i="1"/>
  <c r="J6283" i="1"/>
  <c r="J6282" i="1"/>
  <c r="J6275" i="1"/>
  <c r="J6274" i="1"/>
  <c r="J6267" i="1"/>
  <c r="J6266" i="1"/>
  <c r="J6259" i="1"/>
  <c r="J6258" i="1"/>
  <c r="J6251" i="1"/>
  <c r="J6250" i="1"/>
  <c r="J6242" i="1"/>
  <c r="J6241" i="1"/>
  <c r="J6234" i="1"/>
  <c r="J6233" i="1"/>
  <c r="J6226" i="1"/>
  <c r="J6225" i="1"/>
  <c r="J6218" i="1"/>
  <c r="J6217" i="1"/>
  <c r="J6210" i="1"/>
  <c r="J6209" i="1"/>
  <c r="J6202" i="1"/>
  <c r="J6201" i="1"/>
  <c r="J6194" i="1"/>
  <c r="J6193" i="1"/>
  <c r="J6186" i="1"/>
  <c r="J6185" i="1"/>
  <c r="J6178" i="1"/>
  <c r="J6177" i="1"/>
  <c r="J6170" i="1"/>
  <c r="J6169" i="1"/>
  <c r="J6162" i="1"/>
  <c r="J6161" i="1"/>
  <c r="J6154" i="1"/>
  <c r="J6153" i="1"/>
  <c r="J6146" i="1"/>
  <c r="J6145" i="1"/>
  <c r="J6138" i="1"/>
  <c r="J6137" i="1"/>
  <c r="J6130" i="1"/>
  <c r="J6129" i="1"/>
  <c r="J6122" i="1"/>
  <c r="J6121" i="1"/>
  <c r="J6114" i="1"/>
  <c r="J6113" i="1"/>
  <c r="J6106" i="1"/>
  <c r="J6105" i="1"/>
  <c r="J6098" i="1"/>
  <c r="J6097" i="1"/>
  <c r="J6090" i="1"/>
  <c r="J6089" i="1"/>
  <c r="J6082" i="1"/>
  <c r="J6081" i="1"/>
  <c r="J6074" i="1"/>
  <c r="J6073" i="1"/>
  <c r="J6066" i="1"/>
  <c r="J6065" i="1"/>
  <c r="J6058" i="1"/>
  <c r="J6057" i="1"/>
  <c r="J6050" i="1"/>
  <c r="J6049" i="1"/>
  <c r="J6042" i="1"/>
  <c r="J6041" i="1"/>
  <c r="J6034" i="1"/>
  <c r="J6033" i="1"/>
  <c r="J6026" i="1"/>
  <c r="J6025" i="1"/>
  <c r="J6018" i="1"/>
  <c r="J6017" i="1"/>
  <c r="J6010" i="1"/>
  <c r="J6009" i="1"/>
  <c r="J6002" i="1"/>
  <c r="J6001" i="1"/>
  <c r="J5994" i="1"/>
  <c r="J5993" i="1"/>
  <c r="J5985" i="1"/>
  <c r="J5984" i="1"/>
  <c r="J5977" i="1"/>
  <c r="J5976" i="1"/>
  <c r="J5969" i="1"/>
  <c r="J5968" i="1"/>
  <c r="J5961" i="1"/>
  <c r="J5960" i="1"/>
  <c r="J5953" i="1"/>
  <c r="J5952" i="1"/>
  <c r="J5945" i="1"/>
  <c r="J5944" i="1"/>
  <c r="J5937" i="1"/>
  <c r="J5936" i="1"/>
  <c r="J5929" i="1"/>
  <c r="J5928" i="1"/>
  <c r="J5921" i="1"/>
  <c r="J5920" i="1"/>
  <c r="J5913" i="1"/>
  <c r="J5912" i="1"/>
  <c r="J5905" i="1"/>
  <c r="J5904" i="1"/>
  <c r="J5897" i="1"/>
  <c r="J5896" i="1"/>
  <c r="J5889" i="1"/>
  <c r="J5888" i="1"/>
  <c r="J5881" i="1"/>
  <c r="J5880" i="1"/>
  <c r="J5873" i="1"/>
  <c r="J5872" i="1"/>
  <c r="J5865" i="1"/>
  <c r="J5864" i="1"/>
  <c r="J5855" i="1"/>
  <c r="J5854" i="1"/>
  <c r="J5847" i="1"/>
  <c r="J5846" i="1"/>
  <c r="J5839" i="1"/>
  <c r="J5838" i="1"/>
  <c r="J5831" i="1"/>
  <c r="J5830" i="1"/>
  <c r="J5823" i="1"/>
  <c r="J5822" i="1"/>
  <c r="J5815" i="1"/>
  <c r="J5814" i="1"/>
  <c r="J5807" i="1"/>
  <c r="J5806" i="1"/>
  <c r="J5798" i="1"/>
  <c r="J5797" i="1"/>
  <c r="J5790" i="1"/>
  <c r="J5789" i="1"/>
  <c r="J5782" i="1"/>
  <c r="J5781" i="1"/>
  <c r="J5773" i="1"/>
  <c r="J5772" i="1"/>
  <c r="J5765" i="1"/>
  <c r="J5764" i="1"/>
  <c r="J5757" i="1"/>
  <c r="J5756" i="1"/>
  <c r="J5749" i="1"/>
  <c r="J5748" i="1"/>
  <c r="J5741" i="1"/>
  <c r="J5740" i="1"/>
  <c r="J5733" i="1"/>
  <c r="J5732" i="1"/>
  <c r="J5725" i="1"/>
  <c r="J5724" i="1"/>
  <c r="J5717" i="1"/>
  <c r="J5716" i="1"/>
  <c r="J5709" i="1"/>
  <c r="J5708" i="1"/>
  <c r="J5701" i="1"/>
  <c r="J5700" i="1"/>
  <c r="J5693" i="1"/>
  <c r="J5692" i="1"/>
  <c r="J5685" i="1"/>
  <c r="J5684" i="1"/>
  <c r="J5677" i="1"/>
  <c r="J5676" i="1"/>
  <c r="J5669" i="1"/>
  <c r="J5668" i="1"/>
  <c r="J5661" i="1"/>
  <c r="J5660" i="1"/>
  <c r="J5653" i="1"/>
  <c r="J5652" i="1"/>
  <c r="J5645" i="1"/>
  <c r="J5644" i="1"/>
  <c r="J5637" i="1"/>
  <c r="J5636" i="1"/>
  <c r="J5629" i="1"/>
  <c r="J5628" i="1"/>
  <c r="J5621" i="1"/>
  <c r="J5620" i="1"/>
  <c r="J5613" i="1"/>
  <c r="J5612" i="1"/>
  <c r="J5605" i="1"/>
  <c r="J5604" i="1"/>
  <c r="J5597" i="1"/>
  <c r="J5596" i="1"/>
  <c r="J5589" i="1"/>
  <c r="J5588" i="1"/>
  <c r="J5581" i="1"/>
  <c r="J5580" i="1"/>
  <c r="J5573" i="1"/>
  <c r="J5572" i="1"/>
  <c r="J5565" i="1"/>
  <c r="J5564" i="1"/>
  <c r="J5557" i="1"/>
  <c r="J5556" i="1"/>
  <c r="J5549" i="1"/>
  <c r="J5548" i="1"/>
  <c r="J5541" i="1"/>
  <c r="J5540" i="1"/>
  <c r="J5533" i="1"/>
  <c r="J5532" i="1"/>
  <c r="J5525" i="1"/>
  <c r="J5524" i="1"/>
  <c r="J5517" i="1"/>
  <c r="J5516" i="1"/>
  <c r="J5509" i="1"/>
  <c r="J5508" i="1"/>
  <c r="J5501" i="1"/>
  <c r="J5500" i="1"/>
  <c r="J5493" i="1"/>
  <c r="J5492" i="1"/>
  <c r="J5485" i="1"/>
  <c r="J5484" i="1"/>
  <c r="J5477" i="1"/>
  <c r="J5476" i="1"/>
  <c r="J5469" i="1"/>
  <c r="J5468" i="1"/>
  <c r="J5461" i="1"/>
  <c r="J5460" i="1"/>
  <c r="J5453" i="1"/>
  <c r="J5452" i="1"/>
  <c r="J5445" i="1"/>
  <c r="J5444" i="1"/>
  <c r="J5437" i="1"/>
  <c r="J5436" i="1"/>
  <c r="J5429" i="1"/>
  <c r="J5428" i="1"/>
  <c r="J5421" i="1"/>
  <c r="J5420" i="1"/>
  <c r="J5413" i="1"/>
  <c r="J5412" i="1"/>
  <c r="J5405" i="1"/>
  <c r="J5404" i="1"/>
  <c r="J5397" i="1"/>
  <c r="J5396" i="1"/>
  <c r="J5389" i="1"/>
  <c r="J5388" i="1"/>
  <c r="J5380" i="1"/>
  <c r="J5379" i="1"/>
  <c r="J5372" i="1"/>
  <c r="J5371" i="1"/>
  <c r="J5364" i="1"/>
  <c r="J5363" i="1"/>
  <c r="J5356" i="1"/>
  <c r="J5355" i="1"/>
  <c r="J5348" i="1"/>
  <c r="J5347" i="1"/>
  <c r="J5340" i="1"/>
  <c r="J5339" i="1"/>
  <c r="J5332" i="1"/>
  <c r="J5331" i="1"/>
  <c r="J5324" i="1"/>
  <c r="J5323" i="1"/>
  <c r="J5316" i="1"/>
  <c r="J5315" i="1"/>
  <c r="J5308" i="1"/>
  <c r="J5307" i="1"/>
  <c r="J5300" i="1"/>
  <c r="J5299" i="1"/>
  <c r="J5292" i="1"/>
  <c r="J5291" i="1"/>
  <c r="J5284" i="1"/>
  <c r="J5283" i="1"/>
  <c r="J5276" i="1"/>
  <c r="J5275" i="1"/>
  <c r="J5268" i="1"/>
  <c r="J5267" i="1"/>
  <c r="J5260" i="1"/>
  <c r="J5259" i="1"/>
  <c r="J5251" i="1"/>
  <c r="J5250" i="1"/>
  <c r="J5243" i="1"/>
  <c r="J5242" i="1"/>
  <c r="J5235" i="1"/>
  <c r="J5234" i="1"/>
  <c r="J5227" i="1"/>
  <c r="J5226" i="1"/>
  <c r="J5219" i="1"/>
  <c r="J5218" i="1"/>
  <c r="J5211" i="1"/>
  <c r="J5210" i="1"/>
  <c r="J5203" i="1"/>
  <c r="J5202" i="1"/>
  <c r="J5195" i="1"/>
  <c r="J5194" i="1"/>
  <c r="J5187" i="1"/>
  <c r="J5186" i="1"/>
  <c r="J5179" i="1"/>
  <c r="J5178" i="1"/>
  <c r="J5171" i="1"/>
  <c r="J5170" i="1"/>
  <c r="J5163" i="1"/>
  <c r="J5162" i="1"/>
  <c r="J5155" i="1"/>
  <c r="J5154" i="1"/>
  <c r="J5147" i="1"/>
  <c r="J5146" i="1"/>
  <c r="J5139" i="1"/>
  <c r="J5138" i="1"/>
  <c r="J5131" i="1"/>
  <c r="J5130" i="1"/>
  <c r="J5122" i="1"/>
  <c r="J5121" i="1"/>
  <c r="J5114" i="1"/>
  <c r="J5113" i="1"/>
  <c r="J5106" i="1"/>
  <c r="J5105" i="1"/>
  <c r="J5098" i="1"/>
  <c r="J5097" i="1"/>
  <c r="J5090" i="1"/>
  <c r="J5089" i="1"/>
  <c r="J5082" i="1"/>
  <c r="J5081" i="1"/>
  <c r="J5074" i="1"/>
  <c r="J5073" i="1"/>
  <c r="J5066" i="1"/>
  <c r="J5065" i="1"/>
  <c r="J5058" i="1"/>
  <c r="J5057" i="1"/>
  <c r="J5050" i="1"/>
  <c r="J5049" i="1"/>
  <c r="J5042" i="1"/>
  <c r="J5041" i="1"/>
  <c r="J5034" i="1"/>
  <c r="J5033" i="1"/>
  <c r="J5026" i="1"/>
  <c r="J5025" i="1"/>
  <c r="J5018" i="1"/>
  <c r="J5017" i="1"/>
  <c r="J5010" i="1"/>
  <c r="J5009" i="1"/>
  <c r="J5002" i="1"/>
  <c r="J5001" i="1"/>
  <c r="J4994" i="1"/>
  <c r="J4993" i="1"/>
  <c r="J4986" i="1"/>
  <c r="J4985" i="1"/>
  <c r="J4978" i="1"/>
  <c r="J4977" i="1"/>
  <c r="J4970" i="1"/>
  <c r="J4969" i="1"/>
  <c r="J4962" i="1"/>
  <c r="J4961" i="1"/>
  <c r="J4954" i="1"/>
  <c r="J4953" i="1"/>
  <c r="J4946" i="1"/>
  <c r="J4945" i="1"/>
  <c r="J4938" i="1"/>
  <c r="J4937" i="1"/>
  <c r="J4930" i="1"/>
  <c r="J4929" i="1"/>
  <c r="J4922" i="1"/>
  <c r="J4921" i="1"/>
  <c r="J4914" i="1"/>
  <c r="J4913" i="1"/>
  <c r="J4906" i="1"/>
  <c r="J4905" i="1"/>
  <c r="J4898" i="1"/>
  <c r="J4897" i="1"/>
  <c r="J4890" i="1"/>
  <c r="J4889" i="1"/>
  <c r="J4882" i="1"/>
  <c r="J4881" i="1"/>
  <c r="J4874" i="1"/>
  <c r="J4873" i="1"/>
  <c r="J4866" i="1"/>
  <c r="J4865" i="1"/>
  <c r="J4858" i="1"/>
  <c r="J4857" i="1"/>
  <c r="J4850" i="1"/>
  <c r="J4849" i="1"/>
  <c r="J4842" i="1"/>
  <c r="J4841" i="1"/>
  <c r="J4834" i="1"/>
  <c r="J4833" i="1"/>
  <c r="J4826" i="1"/>
  <c r="J4825" i="1"/>
  <c r="J4818" i="1"/>
  <c r="J4817" i="1"/>
  <c r="J4810" i="1"/>
  <c r="J4809" i="1"/>
  <c r="J4802" i="1"/>
  <c r="J4801" i="1"/>
  <c r="J4794" i="1"/>
  <c r="J4793" i="1"/>
  <c r="J4786" i="1"/>
  <c r="J4785" i="1"/>
  <c r="J4778" i="1"/>
  <c r="J4777" i="1"/>
  <c r="J4770" i="1"/>
  <c r="J4769" i="1"/>
  <c r="J4762" i="1"/>
  <c r="J4761" i="1"/>
  <c r="J4754" i="1"/>
  <c r="J4753" i="1"/>
  <c r="J4746" i="1"/>
  <c r="J4745" i="1"/>
  <c r="J4738" i="1"/>
  <c r="J4737" i="1"/>
  <c r="J4730" i="1"/>
  <c r="J4729" i="1"/>
  <c r="J4722" i="1"/>
  <c r="J4721" i="1"/>
  <c r="J4714" i="1"/>
  <c r="J4713" i="1"/>
  <c r="J4706" i="1"/>
  <c r="J4705" i="1"/>
  <c r="J4698" i="1"/>
  <c r="J4697" i="1"/>
  <c r="J4690" i="1"/>
  <c r="J4689" i="1"/>
  <c r="J4682" i="1"/>
  <c r="J4681" i="1"/>
  <c r="J4674" i="1"/>
  <c r="J4673" i="1"/>
  <c r="J4666" i="1"/>
  <c r="J4665" i="1"/>
  <c r="J4658" i="1"/>
  <c r="J4657" i="1"/>
  <c r="J4650" i="1"/>
  <c r="J4649" i="1"/>
  <c r="J4642" i="1"/>
  <c r="J4641" i="1"/>
  <c r="J4634" i="1"/>
  <c r="J4633" i="1"/>
  <c r="J4626" i="1"/>
  <c r="J4625" i="1"/>
  <c r="J4618" i="1"/>
  <c r="J4617" i="1"/>
  <c r="J4610" i="1"/>
  <c r="J4609" i="1"/>
  <c r="J4602" i="1"/>
  <c r="J4601" i="1"/>
  <c r="J4594" i="1"/>
  <c r="J4593" i="1"/>
  <c r="J4586" i="1"/>
  <c r="J4585" i="1"/>
  <c r="J4578" i="1"/>
  <c r="J4577" i="1"/>
  <c r="J4570" i="1"/>
  <c r="J4569" i="1"/>
  <c r="J4562" i="1"/>
  <c r="J4561" i="1"/>
  <c r="J4554" i="1"/>
  <c r="J4553" i="1"/>
  <c r="J4546" i="1"/>
  <c r="J4545" i="1"/>
  <c r="J4538" i="1"/>
  <c r="J4537" i="1"/>
  <c r="J4530" i="1"/>
  <c r="J4529" i="1"/>
  <c r="J4522" i="1"/>
  <c r="J4521" i="1"/>
  <c r="J4514" i="1"/>
  <c r="J4513" i="1"/>
  <c r="J4506" i="1"/>
  <c r="J4505" i="1"/>
  <c r="J4498" i="1"/>
  <c r="J4497" i="1"/>
  <c r="J4490" i="1"/>
  <c r="J4489" i="1"/>
  <c r="J4482" i="1"/>
  <c r="J4481" i="1"/>
  <c r="J4474" i="1"/>
  <c r="J4473" i="1"/>
  <c r="J4466" i="1"/>
  <c r="J4465" i="1"/>
  <c r="J4458" i="1"/>
  <c r="J4457" i="1"/>
  <c r="J4450" i="1"/>
  <c r="J4449" i="1"/>
  <c r="J4442" i="1"/>
  <c r="J4441" i="1"/>
  <c r="J4434" i="1"/>
  <c r="J4433" i="1"/>
  <c r="J4426" i="1"/>
  <c r="J4425" i="1"/>
  <c r="J4418" i="1"/>
  <c r="J4417" i="1"/>
  <c r="J4410" i="1"/>
  <c r="J4409" i="1"/>
  <c r="J4402" i="1"/>
  <c r="J4401" i="1"/>
  <c r="J4394" i="1"/>
  <c r="J4393" i="1"/>
  <c r="J4386" i="1"/>
  <c r="J4385" i="1"/>
  <c r="J4378" i="1"/>
  <c r="J4377" i="1"/>
  <c r="J4370" i="1"/>
  <c r="J4369" i="1"/>
  <c r="J4362" i="1"/>
  <c r="J4361" i="1"/>
  <c r="J4354" i="1"/>
  <c r="J4353" i="1"/>
  <c r="J4346" i="1"/>
  <c r="J4345" i="1"/>
  <c r="J4338" i="1"/>
  <c r="J4337" i="1"/>
  <c r="J4330" i="1"/>
  <c r="J4329" i="1"/>
  <c r="J4322" i="1"/>
  <c r="J4321" i="1"/>
  <c r="J4314" i="1"/>
  <c r="J4313" i="1"/>
  <c r="J4306" i="1"/>
  <c r="J4305" i="1"/>
  <c r="J4298" i="1"/>
  <c r="J4297" i="1"/>
  <c r="J4290" i="1"/>
  <c r="J4289" i="1"/>
  <c r="J4282" i="1"/>
  <c r="J4281" i="1"/>
  <c r="J4274" i="1"/>
  <c r="J4273" i="1"/>
  <c r="J4266" i="1"/>
  <c r="J4265" i="1"/>
  <c r="J4258" i="1"/>
  <c r="J4257" i="1"/>
  <c r="J4250" i="1"/>
  <c r="J4249" i="1"/>
  <c r="J4242" i="1"/>
  <c r="J4241" i="1"/>
  <c r="J4234" i="1"/>
  <c r="J4233" i="1"/>
  <c r="J4226" i="1"/>
  <c r="J4225" i="1"/>
  <c r="J4218" i="1"/>
  <c r="J4217" i="1"/>
  <c r="J4210" i="1"/>
  <c r="J4209" i="1"/>
  <c r="J4202" i="1"/>
  <c r="J4201" i="1"/>
  <c r="J4194" i="1"/>
  <c r="J4193" i="1"/>
  <c r="J4186" i="1"/>
  <c r="J4185" i="1"/>
  <c r="J4178" i="1"/>
  <c r="J4177" i="1"/>
  <c r="J4170" i="1"/>
  <c r="J4169" i="1"/>
  <c r="J4162" i="1"/>
  <c r="J4161" i="1"/>
  <c r="J4154" i="1"/>
  <c r="J4153" i="1"/>
  <c r="J4146" i="1"/>
  <c r="J4145" i="1"/>
  <c r="J4138" i="1"/>
  <c r="J4137" i="1"/>
  <c r="J4130" i="1"/>
  <c r="J4129" i="1"/>
  <c r="J4122" i="1"/>
  <c r="J4121" i="1"/>
  <c r="J4114" i="1"/>
  <c r="J4113" i="1"/>
  <c r="J4106" i="1"/>
  <c r="J4105" i="1"/>
  <c r="J4098" i="1"/>
  <c r="J4097" i="1"/>
  <c r="J4090" i="1"/>
  <c r="J4089" i="1"/>
  <c r="J4082" i="1"/>
  <c r="J4081" i="1"/>
  <c r="J4074" i="1"/>
  <c r="J4073" i="1"/>
  <c r="J4066" i="1"/>
  <c r="J4065" i="1"/>
  <c r="J4058" i="1"/>
  <c r="J4057" i="1"/>
  <c r="J4050" i="1"/>
  <c r="J4049" i="1"/>
  <c r="J4042" i="1"/>
  <c r="J4041" i="1"/>
  <c r="J4034" i="1"/>
  <c r="J4033" i="1"/>
  <c r="J4026" i="1"/>
  <c r="J4025" i="1"/>
  <c r="J4018" i="1"/>
  <c r="J4017" i="1"/>
  <c r="J4010" i="1"/>
  <c r="J4009" i="1"/>
  <c r="J4002" i="1"/>
  <c r="J4001" i="1"/>
  <c r="J3994" i="1"/>
  <c r="J3993" i="1"/>
  <c r="J3986" i="1"/>
  <c r="J3985" i="1"/>
  <c r="J3978" i="1"/>
  <c r="J3977" i="1"/>
  <c r="J3970" i="1"/>
  <c r="J3969" i="1"/>
  <c r="J3962" i="1"/>
  <c r="J3961" i="1"/>
  <c r="J3954" i="1"/>
  <c r="J3953" i="1"/>
  <c r="J3946" i="1"/>
  <c r="J3945" i="1"/>
  <c r="J3938" i="1"/>
  <c r="J3937" i="1"/>
  <c r="J3930" i="1"/>
  <c r="J3929" i="1"/>
  <c r="J3922" i="1"/>
  <c r="J3921" i="1"/>
  <c r="J3914" i="1"/>
  <c r="J3913" i="1"/>
  <c r="J3906" i="1"/>
  <c r="J3905" i="1"/>
  <c r="J3898" i="1"/>
  <c r="J3897" i="1"/>
  <c r="J3890" i="1"/>
  <c r="J3889" i="1"/>
  <c r="J3882" i="1"/>
  <c r="J3881" i="1"/>
  <c r="J3874" i="1"/>
  <c r="J3873" i="1"/>
  <c r="J3866" i="1"/>
  <c r="J3865" i="1"/>
  <c r="J3858" i="1"/>
  <c r="J3857" i="1"/>
  <c r="J3850" i="1"/>
  <c r="J3849" i="1"/>
  <c r="J3842" i="1"/>
  <c r="J3841" i="1"/>
  <c r="J3834" i="1"/>
  <c r="J3833" i="1"/>
  <c r="J3826" i="1"/>
  <c r="J3825" i="1"/>
  <c r="J3818" i="1"/>
  <c r="J3817" i="1"/>
  <c r="J3810" i="1"/>
  <c r="J3809" i="1"/>
  <c r="J3802" i="1"/>
  <c r="J3801" i="1"/>
  <c r="J3794" i="1"/>
  <c r="J3793" i="1"/>
  <c r="J3786" i="1"/>
  <c r="J3785" i="1"/>
  <c r="J3778" i="1"/>
  <c r="J3777" i="1"/>
  <c r="J3770" i="1"/>
  <c r="J3769" i="1"/>
  <c r="J3762" i="1"/>
  <c r="J3761" i="1"/>
  <c r="J3754" i="1"/>
  <c r="J3753" i="1"/>
  <c r="J3746" i="1"/>
  <c r="J3745" i="1"/>
  <c r="J3738" i="1"/>
  <c r="J3737" i="1"/>
  <c r="J3730" i="1"/>
  <c r="J3729" i="1"/>
  <c r="J3722" i="1"/>
  <c r="J3721" i="1"/>
  <c r="J3714" i="1"/>
  <c r="J3713" i="1"/>
  <c r="J3706" i="1"/>
  <c r="J3705" i="1"/>
  <c r="J3698" i="1"/>
  <c r="J3697" i="1"/>
  <c r="J3690" i="1"/>
  <c r="J3689" i="1"/>
  <c r="J3682" i="1"/>
  <c r="J3681" i="1"/>
  <c r="J3674" i="1"/>
  <c r="J3673" i="1"/>
  <c r="J3666" i="1"/>
  <c r="J3665" i="1"/>
  <c r="J3658" i="1"/>
  <c r="J3657" i="1"/>
  <c r="J3650" i="1"/>
  <c r="J3649" i="1"/>
  <c r="J3642" i="1"/>
  <c r="J3641" i="1"/>
  <c r="J3634" i="1"/>
  <c r="J3633" i="1"/>
  <c r="J3626" i="1"/>
  <c r="J3625" i="1"/>
  <c r="J3618" i="1"/>
  <c r="J3617" i="1"/>
  <c r="J3610" i="1"/>
  <c r="J3609" i="1"/>
  <c r="J3602" i="1"/>
  <c r="J3601" i="1"/>
  <c r="J3594" i="1"/>
  <c r="J3593" i="1"/>
  <c r="J3586" i="1"/>
  <c r="J3585" i="1"/>
  <c r="J3578" i="1"/>
  <c r="J3577" i="1"/>
  <c r="J3570" i="1"/>
  <c r="J3569" i="1"/>
  <c r="J3562" i="1"/>
  <c r="J3561" i="1"/>
  <c r="J3554" i="1"/>
  <c r="J3553" i="1"/>
  <c r="J3546" i="1"/>
  <c r="J3545" i="1"/>
  <c r="J3538" i="1"/>
  <c r="J3537" i="1"/>
  <c r="J3530" i="1"/>
  <c r="J3529" i="1"/>
  <c r="J3522" i="1"/>
  <c r="J3521" i="1"/>
  <c r="J3514" i="1"/>
  <c r="J3513" i="1"/>
  <c r="J3506" i="1"/>
  <c r="J3505" i="1"/>
  <c r="J3498" i="1"/>
  <c r="J3497" i="1"/>
  <c r="J3490" i="1"/>
  <c r="J3489" i="1"/>
  <c r="J3482" i="1"/>
  <c r="J3481" i="1"/>
  <c r="J3474" i="1"/>
  <c r="J3473" i="1"/>
  <c r="J3466" i="1"/>
  <c r="J3465" i="1"/>
  <c r="J3458" i="1"/>
  <c r="J3457" i="1"/>
  <c r="J3450" i="1"/>
  <c r="J3449" i="1"/>
  <c r="J3442" i="1"/>
  <c r="J3441" i="1"/>
  <c r="J3434" i="1"/>
  <c r="J3433" i="1"/>
  <c r="J3426" i="1"/>
  <c r="J3425" i="1"/>
  <c r="J3418" i="1"/>
  <c r="J3417" i="1"/>
  <c r="J3410" i="1"/>
  <c r="J3409" i="1"/>
  <c r="J3402" i="1"/>
  <c r="J3401" i="1"/>
  <c r="J3394" i="1"/>
  <c r="J3393" i="1"/>
  <c r="J3386" i="1"/>
  <c r="J3385" i="1"/>
  <c r="J3378" i="1"/>
  <c r="J3377" i="1"/>
  <c r="J3370" i="1"/>
  <c r="J3369" i="1"/>
  <c r="J3362" i="1"/>
  <c r="J3361" i="1"/>
  <c r="J3354" i="1"/>
  <c r="J3353" i="1"/>
  <c r="J3346" i="1"/>
  <c r="J3345" i="1"/>
  <c r="J3338" i="1"/>
  <c r="J3337" i="1"/>
  <c r="J3330" i="1"/>
  <c r="J3329" i="1"/>
  <c r="J3322" i="1"/>
  <c r="J3321" i="1"/>
  <c r="J3314" i="1"/>
  <c r="J3313" i="1"/>
  <c r="J3306" i="1"/>
  <c r="J3305" i="1"/>
  <c r="J3298" i="1"/>
  <c r="J3297" i="1"/>
  <c r="J3290" i="1"/>
  <c r="J3289" i="1"/>
  <c r="J3282" i="1"/>
  <c r="J3281" i="1"/>
  <c r="J3274" i="1"/>
  <c r="J3273" i="1"/>
  <c r="J3266" i="1"/>
  <c r="J3265" i="1"/>
  <c r="J3258" i="1"/>
  <c r="J3257" i="1"/>
  <c r="J3250" i="1"/>
  <c r="J3249" i="1"/>
  <c r="J3242" i="1"/>
  <c r="J3241" i="1"/>
  <c r="J3234" i="1"/>
  <c r="J3233" i="1"/>
  <c r="J3226" i="1"/>
  <c r="J3225" i="1"/>
  <c r="J3218" i="1"/>
  <c r="J3217" i="1"/>
  <c r="J3210" i="1"/>
  <c r="J3209" i="1"/>
  <c r="J3202" i="1"/>
  <c r="J3201" i="1"/>
  <c r="J3194" i="1"/>
  <c r="J3193" i="1"/>
  <c r="J3186" i="1"/>
  <c r="J3185" i="1"/>
  <c r="J3178" i="1"/>
  <c r="J3177" i="1"/>
  <c r="J3170" i="1"/>
  <c r="J3169" i="1"/>
  <c r="J3162" i="1"/>
  <c r="J3161" i="1"/>
  <c r="J3154" i="1"/>
  <c r="J3153" i="1"/>
  <c r="J3146" i="1"/>
  <c r="J3145" i="1"/>
  <c r="J3138" i="1"/>
  <c r="J3137" i="1"/>
  <c r="J3130" i="1"/>
  <c r="J3129" i="1"/>
  <c r="J3122" i="1"/>
  <c r="J3121" i="1"/>
  <c r="J3114" i="1"/>
  <c r="J3113" i="1"/>
  <c r="J3106" i="1"/>
  <c r="J3105" i="1"/>
  <c r="J3098" i="1"/>
  <c r="J3097" i="1"/>
  <c r="J3090" i="1"/>
  <c r="J3089" i="1"/>
  <c r="J3082" i="1"/>
  <c r="J3081" i="1"/>
  <c r="J3074" i="1"/>
  <c r="J3073" i="1"/>
  <c r="J3066" i="1"/>
  <c r="J3065" i="1"/>
  <c r="J3058" i="1"/>
  <c r="J3057" i="1"/>
  <c r="J3050" i="1"/>
  <c r="J3049" i="1"/>
  <c r="J3042" i="1"/>
  <c r="J3041" i="1"/>
  <c r="J3034" i="1"/>
  <c r="J3033" i="1"/>
  <c r="J3026" i="1"/>
  <c r="J3025" i="1"/>
  <c r="J3018" i="1"/>
  <c r="J3017" i="1"/>
  <c r="J3010" i="1"/>
  <c r="J3009" i="1"/>
  <c r="J3002" i="1"/>
  <c r="J3001" i="1"/>
  <c r="J2994" i="1"/>
  <c r="J2993" i="1"/>
  <c r="J2986" i="1"/>
  <c r="J2985" i="1"/>
  <c r="J2978" i="1"/>
  <c r="J2977" i="1"/>
  <c r="J2970" i="1"/>
  <c r="J2969" i="1"/>
  <c r="J2962" i="1"/>
  <c r="J2961" i="1"/>
  <c r="J2954" i="1"/>
  <c r="J2953" i="1"/>
  <c r="J2946" i="1"/>
  <c r="J2945" i="1"/>
  <c r="J2938" i="1"/>
  <c r="J2937" i="1"/>
  <c r="J2930" i="1"/>
  <c r="J2929" i="1"/>
  <c r="J2922" i="1"/>
  <c r="J2921" i="1"/>
  <c r="J2914" i="1"/>
  <c r="J2913" i="1"/>
  <c r="J2906" i="1"/>
  <c r="J2905" i="1"/>
  <c r="J2898" i="1"/>
  <c r="J2897" i="1"/>
  <c r="J2890" i="1"/>
  <c r="J2889" i="1"/>
  <c r="J2882" i="1"/>
  <c r="J2881" i="1"/>
  <c r="J2874" i="1"/>
  <c r="J2873" i="1"/>
  <c r="J2866" i="1"/>
  <c r="J2865" i="1"/>
  <c r="J2858" i="1"/>
  <c r="J2857" i="1"/>
  <c r="J2850" i="1"/>
  <c r="J2849" i="1"/>
  <c r="J2842" i="1"/>
  <c r="J2841" i="1"/>
  <c r="J2834" i="1"/>
  <c r="J2833" i="1"/>
  <c r="J2826" i="1"/>
  <c r="J2825" i="1"/>
  <c r="J2818" i="1"/>
  <c r="J2817" i="1"/>
  <c r="J2810" i="1"/>
  <c r="J2809" i="1"/>
  <c r="J2802" i="1"/>
  <c r="J2801" i="1"/>
  <c r="J2794" i="1"/>
  <c r="J2793" i="1"/>
  <c r="J2786" i="1"/>
  <c r="J2785" i="1"/>
  <c r="J2778" i="1"/>
  <c r="J2777" i="1"/>
  <c r="J2770" i="1"/>
  <c r="J2769" i="1"/>
  <c r="J335" i="1"/>
  <c r="K335" i="1" s="1"/>
  <c r="J331" i="1"/>
  <c r="K331" i="1" s="1"/>
  <c r="J464" i="1"/>
  <c r="K464" i="1" s="1"/>
  <c r="J430" i="1"/>
  <c r="K430" i="1" s="1"/>
  <c r="J1991" i="1"/>
  <c r="K1991" i="1" s="1"/>
  <c r="J1144" i="1"/>
  <c r="K1144" i="1" s="1"/>
  <c r="J1563" i="1"/>
  <c r="K1563" i="1" s="1"/>
  <c r="J1670" i="1"/>
  <c r="K1670" i="1" s="1"/>
  <c r="J505" i="1"/>
  <c r="K505" i="1" s="1"/>
  <c r="J65" i="1"/>
  <c r="K65" i="1" s="1"/>
  <c r="J1209" i="1"/>
  <c r="K1209" i="1" s="1"/>
  <c r="J142" i="1"/>
  <c r="K142" i="1" s="1"/>
  <c r="J2007" i="1"/>
  <c r="K2007" i="1" s="1"/>
  <c r="J221" i="1"/>
  <c r="K221" i="1" s="1"/>
  <c r="J958" i="1"/>
  <c r="K958" i="1" s="1"/>
  <c r="J1033" i="1"/>
  <c r="K1033" i="1" s="1"/>
  <c r="J1153" i="1"/>
  <c r="K1153" i="1" s="1"/>
  <c r="J638" i="1"/>
  <c r="K638" i="1" s="1"/>
  <c r="J1038" i="1"/>
  <c r="K1038" i="1" s="1"/>
  <c r="J312" i="1"/>
  <c r="K312" i="1" s="1"/>
  <c r="J1519" i="1"/>
  <c r="K1519" i="1" s="1"/>
  <c r="J1026" i="1"/>
  <c r="K1026" i="1" s="1"/>
  <c r="J308" i="1"/>
  <c r="K308" i="1" s="1"/>
  <c r="J1710" i="1"/>
  <c r="K1710" i="1" s="1"/>
  <c r="J470" i="1"/>
  <c r="K470" i="1" s="1"/>
  <c r="J1333" i="1"/>
  <c r="K1333" i="1" s="1"/>
  <c r="J667" i="1"/>
  <c r="K667" i="1" s="1"/>
  <c r="J1256" i="1"/>
  <c r="K1256" i="1" s="1"/>
  <c r="J1222" i="1"/>
  <c r="K1222" i="1" s="1"/>
  <c r="J778" i="1"/>
  <c r="K778" i="1" s="1"/>
  <c r="J1644" i="1"/>
  <c r="K1644" i="1" s="1"/>
  <c r="J714" i="1"/>
  <c r="K714" i="1" s="1"/>
  <c r="J132" i="1"/>
  <c r="K132" i="1" s="1"/>
  <c r="J2034" i="1"/>
  <c r="K2034" i="1" s="1"/>
  <c r="J720" i="1"/>
  <c r="K720" i="1" s="1"/>
  <c r="J42" i="1"/>
  <c r="K42" i="1" s="1"/>
  <c r="J306" i="1"/>
  <c r="K306" i="1" s="1"/>
  <c r="J319" i="1"/>
  <c r="K319" i="1" s="1"/>
  <c r="J253" i="1"/>
  <c r="K253" i="1" s="1"/>
  <c r="J479" i="1"/>
  <c r="K479" i="1" s="1"/>
  <c r="J1490" i="1"/>
  <c r="K1490" i="1" s="1"/>
  <c r="J1840" i="1"/>
  <c r="K1840" i="1" s="1"/>
  <c r="J329" i="1"/>
  <c r="K329" i="1" s="1"/>
  <c r="J1703" i="1"/>
  <c r="K1703" i="1" s="1"/>
  <c r="J1679" i="1"/>
  <c r="K1679" i="1" s="1"/>
  <c r="J1674" i="1"/>
  <c r="K1674" i="1" s="1"/>
  <c r="J61" i="1"/>
  <c r="K61" i="1" s="1"/>
  <c r="J1032" i="1"/>
  <c r="K1032" i="1" s="1"/>
  <c r="J713" i="1"/>
  <c r="K713" i="1" s="1"/>
  <c r="J656" i="1"/>
  <c r="K656" i="1" s="1"/>
  <c r="J18" i="1"/>
  <c r="K18" i="1" s="1"/>
  <c r="J29" i="1"/>
  <c r="K29" i="1" s="1"/>
  <c r="J1037" i="1"/>
  <c r="K1037" i="1" s="1"/>
  <c r="K1258" i="1"/>
  <c r="J2045" i="1"/>
  <c r="K2045" i="1" s="1"/>
  <c r="J1595" i="1"/>
  <c r="K1595" i="1" s="1"/>
  <c r="J856" i="1"/>
  <c r="K856" i="1" s="1"/>
  <c r="J144" i="1"/>
  <c r="K144" i="1" s="1"/>
  <c r="J1768" i="1"/>
  <c r="K1768" i="1" s="1"/>
  <c r="J683" i="1"/>
  <c r="K683" i="1" s="1"/>
  <c r="J1483" i="1"/>
  <c r="K1483" i="1" s="1"/>
  <c r="J194" i="1"/>
  <c r="K194" i="1" s="1"/>
  <c r="J1680" i="1"/>
  <c r="K1680" i="1" s="1"/>
  <c r="J1426" i="1"/>
  <c r="K1426" i="1" s="1"/>
  <c r="J2129" i="1"/>
  <c r="K2129" i="1" s="1"/>
  <c r="J903" i="1"/>
  <c r="K903" i="1" s="1"/>
  <c r="J1486" i="1"/>
  <c r="K1486" i="1" s="1"/>
  <c r="J553" i="1"/>
  <c r="K553" i="1" s="1"/>
  <c r="J1332" i="1"/>
  <c r="K1332" i="1" s="1"/>
  <c r="J2143" i="1"/>
  <c r="K2143" i="1" s="1"/>
  <c r="J195" i="1"/>
  <c r="K195" i="1" s="1"/>
  <c r="J268" i="1"/>
  <c r="K268" i="1" s="1"/>
  <c r="J1693" i="1"/>
  <c r="K1693" i="1" s="1"/>
  <c r="J141" i="1"/>
  <c r="K141" i="1" s="1"/>
  <c r="J992" i="1"/>
  <c r="K992" i="1" s="1"/>
  <c r="J1479" i="1"/>
  <c r="K1479" i="1" s="1"/>
  <c r="J2126" i="1"/>
  <c r="K2126" i="1" s="1"/>
  <c r="J1304" i="1"/>
  <c r="K1304" i="1" s="1"/>
  <c r="J1197" i="1"/>
  <c r="K1197" i="1" s="1"/>
  <c r="J759" i="1"/>
  <c r="K759" i="1" s="1"/>
  <c r="J578" i="1"/>
  <c r="K578" i="1" s="1"/>
  <c r="J599" i="1"/>
  <c r="K599" i="1" s="1"/>
  <c r="J774" i="1"/>
  <c r="K774" i="1" s="1"/>
  <c r="J1554" i="1"/>
  <c r="K1554" i="1" s="1"/>
  <c r="J536" i="1"/>
  <c r="K536" i="1" s="1"/>
  <c r="J804" i="1"/>
  <c r="K804" i="1" s="1"/>
  <c r="J1449" i="1"/>
  <c r="K1449" i="1" s="1"/>
  <c r="J30" i="1"/>
  <c r="K30" i="1" s="1"/>
  <c r="J1580" i="1"/>
  <c r="K1580" i="1" s="1"/>
  <c r="J1308" i="1"/>
  <c r="K1308" i="1" s="1"/>
  <c r="J1444" i="1"/>
  <c r="K1444" i="1" s="1"/>
  <c r="J1053" i="1"/>
  <c r="K1053" i="1" s="1"/>
  <c r="J970" i="1"/>
  <c r="K970" i="1" s="1"/>
  <c r="J1649" i="1"/>
  <c r="K1649" i="1" s="1"/>
  <c r="J1543" i="1"/>
  <c r="K1543" i="1" s="1"/>
  <c r="J730" i="1"/>
  <c r="K730" i="1" s="1"/>
  <c r="J93" i="1"/>
  <c r="K93" i="1" s="1"/>
  <c r="J187" i="1"/>
  <c r="K187" i="1" s="1"/>
  <c r="J584" i="1"/>
  <c r="K584" i="1" s="1"/>
  <c r="J1180" i="1"/>
  <c r="K1180" i="1" s="1"/>
  <c r="J293" i="1"/>
  <c r="K293" i="1" s="1"/>
  <c r="J825" i="1"/>
  <c r="K825" i="1" s="1"/>
  <c r="J1727" i="1"/>
  <c r="K1727" i="1" s="1"/>
  <c r="J25" i="1"/>
  <c r="K25" i="1" s="1"/>
  <c r="J1497" i="1"/>
  <c r="K1497" i="1" s="1"/>
  <c r="J1818" i="1"/>
  <c r="K1818" i="1" s="1"/>
  <c r="J1874" i="1"/>
  <c r="K1874" i="1" s="1"/>
  <c r="J202" i="1"/>
  <c r="K202" i="1" s="1"/>
  <c r="J2013" i="1"/>
  <c r="K2013" i="1" s="1"/>
  <c r="J137" i="1"/>
  <c r="J983" i="1"/>
  <c r="K983" i="1" s="1"/>
  <c r="J1254" i="1"/>
  <c r="K1254" i="1" s="1"/>
  <c r="J343" i="1"/>
  <c r="K343" i="1" s="1"/>
  <c r="J1185" i="1"/>
  <c r="K1185" i="1" s="1"/>
  <c r="J116" i="1"/>
  <c r="K116" i="1" s="1"/>
  <c r="J552" i="1"/>
  <c r="K552" i="1" s="1"/>
  <c r="J399" i="1"/>
  <c r="K399" i="1" s="1"/>
  <c r="J1799" i="1"/>
  <c r="K1799" i="1" s="1"/>
  <c r="J1402" i="1"/>
  <c r="K1402" i="1" s="1"/>
  <c r="J545" i="1"/>
  <c r="K545" i="1" s="1"/>
  <c r="J1293" i="1"/>
  <c r="K1293" i="1" s="1"/>
  <c r="J1920" i="1"/>
  <c r="K1920" i="1" s="1"/>
  <c r="J1620" i="1"/>
  <c r="K1620" i="1" s="1"/>
  <c r="J1406" i="1"/>
  <c r="K1406" i="1" s="1"/>
  <c r="J1198" i="1"/>
  <c r="K1198" i="1" s="1"/>
  <c r="J579" i="1"/>
  <c r="K579" i="1" s="1"/>
  <c r="J173" i="1"/>
  <c r="K173" i="1" s="1"/>
  <c r="J2098" i="1"/>
  <c r="K2098" i="1" s="1"/>
  <c r="J771" i="1"/>
  <c r="K771" i="1" s="1"/>
  <c r="J1348" i="1"/>
  <c r="K1348" i="1" s="1"/>
  <c r="J26" i="1"/>
  <c r="K26" i="1" s="1"/>
  <c r="J1553" i="1"/>
  <c r="K1553" i="1" s="1"/>
  <c r="J1759" i="1"/>
  <c r="K1759" i="1" s="1"/>
  <c r="J317" i="1"/>
  <c r="K317" i="1" s="1"/>
  <c r="J1395" i="1"/>
  <c r="K1395" i="1" s="1"/>
  <c r="J1698" i="1"/>
  <c r="K1698" i="1" s="1"/>
  <c r="J1879" i="1"/>
  <c r="K1879" i="1" s="1"/>
  <c r="J1237" i="1"/>
  <c r="K1237" i="1" s="1"/>
  <c r="J57" i="1"/>
  <c r="K57" i="1" s="1"/>
  <c r="J1472" i="1"/>
  <c r="K1472" i="1" s="1"/>
  <c r="J1217" i="1"/>
  <c r="K1217" i="1" s="1"/>
  <c r="J2095" i="1"/>
  <c r="K2095" i="1" s="1"/>
  <c r="J755" i="1"/>
  <c r="K755" i="1" s="1"/>
  <c r="J1350" i="1"/>
  <c r="K1350" i="1" s="1"/>
  <c r="J1126" i="1"/>
  <c r="K1126" i="1" s="1"/>
  <c r="J167" i="1"/>
  <c r="K167" i="1" s="1"/>
  <c r="J191" i="1"/>
  <c r="K191" i="1" s="1"/>
  <c r="J1579" i="1"/>
  <c r="K1579" i="1" s="1"/>
  <c r="J693" i="1"/>
  <c r="K693" i="1" s="1"/>
  <c r="J1788" i="1"/>
  <c r="K1788" i="1" s="1"/>
  <c r="J700" i="1"/>
  <c r="K700" i="1" s="1"/>
  <c r="J1621" i="1"/>
  <c r="K1621" i="1" s="1"/>
  <c r="J222" i="1"/>
  <c r="K222" i="1" s="1"/>
  <c r="J2124" i="1"/>
  <c r="K2124" i="1" s="1"/>
  <c r="J432" i="1"/>
  <c r="K432" i="1" s="1"/>
  <c r="J177" i="1"/>
  <c r="K177" i="1" s="1"/>
  <c r="J808" i="1"/>
  <c r="K808" i="1" s="1"/>
  <c r="J534" i="1"/>
  <c r="K534" i="1" s="1"/>
  <c r="J1143" i="1"/>
  <c r="K1143" i="1" s="1"/>
  <c r="J1062" i="1"/>
  <c r="K1062" i="1" s="1"/>
  <c r="J1684" i="1"/>
  <c r="K1684" i="1" s="1"/>
  <c r="J179" i="1"/>
  <c r="K179" i="1" s="1"/>
  <c r="J1780" i="1"/>
  <c r="K1780" i="1" s="1"/>
  <c r="J2024" i="1"/>
  <c r="K2024" i="1" s="1"/>
  <c r="J311" i="1"/>
  <c r="K311" i="1" s="1"/>
  <c r="J348" i="1"/>
  <c r="K348" i="1" s="1"/>
  <c r="J529" i="1"/>
  <c r="K529" i="1" s="1"/>
  <c r="J1028" i="1"/>
  <c r="K1028" i="1" s="1"/>
  <c r="J138" i="1"/>
  <c r="J2030" i="1"/>
  <c r="K2030" i="1" s="1"/>
  <c r="J1999" i="1"/>
  <c r="K1999" i="1" s="1"/>
  <c r="J610" i="1"/>
  <c r="K610" i="1" s="1"/>
  <c r="J1629" i="1"/>
  <c r="K1629" i="1" s="1"/>
  <c r="J622" i="1"/>
  <c r="K622" i="1" s="1"/>
  <c r="J1930" i="1"/>
  <c r="K1930" i="1" s="1"/>
  <c r="J332" i="1"/>
  <c r="K332" i="1" s="1"/>
  <c r="J473" i="1"/>
  <c r="K473" i="1" s="1"/>
  <c r="J305" i="1"/>
  <c r="K305" i="1" s="1"/>
  <c r="J313" i="1"/>
  <c r="K313" i="1" s="1"/>
  <c r="J369" i="1"/>
  <c r="K369" i="1" s="1"/>
  <c r="J493" i="1"/>
  <c r="K493" i="1" s="1"/>
  <c r="J1206" i="1"/>
  <c r="K1206" i="1" s="1"/>
  <c r="J1283" i="1"/>
  <c r="K1283" i="1" s="1"/>
  <c r="J689" i="1"/>
  <c r="K689" i="1" s="1"/>
  <c r="J1540" i="1"/>
  <c r="K1540" i="1" s="1"/>
  <c r="J806" i="1"/>
  <c r="K806" i="1" s="1"/>
  <c r="J1204" i="1"/>
  <c r="K1204" i="1" s="1"/>
  <c r="J2123" i="1"/>
  <c r="K2123" i="1" s="1"/>
  <c r="J455" i="1"/>
  <c r="K455" i="1" s="1"/>
  <c r="J67" i="1"/>
  <c r="K67" i="1" s="1"/>
  <c r="J1487" i="1"/>
  <c r="K1487" i="1" s="1"/>
  <c r="J1619" i="1"/>
  <c r="K1619" i="1" s="1"/>
  <c r="J345" i="1"/>
  <c r="K345" i="1" s="1"/>
  <c r="J1658" i="1"/>
  <c r="K1658" i="1" s="1"/>
  <c r="J1857" i="1"/>
  <c r="K1857" i="1" s="1"/>
  <c r="J327" i="1"/>
  <c r="K327" i="1" s="1"/>
  <c r="J2127" i="1"/>
  <c r="K2127" i="1" s="1"/>
  <c r="J1201" i="1"/>
  <c r="K1201" i="1" s="1"/>
  <c r="J2096" i="1"/>
  <c r="K2096" i="1" s="1"/>
  <c r="J593" i="1"/>
  <c r="K593" i="1" s="1"/>
  <c r="J104" i="1"/>
  <c r="K104" i="1" s="1"/>
  <c r="J454" i="1"/>
  <c r="K454" i="1" s="1"/>
  <c r="J1496" i="1"/>
  <c r="K1496" i="1" s="1"/>
  <c r="J541" i="1"/>
  <c r="K541" i="1" s="1"/>
  <c r="J963" i="1"/>
  <c r="K963" i="1" s="1"/>
  <c r="J287" i="1"/>
  <c r="K287" i="1" s="1"/>
  <c r="J1669" i="1"/>
  <c r="K1669" i="1" s="1"/>
  <c r="J1764" i="1"/>
  <c r="K1764" i="1" s="1"/>
  <c r="J964" i="1"/>
  <c r="K964" i="1" s="1"/>
  <c r="J1329" i="1"/>
  <c r="K1329" i="1" s="1"/>
  <c r="J1485" i="1"/>
  <c r="K1485" i="1" s="1"/>
  <c r="J1792" i="1"/>
  <c r="K1792" i="1" s="1"/>
  <c r="J999" i="1"/>
  <c r="K999" i="1" s="1"/>
  <c r="J1324" i="1"/>
  <c r="K1324" i="1" s="1"/>
  <c r="J2022" i="1"/>
  <c r="K2022" i="1" s="1"/>
  <c r="J1728" i="1"/>
  <c r="K1728" i="1" s="1"/>
  <c r="J798" i="1"/>
  <c r="K798" i="1" s="1"/>
  <c r="J670" i="1"/>
  <c r="K670" i="1" s="1"/>
  <c r="J422" i="1"/>
  <c r="K422" i="1" s="1"/>
  <c r="J1278" i="1"/>
  <c r="K1278" i="1" s="1"/>
  <c r="J1317" i="1"/>
  <c r="K1317" i="1" s="1"/>
  <c r="J843" i="1"/>
  <c r="K843" i="1" s="1"/>
  <c r="J1276" i="1"/>
  <c r="K1276" i="1" s="1"/>
  <c r="J2052" i="1"/>
  <c r="K2052" i="1" s="1"/>
  <c r="J1769" i="1"/>
  <c r="K1769" i="1" s="1"/>
  <c r="J1844" i="1"/>
  <c r="K1844" i="1" s="1"/>
  <c r="J1438" i="1"/>
  <c r="K1438" i="1" s="1"/>
  <c r="J876" i="1"/>
  <c r="K876" i="1" s="1"/>
  <c r="J682" i="1"/>
  <c r="K682" i="1" s="1"/>
  <c r="J1906" i="1"/>
  <c r="K1906" i="1" s="1"/>
  <c r="J741" i="1"/>
  <c r="K741" i="1" s="1"/>
  <c r="J1599" i="1"/>
  <c r="K1599" i="1" s="1"/>
  <c r="J524" i="1"/>
  <c r="K524" i="1" s="1"/>
  <c r="J488" i="1"/>
  <c r="K488" i="1" s="1"/>
  <c r="J1897" i="1"/>
  <c r="K1897" i="1" s="1"/>
  <c r="J175" i="1"/>
  <c r="K175" i="1" s="1"/>
  <c r="J625" i="1"/>
  <c r="K625" i="1" s="1"/>
  <c r="J1603" i="1"/>
  <c r="K1603" i="1" s="1"/>
  <c r="J1481" i="1"/>
  <c r="K1481" i="1" s="1"/>
  <c r="J1249" i="1"/>
  <c r="K1249" i="1" s="1"/>
  <c r="J361" i="1"/>
  <c r="K361" i="1" s="1"/>
  <c r="J404" i="1"/>
  <c r="K404" i="1" s="1"/>
  <c r="J729" i="1"/>
  <c r="K729" i="1" s="1"/>
  <c r="J225" i="1"/>
  <c r="K225" i="1" s="1"/>
  <c r="J803" i="1"/>
  <c r="K803" i="1" s="1"/>
  <c r="J671" i="1"/>
  <c r="K671" i="1" s="1"/>
  <c r="J400" i="1"/>
  <c r="K400" i="1" s="1"/>
  <c r="J799" i="1"/>
  <c r="K799" i="1" s="1"/>
  <c r="J452" i="1"/>
  <c r="K452" i="1" s="1"/>
  <c r="J728" i="1"/>
  <c r="K728" i="1" s="1"/>
  <c r="J1043" i="1"/>
  <c r="K1043" i="1" s="1"/>
  <c r="J353" i="1"/>
  <c r="K353" i="1" s="1"/>
  <c r="J459" i="1"/>
  <c r="K459" i="1" s="1"/>
  <c r="J1811" i="1"/>
  <c r="K1811" i="1" s="1"/>
  <c r="J669" i="1"/>
  <c r="K669" i="1" s="1"/>
  <c r="J297" i="1"/>
  <c r="K297" i="1" s="1"/>
  <c r="J24" i="1"/>
  <c r="K24" i="1" s="1"/>
  <c r="J282" i="1"/>
  <c r="K282" i="1" s="1"/>
  <c r="J2144" i="1"/>
  <c r="K2144" i="1" s="1"/>
  <c r="J214" i="1"/>
  <c r="K214" i="1" s="1"/>
  <c r="J747" i="1"/>
  <c r="K747" i="1" s="1"/>
  <c r="J816" i="1"/>
  <c r="K816" i="1" s="1"/>
  <c r="J2109" i="1"/>
  <c r="K2109" i="1" s="1"/>
  <c r="J1387" i="1"/>
  <c r="K1387" i="1" s="1"/>
  <c r="J508" i="1"/>
  <c r="K508" i="1" s="1"/>
  <c r="J895" i="1"/>
  <c r="K895" i="1" s="1"/>
  <c r="J2147" i="1"/>
  <c r="K2147" i="1" s="1"/>
  <c r="J286" i="1"/>
  <c r="K286" i="1" s="1"/>
  <c r="J874" i="1"/>
  <c r="K874" i="1" s="1"/>
  <c r="J582" i="1"/>
  <c r="K582" i="1" s="1"/>
  <c r="J486" i="1"/>
  <c r="K486" i="1" s="1"/>
  <c r="J1862" i="1"/>
  <c r="K1862" i="1" s="1"/>
  <c r="J1368" i="1"/>
  <c r="K1368" i="1" s="1"/>
  <c r="J765" i="1"/>
  <c r="K765" i="1" s="1"/>
  <c r="J684" i="1"/>
  <c r="K684" i="1" s="1"/>
  <c r="J2128" i="1"/>
  <c r="K2128" i="1" s="1"/>
  <c r="J1064" i="1"/>
  <c r="K1064" i="1" s="1"/>
  <c r="J1986" i="1"/>
  <c r="K1986" i="1" s="1"/>
  <c r="J1127" i="1"/>
  <c r="K1127" i="1" s="1"/>
  <c r="J1511" i="1"/>
  <c r="K1511" i="1" s="1"/>
  <c r="J943" i="1"/>
  <c r="K943" i="1" s="1"/>
  <c r="J336" i="1"/>
  <c r="K336" i="1" s="1"/>
  <c r="J889" i="1"/>
  <c r="K889" i="1" s="1"/>
  <c r="J1830" i="1"/>
  <c r="K1830" i="1" s="1"/>
  <c r="J1264" i="1"/>
  <c r="K1264" i="1" s="1"/>
  <c r="J518" i="1"/>
  <c r="K518" i="1" s="1"/>
  <c r="J278" i="1"/>
  <c r="K278" i="1" s="1"/>
  <c r="J2090" i="1"/>
  <c r="K2090" i="1" s="1"/>
  <c r="J662" i="1"/>
  <c r="K662" i="1" s="1"/>
  <c r="J1832" i="1"/>
  <c r="K1832" i="1" s="1"/>
  <c r="J1436" i="1"/>
  <c r="K1436" i="1" s="1"/>
  <c r="J2027" i="1"/>
  <c r="K2027" i="1" s="1"/>
  <c r="J580" i="1"/>
  <c r="K580" i="1" s="1"/>
  <c r="J1182" i="1"/>
  <c r="K1182" i="1" s="1"/>
  <c r="J1171" i="1"/>
  <c r="K1171" i="1" s="1"/>
  <c r="J1944" i="1"/>
  <c r="K1944" i="1" s="1"/>
  <c r="J1645" i="1"/>
  <c r="K1645" i="1" s="1"/>
  <c r="J1815" i="1"/>
  <c r="K1815" i="1" s="1"/>
  <c r="J1823" i="1"/>
  <c r="K1823" i="1" s="1"/>
  <c r="J1489" i="1"/>
  <c r="K1489" i="1" s="1"/>
  <c r="J1270" i="1"/>
  <c r="K1270" i="1" s="1"/>
  <c r="J1477" i="1"/>
  <c r="K1477" i="1" s="1"/>
  <c r="J1745" i="1"/>
  <c r="K1745" i="1" s="1"/>
  <c r="J326" i="1"/>
  <c r="K326" i="1" s="1"/>
  <c r="J1450" i="1"/>
  <c r="K1450" i="1" s="1"/>
  <c r="J1464" i="1"/>
  <c r="K1464" i="1" s="1"/>
  <c r="J1927" i="1"/>
  <c r="K1927" i="1" s="1"/>
  <c r="J1637" i="1"/>
  <c r="K1637" i="1" s="1"/>
  <c r="J1998" i="1"/>
  <c r="K1998" i="1" s="1"/>
  <c r="J2019" i="1"/>
  <c r="K2019" i="1" s="1"/>
  <c r="J377" i="1"/>
  <c r="K377" i="1" s="1"/>
  <c r="J590" i="1"/>
  <c r="K590" i="1" s="1"/>
  <c r="J1955" i="1"/>
  <c r="K1955" i="1" s="1"/>
  <c r="J1838" i="1"/>
  <c r="K1838" i="1" s="1"/>
  <c r="J149" i="1"/>
  <c r="K149" i="1" s="1"/>
  <c r="J980" i="1"/>
  <c r="K980" i="1" s="1"/>
  <c r="J1676" i="1"/>
  <c r="K1676" i="1" s="1"/>
  <c r="J1108" i="1"/>
  <c r="K1108" i="1" s="1"/>
  <c r="J1343" i="1"/>
  <c r="K1343" i="1" s="1"/>
  <c r="J853" i="1"/>
  <c r="K853" i="1" s="1"/>
  <c r="J1158" i="1"/>
  <c r="K1158" i="1" s="1"/>
  <c r="J356" i="1"/>
  <c r="K356" i="1" s="1"/>
  <c r="J2115" i="1"/>
  <c r="K2115" i="1" s="1"/>
  <c r="J1952" i="1"/>
  <c r="K1952" i="1" s="1"/>
  <c r="J1251" i="1"/>
  <c r="K1251" i="1" s="1"/>
  <c r="J1327" i="1"/>
  <c r="K1327" i="1" s="1"/>
  <c r="J688" i="1"/>
  <c r="K688" i="1" s="1"/>
  <c r="J1706" i="1"/>
  <c r="K1706" i="1" s="1"/>
  <c r="J320" i="1"/>
  <c r="K320" i="1" s="1"/>
  <c r="J1186" i="1"/>
  <c r="K1186" i="1" s="1"/>
  <c r="J1691" i="1"/>
  <c r="K1691" i="1" s="1"/>
  <c r="J907" i="1"/>
  <c r="K907" i="1" s="1"/>
  <c r="J407" i="1"/>
  <c r="K407" i="1" s="1"/>
  <c r="J1794" i="1"/>
  <c r="K1794" i="1" s="1"/>
  <c r="J1051" i="1"/>
  <c r="K1051" i="1" s="1"/>
  <c r="J1005" i="1"/>
  <c r="K1005" i="1" s="1"/>
  <c r="J1221" i="1"/>
  <c r="K1221" i="1" s="1"/>
  <c r="J36" i="1"/>
  <c r="K36" i="1" s="1"/>
  <c r="J1184" i="1"/>
  <c r="K1184" i="1" s="1"/>
  <c r="J826" i="1"/>
  <c r="K826" i="1" s="1"/>
  <c r="J737" i="1"/>
  <c r="K737" i="1" s="1"/>
  <c r="J1189" i="1"/>
  <c r="K1189" i="1" s="1"/>
  <c r="J802" i="1"/>
  <c r="K802" i="1" s="1"/>
  <c r="J1238" i="1"/>
  <c r="K1238" i="1" s="1"/>
  <c r="J1071" i="1"/>
  <c r="K1071" i="1" s="1"/>
  <c r="J1611" i="1"/>
  <c r="K1611" i="1" s="1"/>
  <c r="J1313" i="1"/>
  <c r="K1313" i="1" s="1"/>
  <c r="J1063" i="1"/>
  <c r="K1063" i="1" s="1"/>
  <c r="J1188" i="1"/>
  <c r="K1188" i="1" s="1"/>
  <c r="J164" i="1"/>
  <c r="K164" i="1" s="1"/>
  <c r="J756" i="1"/>
  <c r="K756" i="1" s="1"/>
  <c r="J1391" i="1"/>
  <c r="K1391" i="1" s="1"/>
  <c r="J2014" i="1"/>
  <c r="K2014" i="1" s="1"/>
  <c r="J398" i="1"/>
  <c r="K398" i="1" s="1"/>
  <c r="J1118" i="1"/>
  <c r="K1118" i="1" s="1"/>
  <c r="J269" i="1"/>
  <c r="K269" i="1" s="1"/>
  <c r="J136" i="1"/>
  <c r="K136" i="1" s="1"/>
  <c r="J49" i="1"/>
  <c r="K49" i="1" s="1"/>
  <c r="J17" i="1"/>
  <c r="K17" i="1" s="1"/>
  <c r="J1214" i="1"/>
  <c r="K1214" i="1" s="1"/>
  <c r="J424" i="1"/>
  <c r="K424" i="1" s="1"/>
  <c r="J153" i="1"/>
  <c r="K153" i="1" s="1"/>
  <c r="J1719" i="1"/>
  <c r="K1719" i="1" s="1"/>
  <c r="J1591" i="1"/>
  <c r="K1591" i="1" s="1"/>
  <c r="J1190" i="1"/>
  <c r="K1190" i="1" s="1"/>
  <c r="J2053" i="1"/>
  <c r="K2053" i="1" s="1"/>
  <c r="J1833" i="1"/>
  <c r="K1833" i="1" s="1"/>
  <c r="J1613" i="1"/>
  <c r="K1613" i="1" s="1"/>
  <c r="J1010" i="1"/>
  <c r="K1010" i="1" s="1"/>
  <c r="J63" i="1"/>
  <c r="K63" i="1" s="1"/>
  <c r="J371" i="1"/>
  <c r="K371" i="1" s="1"/>
  <c r="J2105" i="1"/>
  <c r="K2105" i="1" s="1"/>
  <c r="J2060" i="1"/>
  <c r="K2060" i="1" s="1"/>
  <c r="J1504" i="1"/>
  <c r="K1504" i="1" s="1"/>
  <c r="J1717" i="1"/>
  <c r="K1717" i="1" s="1"/>
  <c r="J750" i="1"/>
  <c r="K750" i="1" s="1"/>
  <c r="J1973" i="1"/>
  <c r="K1973" i="1" s="1"/>
  <c r="J1428" i="1"/>
  <c r="K1428" i="1" s="1"/>
  <c r="J1229" i="1"/>
  <c r="K1229" i="1" s="1"/>
  <c r="J1352" i="1"/>
  <c r="K1352" i="1" s="1"/>
  <c r="J1078" i="1"/>
  <c r="K1078" i="1" s="1"/>
  <c r="J1432" i="1"/>
  <c r="K1432" i="1" s="1"/>
  <c r="K1290" i="1"/>
  <c r="J705" i="1"/>
  <c r="K705" i="1" s="1"/>
  <c r="J205" i="1"/>
  <c r="K205" i="1" s="1"/>
  <c r="J1159" i="1"/>
  <c r="K1159" i="1" s="1"/>
  <c r="J1321" i="1"/>
  <c r="K1321" i="1" s="1"/>
  <c r="J1326" i="1"/>
  <c r="K1326" i="1" s="1"/>
  <c r="J1008" i="1"/>
  <c r="K1008" i="1" s="1"/>
  <c r="J1086" i="1"/>
  <c r="K1086" i="1" s="1"/>
  <c r="J1891" i="1"/>
  <c r="K1891" i="1" s="1"/>
  <c r="J1257" i="1"/>
  <c r="K1257" i="1" s="1"/>
  <c r="J169" i="1"/>
  <c r="K169" i="1" s="1"/>
  <c r="J1281" i="1"/>
  <c r="K1281" i="1" s="1"/>
  <c r="J1306" i="1"/>
  <c r="K1306" i="1" s="1"/>
  <c r="J171" i="1"/>
  <c r="K171" i="1" s="1"/>
  <c r="J219" i="1"/>
  <c r="K219" i="1" s="1"/>
  <c r="J2008" i="1"/>
  <c r="K2008" i="1" s="1"/>
  <c r="J1474" i="1"/>
  <c r="K1474" i="1" s="1"/>
  <c r="J1869" i="1"/>
  <c r="K1869" i="1" s="1"/>
  <c r="J1359" i="1"/>
  <c r="K1359" i="1" s="1"/>
  <c r="J725" i="1"/>
  <c r="K725" i="1" s="1"/>
  <c r="J1914" i="1"/>
  <c r="K1914" i="1" s="1"/>
  <c r="J1310" i="1"/>
  <c r="K1310" i="1" s="1"/>
  <c r="J1989" i="1"/>
  <c r="K1989" i="1" s="1"/>
  <c r="J1687" i="1"/>
  <c r="K1687" i="1" s="1"/>
  <c r="J1754" i="1"/>
  <c r="K1754" i="1" s="1"/>
  <c r="J745" i="1"/>
  <c r="K745" i="1" s="1"/>
  <c r="J1987" i="1"/>
  <c r="K1987" i="1" s="1"/>
  <c r="J1641" i="1"/>
  <c r="K1641" i="1" s="1"/>
  <c r="J793" i="1"/>
  <c r="K793" i="1" s="1"/>
  <c r="J2146" i="1"/>
  <c r="K2146" i="1" s="1"/>
  <c r="J1566" i="1"/>
  <c r="K1566" i="1" s="1"/>
  <c r="J1089" i="1"/>
  <c r="K1089" i="1" s="1"/>
  <c r="J878" i="1"/>
  <c r="K878" i="1" s="1"/>
  <c r="J1889" i="1"/>
  <c r="K1889" i="1" s="1"/>
  <c r="J1824" i="1"/>
  <c r="K1824" i="1" s="1"/>
  <c r="J2040" i="1"/>
  <c r="K2040" i="1" s="1"/>
  <c r="J1314" i="1"/>
  <c r="K1314" i="1" s="1"/>
  <c r="J105" i="1"/>
  <c r="K105" i="1" s="1"/>
  <c r="J1695" i="1"/>
  <c r="K1695" i="1" s="1"/>
  <c r="J1076" i="1"/>
  <c r="K1076" i="1" s="1"/>
  <c r="J1057" i="1"/>
  <c r="K1057" i="1" s="1"/>
  <c r="J1715" i="1"/>
  <c r="K1715" i="1" s="1"/>
  <c r="J918" i="1"/>
  <c r="K918" i="1" s="1"/>
  <c r="J1106" i="1"/>
  <c r="K1106" i="1" s="1"/>
  <c r="J912" i="1"/>
  <c r="K912" i="1" s="1"/>
  <c r="J1872" i="1"/>
  <c r="K1872" i="1" s="1"/>
  <c r="J1213" i="1"/>
  <c r="K1213" i="1" s="1"/>
  <c r="J1178" i="1"/>
  <c r="K1178" i="1" s="1"/>
  <c r="J1067" i="1"/>
  <c r="K1067" i="1" s="1"/>
  <c r="J1865" i="1"/>
  <c r="K1865" i="1" s="1"/>
  <c r="J182" i="1"/>
  <c r="K182" i="1" s="1"/>
  <c r="J977" i="1"/>
  <c r="K977" i="1" s="1"/>
  <c r="J1097" i="1"/>
  <c r="K1097" i="1" s="1"/>
  <c r="J1634" i="1"/>
  <c r="K1634" i="1" s="1"/>
  <c r="J1837" i="1"/>
  <c r="K1837" i="1" s="1"/>
  <c r="J1935" i="1"/>
  <c r="K1935" i="1" s="1"/>
  <c r="J786" i="1"/>
  <c r="K786" i="1" s="1"/>
  <c r="J840" i="1"/>
  <c r="K840" i="1" s="1"/>
  <c r="J1164" i="1"/>
  <c r="K1164" i="1" s="1"/>
  <c r="J1574" i="1"/>
  <c r="K1574" i="1" s="1"/>
  <c r="J1316" i="1"/>
  <c r="K1316" i="1" s="1"/>
  <c r="J1521" i="1"/>
  <c r="K1521" i="1" s="1"/>
  <c r="J1093" i="1"/>
  <c r="K1093" i="1" s="1"/>
  <c r="J2057" i="1"/>
  <c r="K2057" i="1" s="1"/>
  <c r="J1947" i="1"/>
  <c r="K1947" i="1" s="1"/>
  <c r="J1545" i="1"/>
  <c r="K1545" i="1" s="1"/>
  <c r="J1117" i="1"/>
  <c r="K1117" i="1" s="1"/>
  <c r="J1851" i="1"/>
  <c r="K1851" i="1" s="1"/>
  <c r="J846" i="1"/>
  <c r="K846" i="1" s="1"/>
  <c r="J809" i="1"/>
  <c r="K809" i="1" s="1"/>
  <c r="J1054" i="1"/>
  <c r="K1054" i="1" s="1"/>
  <c r="J718" i="1"/>
  <c r="K718" i="1" s="1"/>
  <c r="J259" i="1"/>
  <c r="K259" i="1" s="1"/>
  <c r="J1750" i="1"/>
  <c r="K1750" i="1" s="1"/>
  <c r="J676" i="1"/>
  <c r="K676" i="1" s="1"/>
  <c r="J1896" i="1"/>
  <c r="K1896" i="1" s="1"/>
  <c r="J642" i="1"/>
  <c r="K642" i="1" s="1"/>
  <c r="J887" i="1"/>
  <c r="K887" i="1" s="1"/>
  <c r="J1437" i="1"/>
  <c r="K1437" i="1" s="1"/>
  <c r="J350" i="1"/>
  <c r="K350" i="1" s="1"/>
  <c r="J1939" i="1"/>
  <c r="K1939" i="1" s="1"/>
  <c r="J1761" i="1"/>
  <c r="K1761" i="1" s="1"/>
  <c r="J494" i="1"/>
  <c r="K494" i="1" s="1"/>
  <c r="J636" i="1"/>
  <c r="K636" i="1" s="1"/>
  <c r="J1738" i="1"/>
  <c r="K1738" i="1" s="1"/>
  <c r="J909" i="1"/>
  <c r="K909" i="1" s="1"/>
  <c r="J863" i="1"/>
  <c r="K863" i="1" s="1"/>
  <c r="J902" i="1"/>
  <c r="K902" i="1" s="1"/>
  <c r="J621" i="1"/>
  <c r="K621" i="1" s="1"/>
  <c r="J1801" i="1"/>
  <c r="K1801" i="1" s="1"/>
  <c r="J1791" i="1"/>
  <c r="K1791" i="1" s="1"/>
  <c r="J1297" i="1"/>
  <c r="K1297" i="1" s="1"/>
  <c r="J1044" i="1"/>
  <c r="K1044" i="1" s="1"/>
  <c r="J1173" i="1"/>
  <c r="K1173" i="1" s="1"/>
  <c r="J1357" i="1"/>
  <c r="K1357" i="1" s="1"/>
  <c r="J1389" i="1"/>
  <c r="K1389" i="1" s="1"/>
  <c r="J707" i="1"/>
  <c r="K707" i="1" s="1"/>
  <c r="J1749" i="1"/>
  <c r="K1749" i="1" s="1"/>
  <c r="J865" i="1"/>
  <c r="K865" i="1" s="1"/>
  <c r="J1785" i="1"/>
  <c r="K1785" i="1" s="1"/>
  <c r="J2102" i="1"/>
  <c r="K2102" i="1" s="1"/>
  <c r="J1418" i="1"/>
  <c r="K1418" i="1" s="1"/>
  <c r="J1107" i="1"/>
  <c r="K1107" i="1" s="1"/>
  <c r="J938" i="1"/>
  <c r="K938" i="1" s="1"/>
  <c r="J611" i="1"/>
  <c r="K611" i="1" s="1"/>
  <c r="J1572" i="1"/>
  <c r="K1572" i="1" s="1"/>
  <c r="J1730" i="1"/>
  <c r="K1730" i="1" s="1"/>
  <c r="J1155" i="1"/>
  <c r="K1155" i="1" s="1"/>
  <c r="J1996" i="1"/>
  <c r="K1996" i="1" s="1"/>
  <c r="J2055" i="1"/>
  <c r="K2055" i="1" s="1"/>
  <c r="J1662" i="1"/>
  <c r="K1662" i="1" s="1"/>
  <c r="J1915" i="1"/>
  <c r="K1915" i="1" s="1"/>
  <c r="J2009" i="1"/>
  <c r="K2009" i="1" s="1"/>
  <c r="J446" i="1"/>
  <c r="K446" i="1" s="1"/>
  <c r="J1311" i="1"/>
  <c r="K1311" i="1" s="1"/>
  <c r="J521" i="1"/>
  <c r="K521" i="1" s="1"/>
  <c r="J1982" i="1"/>
  <c r="K1982" i="1" s="1"/>
  <c r="J98" i="1"/>
  <c r="K98" i="1" s="1"/>
  <c r="J1713" i="1"/>
  <c r="K1713" i="1" s="1"/>
  <c r="J354" i="1"/>
  <c r="K354" i="1" s="1"/>
  <c r="J251" i="1"/>
  <c r="K251" i="1" s="1"/>
  <c r="J1235" i="1"/>
  <c r="K1235" i="1" s="1"/>
  <c r="J1367" i="1"/>
  <c r="K1367" i="1" s="1"/>
  <c r="J1530" i="1"/>
  <c r="K1530" i="1" s="1"/>
  <c r="J1328" i="1"/>
  <c r="K1328" i="1" s="1"/>
  <c r="J5800" i="1"/>
  <c r="J2711" i="1"/>
  <c r="J2706" i="1"/>
  <c r="J2700" i="1"/>
  <c r="J862" i="1"/>
  <c r="K862" i="1" s="1"/>
  <c r="J817" i="1"/>
  <c r="K817" i="1" s="1"/>
  <c r="J1448" i="1"/>
  <c r="K1448" i="1" s="1"/>
  <c r="J316" i="1"/>
  <c r="K316" i="1" s="1"/>
  <c r="J1284" i="1"/>
  <c r="K1284" i="1" s="1"/>
  <c r="J385" i="1"/>
  <c r="K385" i="1" s="1"/>
  <c r="J258" i="1"/>
  <c r="K258" i="1" s="1"/>
  <c r="J1589" i="1"/>
  <c r="K1589" i="1" s="1"/>
  <c r="J1666" i="1"/>
  <c r="K1666" i="1" s="1"/>
  <c r="J151" i="1"/>
  <c r="K151" i="1" s="1"/>
  <c r="J1226" i="1"/>
  <c r="K1226" i="1" s="1"/>
  <c r="J1685" i="1"/>
  <c r="K1685" i="1" s="1"/>
  <c r="J659" i="1"/>
  <c r="K659" i="1" s="1"/>
  <c r="J2089" i="1"/>
  <c r="K2089" i="1" s="1"/>
  <c r="J2138" i="1"/>
  <c r="K2138" i="1" s="1"/>
  <c r="J1040" i="1"/>
  <c r="K1040" i="1" s="1"/>
  <c r="J1163" i="1"/>
  <c r="K1163" i="1" s="1"/>
  <c r="J252" i="1"/>
  <c r="K252" i="1" s="1"/>
  <c r="J904" i="1"/>
  <c r="K904" i="1" s="1"/>
  <c r="J1590" i="1"/>
  <c r="K1590" i="1" s="1"/>
  <c r="J2068" i="1"/>
  <c r="K2068" i="1" s="1"/>
  <c r="J702" i="1"/>
  <c r="K702" i="1" s="1"/>
  <c r="J1244" i="1"/>
  <c r="K1244" i="1" s="1"/>
  <c r="J20" i="1"/>
  <c r="K20" i="1" s="1"/>
  <c r="J1867" i="1"/>
  <c r="K1867" i="1" s="1"/>
  <c r="J522" i="1"/>
  <c r="K522" i="1" s="1"/>
  <c r="J1015" i="1"/>
  <c r="K1015" i="1" s="1"/>
  <c r="J2134" i="1"/>
  <c r="K2134" i="1" s="1"/>
  <c r="J1372" i="1"/>
  <c r="K1372" i="1" s="1"/>
  <c r="J1980" i="1"/>
  <c r="K1980" i="1" s="1"/>
  <c r="J2152" i="1"/>
  <c r="K2152" i="1" s="1"/>
  <c r="J527" i="1"/>
  <c r="K527" i="1" s="1"/>
  <c r="J673" i="1"/>
  <c r="K673" i="1" s="1"/>
  <c r="J1878" i="1"/>
  <c r="K1878" i="1" s="1"/>
  <c r="J1984" i="1"/>
  <c r="K1984" i="1" s="1"/>
  <c r="J1894" i="1"/>
  <c r="K1894" i="1" s="1"/>
  <c r="J687" i="1"/>
  <c r="K687" i="1" s="1"/>
  <c r="J1424" i="1"/>
  <c r="K1424" i="1" s="1"/>
  <c r="J1829" i="1"/>
  <c r="K1829" i="1" s="1"/>
  <c r="J1220" i="1"/>
  <c r="K1220" i="1" s="1"/>
  <c r="J1966" i="1"/>
  <c r="K1966" i="1" s="1"/>
  <c r="J158" i="1"/>
  <c r="K158" i="1" s="1"/>
  <c r="J882" i="1"/>
  <c r="K882" i="1" s="1"/>
  <c r="J1386" i="1"/>
  <c r="K1386" i="1" s="1"/>
  <c r="J218" i="1"/>
  <c r="K218" i="1" s="1"/>
  <c r="J476" i="1"/>
  <c r="K476" i="1" s="1"/>
  <c r="J1671" i="1"/>
  <c r="K1671" i="1" s="1"/>
  <c r="J2063" i="1"/>
  <c r="K2063" i="1" s="1"/>
  <c r="J732" i="1"/>
  <c r="K732" i="1" s="1"/>
  <c r="J1820" i="1"/>
  <c r="K1820" i="1" s="1"/>
  <c r="J939" i="1"/>
  <c r="K939" i="1" s="1"/>
  <c r="J370" i="1"/>
  <c r="K370" i="1" s="1"/>
  <c r="J1825" i="1"/>
  <c r="K1825" i="1" s="1"/>
  <c r="J1473" i="1"/>
  <c r="K1473" i="1" s="1"/>
  <c r="J1508" i="1"/>
  <c r="K1508" i="1" s="1"/>
  <c r="J1231" i="1"/>
  <c r="K1231" i="1" s="1"/>
  <c r="J1631" i="1"/>
  <c r="K1631" i="1" s="1"/>
  <c r="J394" i="1"/>
  <c r="K394" i="1" s="1"/>
  <c r="J1746" i="1"/>
  <c r="K1746" i="1" s="1"/>
  <c r="J991" i="1"/>
  <c r="K991" i="1" s="1"/>
  <c r="J1793" i="1"/>
  <c r="K1793" i="1" s="1"/>
  <c r="J772" i="1"/>
  <c r="K772" i="1" s="1"/>
  <c r="J530" i="1"/>
  <c r="K530" i="1" s="1"/>
  <c r="J1562" i="1"/>
  <c r="K1562" i="1" s="1"/>
  <c r="J1129" i="1"/>
  <c r="K1129" i="1" s="1"/>
  <c r="J110" i="1"/>
  <c r="K110" i="1" s="1"/>
  <c r="J1609" i="1"/>
  <c r="K1609" i="1" s="1"/>
  <c r="J559" i="1"/>
  <c r="K559" i="1" s="1"/>
  <c r="J1469" i="1"/>
  <c r="K1469" i="1" s="1"/>
  <c r="J1678" i="1"/>
  <c r="K1678" i="1" s="1"/>
  <c r="J1440" i="1"/>
  <c r="K1440" i="1" s="1"/>
  <c r="J199" i="1"/>
  <c r="K199" i="1" s="1"/>
  <c r="J1747" i="1"/>
  <c r="K1747" i="1" s="1"/>
  <c r="J1598" i="1"/>
  <c r="K1598" i="1" s="1"/>
  <c r="J957" i="1"/>
  <c r="K957" i="1" s="1"/>
  <c r="J1587" i="1"/>
  <c r="K1587" i="1" s="1"/>
  <c r="J81" i="1"/>
  <c r="K81" i="1" s="1"/>
  <c r="J1705" i="1"/>
  <c r="K1705" i="1" s="1"/>
  <c r="J1285" i="1"/>
  <c r="K1285" i="1" s="1"/>
  <c r="J266" i="1"/>
  <c r="K266" i="1" s="1"/>
  <c r="J531" i="1"/>
  <c r="K531" i="1" s="1"/>
  <c r="J6" i="1"/>
  <c r="K6" i="1" s="1"/>
  <c r="J2006" i="1"/>
  <c r="K2006" i="1" s="1"/>
  <c r="J118" i="1"/>
  <c r="K118" i="1" s="1"/>
  <c r="J1303" i="1"/>
  <c r="K1303" i="1" s="1"/>
  <c r="J769" i="1"/>
  <c r="K769" i="1" s="1"/>
  <c r="J1277" i="1"/>
  <c r="K1277" i="1" s="1"/>
  <c r="J60" i="1"/>
  <c r="K60" i="1" s="1"/>
  <c r="J1757" i="1"/>
  <c r="K1757" i="1" s="1"/>
  <c r="J2064" i="1"/>
  <c r="K2064" i="1" s="1"/>
  <c r="J2028" i="1"/>
  <c r="K2028" i="1" s="1"/>
  <c r="J694" i="1"/>
  <c r="K694" i="1" s="1"/>
  <c r="J1423" i="1"/>
  <c r="K1423" i="1" s="1"/>
  <c r="J1267" i="1"/>
  <c r="K1267" i="1" s="1"/>
  <c r="J828" i="1"/>
  <c r="K828" i="1" s="1"/>
  <c r="J896" i="1"/>
  <c r="K896" i="1" s="1"/>
  <c r="J1401" i="1"/>
  <c r="K1401" i="1" s="1"/>
  <c r="J608" i="1"/>
  <c r="K608" i="1" s="1"/>
  <c r="J1452" i="1"/>
  <c r="K1452" i="1" s="1"/>
  <c r="J217" i="1"/>
  <c r="K217" i="1" s="1"/>
  <c r="J1192" i="1"/>
  <c r="K1192" i="1" s="1"/>
  <c r="J1967" i="1"/>
  <c r="K1967" i="1" s="1"/>
  <c r="J2075" i="1"/>
  <c r="K2075" i="1" s="1"/>
  <c r="J38" i="1"/>
  <c r="K38" i="1" s="1"/>
  <c r="J1732" i="1"/>
  <c r="K1732" i="1" s="1"/>
  <c r="J764" i="1"/>
  <c r="K764" i="1" s="1"/>
  <c r="J1480" i="1"/>
  <c r="K1480" i="1" s="1"/>
  <c r="J933" i="1"/>
  <c r="K933" i="1" s="1"/>
  <c r="J2061" i="1"/>
  <c r="K2061" i="1" s="1"/>
  <c r="J1296" i="1"/>
  <c r="K1296" i="1" s="1"/>
  <c r="J784" i="1"/>
  <c r="K784" i="1" s="1"/>
  <c r="J6292" i="1"/>
  <c r="J503" i="1"/>
  <c r="K503" i="1" s="1"/>
  <c r="J1954" i="1"/>
  <c r="K1954" i="1" s="1"/>
  <c r="J2025" i="1"/>
  <c r="K2025" i="1" s="1"/>
  <c r="J1557" i="1"/>
  <c r="K1557" i="1" s="1"/>
  <c r="J1585" i="1"/>
  <c r="K1585" i="1" s="1"/>
  <c r="J880" i="1"/>
  <c r="K880" i="1" s="1"/>
  <c r="J44" i="1"/>
  <c r="K44" i="1" s="1"/>
  <c r="J1537" i="1"/>
  <c r="K1537" i="1" s="1"/>
  <c r="J2120" i="1"/>
  <c r="K2120" i="1" s="1"/>
  <c r="J1103" i="1"/>
  <c r="K1103" i="1" s="1"/>
  <c r="J330" i="1"/>
  <c r="K330" i="1" s="1"/>
  <c r="J1115" i="1"/>
  <c r="K1115" i="1" s="1"/>
  <c r="J431" i="1"/>
  <c r="K431" i="1" s="1"/>
  <c r="J1803" i="1"/>
  <c r="K1803" i="1" s="1"/>
  <c r="J1733" i="1"/>
  <c r="K1733" i="1" s="1"/>
  <c r="J1471" i="1"/>
  <c r="K1471" i="1" s="1"/>
  <c r="J1225" i="1"/>
  <c r="K1225" i="1" s="1"/>
  <c r="J2037" i="1"/>
  <c r="K2037" i="1" s="1"/>
  <c r="J2726" i="1"/>
  <c r="J50" i="1"/>
  <c r="K50" i="1" s="1"/>
  <c r="J183" i="1"/>
  <c r="K183" i="1" s="1"/>
  <c r="J485" i="1"/>
  <c r="K485" i="1" s="1"/>
  <c r="J1260" i="1"/>
  <c r="K1260" i="1" s="1"/>
  <c r="J2555" i="1"/>
  <c r="J325" i="1"/>
  <c r="K325" i="1" s="1"/>
  <c r="J2672" i="1"/>
  <c r="J2648" i="1"/>
  <c r="J2642" i="1"/>
  <c r="J131" i="1"/>
  <c r="K131" i="1" s="1"/>
  <c r="J2630" i="1"/>
  <c r="J492" i="1"/>
  <c r="K492" i="1" s="1"/>
  <c r="J2622" i="1"/>
  <c r="J2618" i="1"/>
  <c r="J2611" i="1"/>
  <c r="J2667" i="1"/>
  <c r="J2598" i="1"/>
  <c r="J2592" i="1"/>
  <c r="J2585" i="1"/>
  <c r="J2577" i="1"/>
  <c r="J2570" i="1"/>
  <c r="J2664" i="1"/>
  <c r="J2530" i="1"/>
  <c r="J2529" i="1"/>
  <c r="J2518" i="1"/>
  <c r="J2511" i="1"/>
  <c r="J2533" i="1"/>
  <c r="J2541" i="1"/>
  <c r="J2492" i="1"/>
  <c r="J2484" i="1"/>
  <c r="J2538" i="1"/>
  <c r="J2473" i="1"/>
  <c r="J2547" i="1"/>
  <c r="J2460" i="1"/>
  <c r="J2536" i="1"/>
  <c r="J2449" i="1"/>
  <c r="J2442" i="1"/>
  <c r="J2437" i="1"/>
  <c r="J419" i="1"/>
  <c r="K419" i="1" s="1"/>
  <c r="J1139" i="1"/>
  <c r="K1139" i="1" s="1"/>
  <c r="J2410" i="1"/>
  <c r="J2402" i="1"/>
  <c r="J2397" i="1"/>
  <c r="J2391" i="1"/>
  <c r="J2385" i="1"/>
  <c r="J2377" i="1"/>
  <c r="J2369" i="1"/>
  <c r="J2428" i="1"/>
  <c r="J2354" i="1"/>
  <c r="J2419" i="1"/>
  <c r="J2348" i="1"/>
  <c r="J2340" i="1"/>
  <c r="J2332" i="1"/>
  <c r="J2326" i="1"/>
  <c r="J2318" i="1"/>
  <c r="J2021" i="1"/>
  <c r="K2021" i="1" s="1"/>
  <c r="J2284" i="1"/>
  <c r="J2276" i="1"/>
  <c r="J2268" i="1"/>
  <c r="J2261" i="1"/>
  <c r="J2300" i="1"/>
  <c r="J2311" i="1"/>
  <c r="J2244" i="1"/>
  <c r="J2237" i="1"/>
  <c r="J2230" i="1"/>
  <c r="K1289" i="1"/>
  <c r="K1138" i="1"/>
  <c r="K633" i="1"/>
  <c r="J2306" i="1"/>
  <c r="J2301" i="1"/>
  <c r="J1628" i="1"/>
  <c r="K1628" i="1" s="1"/>
  <c r="J2218" i="1"/>
  <c r="J2200" i="1"/>
  <c r="J2193" i="1"/>
  <c r="J2185" i="1"/>
  <c r="J2178" i="1"/>
  <c r="J2173" i="1"/>
  <c r="J2165" i="1"/>
  <c r="J2158" i="1"/>
  <c r="J2208" i="1"/>
  <c r="J2227" i="1"/>
  <c r="J88" i="1"/>
  <c r="K88" i="1" s="1"/>
  <c r="K1842" i="1"/>
  <c r="K2020" i="1"/>
  <c r="K69" i="1"/>
  <c r="K324" i="1"/>
  <c r="J2209" i="1"/>
  <c r="J9992" i="1"/>
  <c r="J9984" i="1"/>
  <c r="J9976" i="1"/>
  <c r="J9968" i="1"/>
  <c r="J9960" i="1"/>
  <c r="J9952" i="1"/>
  <c r="J9944" i="1"/>
  <c r="J9936" i="1"/>
  <c r="J9928" i="1"/>
  <c r="J9920" i="1"/>
  <c r="J9912" i="1"/>
  <c r="J9904" i="1"/>
  <c r="J9896" i="1"/>
  <c r="J9888" i="1"/>
  <c r="J9880" i="1"/>
  <c r="J9872" i="1"/>
  <c r="J9864" i="1"/>
  <c r="J9856" i="1"/>
  <c r="J9848" i="1"/>
  <c r="J9840" i="1"/>
  <c r="J9832" i="1"/>
  <c r="J9824" i="1"/>
  <c r="J9816" i="1"/>
  <c r="J9808" i="1"/>
  <c r="J9800" i="1"/>
  <c r="J9792" i="1"/>
  <c r="J9784" i="1"/>
  <c r="J9776" i="1"/>
  <c r="J9768" i="1"/>
  <c r="J9760" i="1"/>
  <c r="J9752" i="1"/>
  <c r="J9744" i="1"/>
  <c r="J9736" i="1"/>
  <c r="J9728" i="1"/>
  <c r="J9720" i="1"/>
  <c r="J9712" i="1"/>
  <c r="J9704" i="1"/>
  <c r="J9696" i="1"/>
  <c r="J9688" i="1"/>
  <c r="J9680" i="1"/>
  <c r="J9672" i="1"/>
  <c r="J9664" i="1"/>
  <c r="J9656" i="1"/>
  <c r="J9648" i="1"/>
  <c r="J9640" i="1"/>
  <c r="J9632" i="1"/>
  <c r="J9624" i="1"/>
  <c r="J9616" i="1"/>
  <c r="J9608" i="1"/>
  <c r="J9600" i="1"/>
  <c r="J9592" i="1"/>
  <c r="J9584" i="1"/>
  <c r="J9576" i="1"/>
  <c r="J9568" i="1"/>
  <c r="J9560" i="1"/>
  <c r="J9552" i="1"/>
  <c r="J9544" i="1"/>
  <c r="J9536" i="1"/>
  <c r="J9528" i="1"/>
  <c r="J9520" i="1"/>
  <c r="J9512" i="1"/>
  <c r="J9504" i="1"/>
  <c r="J9496" i="1"/>
  <c r="J9488" i="1"/>
  <c r="J9480" i="1"/>
  <c r="J9472" i="1"/>
  <c r="J9464" i="1"/>
  <c r="J9456" i="1"/>
  <c r="J9448" i="1"/>
  <c r="J9440" i="1"/>
  <c r="J9432" i="1"/>
  <c r="J9424" i="1"/>
  <c r="J9416" i="1"/>
  <c r="J9408" i="1"/>
  <c r="J9400" i="1"/>
  <c r="J9392" i="1"/>
  <c r="J9384" i="1"/>
  <c r="J9376" i="1"/>
  <c r="J9368" i="1"/>
  <c r="J9360" i="1"/>
  <c r="J9352" i="1"/>
  <c r="J9344" i="1"/>
  <c r="J9336" i="1"/>
  <c r="J9328" i="1"/>
  <c r="J9320" i="1"/>
  <c r="J9312" i="1"/>
  <c r="J9304" i="1"/>
  <c r="J9296" i="1"/>
  <c r="J9288" i="1"/>
  <c r="J9280" i="1"/>
  <c r="J9272" i="1"/>
  <c r="J9264" i="1"/>
  <c r="J9256" i="1"/>
  <c r="J9248" i="1"/>
  <c r="J9240" i="1"/>
  <c r="J9232" i="1"/>
  <c r="J9224" i="1"/>
  <c r="J9216" i="1"/>
  <c r="J9208" i="1"/>
  <c r="J9200" i="1"/>
  <c r="J9192" i="1"/>
  <c r="J9184" i="1"/>
  <c r="J9176" i="1"/>
  <c r="J9168" i="1"/>
  <c r="J9160" i="1"/>
  <c r="J9152" i="1"/>
  <c r="J9144" i="1"/>
  <c r="J9136" i="1"/>
  <c r="J9128" i="1"/>
  <c r="J9120" i="1"/>
  <c r="J9112" i="1"/>
  <c r="J9104" i="1"/>
  <c r="J9096" i="1"/>
  <c r="J9088" i="1"/>
  <c r="J9080" i="1"/>
  <c r="J9072" i="1"/>
  <c r="J9064" i="1"/>
  <c r="J9056" i="1"/>
  <c r="J9048" i="1"/>
  <c r="J9040" i="1"/>
  <c r="J9032" i="1"/>
  <c r="J9024" i="1"/>
  <c r="J9016" i="1"/>
  <c r="J9008" i="1"/>
  <c r="J9000" i="1"/>
  <c r="J8992" i="1"/>
  <c r="J8984" i="1"/>
  <c r="J8976" i="1"/>
  <c r="J8968" i="1"/>
  <c r="J8960" i="1"/>
  <c r="J8952" i="1"/>
  <c r="J8944" i="1"/>
  <c r="J8936" i="1"/>
  <c r="J8928" i="1"/>
  <c r="J8920" i="1"/>
  <c r="J8912" i="1"/>
  <c r="J8904" i="1"/>
  <c r="J8896" i="1"/>
  <c r="J8888" i="1"/>
  <c r="J8880" i="1"/>
  <c r="J8872" i="1"/>
  <c r="J8864" i="1"/>
  <c r="J8856" i="1"/>
  <c r="J8848" i="1"/>
  <c r="J8840" i="1"/>
  <c r="J8832" i="1"/>
  <c r="J8824" i="1"/>
  <c r="J8816" i="1"/>
  <c r="J8808" i="1"/>
  <c r="J8800" i="1"/>
  <c r="J8792" i="1"/>
  <c r="J8784" i="1"/>
  <c r="J8776" i="1"/>
  <c r="J8768" i="1"/>
  <c r="J8760" i="1"/>
  <c r="J8752" i="1"/>
  <c r="J8744" i="1"/>
  <c r="J8736" i="1"/>
  <c r="J8728" i="1"/>
  <c r="J8720" i="1"/>
  <c r="J8712" i="1"/>
  <c r="J8704" i="1"/>
  <c r="J8696" i="1"/>
  <c r="J8688" i="1"/>
  <c r="J8680" i="1"/>
  <c r="J8672" i="1"/>
  <c r="J8664" i="1"/>
  <c r="J8656" i="1"/>
  <c r="J8648" i="1"/>
  <c r="J8640" i="1"/>
  <c r="J8632" i="1"/>
  <c r="J8624" i="1"/>
  <c r="J8616" i="1"/>
  <c r="J8608" i="1"/>
  <c r="J8600" i="1"/>
  <c r="J8592" i="1"/>
  <c r="J8584" i="1"/>
  <c r="J8576" i="1"/>
  <c r="J8568" i="1"/>
  <c r="J8560" i="1"/>
  <c r="J8552" i="1"/>
  <c r="J8544" i="1"/>
  <c r="J8536" i="1"/>
  <c r="J8528" i="1"/>
  <c r="J8520" i="1"/>
  <c r="J8512" i="1"/>
  <c r="J8504" i="1"/>
  <c r="J8496" i="1"/>
  <c r="J8488" i="1"/>
  <c r="J8480" i="1"/>
  <c r="J8472" i="1"/>
  <c r="J8464" i="1"/>
  <c r="J8456" i="1"/>
  <c r="J8448" i="1"/>
  <c r="J8440" i="1"/>
  <c r="J8432" i="1"/>
  <c r="J8424" i="1"/>
  <c r="J8416" i="1"/>
  <c r="J8408" i="1"/>
  <c r="J8400" i="1"/>
  <c r="J8392" i="1"/>
  <c r="J8384" i="1"/>
  <c r="J8376" i="1"/>
  <c r="J8368" i="1"/>
  <c r="J8360" i="1"/>
  <c r="J8352" i="1"/>
  <c r="J8344" i="1"/>
  <c r="J8336" i="1"/>
  <c r="J8328" i="1"/>
  <c r="J8320" i="1"/>
  <c r="J8312" i="1"/>
  <c r="J8304" i="1"/>
  <c r="J8296" i="1"/>
  <c r="J8288" i="1"/>
  <c r="J8280" i="1"/>
  <c r="J8272" i="1"/>
  <c r="J8264" i="1"/>
  <c r="J8256" i="1"/>
  <c r="J8248" i="1"/>
  <c r="J8240" i="1"/>
  <c r="J8232" i="1"/>
  <c r="J8224" i="1"/>
  <c r="J8216" i="1"/>
  <c r="J1376" i="1"/>
  <c r="K1376" i="1" s="1"/>
  <c r="J1414" i="1"/>
  <c r="K1414" i="1" s="1"/>
  <c r="J2722" i="1"/>
  <c r="J1320" i="1"/>
  <c r="K1320" i="1" s="1"/>
  <c r="J1356" i="1"/>
  <c r="K1356" i="1" s="1"/>
  <c r="J457" i="1"/>
  <c r="K457" i="1" s="1"/>
  <c r="J2719" i="1"/>
  <c r="J1888" i="1"/>
  <c r="K1888" i="1" s="1"/>
  <c r="J1597" i="1"/>
  <c r="K1597" i="1" s="1"/>
  <c r="J78" i="1"/>
  <c r="K78" i="1" s="1"/>
  <c r="J2660" i="1"/>
  <c r="J2657" i="1"/>
  <c r="J2655" i="1"/>
  <c r="J2673" i="1"/>
  <c r="J2646" i="1"/>
  <c r="J2639" i="1"/>
  <c r="J2634" i="1"/>
  <c r="J2629" i="1"/>
  <c r="J2625" i="1"/>
  <c r="J2679" i="1"/>
  <c r="J2616" i="1"/>
  <c r="J2608" i="1"/>
  <c r="J2658" i="1"/>
  <c r="J2675" i="1"/>
  <c r="J2674" i="1"/>
  <c r="J2582" i="1"/>
  <c r="J2574" i="1"/>
  <c r="J2567" i="1"/>
  <c r="J2560" i="1"/>
  <c r="J373" i="1"/>
  <c r="K373" i="1" s="1"/>
  <c r="J2523" i="1"/>
  <c r="J2516" i="1"/>
  <c r="J2509" i="1"/>
  <c r="J2504" i="1"/>
  <c r="J2497" i="1"/>
  <c r="J2489" i="1"/>
  <c r="J2483" i="1"/>
  <c r="J2477" i="1"/>
  <c r="J2470" i="1"/>
  <c r="J2465" i="1"/>
  <c r="J2458" i="1"/>
  <c r="J2453" i="1"/>
  <c r="J2446" i="1"/>
  <c r="J2440" i="1"/>
  <c r="J418" i="1"/>
  <c r="K418" i="1" s="1"/>
  <c r="J429" i="1"/>
  <c r="K429" i="1" s="1"/>
  <c r="J2433" i="1"/>
  <c r="J2407" i="1"/>
  <c r="J2399" i="1"/>
  <c r="J2395" i="1"/>
  <c r="J2388" i="1"/>
  <c r="J2382" i="1"/>
  <c r="J2374" i="1"/>
  <c r="J2366" i="1"/>
  <c r="J2359" i="1"/>
  <c r="J2352" i="1"/>
  <c r="J2351" i="1"/>
  <c r="J2345" i="1"/>
  <c r="J2337" i="1"/>
  <c r="J2330" i="1"/>
  <c r="J2323" i="1"/>
  <c r="J2136" i="1"/>
  <c r="K2136" i="1" s="1"/>
  <c r="J2297" i="1"/>
  <c r="J2281" i="1"/>
  <c r="J2273" i="1"/>
  <c r="J2265" i="1"/>
  <c r="J2304" i="1"/>
  <c r="J2254" i="1"/>
  <c r="J2249" i="1"/>
  <c r="J2241" i="1"/>
  <c r="J2234" i="1"/>
  <c r="J2228" i="1"/>
  <c r="K2023" i="1"/>
  <c r="K1909" i="1"/>
  <c r="J74" i="1"/>
  <c r="K74" i="1" s="1"/>
  <c r="J2305" i="1"/>
  <c r="J2313" i="1"/>
  <c r="K986" i="1"/>
  <c r="J5129" i="1"/>
  <c r="J2198" i="1"/>
  <c r="J2190" i="1"/>
  <c r="J2182" i="1"/>
  <c r="J2176" i="1"/>
  <c r="J2170" i="1"/>
  <c r="J2162" i="1"/>
  <c r="J2155" i="1"/>
  <c r="K623" i="1"/>
  <c r="K449" i="1"/>
  <c r="K46" i="1"/>
  <c r="K842" i="1"/>
  <c r="J2222" i="1"/>
  <c r="J1288" i="1"/>
  <c r="K1288" i="1" s="1"/>
  <c r="K77" i="1"/>
  <c r="K289" i="1"/>
  <c r="J9989" i="1"/>
  <c r="J9981" i="1"/>
  <c r="J9973" i="1"/>
  <c r="J9965" i="1"/>
  <c r="J9957" i="1"/>
  <c r="J9949" i="1"/>
  <c r="J9941" i="1"/>
  <c r="J9933" i="1"/>
  <c r="J9925" i="1"/>
  <c r="J9917" i="1"/>
  <c r="J9909" i="1"/>
  <c r="J9901" i="1"/>
  <c r="J9893" i="1"/>
  <c r="J9885" i="1"/>
  <c r="J9877" i="1"/>
  <c r="J9869" i="1"/>
  <c r="J9861" i="1"/>
  <c r="J9853" i="1"/>
  <c r="J9845" i="1"/>
  <c r="J9837" i="1"/>
  <c r="J9829" i="1"/>
  <c r="J9821" i="1"/>
  <c r="J9813" i="1"/>
  <c r="J9805" i="1"/>
  <c r="J9797" i="1"/>
  <c r="J9789" i="1"/>
  <c r="J9781" i="1"/>
  <c r="J9773" i="1"/>
  <c r="J9765" i="1"/>
  <c r="J9757" i="1"/>
  <c r="J9749" i="1"/>
  <c r="J9741" i="1"/>
  <c r="J9733" i="1"/>
  <c r="J9725" i="1"/>
  <c r="J9717" i="1"/>
  <c r="J9709" i="1"/>
  <c r="J9701" i="1"/>
  <c r="J9693" i="1"/>
  <c r="J9685" i="1"/>
  <c r="J9677" i="1"/>
  <c r="J9669" i="1"/>
  <c r="J9661" i="1"/>
  <c r="J9653" i="1"/>
  <c r="J9645" i="1"/>
  <c r="J9637" i="1"/>
  <c r="J9629" i="1"/>
  <c r="J9621" i="1"/>
  <c r="J9613" i="1"/>
  <c r="J9605" i="1"/>
  <c r="J9597" i="1"/>
  <c r="J9589" i="1"/>
  <c r="J9581" i="1"/>
  <c r="J9573" i="1"/>
  <c r="J9565" i="1"/>
  <c r="J9557" i="1"/>
  <c r="J9549" i="1"/>
  <c r="J9541" i="1"/>
  <c r="J9533" i="1"/>
  <c r="J9525" i="1"/>
  <c r="J9517" i="1"/>
  <c r="J9509" i="1"/>
  <c r="J9501" i="1"/>
  <c r="J9493" i="1"/>
  <c r="J9485" i="1"/>
  <c r="J9477" i="1"/>
  <c r="J9469" i="1"/>
  <c r="J9461" i="1"/>
  <c r="J9453" i="1"/>
  <c r="J9445" i="1"/>
  <c r="J9437" i="1"/>
  <c r="J9429" i="1"/>
  <c r="J9421" i="1"/>
  <c r="J9413" i="1"/>
  <c r="J9405" i="1"/>
  <c r="J9397" i="1"/>
  <c r="J9389" i="1"/>
  <c r="J9381" i="1"/>
  <c r="J9373" i="1"/>
  <c r="J9365" i="1"/>
  <c r="J9357" i="1"/>
  <c r="J9349" i="1"/>
  <c r="J9341" i="1"/>
  <c r="J9333" i="1"/>
  <c r="J9325" i="1"/>
  <c r="J9317" i="1"/>
  <c r="J9309" i="1"/>
  <c r="J9301" i="1"/>
  <c r="J9293" i="1"/>
  <c r="J9285" i="1"/>
  <c r="J9277" i="1"/>
  <c r="J9269" i="1"/>
  <c r="J9261" i="1"/>
  <c r="J9253" i="1"/>
  <c r="J9245" i="1"/>
  <c r="J9237" i="1"/>
  <c r="J9229" i="1"/>
  <c r="J9221" i="1"/>
  <c r="J9213" i="1"/>
  <c r="J9205" i="1"/>
  <c r="J9197" i="1"/>
  <c r="J9189" i="1"/>
  <c r="J9181" i="1"/>
  <c r="J9173" i="1"/>
  <c r="J9165" i="1"/>
  <c r="J9157" i="1"/>
  <c r="J9149" i="1"/>
  <c r="J9141" i="1"/>
  <c r="J9133" i="1"/>
  <c r="J9125" i="1"/>
  <c r="J9117" i="1"/>
  <c r="J9109" i="1"/>
  <c r="J9101" i="1"/>
  <c r="J9093" i="1"/>
  <c r="J9085" i="1"/>
  <c r="J9077" i="1"/>
  <c r="J9069" i="1"/>
  <c r="J9061" i="1"/>
  <c r="J9053" i="1"/>
  <c r="J9045" i="1"/>
  <c r="J9037" i="1"/>
  <c r="J9029" i="1"/>
  <c r="J9021" i="1"/>
  <c r="J9013" i="1"/>
  <c r="J9005" i="1"/>
  <c r="J8997" i="1"/>
  <c r="J8989" i="1"/>
  <c r="J8981" i="1"/>
  <c r="J8973" i="1"/>
  <c r="J8965" i="1"/>
  <c r="J8957" i="1"/>
  <c r="J8949" i="1"/>
  <c r="J8941" i="1"/>
  <c r="J8933" i="1"/>
  <c r="J8925" i="1"/>
  <c r="J8917" i="1"/>
  <c r="J8909" i="1"/>
  <c r="J8901" i="1"/>
  <c r="J8893" i="1"/>
  <c r="J8885" i="1"/>
  <c r="J8877" i="1"/>
  <c r="J8869" i="1"/>
  <c r="J8861" i="1"/>
  <c r="J8853" i="1"/>
  <c r="J8845" i="1"/>
  <c r="J8837" i="1"/>
  <c r="J8829" i="1"/>
  <c r="J8821" i="1"/>
  <c r="J8813" i="1"/>
  <c r="J8805" i="1"/>
  <c r="J8797" i="1"/>
  <c r="J8789" i="1"/>
  <c r="J8781" i="1"/>
  <c r="J8773" i="1"/>
  <c r="J8765" i="1"/>
  <c r="J8757" i="1"/>
  <c r="J8749" i="1"/>
  <c r="J8741" i="1"/>
  <c r="J8733" i="1"/>
  <c r="J8725" i="1"/>
  <c r="J8717" i="1"/>
  <c r="J8709" i="1"/>
  <c r="J8701" i="1"/>
  <c r="J8693" i="1"/>
  <c r="J8685" i="1"/>
  <c r="J8677" i="1"/>
  <c r="J8669" i="1"/>
  <c r="J8661" i="1"/>
  <c r="J8653" i="1"/>
  <c r="J8645" i="1"/>
  <c r="J8637" i="1"/>
  <c r="J8629" i="1"/>
  <c r="J8621" i="1"/>
  <c r="J8613" i="1"/>
  <c r="J8605" i="1"/>
  <c r="J8597" i="1"/>
  <c r="J8589" i="1"/>
  <c r="J8581" i="1"/>
  <c r="J8573" i="1"/>
  <c r="J8565" i="1"/>
  <c r="J8557" i="1"/>
  <c r="J8549" i="1"/>
  <c r="J8541" i="1"/>
  <c r="J8533" i="1"/>
  <c r="J8525" i="1"/>
  <c r="J8517" i="1"/>
  <c r="J8509" i="1"/>
  <c r="J8501" i="1"/>
  <c r="J8493" i="1"/>
  <c r="J8485" i="1"/>
  <c r="J8477" i="1"/>
  <c r="J8469" i="1"/>
  <c r="J8461" i="1"/>
  <c r="J8453" i="1"/>
  <c r="J8445" i="1"/>
  <c r="J8437" i="1"/>
  <c r="J8429" i="1"/>
  <c r="J8421" i="1"/>
  <c r="J8413" i="1"/>
  <c r="J8405" i="1"/>
  <c r="J8397" i="1"/>
  <c r="J8389" i="1"/>
  <c r="J8381" i="1"/>
  <c r="J8373" i="1"/>
  <c r="J8365" i="1"/>
  <c r="J8357" i="1"/>
  <c r="J8349" i="1"/>
  <c r="J8341" i="1"/>
  <c r="J8333" i="1"/>
  <c r="J8325" i="1"/>
  <c r="J8317" i="1"/>
  <c r="J8309" i="1"/>
  <c r="J8301" i="1"/>
  <c r="J8293" i="1"/>
  <c r="J8285" i="1"/>
  <c r="J8277" i="1"/>
  <c r="J8269" i="1"/>
  <c r="J8261" i="1"/>
  <c r="J8253" i="1"/>
  <c r="J8245" i="1"/>
  <c r="J8237" i="1"/>
  <c r="J8229" i="1"/>
  <c r="J8221" i="1"/>
  <c r="J8213" i="1"/>
  <c r="J8205" i="1"/>
  <c r="J8197" i="1"/>
  <c r="J8189" i="1"/>
  <c r="J8181" i="1"/>
  <c r="J8173" i="1"/>
  <c r="J8165" i="1"/>
  <c r="J8157" i="1"/>
  <c r="J8149" i="1"/>
  <c r="J8141" i="1"/>
  <c r="J8133" i="1"/>
  <c r="J8125" i="1"/>
  <c r="J8117" i="1"/>
  <c r="J8109" i="1"/>
  <c r="J1924" i="1"/>
  <c r="K1924" i="1" s="1"/>
  <c r="J4" i="1"/>
  <c r="K4" i="1" s="1"/>
  <c r="J897" i="1"/>
  <c r="K897" i="1" s="1"/>
  <c r="J1427" i="1"/>
  <c r="K1427" i="1" s="1"/>
  <c r="J1390" i="1"/>
  <c r="K1390" i="1" s="1"/>
  <c r="J1232" i="1"/>
  <c r="K1232" i="1" s="1"/>
  <c r="J990" i="1"/>
  <c r="K990" i="1" s="1"/>
  <c r="J858" i="1"/>
  <c r="K858" i="1" s="1"/>
  <c r="J248" i="1"/>
  <c r="K248" i="1" s="1"/>
  <c r="J1022" i="1"/>
  <c r="K1022" i="1" s="1"/>
  <c r="J1741" i="1"/>
  <c r="K1741" i="1" s="1"/>
  <c r="J244" i="1"/>
  <c r="K244" i="1" s="1"/>
  <c r="J2709" i="1"/>
  <c r="J1407" i="1"/>
  <c r="K1407" i="1" s="1"/>
  <c r="J2731" i="1"/>
  <c r="J2691" i="1"/>
  <c r="J6246" i="1"/>
  <c r="J1866" i="1"/>
  <c r="K1866" i="1" s="1"/>
  <c r="J387" i="1"/>
  <c r="K387" i="1" s="1"/>
  <c r="J1854" i="1"/>
  <c r="K1854" i="1" s="1"/>
  <c r="J1315" i="1"/>
  <c r="K1315" i="1" s="1"/>
  <c r="J1124" i="1"/>
  <c r="K1124" i="1" s="1"/>
  <c r="J761" i="1"/>
  <c r="K761" i="1" s="1"/>
  <c r="J1248" i="1"/>
  <c r="K1248" i="1" s="1"/>
  <c r="J2041" i="1"/>
  <c r="K2041" i="1" s="1"/>
  <c r="J1445" i="1"/>
  <c r="K1445" i="1" s="1"/>
  <c r="J1243" i="1"/>
  <c r="K1243" i="1" s="1"/>
  <c r="J906" i="1"/>
  <c r="K906" i="1" s="1"/>
  <c r="J1461" i="1"/>
  <c r="K1461" i="1" s="1"/>
  <c r="J1245" i="1"/>
  <c r="K1245" i="1" s="1"/>
  <c r="J733" i="1"/>
  <c r="K733" i="1" s="1"/>
  <c r="J1447" i="1"/>
  <c r="K1447" i="1" s="1"/>
  <c r="J1358" i="1"/>
  <c r="K1358" i="1" s="1"/>
  <c r="J2004" i="1"/>
  <c r="K2004" i="1" s="1"/>
  <c r="J1364" i="1"/>
  <c r="K1364" i="1" s="1"/>
  <c r="J1908" i="1"/>
  <c r="K1908" i="1" s="1"/>
  <c r="J1151" i="1"/>
  <c r="K1151" i="1" s="1"/>
  <c r="J1538" i="1"/>
  <c r="K1538" i="1" s="1"/>
  <c r="J1104" i="1"/>
  <c r="K1104" i="1" s="1"/>
  <c r="J685" i="1"/>
  <c r="K685" i="1" s="1"/>
  <c r="J1263" i="1"/>
  <c r="K1263" i="1" s="1"/>
  <c r="J174" i="1"/>
  <c r="K174" i="1" s="1"/>
  <c r="J1751" i="1"/>
  <c r="K1751" i="1" s="1"/>
  <c r="J1183" i="1"/>
  <c r="K1183" i="1" s="1"/>
  <c r="J1526" i="1"/>
  <c r="K1526" i="1" s="1"/>
  <c r="J1601" i="1"/>
  <c r="K1601" i="1" s="1"/>
  <c r="J368" i="1"/>
  <c r="K368" i="1" s="1"/>
  <c r="J652" i="1"/>
  <c r="K652" i="1" s="1"/>
  <c r="J998" i="1"/>
  <c r="K998" i="1" s="1"/>
  <c r="J1299" i="1"/>
  <c r="K1299" i="1" s="1"/>
  <c r="J236" i="1"/>
  <c r="K236" i="1" s="1"/>
  <c r="J942" i="1"/>
  <c r="K942" i="1" s="1"/>
  <c r="J250" i="1"/>
  <c r="K250" i="1" s="1"/>
  <c r="J1433" i="1"/>
  <c r="K1433" i="1" s="1"/>
  <c r="J1773" i="1"/>
  <c r="K1773" i="1" s="1"/>
  <c r="J1242" i="1"/>
  <c r="K1242" i="1" s="1"/>
  <c r="J1677" i="1"/>
  <c r="K1677" i="1" s="1"/>
  <c r="J1884" i="1"/>
  <c r="K1884" i="1" s="1"/>
  <c r="J416" i="1"/>
  <c r="K416" i="1" s="1"/>
  <c r="J2716" i="1"/>
  <c r="J2713" i="1"/>
  <c r="J7" i="1"/>
  <c r="K7" i="1" s="1"/>
  <c r="J2702" i="1"/>
  <c r="J2695" i="1"/>
  <c r="J2725" i="1"/>
  <c r="J2684" i="1"/>
  <c r="J2081" i="1"/>
  <c r="K2081" i="1" s="1"/>
  <c r="J447" i="1"/>
  <c r="K447" i="1" s="1"/>
  <c r="J1431" i="1"/>
  <c r="K1431" i="1" s="1"/>
  <c r="J482" i="1"/>
  <c r="K482" i="1" s="1"/>
  <c r="J2066" i="1"/>
  <c r="K2066" i="1" s="1"/>
  <c r="J2727" i="1"/>
  <c r="J365" i="1"/>
  <c r="K365" i="1" s="1"/>
  <c r="J1548" i="1"/>
  <c r="K1548" i="1" s="1"/>
  <c r="J58" i="1"/>
  <c r="K58" i="1" s="1"/>
  <c r="J2737" i="1"/>
  <c r="J827" i="1"/>
  <c r="K827" i="1" s="1"/>
  <c r="J2106" i="1"/>
  <c r="K2106" i="1" s="1"/>
  <c r="J2557" i="1"/>
  <c r="J2553" i="1"/>
  <c r="J2652" i="1"/>
  <c r="J1318" i="1"/>
  <c r="K1318" i="1" s="1"/>
  <c r="J2729" i="1"/>
  <c r="J89" i="1"/>
  <c r="K89" i="1" s="1"/>
  <c r="J2632" i="1"/>
  <c r="J2097" i="1"/>
  <c r="K2097" i="1" s="1"/>
  <c r="J2623" i="1"/>
  <c r="J2661" i="1"/>
  <c r="J2613" i="1"/>
  <c r="J2606" i="1"/>
  <c r="J2600" i="1"/>
  <c r="J2594" i="1"/>
  <c r="J2587" i="1"/>
  <c r="J2579" i="1"/>
  <c r="J2572" i="1"/>
  <c r="J2564" i="1"/>
  <c r="J2558" i="1"/>
  <c r="J2546" i="1"/>
  <c r="J2520" i="1"/>
  <c r="J2513" i="1"/>
  <c r="J2506" i="1"/>
  <c r="J2501" i="1"/>
  <c r="J2494" i="1"/>
  <c r="J2486" i="1"/>
  <c r="J2527" i="1"/>
  <c r="J2474" i="1"/>
  <c r="J2544" i="1"/>
  <c r="J2462" i="1"/>
  <c r="J2537" i="1"/>
  <c r="J2451" i="1"/>
  <c r="J2443" i="1"/>
  <c r="J2540" i="1"/>
  <c r="J1515" i="1"/>
  <c r="K1515" i="1" s="1"/>
  <c r="J101" i="1"/>
  <c r="K101" i="1" s="1"/>
  <c r="J2412" i="1"/>
  <c r="J2404" i="1"/>
  <c r="J2421" i="1"/>
  <c r="J2393" i="1"/>
  <c r="J2386" i="1"/>
  <c r="J2379" i="1"/>
  <c r="J2371" i="1"/>
  <c r="J2363" i="1"/>
  <c r="J2356" i="1"/>
  <c r="J2427" i="1"/>
  <c r="J2350" i="1"/>
  <c r="J2342" i="1"/>
  <c r="J2334" i="1"/>
  <c r="J2436" i="1"/>
  <c r="J2320" i="1"/>
  <c r="J2289" i="1"/>
  <c r="J2292" i="1"/>
  <c r="J2278" i="1"/>
  <c r="J2270" i="1"/>
  <c r="J2314" i="1"/>
  <c r="J2257" i="1"/>
  <c r="J2252" i="1"/>
  <c r="J2246" i="1"/>
  <c r="J2239" i="1"/>
  <c r="J2232" i="1"/>
  <c r="K82" i="1"/>
  <c r="K279" i="1"/>
  <c r="J2058" i="1"/>
  <c r="K2058" i="1" s="1"/>
  <c r="J11" i="1"/>
  <c r="K11" i="1" s="1"/>
  <c r="J39" i="1"/>
  <c r="K39" i="1" s="1"/>
  <c r="J2207" i="1"/>
  <c r="J2202" i="1"/>
  <c r="J2195" i="1"/>
  <c r="J2187" i="1"/>
  <c r="J2216" i="1"/>
  <c r="J2174" i="1"/>
  <c r="J2167" i="1"/>
  <c r="J2159" i="1"/>
  <c r="K1412" i="1"/>
  <c r="J617" i="1"/>
  <c r="K617" i="1" s="1"/>
  <c r="K571" i="1"/>
  <c r="J2225" i="1"/>
  <c r="K428" i="1"/>
  <c r="J2220" i="1"/>
  <c r="K1736" i="1"/>
  <c r="K1964" i="1"/>
  <c r="J9994" i="1"/>
  <c r="J9986" i="1"/>
  <c r="J9978" i="1"/>
  <c r="J9970" i="1"/>
  <c r="J9962" i="1"/>
  <c r="J9954" i="1"/>
  <c r="J9946" i="1"/>
  <c r="J9938" i="1"/>
  <c r="J9930" i="1"/>
  <c r="J9922" i="1"/>
  <c r="J9914" i="1"/>
  <c r="J9906" i="1"/>
  <c r="J9898" i="1"/>
  <c r="J9890" i="1"/>
  <c r="J9882" i="1"/>
  <c r="J9874" i="1"/>
  <c r="J9866" i="1"/>
  <c r="J9858" i="1"/>
  <c r="J9850" i="1"/>
  <c r="J9842" i="1"/>
  <c r="J9834" i="1"/>
  <c r="J9826" i="1"/>
  <c r="J9818" i="1"/>
  <c r="J9810" i="1"/>
  <c r="J9802" i="1"/>
  <c r="J9794" i="1"/>
  <c r="J9786" i="1"/>
  <c r="J9778" i="1"/>
  <c r="J9770" i="1"/>
  <c r="J9762" i="1"/>
  <c r="J9754" i="1"/>
  <c r="J9746" i="1"/>
  <c r="J9738" i="1"/>
  <c r="J9730" i="1"/>
  <c r="J9722" i="1"/>
  <c r="J9714" i="1"/>
  <c r="J9706" i="1"/>
  <c r="J9698" i="1"/>
  <c r="J9690" i="1"/>
  <c r="J9682" i="1"/>
  <c r="J9674" i="1"/>
  <c r="J9666" i="1"/>
  <c r="J9658" i="1"/>
  <c r="J9650" i="1"/>
  <c r="J9642" i="1"/>
  <c r="J9634" i="1"/>
  <c r="J9626" i="1"/>
  <c r="J9618" i="1"/>
  <c r="J9610" i="1"/>
  <c r="J9602" i="1"/>
  <c r="J9594" i="1"/>
  <c r="J9586" i="1"/>
  <c r="J9578" i="1"/>
  <c r="J9570" i="1"/>
  <c r="J9562" i="1"/>
  <c r="J9554" i="1"/>
  <c r="J9546" i="1"/>
  <c r="J9538" i="1"/>
  <c r="J9530" i="1"/>
  <c r="J9522" i="1"/>
  <c r="J9514" i="1"/>
  <c r="J9506" i="1"/>
  <c r="J9498" i="1"/>
  <c r="J9490" i="1"/>
  <c r="J9482" i="1"/>
  <c r="J9474" i="1"/>
  <c r="J9466" i="1"/>
  <c r="J9458" i="1"/>
  <c r="J9450" i="1"/>
  <c r="J9442" i="1"/>
  <c r="J9434" i="1"/>
  <c r="J9426" i="1"/>
  <c r="J9418" i="1"/>
  <c r="J9410" i="1"/>
  <c r="J9402" i="1"/>
  <c r="J9394" i="1"/>
  <c r="J9386" i="1"/>
  <c r="J9378" i="1"/>
  <c r="J9370" i="1"/>
  <c r="J9362" i="1"/>
  <c r="J9354" i="1"/>
  <c r="J9346" i="1"/>
  <c r="J9338" i="1"/>
  <c r="J9330" i="1"/>
  <c r="J9322" i="1"/>
  <c r="J9314" i="1"/>
  <c r="J9306" i="1"/>
  <c r="J9298" i="1"/>
  <c r="J9290" i="1"/>
  <c r="J9282" i="1"/>
  <c r="J9274" i="1"/>
  <c r="J9266" i="1"/>
  <c r="J9258" i="1"/>
  <c r="J9250" i="1"/>
  <c r="J9242" i="1"/>
  <c r="J9234" i="1"/>
  <c r="J9226" i="1"/>
  <c r="J9218" i="1"/>
  <c r="J9210" i="1"/>
  <c r="J9202" i="1"/>
  <c r="J9194" i="1"/>
  <c r="J9186" i="1"/>
  <c r="J9178" i="1"/>
  <c r="J9170" i="1"/>
  <c r="J9162" i="1"/>
  <c r="J9154" i="1"/>
  <c r="J9146" i="1"/>
  <c r="J9138" i="1"/>
  <c r="J9130" i="1"/>
  <c r="J9122" i="1"/>
  <c r="J9114" i="1"/>
  <c r="J9106" i="1"/>
  <c r="J9098" i="1"/>
  <c r="J9090" i="1"/>
  <c r="J9082" i="1"/>
  <c r="J9074" i="1"/>
  <c r="J9066" i="1"/>
  <c r="J9058" i="1"/>
  <c r="J9050" i="1"/>
  <c r="J9042" i="1"/>
  <c r="J9034" i="1"/>
  <c r="J9026" i="1"/>
  <c r="J9018" i="1"/>
  <c r="J9010" i="1"/>
  <c r="J9002" i="1"/>
  <c r="J8994" i="1"/>
  <c r="J8986" i="1"/>
  <c r="J8978" i="1"/>
  <c r="J8970" i="1"/>
  <c r="J8962" i="1"/>
  <c r="J8954" i="1"/>
  <c r="J8946" i="1"/>
  <c r="J8938" i="1"/>
  <c r="J8930" i="1"/>
  <c r="J8922" i="1"/>
  <c r="J8914" i="1"/>
  <c r="J8906" i="1"/>
  <c r="J8898" i="1"/>
  <c r="J8890" i="1"/>
  <c r="J8882" i="1"/>
  <c r="J8874" i="1"/>
  <c r="J8866" i="1"/>
  <c r="J8858" i="1"/>
  <c r="J8850" i="1"/>
  <c r="J8842" i="1"/>
  <c r="J8834" i="1"/>
  <c r="J8826" i="1"/>
  <c r="J8818" i="1"/>
  <c r="J8810" i="1"/>
  <c r="J8802" i="1"/>
  <c r="J8794" i="1"/>
  <c r="J8786" i="1"/>
  <c r="J8778" i="1"/>
  <c r="J8770" i="1"/>
  <c r="J8762" i="1"/>
  <c r="J8754" i="1"/>
  <c r="J8746" i="1"/>
  <c r="J8738" i="1"/>
  <c r="J8730" i="1"/>
  <c r="J8722" i="1"/>
  <c r="J8714" i="1"/>
  <c r="J8706" i="1"/>
  <c r="J8698" i="1"/>
  <c r="J8690" i="1"/>
  <c r="J8682" i="1"/>
  <c r="J8674" i="1"/>
  <c r="J8666" i="1"/>
  <c r="J8658" i="1"/>
  <c r="J8650" i="1"/>
  <c r="J8642" i="1"/>
  <c r="J8634" i="1"/>
  <c r="J8626" i="1"/>
  <c r="J8618" i="1"/>
  <c r="J8610" i="1"/>
  <c r="J1928" i="1"/>
  <c r="K1928" i="1" s="1"/>
  <c r="J2018" i="1"/>
  <c r="K2018" i="1" s="1"/>
  <c r="J1210" i="1"/>
  <c r="K1210" i="1" s="1"/>
  <c r="J936" i="1"/>
  <c r="K936" i="1" s="1"/>
  <c r="J668" i="1"/>
  <c r="K668" i="1" s="1"/>
  <c r="K2056" i="1"/>
  <c r="J780" i="1"/>
  <c r="K780" i="1" s="1"/>
  <c r="J811" i="1"/>
  <c r="K811" i="1" s="1"/>
  <c r="J754" i="1"/>
  <c r="K754" i="1" s="1"/>
  <c r="J124" i="1"/>
  <c r="K124" i="1" s="1"/>
  <c r="J2043" i="1"/>
  <c r="K2043" i="1" s="1"/>
  <c r="J1468" i="1"/>
  <c r="K1468" i="1" s="1"/>
  <c r="J108" i="1"/>
  <c r="K108" i="1" s="1"/>
  <c r="J861" i="1"/>
  <c r="K861" i="1" s="1"/>
  <c r="J1600" i="1"/>
  <c r="K1600" i="1" s="1"/>
  <c r="J2078" i="1"/>
  <c r="K2078" i="1" s="1"/>
  <c r="J1337" i="1"/>
  <c r="K1337" i="1" s="1"/>
  <c r="J1748" i="1"/>
  <c r="K1748" i="1" s="1"/>
  <c r="J1549" i="1"/>
  <c r="K1549" i="1" s="1"/>
  <c r="J360" i="1"/>
  <c r="K360" i="1" s="1"/>
  <c r="J1847" i="1"/>
  <c r="K1847" i="1" s="1"/>
  <c r="J646" i="1"/>
  <c r="K646" i="1" s="1"/>
  <c r="J1845" i="1"/>
  <c r="K1845" i="1" s="1"/>
  <c r="J665" i="1"/>
  <c r="K665" i="1" s="1"/>
  <c r="J1429" i="1"/>
  <c r="K1429" i="1" s="1"/>
  <c r="J1946" i="1"/>
  <c r="K1946" i="1" s="1"/>
  <c r="J1451" i="1"/>
  <c r="K1451" i="1" s="1"/>
  <c r="J1958" i="1"/>
  <c r="K1958" i="1" s="1"/>
  <c r="J2038" i="1"/>
  <c r="K2038" i="1" s="1"/>
  <c r="J2086" i="1"/>
  <c r="K2086" i="1" s="1"/>
  <c r="J228" i="1"/>
  <c r="K228" i="1" s="1"/>
  <c r="J1136" i="1"/>
  <c r="K1136" i="1" s="1"/>
  <c r="J1977" i="1"/>
  <c r="K1977" i="1" s="1"/>
  <c r="J555" i="1"/>
  <c r="K555" i="1" s="1"/>
  <c r="J758" i="1"/>
  <c r="K758" i="1" s="1"/>
  <c r="J664" i="1"/>
  <c r="K664" i="1" s="1"/>
  <c r="J2059" i="1"/>
  <c r="K2059" i="1" s="1"/>
  <c r="J1298" i="1"/>
  <c r="K1298" i="1" s="1"/>
  <c r="J1349" i="1"/>
  <c r="K1349" i="1" s="1"/>
  <c r="J1261" i="1"/>
  <c r="K1261" i="1" s="1"/>
  <c r="J106" i="1"/>
  <c r="K106" i="1" s="1"/>
  <c r="J1373" i="1"/>
  <c r="K1373" i="1" s="1"/>
  <c r="J270" i="1"/>
  <c r="K270" i="1" s="1"/>
  <c r="J801" i="1"/>
  <c r="K801" i="1" s="1"/>
  <c r="J581" i="1"/>
  <c r="K581" i="1" s="1"/>
  <c r="J1123" i="1"/>
  <c r="K1123" i="1" s="1"/>
  <c r="J1594" i="1"/>
  <c r="K1594" i="1" s="1"/>
  <c r="J1782" i="1"/>
  <c r="K1782" i="1" s="1"/>
  <c r="J211" i="1"/>
  <c r="K211" i="1" s="1"/>
  <c r="J1581" i="1"/>
  <c r="K1581" i="1" s="1"/>
  <c r="J226" i="1"/>
  <c r="K226" i="1" s="1"/>
  <c r="J598" i="1"/>
  <c r="K598" i="1" s="1"/>
  <c r="J461" i="1"/>
  <c r="K461" i="1" s="1"/>
  <c r="J1514" i="1"/>
  <c r="K1514" i="1" s="1"/>
  <c r="J2002" i="1"/>
  <c r="K2002" i="1" s="1"/>
  <c r="J1654" i="1"/>
  <c r="K1654" i="1" s="1"/>
  <c r="J2122" i="1"/>
  <c r="K2122" i="1" s="1"/>
  <c r="J946" i="1"/>
  <c r="K946" i="1" s="1"/>
  <c r="J993" i="1"/>
  <c r="K993" i="1" s="1"/>
  <c r="J1692" i="1"/>
  <c r="K1692" i="1" s="1"/>
  <c r="J2130" i="1"/>
  <c r="K2130" i="1" s="1"/>
  <c r="J1174" i="1"/>
  <c r="K1174" i="1" s="1"/>
  <c r="J1527" i="1"/>
  <c r="K1527" i="1" s="1"/>
  <c r="J56" i="1"/>
  <c r="K56" i="1" s="1"/>
  <c r="J107" i="1"/>
  <c r="K107" i="1" s="1"/>
  <c r="J838" i="1"/>
  <c r="K838" i="1" s="1"/>
  <c r="J2151" i="1"/>
  <c r="K2151" i="1" s="1"/>
  <c r="J1056" i="1"/>
  <c r="K1056" i="1" s="1"/>
  <c r="J1616" i="1"/>
  <c r="K1616" i="1" s="1"/>
  <c r="J1699" i="1"/>
  <c r="K1699" i="1" s="1"/>
  <c r="J448" i="1"/>
  <c r="K448" i="1" s="1"/>
  <c r="J1027" i="1"/>
  <c r="K1027" i="1" s="1"/>
  <c r="J2720" i="1"/>
  <c r="J931" i="1"/>
  <c r="K931" i="1" s="1"/>
  <c r="J72" i="1"/>
  <c r="K72" i="1" s="1"/>
  <c r="J2705" i="1"/>
  <c r="J2699" i="1"/>
  <c r="J2694" i="1"/>
  <c r="J1756" i="1"/>
  <c r="K1756" i="1" s="1"/>
  <c r="J2688" i="1"/>
  <c r="J2065" i="1"/>
  <c r="K2065" i="1" s="1"/>
  <c r="J953" i="1"/>
  <c r="K953" i="1" s="1"/>
  <c r="J1430" i="1"/>
  <c r="K1430" i="1" s="1"/>
  <c r="J477" i="1"/>
  <c r="K477" i="1" s="1"/>
  <c r="J146" i="1"/>
  <c r="K146" i="1" s="1"/>
  <c r="K197" i="1"/>
  <c r="J364" i="1"/>
  <c r="K364" i="1" s="1"/>
  <c r="J2733" i="1"/>
  <c r="J2715" i="1"/>
  <c r="J1134" i="1"/>
  <c r="K1134" i="1" s="1"/>
  <c r="J1458" i="1"/>
  <c r="K1458" i="1" s="1"/>
  <c r="J2104" i="1"/>
  <c r="K2104" i="1" s="1"/>
  <c r="J2015" i="1"/>
  <c r="K2015" i="1" s="1"/>
  <c r="J2091" i="1"/>
  <c r="K2091" i="1" s="1"/>
  <c r="J1800" i="1"/>
  <c r="K1800" i="1" s="1"/>
  <c r="J2656" i="1"/>
  <c r="J1162" i="1"/>
  <c r="K1162" i="1" s="1"/>
  <c r="J864" i="1"/>
  <c r="K864" i="1" s="1"/>
  <c r="J2641" i="1"/>
  <c r="J2636" i="1"/>
  <c r="J1493" i="1"/>
  <c r="K1493" i="1" s="1"/>
  <c r="J5857" i="1"/>
  <c r="J2621" i="1"/>
  <c r="J2617" i="1"/>
  <c r="J2610" i="1"/>
  <c r="J2604" i="1"/>
  <c r="J2597" i="1"/>
  <c r="J2591" i="1"/>
  <c r="J2584" i="1"/>
  <c r="J2576" i="1"/>
  <c r="J2569" i="1"/>
  <c r="J2562" i="1"/>
  <c r="J445" i="1"/>
  <c r="K445" i="1" s="1"/>
  <c r="J2525" i="1"/>
  <c r="J2517" i="1"/>
  <c r="J2539" i="1"/>
  <c r="J2528" i="1"/>
  <c r="J2499" i="1"/>
  <c r="J2491" i="1"/>
  <c r="J2550" i="1"/>
  <c r="J2479" i="1"/>
  <c r="J2472" i="1"/>
  <c r="J2467" i="1"/>
  <c r="J2532" i="1"/>
  <c r="J2455" i="1"/>
  <c r="J2448" i="1"/>
  <c r="J2535" i="1"/>
  <c r="J411" i="1"/>
  <c r="K411" i="1" s="1"/>
  <c r="J2317" i="1"/>
  <c r="J5387" i="1"/>
  <c r="J2409" i="1"/>
  <c r="J2401" i="1"/>
  <c r="J2396" i="1"/>
  <c r="J2390" i="1"/>
  <c r="J2384" i="1"/>
  <c r="J2376" i="1"/>
  <c r="J2368" i="1"/>
  <c r="J2361" i="1"/>
  <c r="J2353" i="1"/>
  <c r="J2417" i="1"/>
  <c r="J2347" i="1"/>
  <c r="J2339" i="1"/>
  <c r="J2331" i="1"/>
  <c r="J2325" i="1"/>
  <c r="J489" i="1"/>
  <c r="K489" i="1" s="1"/>
  <c r="J115" i="1"/>
  <c r="K115" i="1" s="1"/>
  <c r="J2283" i="1"/>
  <c r="J2275" i="1"/>
  <c r="J2267" i="1"/>
  <c r="J2260" i="1"/>
  <c r="J2255" i="1"/>
  <c r="J2251" i="1"/>
  <c r="J2243" i="1"/>
  <c r="J2236" i="1"/>
  <c r="J2229" i="1"/>
  <c r="K1181" i="1"/>
  <c r="J439" i="1"/>
  <c r="K439" i="1" s="1"/>
  <c r="K1023" i="1"/>
  <c r="J1571" i="1"/>
  <c r="K1571" i="1" s="1"/>
  <c r="J434" i="1"/>
  <c r="K434" i="1" s="1"/>
  <c r="J2294" i="1"/>
  <c r="K73" i="1"/>
  <c r="J2215" i="1"/>
  <c r="J2192" i="1"/>
  <c r="J2184" i="1"/>
  <c r="J2177" i="1"/>
  <c r="J2172" i="1"/>
  <c r="J2164" i="1"/>
  <c r="J2157" i="1"/>
  <c r="K1651" i="1"/>
  <c r="J2226" i="1"/>
  <c r="K96" i="1"/>
  <c r="K1995" i="1"/>
  <c r="K1943" i="1"/>
  <c r="K276" i="1"/>
  <c r="K1194" i="1"/>
  <c r="K1211" i="1"/>
  <c r="J9991" i="1"/>
  <c r="J9983" i="1"/>
  <c r="J9975" i="1"/>
  <c r="J9967" i="1"/>
  <c r="J9959" i="1"/>
  <c r="J9951" i="1"/>
  <c r="J9943" i="1"/>
  <c r="J9935" i="1"/>
  <c r="J9927" i="1"/>
  <c r="J9919" i="1"/>
  <c r="J9911" i="1"/>
  <c r="J9903" i="1"/>
  <c r="J9895" i="1"/>
  <c r="J9887" i="1"/>
  <c r="J9879" i="1"/>
  <c r="J9871" i="1"/>
  <c r="J9863" i="1"/>
  <c r="J9855" i="1"/>
  <c r="J9847" i="1"/>
  <c r="J9839" i="1"/>
  <c r="J9831" i="1"/>
  <c r="J9823" i="1"/>
  <c r="J9815" i="1"/>
  <c r="J9807" i="1"/>
  <c r="J9799" i="1"/>
  <c r="J9791" i="1"/>
  <c r="J9783" i="1"/>
  <c r="J9775" i="1"/>
  <c r="J9767" i="1"/>
  <c r="J9759" i="1"/>
  <c r="J9751" i="1"/>
  <c r="J9743" i="1"/>
  <c r="J9735" i="1"/>
  <c r="J9727" i="1"/>
  <c r="J9719" i="1"/>
  <c r="J9711" i="1"/>
  <c r="J9703" i="1"/>
  <c r="J9695" i="1"/>
  <c r="J9687" i="1"/>
  <c r="J9679" i="1"/>
  <c r="J9671" i="1"/>
  <c r="J9663" i="1"/>
  <c r="J9655" i="1"/>
  <c r="J9647" i="1"/>
  <c r="J9639" i="1"/>
  <c r="J9631" i="1"/>
  <c r="J9623" i="1"/>
  <c r="J9615" i="1"/>
  <c r="J9607" i="1"/>
  <c r="J9599" i="1"/>
  <c r="J9591" i="1"/>
  <c r="J9583" i="1"/>
  <c r="J9575" i="1"/>
  <c r="J9567" i="1"/>
  <c r="J9559" i="1"/>
  <c r="J9551" i="1"/>
  <c r="J9543" i="1"/>
  <c r="J9535" i="1"/>
  <c r="J9527" i="1"/>
  <c r="J9519" i="1"/>
  <c r="J9511" i="1"/>
  <c r="J9503" i="1"/>
  <c r="J9495" i="1"/>
  <c r="J9487" i="1"/>
  <c r="J9479" i="1"/>
  <c r="J9471" i="1"/>
  <c r="J9463" i="1"/>
  <c r="J9455" i="1"/>
  <c r="J9447" i="1"/>
  <c r="J9439" i="1"/>
  <c r="J9431" i="1"/>
  <c r="J9423" i="1"/>
  <c r="J9415" i="1"/>
  <c r="J9407" i="1"/>
  <c r="J9399" i="1"/>
  <c r="J9391" i="1"/>
  <c r="J9383" i="1"/>
  <c r="J9375" i="1"/>
  <c r="J9367" i="1"/>
  <c r="J9359" i="1"/>
  <c r="J9351" i="1"/>
  <c r="J9343" i="1"/>
  <c r="J9335" i="1"/>
  <c r="J9327" i="1"/>
  <c r="J9319" i="1"/>
  <c r="J9311" i="1"/>
  <c r="J9303" i="1"/>
  <c r="J9295" i="1"/>
  <c r="J9287" i="1"/>
  <c r="J9279" i="1"/>
  <c r="J9271" i="1"/>
  <c r="J9263" i="1"/>
  <c r="J9255" i="1"/>
  <c r="J9247" i="1"/>
  <c r="J9239" i="1"/>
  <c r="J9231" i="1"/>
  <c r="J9223" i="1"/>
  <c r="J9215" i="1"/>
  <c r="J9207" i="1"/>
  <c r="J9199" i="1"/>
  <c r="J9191" i="1"/>
  <c r="J9183" i="1"/>
  <c r="J9175" i="1"/>
  <c r="J9167" i="1"/>
  <c r="J9159" i="1"/>
  <c r="J9151" i="1"/>
  <c r="J9143" i="1"/>
  <c r="J9135" i="1"/>
  <c r="J9127" i="1"/>
  <c r="J9119" i="1"/>
  <c r="J9111" i="1"/>
  <c r="J9103" i="1"/>
  <c r="J9095" i="1"/>
  <c r="J9087" i="1"/>
  <c r="J9079" i="1"/>
  <c r="J9071" i="1"/>
  <c r="J9063" i="1"/>
  <c r="J9055" i="1"/>
  <c r="J9047" i="1"/>
  <c r="J9039" i="1"/>
  <c r="J9031" i="1"/>
  <c r="J9023" i="1"/>
  <c r="J9015" i="1"/>
  <c r="J9007" i="1"/>
  <c r="J8999" i="1"/>
  <c r="J8991" i="1"/>
  <c r="J8983" i="1"/>
  <c r="J8975" i="1"/>
  <c r="J8967" i="1"/>
  <c r="J8959" i="1"/>
  <c r="J8951" i="1"/>
  <c r="J8943" i="1"/>
  <c r="J8935" i="1"/>
  <c r="J8927" i="1"/>
  <c r="J8919" i="1"/>
  <c r="J8911" i="1"/>
  <c r="J8903" i="1"/>
  <c r="J8895" i="1"/>
  <c r="J8887" i="1"/>
  <c r="J8879" i="1"/>
  <c r="J8871" i="1"/>
  <c r="J8863" i="1"/>
  <c r="J8855" i="1"/>
  <c r="J8847" i="1"/>
  <c r="J8839" i="1"/>
  <c r="J8831" i="1"/>
  <c r="J8823" i="1"/>
  <c r="J8815" i="1"/>
  <c r="J8807" i="1"/>
  <c r="J8799" i="1"/>
  <c r="J8791" i="1"/>
  <c r="J8783" i="1"/>
  <c r="J8775" i="1"/>
  <c r="J8767" i="1"/>
  <c r="J949" i="1"/>
  <c r="K949" i="1" s="1"/>
  <c r="J937" i="1"/>
  <c r="K937" i="1" s="1"/>
  <c r="J2112" i="1"/>
  <c r="K2112" i="1" s="1"/>
  <c r="J550" i="1"/>
  <c r="K550" i="1" s="1"/>
  <c r="J1079" i="1"/>
  <c r="K1079" i="1" s="1"/>
  <c r="J1931" i="1"/>
  <c r="K1931" i="1" s="1"/>
  <c r="J2049" i="1"/>
  <c r="K2049" i="1" s="1"/>
  <c r="J586" i="1"/>
  <c r="K586" i="1" s="1"/>
  <c r="J465" i="1"/>
  <c r="K465" i="1" s="1"/>
  <c r="J2118" i="1"/>
  <c r="K2118" i="1" s="1"/>
  <c r="J1130" i="1"/>
  <c r="K1130" i="1" s="1"/>
  <c r="J1615" i="1"/>
  <c r="K1615" i="1" s="1"/>
  <c r="J1885" i="1"/>
  <c r="K1885" i="1" s="1"/>
  <c r="J972" i="1"/>
  <c r="K972" i="1" s="1"/>
  <c r="J735" i="1"/>
  <c r="K735" i="1" s="1"/>
  <c r="J1555" i="1"/>
  <c r="K1555" i="1" s="1"/>
  <c r="J548" i="1"/>
  <c r="K548" i="1" s="1"/>
  <c r="J1081" i="1"/>
  <c r="K1081" i="1" s="1"/>
  <c r="J1323" i="1"/>
  <c r="K1323" i="1" s="1"/>
  <c r="J1528" i="1"/>
  <c r="K1528" i="1" s="1"/>
  <c r="J921" i="1"/>
  <c r="K921" i="1" s="1"/>
  <c r="J340" i="1"/>
  <c r="K340" i="1" s="1"/>
  <c r="J1626" i="1"/>
  <c r="K1626" i="1" s="1"/>
  <c r="J2033" i="1"/>
  <c r="K2033" i="1" s="1"/>
  <c r="J1804" i="1"/>
  <c r="K1804" i="1" s="1"/>
  <c r="J2035" i="1"/>
  <c r="K2035" i="1" s="1"/>
  <c r="J1339" i="1"/>
  <c r="K1339" i="1" s="1"/>
  <c r="J1707" i="1"/>
  <c r="K1707" i="1" s="1"/>
  <c r="J357" i="1"/>
  <c r="K357" i="1" s="1"/>
  <c r="J425" i="1"/>
  <c r="K425" i="1" s="1"/>
  <c r="J2730" i="1"/>
  <c r="J2712" i="1"/>
  <c r="J2717" i="1"/>
  <c r="J2701" i="1"/>
  <c r="J2736" i="1"/>
  <c r="J490" i="1"/>
  <c r="K490" i="1" s="1"/>
  <c r="J2683" i="1"/>
  <c r="J927" i="1"/>
  <c r="K927" i="1" s="1"/>
  <c r="J1177" i="1"/>
  <c r="K1177" i="1" s="1"/>
  <c r="J374" i="1"/>
  <c r="K374" i="1" s="1"/>
  <c r="J2721" i="1"/>
  <c r="J334" i="1"/>
  <c r="K334" i="1" s="1"/>
  <c r="J1031" i="1"/>
  <c r="K1031" i="1" s="1"/>
  <c r="J1898" i="1"/>
  <c r="K1898" i="1" s="1"/>
  <c r="J766" i="1"/>
  <c r="K766" i="1" s="1"/>
  <c r="J256" i="1"/>
  <c r="K256" i="1" s="1"/>
  <c r="J917" i="1"/>
  <c r="K917" i="1" s="1"/>
  <c r="J1985" i="1"/>
  <c r="K1985" i="1" s="1"/>
  <c r="J2728" i="1"/>
  <c r="J51" i="1"/>
  <c r="K51" i="1" s="1"/>
  <c r="J2723" i="1"/>
  <c r="J372" i="1"/>
  <c r="K372" i="1" s="1"/>
  <c r="J2556" i="1"/>
  <c r="J2666" i="1"/>
  <c r="J2662" i="1"/>
  <c r="J2649" i="1"/>
  <c r="J2643" i="1"/>
  <c r="J2637" i="1"/>
  <c r="J2631" i="1"/>
  <c r="J2626" i="1"/>
  <c r="J2668" i="1"/>
  <c r="J2619" i="1"/>
  <c r="J2612" i="1"/>
  <c r="J2605" i="1"/>
  <c r="J2599" i="1"/>
  <c r="J2593" i="1"/>
  <c r="J2586" i="1"/>
  <c r="J2578" i="1"/>
  <c r="J2571" i="1"/>
  <c r="J2563" i="1"/>
  <c r="J2552" i="1"/>
  <c r="J1305" i="1"/>
  <c r="K1305" i="1" s="1"/>
  <c r="J2519" i="1"/>
  <c r="J2512" i="1"/>
  <c r="J2534" i="1"/>
  <c r="J2500" i="1"/>
  <c r="J2493" i="1"/>
  <c r="J2485" i="1"/>
  <c r="J2480" i="1"/>
  <c r="J2548" i="1"/>
  <c r="J2551" i="1"/>
  <c r="J2461" i="1"/>
  <c r="J2545" i="1"/>
  <c r="J2450" i="1"/>
  <c r="J2549" i="1"/>
  <c r="J2438" i="1"/>
  <c r="J10" i="1"/>
  <c r="K10" i="1" s="1"/>
  <c r="J629" i="1"/>
  <c r="K629" i="1" s="1"/>
  <c r="J2411" i="1"/>
  <c r="J2403" i="1"/>
  <c r="J2398" i="1"/>
  <c r="J2392" i="1"/>
  <c r="J2431" i="1"/>
  <c r="J2378" i="1"/>
  <c r="J2370" i="1"/>
  <c r="J2362" i="1"/>
  <c r="J2355" i="1"/>
  <c r="J2420" i="1"/>
  <c r="J2349" i="1"/>
  <c r="J2341" i="1"/>
  <c r="J2333" i="1"/>
  <c r="J2327" i="1"/>
  <c r="J2319" i="1"/>
  <c r="J2288" i="1"/>
  <c r="J2285" i="1"/>
  <c r="J2277" i="1"/>
  <c r="J2269" i="1"/>
  <c r="J2262" i="1"/>
  <c r="J2256" i="1"/>
  <c r="J2295" i="1"/>
  <c r="J2245" i="1"/>
  <c r="J2238" i="1"/>
  <c r="J2231" i="1"/>
  <c r="K79" i="1"/>
  <c r="K1172" i="1"/>
  <c r="J396" i="1"/>
  <c r="K396" i="1" s="1"/>
  <c r="J2307" i="1"/>
  <c r="J975" i="1"/>
  <c r="K975" i="1" s="1"/>
  <c r="J2206" i="1"/>
  <c r="J2201" i="1"/>
  <c r="J2194" i="1"/>
  <c r="J2186" i="1"/>
  <c r="J2179" i="1"/>
  <c r="J2210" i="1"/>
  <c r="J2166" i="1"/>
  <c r="J2217" i="1"/>
  <c r="J2212" i="1"/>
  <c r="K641" i="1"/>
  <c r="K1382" i="1"/>
  <c r="K919" i="1"/>
  <c r="K376" i="1"/>
  <c r="J2219" i="1"/>
  <c r="J2214" i="1"/>
  <c r="J841" i="1"/>
  <c r="K841" i="1" s="1"/>
  <c r="J9993" i="1"/>
  <c r="J9985" i="1"/>
  <c r="J9977" i="1"/>
  <c r="J9969" i="1"/>
  <c r="J9961" i="1"/>
  <c r="J9953" i="1"/>
  <c r="J9945" i="1"/>
  <c r="J9937" i="1"/>
  <c r="J9929" i="1"/>
  <c r="J9921" i="1"/>
  <c r="J9913" i="1"/>
  <c r="J9905" i="1"/>
  <c r="J9897" i="1"/>
  <c r="J9889" i="1"/>
  <c r="J9881" i="1"/>
  <c r="J9873" i="1"/>
  <c r="J9865" i="1"/>
  <c r="J9857" i="1"/>
  <c r="J9849" i="1"/>
  <c r="J9841" i="1"/>
  <c r="J9833" i="1"/>
  <c r="J9825" i="1"/>
  <c r="J9817" i="1"/>
  <c r="J9809" i="1"/>
  <c r="J9801" i="1"/>
  <c r="J9793" i="1"/>
  <c r="J9785" i="1"/>
  <c r="J9777" i="1"/>
  <c r="J9769" i="1"/>
  <c r="J9761" i="1"/>
  <c r="J9753" i="1"/>
  <c r="J9745" i="1"/>
  <c r="J9737" i="1"/>
  <c r="J9729" i="1"/>
  <c r="J9721" i="1"/>
  <c r="J9713" i="1"/>
  <c r="J9705" i="1"/>
  <c r="J9697" i="1"/>
  <c r="J9689" i="1"/>
  <c r="J9681" i="1"/>
  <c r="J9673" i="1"/>
  <c r="J9665" i="1"/>
  <c r="J9657" i="1"/>
  <c r="J9649" i="1"/>
  <c r="J9641" i="1"/>
  <c r="J9633" i="1"/>
  <c r="J9625" i="1"/>
  <c r="J9617" i="1"/>
  <c r="J9609" i="1"/>
  <c r="J9601" i="1"/>
  <c r="J9593" i="1"/>
  <c r="J9585" i="1"/>
  <c r="J9577" i="1"/>
  <c r="J9569" i="1"/>
  <c r="J9561" i="1"/>
  <c r="J9553" i="1"/>
  <c r="J9545" i="1"/>
  <c r="J9537" i="1"/>
  <c r="J9529" i="1"/>
  <c r="J9521" i="1"/>
  <c r="J9513" i="1"/>
  <c r="J9505" i="1"/>
  <c r="J9497" i="1"/>
  <c r="J9489" i="1"/>
  <c r="J9481" i="1"/>
  <c r="J9473" i="1"/>
  <c r="J9465" i="1"/>
  <c r="J9457" i="1"/>
  <c r="J9449" i="1"/>
  <c r="J9441" i="1"/>
  <c r="J9433" i="1"/>
  <c r="J9425" i="1"/>
  <c r="J9417" i="1"/>
  <c r="J9409" i="1"/>
  <c r="J9401" i="1"/>
  <c r="J9393" i="1"/>
  <c r="J9385" i="1"/>
  <c r="J9377" i="1"/>
  <c r="J9369" i="1"/>
  <c r="J9361" i="1"/>
  <c r="J9353" i="1"/>
  <c r="J9345" i="1"/>
  <c r="J9337" i="1"/>
  <c r="J9329" i="1"/>
  <c r="J9321" i="1"/>
  <c r="J9313" i="1"/>
  <c r="J9305" i="1"/>
  <c r="J9297" i="1"/>
  <c r="J9289" i="1"/>
  <c r="J9281" i="1"/>
  <c r="J9273" i="1"/>
  <c r="J9265" i="1"/>
  <c r="J9257" i="1"/>
  <c r="J9249" i="1"/>
  <c r="J9241" i="1"/>
  <c r="J9233" i="1"/>
  <c r="J9225" i="1"/>
  <c r="J9217" i="1"/>
  <c r="J9209" i="1"/>
  <c r="J9201" i="1"/>
  <c r="J9193" i="1"/>
  <c r="J9185" i="1"/>
  <c r="J9177" i="1"/>
  <c r="J9169" i="1"/>
  <c r="J9161" i="1"/>
  <c r="J9153" i="1"/>
  <c r="J9145" i="1"/>
  <c r="J9137" i="1"/>
  <c r="J9129" i="1"/>
  <c r="J9121" i="1"/>
  <c r="J9113" i="1"/>
  <c r="J9105" i="1"/>
  <c r="J9097" i="1"/>
  <c r="J9089" i="1"/>
  <c r="J9081" i="1"/>
  <c r="J9073" i="1"/>
  <c r="J9065" i="1"/>
  <c r="J9057" i="1"/>
  <c r="J9049" i="1"/>
  <c r="J9041" i="1"/>
  <c r="J9033" i="1"/>
  <c r="J9025" i="1"/>
  <c r="J9017" i="1"/>
  <c r="J9009" i="1"/>
  <c r="J9001" i="1"/>
  <c r="J8993" i="1"/>
  <c r="J8985" i="1"/>
  <c r="J8977" i="1"/>
  <c r="J8969" i="1"/>
  <c r="J8961" i="1"/>
  <c r="J8953" i="1"/>
  <c r="J8945" i="1"/>
  <c r="J8937" i="1"/>
  <c r="J8929" i="1"/>
  <c r="J8921" i="1"/>
  <c r="J8913" i="1"/>
  <c r="J8905" i="1"/>
  <c r="J8897" i="1"/>
  <c r="J8889" i="1"/>
  <c r="J8881" i="1"/>
  <c r="J8873" i="1"/>
  <c r="J8865" i="1"/>
  <c r="J8857" i="1"/>
  <c r="J8849" i="1"/>
  <c r="J8841" i="1"/>
  <c r="J8833" i="1"/>
  <c r="J8825" i="1"/>
  <c r="J8817" i="1"/>
  <c r="J8809" i="1"/>
  <c r="J8801" i="1"/>
  <c r="J8793" i="1"/>
  <c r="J8785" i="1"/>
  <c r="J8777" i="1"/>
  <c r="J8769" i="1"/>
  <c r="J8761" i="1"/>
  <c r="J8753" i="1"/>
  <c r="J8745" i="1"/>
  <c r="J8737" i="1"/>
  <c r="J8729" i="1"/>
  <c r="J8721" i="1"/>
  <c r="J8713" i="1"/>
  <c r="J8705" i="1"/>
  <c r="J8697" i="1"/>
  <c r="J8689" i="1"/>
  <c r="J8681" i="1"/>
  <c r="J8673" i="1"/>
  <c r="J8665" i="1"/>
  <c r="J8657" i="1"/>
  <c r="J8649" i="1"/>
  <c r="J8641" i="1"/>
  <c r="J8633" i="1"/>
  <c r="J8625" i="1"/>
  <c r="J8617" i="1"/>
  <c r="J8609" i="1"/>
  <c r="J8601" i="1"/>
  <c r="J8593" i="1"/>
  <c r="J8585" i="1"/>
  <c r="J8577" i="1"/>
  <c r="J8569" i="1"/>
  <c r="J8561" i="1"/>
  <c r="J8553" i="1"/>
  <c r="J8545" i="1"/>
  <c r="J8537" i="1"/>
  <c r="J8529" i="1"/>
  <c r="J8521" i="1"/>
  <c r="J8513" i="1"/>
  <c r="J8505" i="1"/>
  <c r="J8497" i="1"/>
  <c r="J8489" i="1"/>
  <c r="J8481" i="1"/>
  <c r="J8473" i="1"/>
  <c r="J8465" i="1"/>
  <c r="J8457" i="1"/>
  <c r="J8449" i="1"/>
  <c r="J8441" i="1"/>
  <c r="J8433" i="1"/>
  <c r="J8425" i="1"/>
  <c r="J8417" i="1"/>
  <c r="J8409" i="1"/>
  <c r="J8401" i="1"/>
  <c r="J1922" i="1"/>
  <c r="K1922" i="1" s="1"/>
  <c r="J1446" i="1"/>
  <c r="K1446" i="1" s="1"/>
  <c r="J2101" i="1"/>
  <c r="K2101" i="1" s="1"/>
  <c r="J1091" i="1"/>
  <c r="K1091" i="1" s="1"/>
  <c r="J748" i="1"/>
  <c r="K748" i="1" s="1"/>
  <c r="J215" i="1"/>
  <c r="K215" i="1" s="1"/>
  <c r="J1816" i="1"/>
  <c r="K1816" i="1" s="1"/>
  <c r="J1467" i="1"/>
  <c r="K1467" i="1" s="1"/>
  <c r="J1259" i="1"/>
  <c r="K1259" i="1" s="1"/>
  <c r="J458" i="1"/>
  <c r="K458" i="1" s="1"/>
  <c r="J1099" i="1"/>
  <c r="K1099" i="1" s="1"/>
  <c r="J363" i="1"/>
  <c r="K363" i="1" s="1"/>
  <c r="J130" i="1"/>
  <c r="K130" i="1" s="1"/>
  <c r="J872" i="1"/>
  <c r="K872" i="1" s="1"/>
  <c r="J1025" i="1"/>
  <c r="K1025" i="1" s="1"/>
  <c r="J395" i="1"/>
  <c r="K395" i="1" s="1"/>
  <c r="J235" i="1"/>
  <c r="K235" i="1" s="1"/>
  <c r="J484" i="1"/>
  <c r="K484" i="1" s="1"/>
  <c r="J892" i="1"/>
  <c r="K892" i="1" s="1"/>
  <c r="J358" i="1"/>
  <c r="K358" i="1" s="1"/>
  <c r="J323" i="1"/>
  <c r="K323" i="1" s="1"/>
  <c r="J898" i="1"/>
  <c r="K898" i="1" s="1"/>
  <c r="J2026" i="1"/>
  <c r="K2026" i="1" s="1"/>
  <c r="J1378" i="1"/>
  <c r="K1378" i="1" s="1"/>
  <c r="J1286" i="1"/>
  <c r="K1286" i="1" s="1"/>
  <c r="J1814" i="1"/>
  <c r="K1814" i="1" s="1"/>
  <c r="J5988" i="1"/>
  <c r="J1560" i="1"/>
  <c r="K1560" i="1" s="1"/>
  <c r="J1863" i="1"/>
  <c r="K1863" i="1" s="1"/>
  <c r="J1131" i="1"/>
  <c r="K1131" i="1" s="1"/>
  <c r="J1420" i="1"/>
  <c r="K1420" i="1" s="1"/>
  <c r="J1544" i="1"/>
  <c r="K1544" i="1" s="1"/>
  <c r="J1482" i="1"/>
  <c r="K1482" i="1" s="1"/>
  <c r="J2082" i="1"/>
  <c r="K2082" i="1" s="1"/>
  <c r="J722" i="1"/>
  <c r="K722" i="1" s="1"/>
  <c r="J208" i="1"/>
  <c r="K208" i="1" s="1"/>
  <c r="J1506" i="1"/>
  <c r="K1506" i="1" s="1"/>
  <c r="J1111" i="1"/>
  <c r="K1111" i="1" s="1"/>
  <c r="J710" i="1"/>
  <c r="K710" i="1" s="1"/>
  <c r="J565" i="1"/>
  <c r="K565" i="1" s="1"/>
  <c r="J777" i="1"/>
  <c r="K777" i="1" s="1"/>
  <c r="J342" i="1"/>
  <c r="K342" i="1" s="1"/>
  <c r="J795" i="1"/>
  <c r="K795" i="1" s="1"/>
  <c r="J2710" i="1"/>
  <c r="J2698" i="1"/>
  <c r="J2692" i="1"/>
  <c r="J2687" i="1"/>
  <c r="J2682" i="1"/>
  <c r="J2732" i="1"/>
  <c r="K1168" i="1"/>
  <c r="J1280" i="1"/>
  <c r="K1280" i="1" s="1"/>
  <c r="J2718" i="1"/>
  <c r="J1207" i="1"/>
  <c r="K1207" i="1" s="1"/>
  <c r="J23" i="1"/>
  <c r="K23" i="1" s="1"/>
  <c r="J5858" i="1"/>
  <c r="J749" i="1"/>
  <c r="K749" i="1" s="1"/>
  <c r="J415" i="1"/>
  <c r="K415" i="1" s="1"/>
  <c r="J338" i="1"/>
  <c r="K338" i="1" s="1"/>
  <c r="J442" i="1"/>
  <c r="K442" i="1" s="1"/>
  <c r="J1774" i="1"/>
  <c r="K1774" i="1" s="1"/>
  <c r="J2724" i="1"/>
  <c r="J1262" i="1"/>
  <c r="K1262" i="1" s="1"/>
  <c r="J1018" i="1"/>
  <c r="K1018" i="1" s="1"/>
  <c r="J19" i="1"/>
  <c r="K19" i="1" s="1"/>
  <c r="J2651" i="1"/>
  <c r="J2647" i="1"/>
  <c r="J2640" i="1"/>
  <c r="J2635" i="1"/>
  <c r="J1396" i="1"/>
  <c r="K1396" i="1" s="1"/>
  <c r="J2678" i="1"/>
  <c r="J2620" i="1"/>
  <c r="J2665" i="1"/>
  <c r="J2609" i="1"/>
  <c r="J2603" i="1"/>
  <c r="J2676" i="1"/>
  <c r="J2590" i="1"/>
  <c r="J2583" i="1"/>
  <c r="J2575" i="1"/>
  <c r="J2568" i="1"/>
  <c r="J2561" i="1"/>
  <c r="J1965" i="1"/>
  <c r="K1965" i="1" s="1"/>
  <c r="J2524" i="1"/>
  <c r="J2542" i="1"/>
  <c r="J2510" i="1"/>
  <c r="J2505" i="1"/>
  <c r="J2498" i="1"/>
  <c r="J2490" i="1"/>
  <c r="J2543" i="1"/>
  <c r="J2478" i="1"/>
  <c r="J2471" i="1"/>
  <c r="J2466" i="1"/>
  <c r="J2459" i="1"/>
  <c r="J2454" i="1"/>
  <c r="J2447" i="1"/>
  <c r="J2441" i="1"/>
  <c r="J1347" i="1"/>
  <c r="K1347" i="1" s="1"/>
  <c r="J2316" i="1"/>
  <c r="J2429" i="1"/>
  <c r="J2408" i="1"/>
  <c r="J2400" i="1"/>
  <c r="J2418" i="1"/>
  <c r="J2389" i="1"/>
  <c r="J2383" i="1"/>
  <c r="J2375" i="1"/>
  <c r="J2367" i="1"/>
  <c r="J2360" i="1"/>
  <c r="J2424" i="1"/>
  <c r="J2416" i="1"/>
  <c r="J2346" i="1"/>
  <c r="J2338" i="1"/>
  <c r="J2430" i="1"/>
  <c r="J2324" i="1"/>
  <c r="K511" i="1"/>
  <c r="J5258" i="1"/>
  <c r="J2282" i="1"/>
  <c r="J2274" i="1"/>
  <c r="J2266" i="1"/>
  <c r="J2259" i="1"/>
  <c r="J2299" i="1"/>
  <c r="J2250" i="1"/>
  <c r="J2242" i="1"/>
  <c r="J2235" i="1"/>
  <c r="J2315" i="1"/>
  <c r="J344" i="1"/>
  <c r="K344" i="1" s="1"/>
  <c r="J1052" i="1"/>
  <c r="K1052" i="1" s="1"/>
  <c r="K1608" i="1"/>
  <c r="J605" i="1"/>
  <c r="K605" i="1" s="1"/>
  <c r="J1193" i="1"/>
  <c r="K1193" i="1" s="1"/>
  <c r="J1009" i="1"/>
  <c r="K1009" i="1" s="1"/>
  <c r="K192" i="1"/>
  <c r="J2199" i="1"/>
  <c r="J2191" i="1"/>
  <c r="J2183" i="1"/>
  <c r="J2213" i="1"/>
  <c r="J2171" i="1"/>
  <c r="J2163" i="1"/>
  <c r="J2156" i="1"/>
  <c r="J2205" i="1"/>
  <c r="K412" i="1"/>
  <c r="J2223" i="1"/>
  <c r="J908" i="1"/>
  <c r="K908" i="1" s="1"/>
  <c r="K43" i="1"/>
  <c r="K375" i="1"/>
  <c r="K630" i="1"/>
  <c r="K885" i="1"/>
  <c r="J9990" i="1"/>
  <c r="J9982" i="1"/>
  <c r="J9974" i="1"/>
  <c r="J9966" i="1"/>
  <c r="J9958" i="1"/>
  <c r="J9950" i="1"/>
  <c r="J9942" i="1"/>
  <c r="J9934" i="1"/>
  <c r="J9926" i="1"/>
  <c r="J9918" i="1"/>
  <c r="J9910" i="1"/>
  <c r="J9902" i="1"/>
  <c r="J9894" i="1"/>
  <c r="J9886" i="1"/>
  <c r="J9878" i="1"/>
  <c r="J9870" i="1"/>
  <c r="J9862" i="1"/>
  <c r="J9854" i="1"/>
  <c r="J9846" i="1"/>
  <c r="J9838" i="1"/>
  <c r="J9830" i="1"/>
  <c r="J9822" i="1"/>
  <c r="J9814" i="1"/>
  <c r="J9806" i="1"/>
  <c r="J9798" i="1"/>
  <c r="J9790" i="1"/>
  <c r="J9782" i="1"/>
  <c r="J9774" i="1"/>
  <c r="J9766" i="1"/>
  <c r="J9758" i="1"/>
  <c r="J9750" i="1"/>
  <c r="J9742" i="1"/>
  <c r="J9734" i="1"/>
  <c r="J9726" i="1"/>
  <c r="J9718" i="1"/>
  <c r="J9710" i="1"/>
  <c r="J9702" i="1"/>
  <c r="J9694" i="1"/>
  <c r="J9686" i="1"/>
  <c r="J9678" i="1"/>
  <c r="J9670" i="1"/>
  <c r="J9662" i="1"/>
  <c r="J9654" i="1"/>
  <c r="J9646" i="1"/>
  <c r="J9638" i="1"/>
  <c r="J9630" i="1"/>
  <c r="J9622" i="1"/>
  <c r="J9614" i="1"/>
  <c r="J9606" i="1"/>
  <c r="J9598" i="1"/>
  <c r="J9590" i="1"/>
  <c r="J9582" i="1"/>
  <c r="J9574" i="1"/>
  <c r="J9566" i="1"/>
  <c r="J9558" i="1"/>
  <c r="J9550" i="1"/>
  <c r="J9542" i="1"/>
  <c r="J9534" i="1"/>
  <c r="J9526" i="1"/>
  <c r="J9518" i="1"/>
  <c r="J9510" i="1"/>
  <c r="J9502" i="1"/>
  <c r="J9494" i="1"/>
  <c r="J9486" i="1"/>
  <c r="J9478" i="1"/>
  <c r="J9470" i="1"/>
  <c r="J9462" i="1"/>
  <c r="J9454" i="1"/>
  <c r="J9446" i="1"/>
  <c r="J9438" i="1"/>
  <c r="J9430" i="1"/>
  <c r="J9422" i="1"/>
  <c r="J9414" i="1"/>
  <c r="J9406" i="1"/>
  <c r="J9398" i="1"/>
  <c r="J9390" i="1"/>
  <c r="J9382" i="1"/>
  <c r="J9374" i="1"/>
  <c r="J9366" i="1"/>
  <c r="J9358" i="1"/>
  <c r="J9350" i="1"/>
  <c r="J9342" i="1"/>
  <c r="J9334" i="1"/>
  <c r="J9326" i="1"/>
  <c r="J9318" i="1"/>
  <c r="J9310" i="1"/>
  <c r="J9302" i="1"/>
  <c r="J9294" i="1"/>
  <c r="J9286" i="1"/>
  <c r="J9278" i="1"/>
  <c r="J9270" i="1"/>
  <c r="J9262" i="1"/>
  <c r="J9254" i="1"/>
  <c r="J9246" i="1"/>
  <c r="J9238" i="1"/>
  <c r="J9230" i="1"/>
  <c r="J9222" i="1"/>
  <c r="J9214" i="1"/>
  <c r="J9206" i="1"/>
  <c r="J9198" i="1"/>
  <c r="J9190" i="1"/>
  <c r="J9182" i="1"/>
  <c r="J9174" i="1"/>
  <c r="J9166" i="1"/>
  <c r="J9158" i="1"/>
  <c r="J9150" i="1"/>
  <c r="J9142" i="1"/>
  <c r="J9134" i="1"/>
  <c r="J9126" i="1"/>
  <c r="J9118" i="1"/>
  <c r="J9110" i="1"/>
  <c r="J9102" i="1"/>
  <c r="J9094" i="1"/>
  <c r="J9086" i="1"/>
  <c r="J9078" i="1"/>
  <c r="J9070" i="1"/>
  <c r="J9062" i="1"/>
  <c r="J9054" i="1"/>
  <c r="J9046" i="1"/>
  <c r="J9038" i="1"/>
  <c r="J9030" i="1"/>
  <c r="J9022" i="1"/>
  <c r="J9014" i="1"/>
  <c r="J9006" i="1"/>
  <c r="J8998" i="1"/>
  <c r="J8990" i="1"/>
  <c r="J8982" i="1"/>
  <c r="J8974" i="1"/>
  <c r="J8966" i="1"/>
  <c r="J8958" i="1"/>
  <c r="J8950" i="1"/>
  <c r="J8942" i="1"/>
  <c r="J8934" i="1"/>
  <c r="J8926" i="1"/>
  <c r="J8918" i="1"/>
  <c r="J8910" i="1"/>
  <c r="J8902" i="1"/>
  <c r="J8894" i="1"/>
  <c r="J8886" i="1"/>
  <c r="J8878" i="1"/>
  <c r="J8870" i="1"/>
  <c r="J8862" i="1"/>
  <c r="J8854" i="1"/>
  <c r="J8846" i="1"/>
  <c r="J8838" i="1"/>
  <c r="J8830" i="1"/>
  <c r="J8822" i="1"/>
  <c r="J8814" i="1"/>
  <c r="J8806" i="1"/>
  <c r="J8798" i="1"/>
  <c r="J8790" i="1"/>
  <c r="J8782" i="1"/>
  <c r="J8774" i="1"/>
  <c r="J8766" i="1"/>
  <c r="J8758" i="1"/>
  <c r="J8750" i="1"/>
  <c r="J8742" i="1"/>
  <c r="J8734" i="1"/>
  <c r="J8726" i="1"/>
  <c r="J8718" i="1"/>
  <c r="J8710" i="1"/>
  <c r="J8702" i="1"/>
  <c r="J8694" i="1"/>
  <c r="J8686" i="1"/>
  <c r="J8678" i="1"/>
  <c r="J8670" i="1"/>
  <c r="J8662" i="1"/>
  <c r="J8654" i="1"/>
  <c r="J8646" i="1"/>
  <c r="J8638" i="1"/>
  <c r="J8630" i="1"/>
  <c r="J8622" i="1"/>
  <c r="J8614" i="1"/>
  <c r="J8606" i="1"/>
  <c r="J8208" i="1"/>
  <c r="J8200" i="1"/>
  <c r="J8192" i="1"/>
  <c r="J8184" i="1"/>
  <c r="J8176" i="1"/>
  <c r="J8168" i="1"/>
  <c r="J8160" i="1"/>
  <c r="J8152" i="1"/>
  <c r="J8144" i="1"/>
  <c r="J8136" i="1"/>
  <c r="J8128" i="1"/>
  <c r="J8120" i="1"/>
  <c r="J8112" i="1"/>
  <c r="J8104" i="1"/>
  <c r="J8096" i="1"/>
  <c r="J8088" i="1"/>
  <c r="J8080" i="1"/>
  <c r="J8072" i="1"/>
  <c r="J8064" i="1"/>
  <c r="J8056" i="1"/>
  <c r="J8048" i="1"/>
  <c r="J8040" i="1"/>
  <c r="J8032" i="1"/>
  <c r="J8024" i="1"/>
  <c r="J8016" i="1"/>
  <c r="J8008" i="1"/>
  <c r="J8000" i="1"/>
  <c r="J7992" i="1"/>
  <c r="J7984" i="1"/>
  <c r="J7976" i="1"/>
  <c r="J7968" i="1"/>
  <c r="J7960" i="1"/>
  <c r="J7952" i="1"/>
  <c r="J7944" i="1"/>
  <c r="J7936" i="1"/>
  <c r="J7928" i="1"/>
  <c r="J7920" i="1"/>
  <c r="J7912" i="1"/>
  <c r="J7904" i="1"/>
  <c r="J7896" i="1"/>
  <c r="J7888" i="1"/>
  <c r="J7880" i="1"/>
  <c r="J7872" i="1"/>
  <c r="J7864" i="1"/>
  <c r="J7856" i="1"/>
  <c r="J7848" i="1"/>
  <c r="J7840" i="1"/>
  <c r="J7832" i="1"/>
  <c r="J7824" i="1"/>
  <c r="J7816" i="1"/>
  <c r="J7808" i="1"/>
  <c r="J7800" i="1"/>
  <c r="J7792" i="1"/>
  <c r="J7784" i="1"/>
  <c r="J7776" i="1"/>
  <c r="J7768" i="1"/>
  <c r="J7760" i="1"/>
  <c r="J7752" i="1"/>
  <c r="J7744" i="1"/>
  <c r="J7736" i="1"/>
  <c r="J7728" i="1"/>
  <c r="J7720" i="1"/>
  <c r="J7712" i="1"/>
  <c r="J7704" i="1"/>
  <c r="J7696" i="1"/>
  <c r="J7688" i="1"/>
  <c r="J7680" i="1"/>
  <c r="J7672" i="1"/>
  <c r="J7664" i="1"/>
  <c r="J7656" i="1"/>
  <c r="J7648" i="1"/>
  <c r="J7640" i="1"/>
  <c r="J7632" i="1"/>
  <c r="J7624" i="1"/>
  <c r="J7616" i="1"/>
  <c r="J7608" i="1"/>
  <c r="J7600" i="1"/>
  <c r="J7592" i="1"/>
  <c r="J7584" i="1"/>
  <c r="J7576" i="1"/>
  <c r="J7568" i="1"/>
  <c r="J7560" i="1"/>
  <c r="J7552" i="1"/>
  <c r="J7544" i="1"/>
  <c r="J7536" i="1"/>
  <c r="J7528" i="1"/>
  <c r="J7520" i="1"/>
  <c r="J7512" i="1"/>
  <c r="J7504" i="1"/>
  <c r="J7496" i="1"/>
  <c r="J7488" i="1"/>
  <c r="J7480" i="1"/>
  <c r="J7472" i="1"/>
  <c r="J7464" i="1"/>
  <c r="J7456" i="1"/>
  <c r="J7448" i="1"/>
  <c r="J7440" i="1"/>
  <c r="J7432" i="1"/>
  <c r="J7424" i="1"/>
  <c r="J7416" i="1"/>
  <c r="J7408" i="1"/>
  <c r="J7400" i="1"/>
  <c r="J7392" i="1"/>
  <c r="J7384" i="1"/>
  <c r="J7376" i="1"/>
  <c r="J7368" i="1"/>
  <c r="J7360" i="1"/>
  <c r="J7352" i="1"/>
  <c r="J7344" i="1"/>
  <c r="J7336" i="1"/>
  <c r="J7328" i="1"/>
  <c r="J7320" i="1"/>
  <c r="J7312" i="1"/>
  <c r="J7304" i="1"/>
  <c r="J7296" i="1"/>
  <c r="J7288" i="1"/>
  <c r="J7280" i="1"/>
  <c r="J7272" i="1"/>
  <c r="J7264" i="1"/>
  <c r="J7256" i="1"/>
  <c r="J7248" i="1"/>
  <c r="J7240" i="1"/>
  <c r="J7232" i="1"/>
  <c r="J7224" i="1"/>
  <c r="J7216" i="1"/>
  <c r="J7208" i="1"/>
  <c r="J7200" i="1"/>
  <c r="J7192" i="1"/>
  <c r="J7184" i="1"/>
  <c r="J7176" i="1"/>
  <c r="J7168" i="1"/>
  <c r="J7160" i="1"/>
  <c r="J7152" i="1"/>
  <c r="J7144" i="1"/>
  <c r="J7136" i="1"/>
  <c r="J7128" i="1"/>
  <c r="J7120" i="1"/>
  <c r="J7112" i="1"/>
  <c r="J7104" i="1"/>
  <c r="J7096" i="1"/>
  <c r="J7088" i="1"/>
  <c r="J7080" i="1"/>
  <c r="J7072" i="1"/>
  <c r="J7064" i="1"/>
  <c r="J7056" i="1"/>
  <c r="J7048" i="1"/>
  <c r="J7040" i="1"/>
  <c r="J7032" i="1"/>
  <c r="J7024" i="1"/>
  <c r="J7016" i="1"/>
  <c r="J7008" i="1"/>
  <c r="J7000" i="1"/>
  <c r="J6992" i="1"/>
  <c r="J6984" i="1"/>
  <c r="J6976" i="1"/>
  <c r="J6968" i="1"/>
  <c r="J6960" i="1"/>
  <c r="J6952" i="1"/>
  <c r="J6944" i="1"/>
  <c r="J6936" i="1"/>
  <c r="J6928" i="1"/>
  <c r="J6920" i="1"/>
  <c r="J6912" i="1"/>
  <c r="J6904" i="1"/>
  <c r="J6896" i="1"/>
  <c r="J6888" i="1"/>
  <c r="J6880" i="1"/>
  <c r="J6872" i="1"/>
  <c r="J6864" i="1"/>
  <c r="J6856" i="1"/>
  <c r="J6848" i="1"/>
  <c r="J6840" i="1"/>
  <c r="J6832" i="1"/>
  <c r="J6824" i="1"/>
  <c r="J6816" i="1"/>
  <c r="J6808" i="1"/>
  <c r="J6800" i="1"/>
  <c r="J6792" i="1"/>
  <c r="J6784" i="1"/>
  <c r="J6776" i="1"/>
  <c r="J6768" i="1"/>
  <c r="J6760" i="1"/>
  <c r="J6752" i="1"/>
  <c r="J6744" i="1"/>
  <c r="J6736" i="1"/>
  <c r="J6728" i="1"/>
  <c r="J6720" i="1"/>
  <c r="J6712" i="1"/>
  <c r="J6704" i="1"/>
  <c r="J6696" i="1"/>
  <c r="J6688" i="1"/>
  <c r="J6680" i="1"/>
  <c r="J6672" i="1"/>
  <c r="J6664" i="1"/>
  <c r="J6656" i="1"/>
  <c r="J6648" i="1"/>
  <c r="J6640" i="1"/>
  <c r="J6632" i="1"/>
  <c r="J6624" i="1"/>
  <c r="J6616" i="1"/>
  <c r="J6608" i="1"/>
  <c r="J6600" i="1"/>
  <c r="J6592" i="1"/>
  <c r="J6584" i="1"/>
  <c r="J6576" i="1"/>
  <c r="J6568" i="1"/>
  <c r="J6560" i="1"/>
  <c r="J6552" i="1"/>
  <c r="J6544" i="1"/>
  <c r="J6536" i="1"/>
  <c r="J6528" i="1"/>
  <c r="J6520" i="1"/>
  <c r="J6512" i="1"/>
  <c r="J6504" i="1"/>
  <c r="J6496" i="1"/>
  <c r="J6488" i="1"/>
  <c r="J6480" i="1"/>
  <c r="J6472" i="1"/>
  <c r="J6464" i="1"/>
  <c r="J6456" i="1"/>
  <c r="J6448" i="1"/>
  <c r="J6440" i="1"/>
  <c r="J6432" i="1"/>
  <c r="J6424" i="1"/>
  <c r="J6416" i="1"/>
  <c r="J6408" i="1"/>
  <c r="J6400" i="1"/>
  <c r="J6392" i="1"/>
  <c r="J6384" i="1"/>
  <c r="J6376" i="1"/>
  <c r="J6368" i="1"/>
  <c r="J6360" i="1"/>
  <c r="J6352" i="1"/>
  <c r="J6344" i="1"/>
  <c r="J6336" i="1"/>
  <c r="J6328" i="1"/>
  <c r="J6320" i="1"/>
  <c r="J6312" i="1"/>
  <c r="J6304" i="1"/>
  <c r="J6296" i="1"/>
  <c r="J6287" i="1"/>
  <c r="J6279" i="1"/>
  <c r="J6271" i="1"/>
  <c r="J6263" i="1"/>
  <c r="J6255" i="1"/>
  <c r="J6247" i="1"/>
  <c r="J6238" i="1"/>
  <c r="J6230" i="1"/>
  <c r="J6222" i="1"/>
  <c r="J6214" i="1"/>
  <c r="J6206" i="1"/>
  <c r="J6198" i="1"/>
  <c r="J6190" i="1"/>
  <c r="J6182" i="1"/>
  <c r="J6174" i="1"/>
  <c r="J6166" i="1"/>
  <c r="J6158" i="1"/>
  <c r="J6150" i="1"/>
  <c r="J6142" i="1"/>
  <c r="J6134" i="1"/>
  <c r="J6126" i="1"/>
  <c r="J6118" i="1"/>
  <c r="J6110" i="1"/>
  <c r="J6102" i="1"/>
  <c r="J6094" i="1"/>
  <c r="J6086" i="1"/>
  <c r="J6078" i="1"/>
  <c r="J6070" i="1"/>
  <c r="J6062" i="1"/>
  <c r="J6054" i="1"/>
  <c r="J6046" i="1"/>
  <c r="J6038" i="1"/>
  <c r="J6030" i="1"/>
  <c r="J6022" i="1"/>
  <c r="J6014" i="1"/>
  <c r="J6006" i="1"/>
  <c r="J5998" i="1"/>
  <c r="J5990" i="1"/>
  <c r="J5981" i="1"/>
  <c r="J5973" i="1"/>
  <c r="J5965" i="1"/>
  <c r="J5957" i="1"/>
  <c r="J5949" i="1"/>
  <c r="J5941" i="1"/>
  <c r="J5933" i="1"/>
  <c r="J5925" i="1"/>
  <c r="J5917" i="1"/>
  <c r="J5909" i="1"/>
  <c r="J5901" i="1"/>
  <c r="J5893" i="1"/>
  <c r="J5885" i="1"/>
  <c r="J5877" i="1"/>
  <c r="J5869" i="1"/>
  <c r="J5861" i="1"/>
  <c r="J5851" i="1"/>
  <c r="J5843" i="1"/>
  <c r="J5835" i="1"/>
  <c r="J5827" i="1"/>
  <c r="J5819" i="1"/>
  <c r="J5811" i="1"/>
  <c r="J5803" i="1"/>
  <c r="J5794" i="1"/>
  <c r="J5786" i="1"/>
  <c r="J5778" i="1"/>
  <c r="J5769" i="1"/>
  <c r="J5761" i="1"/>
  <c r="J5753" i="1"/>
  <c r="J5745" i="1"/>
  <c r="J5737" i="1"/>
  <c r="J5729" i="1"/>
  <c r="J5721" i="1"/>
  <c r="J5713" i="1"/>
  <c r="J8101" i="1"/>
  <c r="J8093" i="1"/>
  <c r="J8085" i="1"/>
  <c r="J8077" i="1"/>
  <c r="J8069" i="1"/>
  <c r="J8061" i="1"/>
  <c r="J8053" i="1"/>
  <c r="J8045" i="1"/>
  <c r="J8037" i="1"/>
  <c r="J8029" i="1"/>
  <c r="J8021" i="1"/>
  <c r="J8013" i="1"/>
  <c r="J8005" i="1"/>
  <c r="J7997" i="1"/>
  <c r="J7989" i="1"/>
  <c r="J7981" i="1"/>
  <c r="J7973" i="1"/>
  <c r="J7965" i="1"/>
  <c r="J7957" i="1"/>
  <c r="J7949" i="1"/>
  <c r="J7941" i="1"/>
  <c r="J7933" i="1"/>
  <c r="J7925" i="1"/>
  <c r="J7917" i="1"/>
  <c r="J7909" i="1"/>
  <c r="J7901" i="1"/>
  <c r="J7893" i="1"/>
  <c r="J7885" i="1"/>
  <c r="J7877" i="1"/>
  <c r="J7869" i="1"/>
  <c r="J7861" i="1"/>
  <c r="J7853" i="1"/>
  <c r="J7845" i="1"/>
  <c r="J7837" i="1"/>
  <c r="J7829" i="1"/>
  <c r="K7829" i="1" s="1"/>
  <c r="J7821" i="1"/>
  <c r="J7813" i="1"/>
  <c r="J7805" i="1"/>
  <c r="J7797" i="1"/>
  <c r="J7789" i="1"/>
  <c r="J7781" i="1"/>
  <c r="J7773" i="1"/>
  <c r="J7765" i="1"/>
  <c r="J7757" i="1"/>
  <c r="J7749" i="1"/>
  <c r="J7741" i="1"/>
  <c r="J7733" i="1"/>
  <c r="J7725" i="1"/>
  <c r="J7717" i="1"/>
  <c r="J7709" i="1"/>
  <c r="J7701" i="1"/>
  <c r="J7693" i="1"/>
  <c r="J7685" i="1"/>
  <c r="J7677" i="1"/>
  <c r="J7669" i="1"/>
  <c r="J7661" i="1"/>
  <c r="J7653" i="1"/>
  <c r="J7645" i="1"/>
  <c r="J7637" i="1"/>
  <c r="J7629" i="1"/>
  <c r="J7621" i="1"/>
  <c r="J7613" i="1"/>
  <c r="J7605" i="1"/>
  <c r="J7597" i="1"/>
  <c r="J7589" i="1"/>
  <c r="J7581" i="1"/>
  <c r="J7573" i="1"/>
  <c r="J7565" i="1"/>
  <c r="J7557" i="1"/>
  <c r="J7549" i="1"/>
  <c r="J7541" i="1"/>
  <c r="J7533" i="1"/>
  <c r="J7525" i="1"/>
  <c r="J7517" i="1"/>
  <c r="J7509" i="1"/>
  <c r="J7501" i="1"/>
  <c r="J7493" i="1"/>
  <c r="J7485" i="1"/>
  <c r="J7477" i="1"/>
  <c r="J7469" i="1"/>
  <c r="J7461" i="1"/>
  <c r="J7453" i="1"/>
  <c r="J7445" i="1"/>
  <c r="J7437" i="1"/>
  <c r="J7429" i="1"/>
  <c r="J7421" i="1"/>
  <c r="J7413" i="1"/>
  <c r="J7405" i="1"/>
  <c r="J7397" i="1"/>
  <c r="J7389" i="1"/>
  <c r="J7381" i="1"/>
  <c r="J7373" i="1"/>
  <c r="J7365" i="1"/>
  <c r="J7357" i="1"/>
  <c r="J7349" i="1"/>
  <c r="J7341" i="1"/>
  <c r="J7333" i="1"/>
  <c r="J7325" i="1"/>
  <c r="J7317" i="1"/>
  <c r="J7309" i="1"/>
  <c r="J7301" i="1"/>
  <c r="J7293" i="1"/>
  <c r="J7285" i="1"/>
  <c r="J7277" i="1"/>
  <c r="J7269" i="1"/>
  <c r="J7261" i="1"/>
  <c r="J7253" i="1"/>
  <c r="J7245" i="1"/>
  <c r="J7237" i="1"/>
  <c r="J7229" i="1"/>
  <c r="J7221" i="1"/>
  <c r="J7213" i="1"/>
  <c r="J7205" i="1"/>
  <c r="J7197" i="1"/>
  <c r="J7189" i="1"/>
  <c r="J7181" i="1"/>
  <c r="J7173" i="1"/>
  <c r="J7165" i="1"/>
  <c r="J7157" i="1"/>
  <c r="J7149" i="1"/>
  <c r="J7141" i="1"/>
  <c r="J7133" i="1"/>
  <c r="J7125" i="1"/>
  <c r="J7117" i="1"/>
  <c r="J7109" i="1"/>
  <c r="J7101" i="1"/>
  <c r="J7093" i="1"/>
  <c r="J7085" i="1"/>
  <c r="J7077" i="1"/>
  <c r="J7069" i="1"/>
  <c r="J7061" i="1"/>
  <c r="J7053" i="1"/>
  <c r="J7045" i="1"/>
  <c r="J7037" i="1"/>
  <c r="J7029" i="1"/>
  <c r="J7021" i="1"/>
  <c r="J7013" i="1"/>
  <c r="J7005" i="1"/>
  <c r="J6997" i="1"/>
  <c r="J6989" i="1"/>
  <c r="J6981" i="1"/>
  <c r="J6973" i="1"/>
  <c r="J6965" i="1"/>
  <c r="J6957" i="1"/>
  <c r="J6949" i="1"/>
  <c r="J6941" i="1"/>
  <c r="J6933" i="1"/>
  <c r="J6925" i="1"/>
  <c r="J6917" i="1"/>
  <c r="J6909" i="1"/>
  <c r="J6901" i="1"/>
  <c r="J6893" i="1"/>
  <c r="J6885" i="1"/>
  <c r="J6877" i="1"/>
  <c r="J6869" i="1"/>
  <c r="J6861" i="1"/>
  <c r="J6853" i="1"/>
  <c r="J6845" i="1"/>
  <c r="J6837" i="1"/>
  <c r="J6829" i="1"/>
  <c r="J6821" i="1"/>
  <c r="J6813" i="1"/>
  <c r="J6805" i="1"/>
  <c r="J6797" i="1"/>
  <c r="J6789" i="1"/>
  <c r="J6781" i="1"/>
  <c r="J6773" i="1"/>
  <c r="J6765" i="1"/>
  <c r="J6757" i="1"/>
  <c r="J6749" i="1"/>
  <c r="J6741" i="1"/>
  <c r="J6733" i="1"/>
  <c r="J6725" i="1"/>
  <c r="J6717" i="1"/>
  <c r="J6709" i="1"/>
  <c r="J6701" i="1"/>
  <c r="J6693" i="1"/>
  <c r="J6685" i="1"/>
  <c r="J6677" i="1"/>
  <c r="J6669" i="1"/>
  <c r="J6661" i="1"/>
  <c r="J6653" i="1"/>
  <c r="J6645" i="1"/>
  <c r="J6637" i="1"/>
  <c r="J6629" i="1"/>
  <c r="J6621" i="1"/>
  <c r="J6613" i="1"/>
  <c r="J6605" i="1"/>
  <c r="J6597" i="1"/>
  <c r="J6589" i="1"/>
  <c r="J6581" i="1"/>
  <c r="J6573" i="1"/>
  <c r="J6565" i="1"/>
  <c r="J6557" i="1"/>
  <c r="J6549" i="1"/>
  <c r="J6541" i="1"/>
  <c r="J6533" i="1"/>
  <c r="J6525" i="1"/>
  <c r="J6517" i="1"/>
  <c r="J6509" i="1"/>
  <c r="J6501" i="1"/>
  <c r="J6493" i="1"/>
  <c r="J6485" i="1"/>
  <c r="J6477" i="1"/>
  <c r="J6469" i="1"/>
  <c r="J6461" i="1"/>
  <c r="J6453" i="1"/>
  <c r="J6445" i="1"/>
  <c r="J6437" i="1"/>
  <c r="J6429" i="1"/>
  <c r="J6421" i="1"/>
  <c r="J6413" i="1"/>
  <c r="J6405" i="1"/>
  <c r="J6397" i="1"/>
  <c r="J6389" i="1"/>
  <c r="J6381" i="1"/>
  <c r="J6373" i="1"/>
  <c r="J6365" i="1"/>
  <c r="J6357" i="1"/>
  <c r="J6349" i="1"/>
  <c r="J6341" i="1"/>
  <c r="J6333" i="1"/>
  <c r="J6325" i="1"/>
  <c r="J6317" i="1"/>
  <c r="J6309" i="1"/>
  <c r="J6301" i="1"/>
  <c r="J6293" i="1"/>
  <c r="J6284" i="1"/>
  <c r="J6276" i="1"/>
  <c r="J6268" i="1"/>
  <c r="J6260" i="1"/>
  <c r="J6252" i="1"/>
  <c r="J6243" i="1"/>
  <c r="J6235" i="1"/>
  <c r="J6227" i="1"/>
  <c r="J6219" i="1"/>
  <c r="J6211" i="1"/>
  <c r="J6203" i="1"/>
  <c r="J6195" i="1"/>
  <c r="J6187" i="1"/>
  <c r="J6179" i="1"/>
  <c r="J6171" i="1"/>
  <c r="J6163" i="1"/>
  <c r="J6155" i="1"/>
  <c r="J6147" i="1"/>
  <c r="J6139" i="1"/>
  <c r="J6131" i="1"/>
  <c r="J6123" i="1"/>
  <c r="J6115" i="1"/>
  <c r="J6107" i="1"/>
  <c r="J6099" i="1"/>
  <c r="J6091" i="1"/>
  <c r="J6083" i="1"/>
  <c r="J6075" i="1"/>
  <c r="J6067" i="1"/>
  <c r="J6059" i="1"/>
  <c r="J6051" i="1"/>
  <c r="J6043" i="1"/>
  <c r="J6035" i="1"/>
  <c r="J6027" i="1"/>
  <c r="J6019" i="1"/>
  <c r="J6011" i="1"/>
  <c r="J6003" i="1"/>
  <c r="J5995" i="1"/>
  <c r="J5986" i="1"/>
  <c r="J5978" i="1"/>
  <c r="J5970" i="1"/>
  <c r="J5962" i="1"/>
  <c r="J5954" i="1"/>
  <c r="J5946" i="1"/>
  <c r="J5938" i="1"/>
  <c r="J5930" i="1"/>
  <c r="J5922" i="1"/>
  <c r="J5914" i="1"/>
  <c r="J5906" i="1"/>
  <c r="J5898" i="1"/>
  <c r="J5890" i="1"/>
  <c r="J5882" i="1"/>
  <c r="J5874" i="1"/>
  <c r="J5866" i="1"/>
  <c r="J5856" i="1"/>
  <c r="J5848" i="1"/>
  <c r="J5840" i="1"/>
  <c r="J5832" i="1"/>
  <c r="J5824" i="1"/>
  <c r="J5816" i="1"/>
  <c r="J5808" i="1"/>
  <c r="J5799" i="1"/>
  <c r="J5791" i="1"/>
  <c r="J5783" i="1"/>
  <c r="J5775" i="1"/>
  <c r="J5766" i="1"/>
  <c r="J5758" i="1"/>
  <c r="J5750" i="1"/>
  <c r="J5742" i="1"/>
  <c r="J5734" i="1"/>
  <c r="J5726" i="1"/>
  <c r="J5718" i="1"/>
  <c r="J5710" i="1"/>
  <c r="J5702" i="1"/>
  <c r="J5694" i="1"/>
  <c r="J5686" i="1"/>
  <c r="J5678" i="1"/>
  <c r="J5670" i="1"/>
  <c r="J5662" i="1"/>
  <c r="J5654" i="1"/>
  <c r="J5646" i="1"/>
  <c r="J5638" i="1"/>
  <c r="J5630" i="1"/>
  <c r="J5622" i="1"/>
  <c r="J5614" i="1"/>
  <c r="J5606" i="1"/>
  <c r="J5598" i="1"/>
  <c r="J5590" i="1"/>
  <c r="J5582" i="1"/>
  <c r="J5574" i="1"/>
  <c r="J5566" i="1"/>
  <c r="J5558" i="1"/>
  <c r="J5550" i="1"/>
  <c r="J5542" i="1"/>
  <c r="J5534" i="1"/>
  <c r="J5526" i="1"/>
  <c r="J5518" i="1"/>
  <c r="J5510" i="1"/>
  <c r="J5502" i="1"/>
  <c r="J5494" i="1"/>
  <c r="J5486" i="1"/>
  <c r="J5478" i="1"/>
  <c r="J5470" i="1"/>
  <c r="J5462" i="1"/>
  <c r="J5454" i="1"/>
  <c r="J5446" i="1"/>
  <c r="J5438" i="1"/>
  <c r="J5430" i="1"/>
  <c r="J5422" i="1"/>
  <c r="J5414" i="1"/>
  <c r="J5406" i="1"/>
  <c r="J5398" i="1"/>
  <c r="J5390" i="1"/>
  <c r="J8602" i="1"/>
  <c r="J8594" i="1"/>
  <c r="J8586" i="1"/>
  <c r="J8578" i="1"/>
  <c r="J8570" i="1"/>
  <c r="J8562" i="1"/>
  <c r="J8554" i="1"/>
  <c r="J8546" i="1"/>
  <c r="J8538" i="1"/>
  <c r="J8530" i="1"/>
  <c r="J8522" i="1"/>
  <c r="J8514" i="1"/>
  <c r="J8506" i="1"/>
  <c r="J8498" i="1"/>
  <c r="J8490" i="1"/>
  <c r="J8482" i="1"/>
  <c r="J8474" i="1"/>
  <c r="J8466" i="1"/>
  <c r="J8458" i="1"/>
  <c r="J8450" i="1"/>
  <c r="J8442" i="1"/>
  <c r="J8434" i="1"/>
  <c r="J8426" i="1"/>
  <c r="J8418" i="1"/>
  <c r="J8410" i="1"/>
  <c r="J8402" i="1"/>
  <c r="J8394" i="1"/>
  <c r="J8386" i="1"/>
  <c r="J8378" i="1"/>
  <c r="J8370" i="1"/>
  <c r="J8362" i="1"/>
  <c r="J8354" i="1"/>
  <c r="J8346" i="1"/>
  <c r="J8338" i="1"/>
  <c r="J8330" i="1"/>
  <c r="J8322" i="1"/>
  <c r="J8314" i="1"/>
  <c r="J8306" i="1"/>
  <c r="J8298" i="1"/>
  <c r="J8290" i="1"/>
  <c r="J8282" i="1"/>
  <c r="J8274" i="1"/>
  <c r="J8266" i="1"/>
  <c r="J8258" i="1"/>
  <c r="J8250" i="1"/>
  <c r="J8242" i="1"/>
  <c r="J8234" i="1"/>
  <c r="J8226" i="1"/>
  <c r="J8218" i="1"/>
  <c r="J8210" i="1"/>
  <c r="J8202" i="1"/>
  <c r="J8194" i="1"/>
  <c r="J8186" i="1"/>
  <c r="J8178" i="1"/>
  <c r="J8170" i="1"/>
  <c r="J8162" i="1"/>
  <c r="J8154" i="1"/>
  <c r="J8146" i="1"/>
  <c r="J8138" i="1"/>
  <c r="J8130" i="1"/>
  <c r="J8122" i="1"/>
  <c r="J8114" i="1"/>
  <c r="J8106" i="1"/>
  <c r="J8098" i="1"/>
  <c r="J8090" i="1"/>
  <c r="J8082" i="1"/>
  <c r="J8074" i="1"/>
  <c r="J8066" i="1"/>
  <c r="J8058" i="1"/>
  <c r="J8050" i="1"/>
  <c r="J8042" i="1"/>
  <c r="J8034" i="1"/>
  <c r="J8026" i="1"/>
  <c r="J8018" i="1"/>
  <c r="J8010" i="1"/>
  <c r="J8002" i="1"/>
  <c r="J7994" i="1"/>
  <c r="J7986" i="1"/>
  <c r="J7978" i="1"/>
  <c r="J7970" i="1"/>
  <c r="J7962" i="1"/>
  <c r="J7954" i="1"/>
  <c r="J7946" i="1"/>
  <c r="J7938" i="1"/>
  <c r="J7930" i="1"/>
  <c r="J7922" i="1"/>
  <c r="J7914" i="1"/>
  <c r="J7906" i="1"/>
  <c r="J7898" i="1"/>
  <c r="J7890" i="1"/>
  <c r="J7882" i="1"/>
  <c r="J7874" i="1"/>
  <c r="J7866" i="1"/>
  <c r="J7858" i="1"/>
  <c r="J7850" i="1"/>
  <c r="J7842" i="1"/>
  <c r="J7834" i="1"/>
  <c r="J7826" i="1"/>
  <c r="J7818" i="1"/>
  <c r="J7810" i="1"/>
  <c r="J7802" i="1"/>
  <c r="J7794" i="1"/>
  <c r="J7786" i="1"/>
  <c r="J7778" i="1"/>
  <c r="J7770" i="1"/>
  <c r="J7762" i="1"/>
  <c r="J7754" i="1"/>
  <c r="J7746" i="1"/>
  <c r="J7738" i="1"/>
  <c r="J7730" i="1"/>
  <c r="J7722" i="1"/>
  <c r="J7714" i="1"/>
  <c r="J7706" i="1"/>
  <c r="J7698" i="1"/>
  <c r="J7690" i="1"/>
  <c r="J7682" i="1"/>
  <c r="J7674" i="1"/>
  <c r="J7666" i="1"/>
  <c r="J7658" i="1"/>
  <c r="J7650" i="1"/>
  <c r="J7642" i="1"/>
  <c r="J7634" i="1"/>
  <c r="J7626" i="1"/>
  <c r="J7618" i="1"/>
  <c r="J7610" i="1"/>
  <c r="J7602" i="1"/>
  <c r="J7594" i="1"/>
  <c r="J7586" i="1"/>
  <c r="J7578" i="1"/>
  <c r="J7570" i="1"/>
  <c r="J7562" i="1"/>
  <c r="J7554" i="1"/>
  <c r="J7546" i="1"/>
  <c r="J7538" i="1"/>
  <c r="J7530" i="1"/>
  <c r="J7522" i="1"/>
  <c r="J7514" i="1"/>
  <c r="J7506" i="1"/>
  <c r="J7498" i="1"/>
  <c r="J7490" i="1"/>
  <c r="J7482" i="1"/>
  <c r="J7474" i="1"/>
  <c r="J7466" i="1"/>
  <c r="J7458" i="1"/>
  <c r="J7450" i="1"/>
  <c r="J7442" i="1"/>
  <c r="J7434" i="1"/>
  <c r="J7426" i="1"/>
  <c r="J7418" i="1"/>
  <c r="J7410" i="1"/>
  <c r="J7402" i="1"/>
  <c r="J7394" i="1"/>
  <c r="J7386" i="1"/>
  <c r="J7378" i="1"/>
  <c r="J7370" i="1"/>
  <c r="J7362" i="1"/>
  <c r="J7354" i="1"/>
  <c r="J7346" i="1"/>
  <c r="J7338" i="1"/>
  <c r="J7330" i="1"/>
  <c r="J7322" i="1"/>
  <c r="J7314" i="1"/>
  <c r="J7306" i="1"/>
  <c r="J7298" i="1"/>
  <c r="J7290" i="1"/>
  <c r="J7282" i="1"/>
  <c r="J7274" i="1"/>
  <c r="J7266" i="1"/>
  <c r="J7258" i="1"/>
  <c r="J7250" i="1"/>
  <c r="J7242" i="1"/>
  <c r="J7234" i="1"/>
  <c r="J7226" i="1"/>
  <c r="J7218" i="1"/>
  <c r="J7210" i="1"/>
  <c r="J7202" i="1"/>
  <c r="J7194" i="1"/>
  <c r="J7186" i="1"/>
  <c r="J7178" i="1"/>
  <c r="J7170" i="1"/>
  <c r="J7162" i="1"/>
  <c r="J7154" i="1"/>
  <c r="J7146" i="1"/>
  <c r="J7138" i="1"/>
  <c r="J7130" i="1"/>
  <c r="J7122" i="1"/>
  <c r="J7114" i="1"/>
  <c r="J7106" i="1"/>
  <c r="J7098" i="1"/>
  <c r="J7090" i="1"/>
  <c r="J7082" i="1"/>
  <c r="J7074" i="1"/>
  <c r="J7066" i="1"/>
  <c r="J7058" i="1"/>
  <c r="J7050" i="1"/>
  <c r="J7042" i="1"/>
  <c r="J7034" i="1"/>
  <c r="J7026" i="1"/>
  <c r="J7018" i="1"/>
  <c r="J7010" i="1"/>
  <c r="J7002" i="1"/>
  <c r="J6994" i="1"/>
  <c r="J6986" i="1"/>
  <c r="J6978" i="1"/>
  <c r="J6970" i="1"/>
  <c r="J6962" i="1"/>
  <c r="J6954" i="1"/>
  <c r="J6946" i="1"/>
  <c r="J6938" i="1"/>
  <c r="J6930" i="1"/>
  <c r="J6922" i="1"/>
  <c r="J6914" i="1"/>
  <c r="J6906" i="1"/>
  <c r="J6898" i="1"/>
  <c r="J6890" i="1"/>
  <c r="J6882" i="1"/>
  <c r="J6874" i="1"/>
  <c r="J6866" i="1"/>
  <c r="J6858" i="1"/>
  <c r="J6850" i="1"/>
  <c r="J6842" i="1"/>
  <c r="J6834" i="1"/>
  <c r="J6826" i="1"/>
  <c r="J6818" i="1"/>
  <c r="J6810" i="1"/>
  <c r="J6802" i="1"/>
  <c r="J6794" i="1"/>
  <c r="J6786" i="1"/>
  <c r="J6778" i="1"/>
  <c r="J6770" i="1"/>
  <c r="J6762" i="1"/>
  <c r="J6754" i="1"/>
  <c r="J6746" i="1"/>
  <c r="J6738" i="1"/>
  <c r="J6730" i="1"/>
  <c r="J6722" i="1"/>
  <c r="J6714" i="1"/>
  <c r="J6706" i="1"/>
  <c r="J6698" i="1"/>
  <c r="J6690" i="1"/>
  <c r="J6682" i="1"/>
  <c r="J6674" i="1"/>
  <c r="J6666" i="1"/>
  <c r="J6658" i="1"/>
  <c r="J6650" i="1"/>
  <c r="J6642" i="1"/>
  <c r="J6634" i="1"/>
  <c r="J6626" i="1"/>
  <c r="J6618" i="1"/>
  <c r="J6610" i="1"/>
  <c r="J6602" i="1"/>
  <c r="J6594" i="1"/>
  <c r="J6586" i="1"/>
  <c r="J6578" i="1"/>
  <c r="J6570" i="1"/>
  <c r="J6562" i="1"/>
  <c r="J6554" i="1"/>
  <c r="J6546" i="1"/>
  <c r="J6538" i="1"/>
  <c r="J6530" i="1"/>
  <c r="J6522" i="1"/>
  <c r="J6514" i="1"/>
  <c r="J6506" i="1"/>
  <c r="J6498" i="1"/>
  <c r="J6490" i="1"/>
  <c r="J6482" i="1"/>
  <c r="J6474" i="1"/>
  <c r="J6466" i="1"/>
  <c r="J6458" i="1"/>
  <c r="J6450" i="1"/>
  <c r="J6442" i="1"/>
  <c r="J6434" i="1"/>
  <c r="J6426" i="1"/>
  <c r="J6418" i="1"/>
  <c r="J6410" i="1"/>
  <c r="J6402" i="1"/>
  <c r="J6394" i="1"/>
  <c r="J6386" i="1"/>
  <c r="J6378" i="1"/>
  <c r="J6370" i="1"/>
  <c r="J6362" i="1"/>
  <c r="J6354" i="1"/>
  <c r="J6346" i="1"/>
  <c r="J6338" i="1"/>
  <c r="J6330" i="1"/>
  <c r="J6322" i="1"/>
  <c r="J6314" i="1"/>
  <c r="J6306" i="1"/>
  <c r="J6298" i="1"/>
  <c r="J6289" i="1"/>
  <c r="J6281" i="1"/>
  <c r="J6273" i="1"/>
  <c r="J6265" i="1"/>
  <c r="J6257" i="1"/>
  <c r="J6249" i="1"/>
  <c r="J6240" i="1"/>
  <c r="J6232" i="1"/>
  <c r="J6224" i="1"/>
  <c r="J6216" i="1"/>
  <c r="J6208" i="1"/>
  <c r="J6200" i="1"/>
  <c r="J6192" i="1"/>
  <c r="J6184" i="1"/>
  <c r="J6176" i="1"/>
  <c r="J6168" i="1"/>
  <c r="J6160" i="1"/>
  <c r="J6152" i="1"/>
  <c r="J6144" i="1"/>
  <c r="J6136" i="1"/>
  <c r="J6128" i="1"/>
  <c r="J6120" i="1"/>
  <c r="J6112" i="1"/>
  <c r="J6104" i="1"/>
  <c r="J6096" i="1"/>
  <c r="J6088" i="1"/>
  <c r="J6080" i="1"/>
  <c r="J6072" i="1"/>
  <c r="J6064" i="1"/>
  <c r="J6056" i="1"/>
  <c r="J6048" i="1"/>
  <c r="J6040" i="1"/>
  <c r="J6032" i="1"/>
  <c r="J6024" i="1"/>
  <c r="J6016" i="1"/>
  <c r="J6008" i="1"/>
  <c r="J6000" i="1"/>
  <c r="J5992" i="1"/>
  <c r="J5983" i="1"/>
  <c r="J5975" i="1"/>
  <c r="J5967" i="1"/>
  <c r="J5959" i="1"/>
  <c r="J5951" i="1"/>
  <c r="J5943" i="1"/>
  <c r="J5935" i="1"/>
  <c r="J5927" i="1"/>
  <c r="J5919" i="1"/>
  <c r="J5911" i="1"/>
  <c r="J5903" i="1"/>
  <c r="J8759" i="1"/>
  <c r="J8751" i="1"/>
  <c r="J8743" i="1"/>
  <c r="J8735" i="1"/>
  <c r="J8727" i="1"/>
  <c r="J8719" i="1"/>
  <c r="J8711" i="1"/>
  <c r="J8703" i="1"/>
  <c r="J8695" i="1"/>
  <c r="J8687" i="1"/>
  <c r="J8679" i="1"/>
  <c r="J8671" i="1"/>
  <c r="J8663" i="1"/>
  <c r="J8655" i="1"/>
  <c r="J8647" i="1"/>
  <c r="J8639" i="1"/>
  <c r="J8631" i="1"/>
  <c r="J8623" i="1"/>
  <c r="J8615" i="1"/>
  <c r="J8607" i="1"/>
  <c r="J8599" i="1"/>
  <c r="J8591" i="1"/>
  <c r="J8583" i="1"/>
  <c r="J8575" i="1"/>
  <c r="J8567" i="1"/>
  <c r="J8559" i="1"/>
  <c r="J8551" i="1"/>
  <c r="J8543" i="1"/>
  <c r="J8535" i="1"/>
  <c r="J8527" i="1"/>
  <c r="J8519" i="1"/>
  <c r="J8511" i="1"/>
  <c r="J8503" i="1"/>
  <c r="J8495" i="1"/>
  <c r="J8487" i="1"/>
  <c r="J8479" i="1"/>
  <c r="J8471" i="1"/>
  <c r="J8463" i="1"/>
  <c r="J8455" i="1"/>
  <c r="J8447" i="1"/>
  <c r="J8439" i="1"/>
  <c r="J8431" i="1"/>
  <c r="J8423" i="1"/>
  <c r="J8415" i="1"/>
  <c r="J8407" i="1"/>
  <c r="J8399" i="1"/>
  <c r="J8391" i="1"/>
  <c r="J8383" i="1"/>
  <c r="J8375" i="1"/>
  <c r="J8367" i="1"/>
  <c r="J8359" i="1"/>
  <c r="J8351" i="1"/>
  <c r="J8343" i="1"/>
  <c r="J8335" i="1"/>
  <c r="J8327" i="1"/>
  <c r="J8319" i="1"/>
  <c r="J8311" i="1"/>
  <c r="J8303" i="1"/>
  <c r="J8295" i="1"/>
  <c r="J8287" i="1"/>
  <c r="J8279" i="1"/>
  <c r="J8271" i="1"/>
  <c r="J8263" i="1"/>
  <c r="J8255" i="1"/>
  <c r="J8247" i="1"/>
  <c r="J8239" i="1"/>
  <c r="J8231" i="1"/>
  <c r="J8223" i="1"/>
  <c r="J8215" i="1"/>
  <c r="J8207" i="1"/>
  <c r="J8199" i="1"/>
  <c r="J8191" i="1"/>
  <c r="J8183" i="1"/>
  <c r="J8175" i="1"/>
  <c r="J8167" i="1"/>
  <c r="J8159" i="1"/>
  <c r="J8151" i="1"/>
  <c r="J8143" i="1"/>
  <c r="J8135" i="1"/>
  <c r="J8127" i="1"/>
  <c r="J8119" i="1"/>
  <c r="J8111" i="1"/>
  <c r="J8103" i="1"/>
  <c r="J8095" i="1"/>
  <c r="J8087" i="1"/>
  <c r="J8079" i="1"/>
  <c r="J8071" i="1"/>
  <c r="J8063" i="1"/>
  <c r="J8055" i="1"/>
  <c r="J8047" i="1"/>
  <c r="J8039" i="1"/>
  <c r="J8031" i="1"/>
  <c r="J8023" i="1"/>
  <c r="J8015" i="1"/>
  <c r="J8007" i="1"/>
  <c r="J7999" i="1"/>
  <c r="J7991" i="1"/>
  <c r="J7983" i="1"/>
  <c r="J7975" i="1"/>
  <c r="J7967" i="1"/>
  <c r="J7959" i="1"/>
  <c r="J7951" i="1"/>
  <c r="J7943" i="1"/>
  <c r="J7935" i="1"/>
  <c r="J7927" i="1"/>
  <c r="J7919" i="1"/>
  <c r="J7911" i="1"/>
  <c r="J7903" i="1"/>
  <c r="J7895" i="1"/>
  <c r="J7887" i="1"/>
  <c r="J7879" i="1"/>
  <c r="J7871" i="1"/>
  <c r="J7863" i="1"/>
  <c r="J7855" i="1"/>
  <c r="J7847" i="1"/>
  <c r="J7839" i="1"/>
  <c r="J7831" i="1"/>
  <c r="J7823" i="1"/>
  <c r="J7815" i="1"/>
  <c r="J7807" i="1"/>
  <c r="J7799" i="1"/>
  <c r="J7791" i="1"/>
  <c r="J7783" i="1"/>
  <c r="J7775" i="1"/>
  <c r="J7767" i="1"/>
  <c r="J7759" i="1"/>
  <c r="J7751" i="1"/>
  <c r="J7743" i="1"/>
  <c r="J7735" i="1"/>
  <c r="J7727" i="1"/>
  <c r="J7719" i="1"/>
  <c r="J7711" i="1"/>
  <c r="J7703" i="1"/>
  <c r="J7695" i="1"/>
  <c r="J7687" i="1"/>
  <c r="J7679" i="1"/>
  <c r="J7671" i="1"/>
  <c r="J7663" i="1"/>
  <c r="J7655" i="1"/>
  <c r="J7647" i="1"/>
  <c r="J7639" i="1"/>
  <c r="J7631" i="1"/>
  <c r="J7623" i="1"/>
  <c r="J7615" i="1"/>
  <c r="J7607" i="1"/>
  <c r="J7599" i="1"/>
  <c r="J7591" i="1"/>
  <c r="J7583" i="1"/>
  <c r="J7575" i="1"/>
  <c r="J7567" i="1"/>
  <c r="J7559" i="1"/>
  <c r="J7551" i="1"/>
  <c r="J7543" i="1"/>
  <c r="J7535" i="1"/>
  <c r="J7527" i="1"/>
  <c r="J7519" i="1"/>
  <c r="J7511" i="1"/>
  <c r="J7503" i="1"/>
  <c r="J7495" i="1"/>
  <c r="J7487" i="1"/>
  <c r="J7479" i="1"/>
  <c r="J7471" i="1"/>
  <c r="J7463" i="1"/>
  <c r="J7455" i="1"/>
  <c r="J7447" i="1"/>
  <c r="J7439" i="1"/>
  <c r="J7431" i="1"/>
  <c r="J7423" i="1"/>
  <c r="J7415" i="1"/>
  <c r="J7407" i="1"/>
  <c r="J7399" i="1"/>
  <c r="J7391" i="1"/>
  <c r="J7383" i="1"/>
  <c r="J7375" i="1"/>
  <c r="J7367" i="1"/>
  <c r="J7359" i="1"/>
  <c r="J7351" i="1"/>
  <c r="J7343" i="1"/>
  <c r="J7335" i="1"/>
  <c r="J7327" i="1"/>
  <c r="J7319" i="1"/>
  <c r="J7311" i="1"/>
  <c r="J7303" i="1"/>
  <c r="J7295" i="1"/>
  <c r="J7287" i="1"/>
  <c r="J7279" i="1"/>
  <c r="J7271" i="1"/>
  <c r="J7263" i="1"/>
  <c r="J7255" i="1"/>
  <c r="J7247" i="1"/>
  <c r="J7239" i="1"/>
  <c r="J7231" i="1"/>
  <c r="J7223" i="1"/>
  <c r="J7215" i="1"/>
  <c r="J7207" i="1"/>
  <c r="J7199" i="1"/>
  <c r="J7191" i="1"/>
  <c r="J7183" i="1"/>
  <c r="J7175" i="1"/>
  <c r="J7167" i="1"/>
  <c r="J7159" i="1"/>
  <c r="J7151" i="1"/>
  <c r="J7143" i="1"/>
  <c r="J7135" i="1"/>
  <c r="J7127" i="1"/>
  <c r="J7119" i="1"/>
  <c r="J7111" i="1"/>
  <c r="J7103" i="1"/>
  <c r="J7095" i="1"/>
  <c r="J7087" i="1"/>
  <c r="J7079" i="1"/>
  <c r="J7071" i="1"/>
  <c r="J7063" i="1"/>
  <c r="J7055" i="1"/>
  <c r="J7047" i="1"/>
  <c r="J7039" i="1"/>
  <c r="J7031" i="1"/>
  <c r="J7023" i="1"/>
  <c r="J7015" i="1"/>
  <c r="J7007" i="1"/>
  <c r="J6999" i="1"/>
  <c r="J6991" i="1"/>
  <c r="J6983" i="1"/>
  <c r="J6975" i="1"/>
  <c r="J6967" i="1"/>
  <c r="J6959" i="1"/>
  <c r="J6951" i="1"/>
  <c r="J6943" i="1"/>
  <c r="J6935" i="1"/>
  <c r="J6927" i="1"/>
  <c r="J6919" i="1"/>
  <c r="J6911" i="1"/>
  <c r="J6903" i="1"/>
  <c r="J6895" i="1"/>
  <c r="J6887" i="1"/>
  <c r="J6879" i="1"/>
  <c r="J6871" i="1"/>
  <c r="J6863" i="1"/>
  <c r="J6855" i="1"/>
  <c r="J6847" i="1"/>
  <c r="J6839" i="1"/>
  <c r="J6831" i="1"/>
  <c r="J6823" i="1"/>
  <c r="J6815" i="1"/>
  <c r="J6807" i="1"/>
  <c r="J6799" i="1"/>
  <c r="J6791" i="1"/>
  <c r="J6783" i="1"/>
  <c r="J6775" i="1"/>
  <c r="J6767" i="1"/>
  <c r="J6759" i="1"/>
  <c r="J6751" i="1"/>
  <c r="J6743" i="1"/>
  <c r="J6735" i="1"/>
  <c r="J6727" i="1"/>
  <c r="J6719" i="1"/>
  <c r="J6711" i="1"/>
  <c r="J6703" i="1"/>
  <c r="J6695" i="1"/>
  <c r="J6687" i="1"/>
  <c r="J6679" i="1"/>
  <c r="J6671" i="1"/>
  <c r="J6663" i="1"/>
  <c r="J6655" i="1"/>
  <c r="J6647" i="1"/>
  <c r="J6639" i="1"/>
  <c r="J6631" i="1"/>
  <c r="J6623" i="1"/>
  <c r="J6615" i="1"/>
  <c r="J6607" i="1"/>
  <c r="J6599" i="1"/>
  <c r="J6591" i="1"/>
  <c r="J6583" i="1"/>
  <c r="J6575" i="1"/>
  <c r="J6567" i="1"/>
  <c r="J6559" i="1"/>
  <c r="J6551" i="1"/>
  <c r="J6543" i="1"/>
  <c r="J6535" i="1"/>
  <c r="J6527" i="1"/>
  <c r="J6519" i="1"/>
  <c r="J6511" i="1"/>
  <c r="J6503" i="1"/>
  <c r="J6495" i="1"/>
  <c r="J6487" i="1"/>
  <c r="J6479" i="1"/>
  <c r="J6471" i="1"/>
  <c r="J6463" i="1"/>
  <c r="J6455" i="1"/>
  <c r="J6447" i="1"/>
  <c r="J6439" i="1"/>
  <c r="J6431" i="1"/>
  <c r="J6423" i="1"/>
  <c r="J6415" i="1"/>
  <c r="J6407" i="1"/>
  <c r="J6399" i="1"/>
  <c r="J6391" i="1"/>
  <c r="J6383" i="1"/>
  <c r="J6375" i="1"/>
  <c r="J6367" i="1"/>
  <c r="J6359" i="1"/>
  <c r="J6351" i="1"/>
  <c r="J6343" i="1"/>
  <c r="J6335" i="1"/>
  <c r="J6327" i="1"/>
  <c r="J6319" i="1"/>
  <c r="J6311" i="1"/>
  <c r="J6303" i="1"/>
  <c r="J6295" i="1"/>
  <c r="J6286" i="1"/>
  <c r="J6278" i="1"/>
  <c r="J6270" i="1"/>
  <c r="J6262" i="1"/>
  <c r="J6254" i="1"/>
  <c r="J6245" i="1"/>
  <c r="J6237" i="1"/>
  <c r="J6229" i="1"/>
  <c r="J6221" i="1"/>
  <c r="J6213" i="1"/>
  <c r="J6205" i="1"/>
  <c r="J6197" i="1"/>
  <c r="J6189" i="1"/>
  <c r="J6181" i="1"/>
  <c r="J6173" i="1"/>
  <c r="J6165" i="1"/>
  <c r="J6157" i="1"/>
  <c r="J6149" i="1"/>
  <c r="J6141" i="1"/>
  <c r="J6133" i="1"/>
  <c r="J6125" i="1"/>
  <c r="J6117" i="1"/>
  <c r="J6109" i="1"/>
  <c r="J6101" i="1"/>
  <c r="J6093" i="1"/>
  <c r="J6085" i="1"/>
  <c r="J6077" i="1"/>
  <c r="J6069" i="1"/>
  <c r="J6061" i="1"/>
  <c r="J6053" i="1"/>
  <c r="J6045" i="1"/>
  <c r="J6037" i="1"/>
  <c r="J8393" i="1"/>
  <c r="J8385" i="1"/>
  <c r="J8377" i="1"/>
  <c r="J8369" i="1"/>
  <c r="J8361" i="1"/>
  <c r="J8353" i="1"/>
  <c r="J8345" i="1"/>
  <c r="J8337" i="1"/>
  <c r="J8329" i="1"/>
  <c r="J8321" i="1"/>
  <c r="J8313" i="1"/>
  <c r="J8305" i="1"/>
  <c r="J8297" i="1"/>
  <c r="J8289" i="1"/>
  <c r="J8281" i="1"/>
  <c r="J8273" i="1"/>
  <c r="J8265" i="1"/>
  <c r="J8257" i="1"/>
  <c r="J8249" i="1"/>
  <c r="J8241" i="1"/>
  <c r="J8233" i="1"/>
  <c r="J8225" i="1"/>
  <c r="J8217" i="1"/>
  <c r="J8209" i="1"/>
  <c r="J8201" i="1"/>
  <c r="J8193" i="1"/>
  <c r="J8185" i="1"/>
  <c r="J8177" i="1"/>
  <c r="J8169" i="1"/>
  <c r="J8161" i="1"/>
  <c r="J8153" i="1"/>
  <c r="J8145" i="1"/>
  <c r="J8137" i="1"/>
  <c r="J8129" i="1"/>
  <c r="J8121" i="1"/>
  <c r="J8113" i="1"/>
  <c r="J8105" i="1"/>
  <c r="J8097" i="1"/>
  <c r="J8089" i="1"/>
  <c r="J8081" i="1"/>
  <c r="J8073" i="1"/>
  <c r="J8065" i="1"/>
  <c r="J8057" i="1"/>
  <c r="J8049" i="1"/>
  <c r="J8041" i="1"/>
  <c r="J8033" i="1"/>
  <c r="J8025" i="1"/>
  <c r="J8017" i="1"/>
  <c r="J8009" i="1"/>
  <c r="J8001" i="1"/>
  <c r="J7993" i="1"/>
  <c r="J7985" i="1"/>
  <c r="J7977" i="1"/>
  <c r="J7969" i="1"/>
  <c r="J7961" i="1"/>
  <c r="J7953" i="1"/>
  <c r="J7945" i="1"/>
  <c r="J7937" i="1"/>
  <c r="J7929" i="1"/>
  <c r="J7921" i="1"/>
  <c r="J7913" i="1"/>
  <c r="J7905" i="1"/>
  <c r="J7897" i="1"/>
  <c r="J7889" i="1"/>
  <c r="J7881" i="1"/>
  <c r="J7873" i="1"/>
  <c r="J7865" i="1"/>
  <c r="J7857" i="1"/>
  <c r="J7849" i="1"/>
  <c r="J7841" i="1"/>
  <c r="J7833" i="1"/>
  <c r="J7825" i="1"/>
  <c r="J7817" i="1"/>
  <c r="J7809" i="1"/>
  <c r="J7801" i="1"/>
  <c r="J7793" i="1"/>
  <c r="J7785" i="1"/>
  <c r="J7777" i="1"/>
  <c r="J7769" i="1"/>
  <c r="J7761" i="1"/>
  <c r="J7753" i="1"/>
  <c r="J7745" i="1"/>
  <c r="J7737" i="1"/>
  <c r="J7729" i="1"/>
  <c r="J7721" i="1"/>
  <c r="J7713" i="1"/>
  <c r="J7705" i="1"/>
  <c r="J7697" i="1"/>
  <c r="J7689" i="1"/>
  <c r="J7681" i="1"/>
  <c r="J7673" i="1"/>
  <c r="J7665" i="1"/>
  <c r="J7657" i="1"/>
  <c r="J7649" i="1"/>
  <c r="J7641" i="1"/>
  <c r="J7633" i="1"/>
  <c r="J7625" i="1"/>
  <c r="J7617" i="1"/>
  <c r="J7609" i="1"/>
  <c r="J7601" i="1"/>
  <c r="J7593" i="1"/>
  <c r="J7585" i="1"/>
  <c r="J7577" i="1"/>
  <c r="J7569" i="1"/>
  <c r="J7561" i="1"/>
  <c r="J7553" i="1"/>
  <c r="J7545" i="1"/>
  <c r="J7537" i="1"/>
  <c r="J7529" i="1"/>
  <c r="J7521" i="1"/>
  <c r="J7513" i="1"/>
  <c r="J7505" i="1"/>
  <c r="J7497" i="1"/>
  <c r="J7489" i="1"/>
  <c r="J7481" i="1"/>
  <c r="J7473" i="1"/>
  <c r="J7465" i="1"/>
  <c r="J7457" i="1"/>
  <c r="J7449" i="1"/>
  <c r="J7441" i="1"/>
  <c r="J7433" i="1"/>
  <c r="J7425" i="1"/>
  <c r="J7417" i="1"/>
  <c r="J7409" i="1"/>
  <c r="J7401" i="1"/>
  <c r="J7393" i="1"/>
  <c r="J7385" i="1"/>
  <c r="J7377" i="1"/>
  <c r="J7369" i="1"/>
  <c r="J7361" i="1"/>
  <c r="J7353" i="1"/>
  <c r="J7345" i="1"/>
  <c r="J7337" i="1"/>
  <c r="J7329" i="1"/>
  <c r="J7321" i="1"/>
  <c r="J7313" i="1"/>
  <c r="J7305" i="1"/>
  <c r="J7297" i="1"/>
  <c r="J7289" i="1"/>
  <c r="J7281" i="1"/>
  <c r="J7273" i="1"/>
  <c r="J7265" i="1"/>
  <c r="J7257" i="1"/>
  <c r="J7249" i="1"/>
  <c r="J7241" i="1"/>
  <c r="J7233" i="1"/>
  <c r="J7225" i="1"/>
  <c r="J7217" i="1"/>
  <c r="J7209" i="1"/>
  <c r="J7201" i="1"/>
  <c r="J7193" i="1"/>
  <c r="J7185" i="1"/>
  <c r="J7177" i="1"/>
  <c r="J7169" i="1"/>
  <c r="J7161" i="1"/>
  <c r="J7153" i="1"/>
  <c r="J7145" i="1"/>
  <c r="J7137" i="1"/>
  <c r="J7129" i="1"/>
  <c r="J7121" i="1"/>
  <c r="J7113" i="1"/>
  <c r="J7105" i="1"/>
  <c r="J7097" i="1"/>
  <c r="J7089" i="1"/>
  <c r="J7081" i="1"/>
  <c r="J7073" i="1"/>
  <c r="J7065" i="1"/>
  <c r="J7057" i="1"/>
  <c r="J7049" i="1"/>
  <c r="J7041" i="1"/>
  <c r="J7033" i="1"/>
  <c r="J7025" i="1"/>
  <c r="J7017" i="1"/>
  <c r="J7009" i="1"/>
  <c r="J7001" i="1"/>
  <c r="J6993" i="1"/>
  <c r="J6985" i="1"/>
  <c r="J6977" i="1"/>
  <c r="J6969" i="1"/>
  <c r="J6961" i="1"/>
  <c r="J6953" i="1"/>
  <c r="J6945" i="1"/>
  <c r="J6937" i="1"/>
  <c r="J6929" i="1"/>
  <c r="J6921" i="1"/>
  <c r="J6913" i="1"/>
  <c r="J6905" i="1"/>
  <c r="J6897" i="1"/>
  <c r="J6889" i="1"/>
  <c r="J6881" i="1"/>
  <c r="J6873" i="1"/>
  <c r="J6865" i="1"/>
  <c r="J6857" i="1"/>
  <c r="J6849" i="1"/>
  <c r="J6841" i="1"/>
  <c r="J6833" i="1"/>
  <c r="J6825" i="1"/>
  <c r="J6817" i="1"/>
  <c r="J6809" i="1"/>
  <c r="J6801" i="1"/>
  <c r="J6793" i="1"/>
  <c r="J6785" i="1"/>
  <c r="J6777" i="1"/>
  <c r="J6769" i="1"/>
  <c r="J6761" i="1"/>
  <c r="J6753" i="1"/>
  <c r="J6745" i="1"/>
  <c r="J6737" i="1"/>
  <c r="J6729" i="1"/>
  <c r="J6721" i="1"/>
  <c r="J6713" i="1"/>
  <c r="J6705" i="1"/>
  <c r="J6697" i="1"/>
  <c r="J6689" i="1"/>
  <c r="J6681" i="1"/>
  <c r="J6673" i="1"/>
  <c r="J6665" i="1"/>
  <c r="J6657" i="1"/>
  <c r="J6649" i="1"/>
  <c r="J6641" i="1"/>
  <c r="J6633" i="1"/>
  <c r="J6625" i="1"/>
  <c r="J6617" i="1"/>
  <c r="J6609" i="1"/>
  <c r="J6601" i="1"/>
  <c r="J6593" i="1"/>
  <c r="J6585" i="1"/>
  <c r="J6577" i="1"/>
  <c r="J6569" i="1"/>
  <c r="J6561" i="1"/>
  <c r="J6553" i="1"/>
  <c r="J6545" i="1"/>
  <c r="J6537" i="1"/>
  <c r="J6529" i="1"/>
  <c r="J6521" i="1"/>
  <c r="J6513" i="1"/>
  <c r="J6505" i="1"/>
  <c r="J6497" i="1"/>
  <c r="J6489" i="1"/>
  <c r="J6481" i="1"/>
  <c r="J6473" i="1"/>
  <c r="J6465" i="1"/>
  <c r="J6457" i="1"/>
  <c r="J6449" i="1"/>
  <c r="J6441" i="1"/>
  <c r="J6433" i="1"/>
  <c r="J6425" i="1"/>
  <c r="J6417" i="1"/>
  <c r="J6409" i="1"/>
  <c r="J6401" i="1"/>
  <c r="J6393" i="1"/>
  <c r="J6385" i="1"/>
  <c r="J6377" i="1"/>
  <c r="J6369" i="1"/>
  <c r="J6361" i="1"/>
  <c r="J6353" i="1"/>
  <c r="J6345" i="1"/>
  <c r="J6337" i="1"/>
  <c r="J6329" i="1"/>
  <c r="J6321" i="1"/>
  <c r="J6313" i="1"/>
  <c r="J6305" i="1"/>
  <c r="J6297" i="1"/>
  <c r="J6288" i="1"/>
  <c r="J6280" i="1"/>
  <c r="J6272" i="1"/>
  <c r="J6264" i="1"/>
  <c r="J6256" i="1"/>
  <c r="J6248" i="1"/>
  <c r="J6239" i="1"/>
  <c r="J6231" i="1"/>
  <c r="J6223" i="1"/>
  <c r="J6215" i="1"/>
  <c r="J6207" i="1"/>
  <c r="J6199" i="1"/>
  <c r="J6191" i="1"/>
  <c r="J6183" i="1"/>
  <c r="J6175" i="1"/>
  <c r="J6167" i="1"/>
  <c r="J6159" i="1"/>
  <c r="J6151" i="1"/>
  <c r="J6143" i="1"/>
  <c r="J6135" i="1"/>
  <c r="J6127" i="1"/>
  <c r="J6119" i="1"/>
  <c r="J6111" i="1"/>
  <c r="J6103" i="1"/>
  <c r="J6095" i="1"/>
  <c r="J6087" i="1"/>
  <c r="J6079" i="1"/>
  <c r="J6071" i="1"/>
  <c r="J6063" i="1"/>
  <c r="J6055" i="1"/>
  <c r="J6047" i="1"/>
  <c r="J6039" i="1"/>
  <c r="J6031" i="1"/>
  <c r="J6023" i="1"/>
  <c r="J6015" i="1"/>
  <c r="J6007" i="1"/>
  <c r="J5999" i="1"/>
  <c r="J5991" i="1"/>
  <c r="J5982" i="1"/>
  <c r="J5974" i="1"/>
  <c r="J5966" i="1"/>
  <c r="J5958" i="1"/>
  <c r="J5950" i="1"/>
  <c r="J5942" i="1"/>
  <c r="J5934" i="1"/>
  <c r="J5926" i="1"/>
  <c r="J5918" i="1"/>
  <c r="J5910" i="1"/>
  <c r="J5902" i="1"/>
  <c r="J5894" i="1"/>
  <c r="J5886" i="1"/>
  <c r="J5878" i="1"/>
  <c r="J5870" i="1"/>
  <c r="J5862" i="1"/>
  <c r="J5852" i="1"/>
  <c r="J5844" i="1"/>
  <c r="J5836" i="1"/>
  <c r="J5828" i="1"/>
  <c r="J5820" i="1"/>
  <c r="J5812" i="1"/>
  <c r="J5804" i="1"/>
  <c r="J5795" i="1"/>
  <c r="J5787" i="1"/>
  <c r="J5779" i="1"/>
  <c r="J5770" i="1"/>
  <c r="J5762" i="1"/>
  <c r="J5754" i="1"/>
  <c r="J5746" i="1"/>
  <c r="J5738" i="1"/>
  <c r="J5730" i="1"/>
  <c r="J5722" i="1"/>
  <c r="J5714" i="1"/>
  <c r="J5706" i="1"/>
  <c r="J5698" i="1"/>
  <c r="J8598" i="1"/>
  <c r="J8590" i="1"/>
  <c r="J8582" i="1"/>
  <c r="J8574" i="1"/>
  <c r="J8566" i="1"/>
  <c r="J8558" i="1"/>
  <c r="J8550" i="1"/>
  <c r="J8542" i="1"/>
  <c r="J8534" i="1"/>
  <c r="J8526" i="1"/>
  <c r="J8518" i="1"/>
  <c r="J8510" i="1"/>
  <c r="J8502" i="1"/>
  <c r="J8494" i="1"/>
  <c r="J8486" i="1"/>
  <c r="J8478" i="1"/>
  <c r="J8470" i="1"/>
  <c r="J8462" i="1"/>
  <c r="J8454" i="1"/>
  <c r="J8446" i="1"/>
  <c r="J8438" i="1"/>
  <c r="J8430" i="1"/>
  <c r="J8422" i="1"/>
  <c r="J8414" i="1"/>
  <c r="J8406" i="1"/>
  <c r="J8398" i="1"/>
  <c r="J8390" i="1"/>
  <c r="J8382" i="1"/>
  <c r="J8374" i="1"/>
  <c r="J8366" i="1"/>
  <c r="J8358" i="1"/>
  <c r="J8350" i="1"/>
  <c r="J8342" i="1"/>
  <c r="J8334" i="1"/>
  <c r="J8326" i="1"/>
  <c r="J8318" i="1"/>
  <c r="J8310" i="1"/>
  <c r="J8302" i="1"/>
  <c r="J8294" i="1"/>
  <c r="J8286" i="1"/>
  <c r="J8278" i="1"/>
  <c r="J8270" i="1"/>
  <c r="J8262" i="1"/>
  <c r="J8254" i="1"/>
  <c r="J8246" i="1"/>
  <c r="J8238" i="1"/>
  <c r="J8230" i="1"/>
  <c r="J8222" i="1"/>
  <c r="J8214" i="1"/>
  <c r="J8206" i="1"/>
  <c r="J8198" i="1"/>
  <c r="J8190" i="1"/>
  <c r="J8182" i="1"/>
  <c r="J8174" i="1"/>
  <c r="J8166" i="1"/>
  <c r="J8158" i="1"/>
  <c r="J8150" i="1"/>
  <c r="J8142" i="1"/>
  <c r="J8134" i="1"/>
  <c r="J8126" i="1"/>
  <c r="J8118" i="1"/>
  <c r="J8110" i="1"/>
  <c r="J8102" i="1"/>
  <c r="J8094" i="1"/>
  <c r="J8086" i="1"/>
  <c r="J8078" i="1"/>
  <c r="J8070" i="1"/>
  <c r="J8062" i="1"/>
  <c r="J8054" i="1"/>
  <c r="J8046" i="1"/>
  <c r="J8038" i="1"/>
  <c r="J8030" i="1"/>
  <c r="J8022" i="1"/>
  <c r="J8014" i="1"/>
  <c r="J8006" i="1"/>
  <c r="J7998" i="1"/>
  <c r="J7990" i="1"/>
  <c r="J7982" i="1"/>
  <c r="J7974" i="1"/>
  <c r="J7966" i="1"/>
  <c r="J7958" i="1"/>
  <c r="J7950" i="1"/>
  <c r="J7942" i="1"/>
  <c r="J7934" i="1"/>
  <c r="J7926" i="1"/>
  <c r="J7918" i="1"/>
  <c r="J7910" i="1"/>
  <c r="J7902" i="1"/>
  <c r="J7894" i="1"/>
  <c r="J7886" i="1"/>
  <c r="J7878" i="1"/>
  <c r="J7870" i="1"/>
  <c r="J7862" i="1"/>
  <c r="J7854" i="1"/>
  <c r="J7846" i="1"/>
  <c r="J7838" i="1"/>
  <c r="J7830" i="1"/>
  <c r="J7822" i="1"/>
  <c r="J7814" i="1"/>
  <c r="J7806" i="1"/>
  <c r="J7798" i="1"/>
  <c r="J7790" i="1"/>
  <c r="J7782" i="1"/>
  <c r="J7774" i="1"/>
  <c r="J7766" i="1"/>
  <c r="J7758" i="1"/>
  <c r="J7750" i="1"/>
  <c r="J7742" i="1"/>
  <c r="J7734" i="1"/>
  <c r="J7726" i="1"/>
  <c r="J7718" i="1"/>
  <c r="J7710" i="1"/>
  <c r="J7702" i="1"/>
  <c r="J7694" i="1"/>
  <c r="J7686" i="1"/>
  <c r="J7678" i="1"/>
  <c r="J7670" i="1"/>
  <c r="J7662" i="1"/>
  <c r="J7654" i="1"/>
  <c r="J7646" i="1"/>
  <c r="J7638" i="1"/>
  <c r="J7630" i="1"/>
  <c r="J7622" i="1"/>
  <c r="J7614" i="1"/>
  <c r="J7606" i="1"/>
  <c r="J7598" i="1"/>
  <c r="J7590" i="1"/>
  <c r="J7582" i="1"/>
  <c r="J7574" i="1"/>
  <c r="J7566" i="1"/>
  <c r="J7558" i="1"/>
  <c r="J7550" i="1"/>
  <c r="J7542" i="1"/>
  <c r="J7534" i="1"/>
  <c r="J7526" i="1"/>
  <c r="J7518" i="1"/>
  <c r="J7510" i="1"/>
  <c r="J7502" i="1"/>
  <c r="J7494" i="1"/>
  <c r="J7486" i="1"/>
  <c r="J7478" i="1"/>
  <c r="J7470" i="1"/>
  <c r="J7462" i="1"/>
  <c r="J7454" i="1"/>
  <c r="J7446" i="1"/>
  <c r="J7438" i="1"/>
  <c r="J7430" i="1"/>
  <c r="J7422" i="1"/>
  <c r="J7414" i="1"/>
  <c r="J7406" i="1"/>
  <c r="J7398" i="1"/>
  <c r="J7390" i="1"/>
  <c r="J7382" i="1"/>
  <c r="J7374" i="1"/>
  <c r="J7366" i="1"/>
  <c r="J7358" i="1"/>
  <c r="J7350" i="1"/>
  <c r="J7342" i="1"/>
  <c r="J7334" i="1"/>
  <c r="J7326" i="1"/>
  <c r="J7318" i="1"/>
  <c r="J7310" i="1"/>
  <c r="J7302" i="1"/>
  <c r="J7294" i="1"/>
  <c r="J7286" i="1"/>
  <c r="J7278" i="1"/>
  <c r="J7270" i="1"/>
  <c r="J7262" i="1"/>
  <c r="J7254" i="1"/>
  <c r="J7246" i="1"/>
  <c r="J7238" i="1"/>
  <c r="J7230" i="1"/>
  <c r="J7222" i="1"/>
  <c r="J7214" i="1"/>
  <c r="J7206" i="1"/>
  <c r="J7198" i="1"/>
  <c r="J7190" i="1"/>
  <c r="J7182" i="1"/>
  <c r="J7174" i="1"/>
  <c r="J7166" i="1"/>
  <c r="J7158" i="1"/>
  <c r="J7150" i="1"/>
  <c r="J7142" i="1"/>
  <c r="J7134" i="1"/>
  <c r="J7126" i="1"/>
  <c r="J7118" i="1"/>
  <c r="J7110" i="1"/>
  <c r="J7102" i="1"/>
  <c r="J7094" i="1"/>
  <c r="J7086" i="1"/>
  <c r="J7078" i="1"/>
  <c r="J7070" i="1"/>
  <c r="J7062" i="1"/>
  <c r="J7054" i="1"/>
  <c r="J7046" i="1"/>
  <c r="J7038" i="1"/>
  <c r="J7030" i="1"/>
  <c r="J7022" i="1"/>
  <c r="J7014" i="1"/>
  <c r="J7006" i="1"/>
  <c r="J6998" i="1"/>
  <c r="J6990" i="1"/>
  <c r="J6982" i="1"/>
  <c r="J6974" i="1"/>
  <c r="J6966" i="1"/>
  <c r="J6958" i="1"/>
  <c r="J6950" i="1"/>
  <c r="J6942" i="1"/>
  <c r="J6934" i="1"/>
  <c r="J6926" i="1"/>
  <c r="J6918" i="1"/>
  <c r="J6910" i="1"/>
  <c r="J6902" i="1"/>
  <c r="J6894" i="1"/>
  <c r="J6886" i="1"/>
  <c r="J6878" i="1"/>
  <c r="J6870" i="1"/>
  <c r="J6862" i="1"/>
  <c r="J6854" i="1"/>
  <c r="J6846" i="1"/>
  <c r="J6838" i="1"/>
  <c r="J6830" i="1"/>
  <c r="J6822" i="1"/>
  <c r="J6814" i="1"/>
  <c r="J6806" i="1"/>
  <c r="J6798" i="1"/>
  <c r="J6790" i="1"/>
  <c r="J6782" i="1"/>
  <c r="J6774" i="1"/>
  <c r="J6766" i="1"/>
  <c r="J6758" i="1"/>
  <c r="J6750" i="1"/>
  <c r="J6742" i="1"/>
  <c r="J6734" i="1"/>
  <c r="J6726" i="1"/>
  <c r="J6718" i="1"/>
  <c r="J6710" i="1"/>
  <c r="J6702" i="1"/>
  <c r="J6694" i="1"/>
  <c r="J6686" i="1"/>
  <c r="J6678" i="1"/>
  <c r="J6670" i="1"/>
  <c r="J6662" i="1"/>
  <c r="J6654" i="1"/>
  <c r="J6646" i="1"/>
  <c r="J6638" i="1"/>
  <c r="J6630" i="1"/>
  <c r="J6622" i="1"/>
  <c r="J6614" i="1"/>
  <c r="J6606" i="1"/>
  <c r="J6598" i="1"/>
  <c r="J6590" i="1"/>
  <c r="J6582" i="1"/>
  <c r="J6574" i="1"/>
  <c r="J6566" i="1"/>
  <c r="J6558" i="1"/>
  <c r="J6550" i="1"/>
  <c r="J6542" i="1"/>
  <c r="J6534" i="1"/>
  <c r="J6526" i="1"/>
  <c r="J6518" i="1"/>
  <c r="J6510" i="1"/>
  <c r="J6502" i="1"/>
  <c r="J6494" i="1"/>
  <c r="J6486" i="1"/>
  <c r="J6478" i="1"/>
  <c r="J6470" i="1"/>
  <c r="J6462" i="1"/>
  <c r="J6454" i="1"/>
  <c r="J6446" i="1"/>
  <c r="J6438" i="1"/>
  <c r="J6430" i="1"/>
  <c r="J6422" i="1"/>
  <c r="J6414" i="1"/>
  <c r="J6406" i="1"/>
  <c r="J6398" i="1"/>
  <c r="J6390" i="1"/>
  <c r="J6382" i="1"/>
  <c r="J6374" i="1"/>
  <c r="J6366" i="1"/>
  <c r="J6358" i="1"/>
  <c r="J6350" i="1"/>
  <c r="J6342" i="1"/>
  <c r="J6334" i="1"/>
  <c r="J6326" i="1"/>
  <c r="J6318" i="1"/>
  <c r="J6310" i="1"/>
  <c r="J6302" i="1"/>
  <c r="J6294" i="1"/>
  <c r="J6285" i="1"/>
  <c r="J6277" i="1"/>
  <c r="J6269" i="1"/>
  <c r="J6261" i="1"/>
  <c r="J6253" i="1"/>
  <c r="J6244" i="1"/>
  <c r="J6236" i="1"/>
  <c r="J6228" i="1"/>
  <c r="J6220" i="1"/>
  <c r="J6212" i="1"/>
  <c r="J6204" i="1"/>
  <c r="J6196" i="1"/>
  <c r="J6188" i="1"/>
  <c r="J6180" i="1"/>
  <c r="J6172" i="1"/>
  <c r="J6164" i="1"/>
  <c r="J6156" i="1"/>
  <c r="J6148" i="1"/>
  <c r="J6140" i="1"/>
  <c r="K6140" i="1" s="1"/>
  <c r="J6132" i="1"/>
  <c r="J6124" i="1"/>
  <c r="J6116" i="1"/>
  <c r="J6108" i="1"/>
  <c r="J6100" i="1"/>
  <c r="J6092" i="1"/>
  <c r="J6084" i="1"/>
  <c r="J6076" i="1"/>
  <c r="J6068" i="1"/>
  <c r="J6060" i="1"/>
  <c r="J6052" i="1"/>
  <c r="J6044" i="1"/>
  <c r="J6036" i="1"/>
  <c r="J6028" i="1"/>
  <c r="J6020" i="1"/>
  <c r="J6012" i="1"/>
  <c r="J6004" i="1"/>
  <c r="J5996" i="1"/>
  <c r="J5987" i="1"/>
  <c r="J5979" i="1"/>
  <c r="J5971" i="1"/>
  <c r="J5963" i="1"/>
  <c r="J5955" i="1"/>
  <c r="J5947" i="1"/>
  <c r="J5939" i="1"/>
  <c r="J5931" i="1"/>
  <c r="J5923" i="1"/>
  <c r="J5705" i="1"/>
  <c r="J5697" i="1"/>
  <c r="J5689" i="1"/>
  <c r="J5681" i="1"/>
  <c r="J5673" i="1"/>
  <c r="J5665" i="1"/>
  <c r="J5657" i="1"/>
  <c r="J5649" i="1"/>
  <c r="J5641" i="1"/>
  <c r="J5633" i="1"/>
  <c r="J5625" i="1"/>
  <c r="J5617" i="1"/>
  <c r="J5609" i="1"/>
  <c r="J5601" i="1"/>
  <c r="J5593" i="1"/>
  <c r="J5585" i="1"/>
  <c r="J5577" i="1"/>
  <c r="J5569" i="1"/>
  <c r="J5561" i="1"/>
  <c r="J5553" i="1"/>
  <c r="J5545" i="1"/>
  <c r="J5537" i="1"/>
  <c r="J5529" i="1"/>
  <c r="J5521" i="1"/>
  <c r="J5513" i="1"/>
  <c r="J5505" i="1"/>
  <c r="J5497" i="1"/>
  <c r="J5489" i="1"/>
  <c r="J5481" i="1"/>
  <c r="J5473" i="1"/>
  <c r="J5465" i="1"/>
  <c r="J5457" i="1"/>
  <c r="J5449" i="1"/>
  <c r="J5441" i="1"/>
  <c r="J5433" i="1"/>
  <c r="J5425" i="1"/>
  <c r="J5417" i="1"/>
  <c r="J5409" i="1"/>
  <c r="J5401" i="1"/>
  <c r="J5393" i="1"/>
  <c r="J5384" i="1"/>
  <c r="J5376" i="1"/>
  <c r="J5368" i="1"/>
  <c r="J5360" i="1"/>
  <c r="J5352" i="1"/>
  <c r="J5344" i="1"/>
  <c r="J5336" i="1"/>
  <c r="J5328" i="1"/>
  <c r="J5320" i="1"/>
  <c r="J5312" i="1"/>
  <c r="J5304" i="1"/>
  <c r="J5296" i="1"/>
  <c r="J5288" i="1"/>
  <c r="J5280" i="1"/>
  <c r="J5272" i="1"/>
  <c r="J5264" i="1"/>
  <c r="J5255" i="1"/>
  <c r="J5247" i="1"/>
  <c r="J5239" i="1"/>
  <c r="J5231" i="1"/>
  <c r="J5223" i="1"/>
  <c r="J5215" i="1"/>
  <c r="J5207" i="1"/>
  <c r="J5199" i="1"/>
  <c r="J5191" i="1"/>
  <c r="J5183" i="1"/>
  <c r="J5175" i="1"/>
  <c r="J5167" i="1"/>
  <c r="J5159" i="1"/>
  <c r="J5151" i="1"/>
  <c r="J5143" i="1"/>
  <c r="J5135" i="1"/>
  <c r="J5126" i="1"/>
  <c r="J5118" i="1"/>
  <c r="J5110" i="1"/>
  <c r="J5102" i="1"/>
  <c r="J5094" i="1"/>
  <c r="J5086" i="1"/>
  <c r="J5078" i="1"/>
  <c r="J5070" i="1"/>
  <c r="J5062" i="1"/>
  <c r="J5054" i="1"/>
  <c r="J5046" i="1"/>
  <c r="J5038" i="1"/>
  <c r="J5030" i="1"/>
  <c r="J5022" i="1"/>
  <c r="J5014" i="1"/>
  <c r="J5006" i="1"/>
  <c r="J4998" i="1"/>
  <c r="J4990" i="1"/>
  <c r="J4982" i="1"/>
  <c r="J4974" i="1"/>
  <c r="J4966" i="1"/>
  <c r="J4958" i="1"/>
  <c r="J4950" i="1"/>
  <c r="J4942" i="1"/>
  <c r="J4934" i="1"/>
  <c r="J4926" i="1"/>
  <c r="J4918" i="1"/>
  <c r="J4910" i="1"/>
  <c r="J4902" i="1"/>
  <c r="J4894" i="1"/>
  <c r="J4886" i="1"/>
  <c r="J4878" i="1"/>
  <c r="J4870" i="1"/>
  <c r="J4862" i="1"/>
  <c r="J4854" i="1"/>
  <c r="J4846" i="1"/>
  <c r="J4838" i="1"/>
  <c r="J4830" i="1"/>
  <c r="J4822" i="1"/>
  <c r="J4814" i="1"/>
  <c r="J4806" i="1"/>
  <c r="J4798" i="1"/>
  <c r="J4790" i="1"/>
  <c r="J4782" i="1"/>
  <c r="J4774" i="1"/>
  <c r="J4766" i="1"/>
  <c r="J4758" i="1"/>
  <c r="J4750" i="1"/>
  <c r="J4742" i="1"/>
  <c r="J4734" i="1"/>
  <c r="J4726" i="1"/>
  <c r="J4718" i="1"/>
  <c r="J4710" i="1"/>
  <c r="J4702" i="1"/>
  <c r="J4694" i="1"/>
  <c r="J4686" i="1"/>
  <c r="J4678" i="1"/>
  <c r="J4670" i="1"/>
  <c r="J4662" i="1"/>
  <c r="J4654" i="1"/>
  <c r="J4646" i="1"/>
  <c r="J4638" i="1"/>
  <c r="J4630" i="1"/>
  <c r="J4622" i="1"/>
  <c r="J4614" i="1"/>
  <c r="J4606" i="1"/>
  <c r="J4598" i="1"/>
  <c r="J4590" i="1"/>
  <c r="J4582" i="1"/>
  <c r="J4574" i="1"/>
  <c r="J4566" i="1"/>
  <c r="J4558" i="1"/>
  <c r="J4550" i="1"/>
  <c r="J4542" i="1"/>
  <c r="J4534" i="1"/>
  <c r="J4526" i="1"/>
  <c r="J4518" i="1"/>
  <c r="J4510" i="1"/>
  <c r="J4502" i="1"/>
  <c r="J4494" i="1"/>
  <c r="J4486" i="1"/>
  <c r="J4478" i="1"/>
  <c r="J4470" i="1"/>
  <c r="J4462" i="1"/>
  <c r="J4454" i="1"/>
  <c r="J4446" i="1"/>
  <c r="J4438" i="1"/>
  <c r="J4430" i="1"/>
  <c r="J4422" i="1"/>
  <c r="J4414" i="1"/>
  <c r="J4406" i="1"/>
  <c r="J4398" i="1"/>
  <c r="J4390" i="1"/>
  <c r="J4382" i="1"/>
  <c r="J4374" i="1"/>
  <c r="J4366" i="1"/>
  <c r="J4358" i="1"/>
  <c r="J4350" i="1"/>
  <c r="J4342" i="1"/>
  <c r="J4334" i="1"/>
  <c r="J4326" i="1"/>
  <c r="J4318" i="1"/>
  <c r="J4310" i="1"/>
  <c r="J4302" i="1"/>
  <c r="J4294" i="1"/>
  <c r="J4286" i="1"/>
  <c r="J4278" i="1"/>
  <c r="J4270" i="1"/>
  <c r="J4262" i="1"/>
  <c r="J4254" i="1"/>
  <c r="J4246" i="1"/>
  <c r="J4238" i="1"/>
  <c r="J4230" i="1"/>
  <c r="J4222" i="1"/>
  <c r="J4214" i="1"/>
  <c r="J4206" i="1"/>
  <c r="J4198" i="1"/>
  <c r="J4190" i="1"/>
  <c r="J4182" i="1"/>
  <c r="J4174" i="1"/>
  <c r="J4166" i="1"/>
  <c r="J4158" i="1"/>
  <c r="J4150" i="1"/>
  <c r="J4142" i="1"/>
  <c r="J4134" i="1"/>
  <c r="J4126" i="1"/>
  <c r="J4118" i="1"/>
  <c r="J4110" i="1"/>
  <c r="J4102" i="1"/>
  <c r="J4094" i="1"/>
  <c r="J4086" i="1"/>
  <c r="J4078" i="1"/>
  <c r="J4070" i="1"/>
  <c r="J4062" i="1"/>
  <c r="J4054" i="1"/>
  <c r="J4046" i="1"/>
  <c r="J4038" i="1"/>
  <c r="J4030" i="1"/>
  <c r="J4022" i="1"/>
  <c r="J4014" i="1"/>
  <c r="J4006" i="1"/>
  <c r="J3998" i="1"/>
  <c r="J3990" i="1"/>
  <c r="J3982" i="1"/>
  <c r="J3974" i="1"/>
  <c r="J3966" i="1"/>
  <c r="J3958" i="1"/>
  <c r="J3950" i="1"/>
  <c r="J3942" i="1"/>
  <c r="J3934" i="1"/>
  <c r="J3926" i="1"/>
  <c r="J3918" i="1"/>
  <c r="J3910" i="1"/>
  <c r="J3902" i="1"/>
  <c r="J3894" i="1"/>
  <c r="J3886" i="1"/>
  <c r="J3878" i="1"/>
  <c r="J3870" i="1"/>
  <c r="J3862" i="1"/>
  <c r="J3854" i="1"/>
  <c r="J3846" i="1"/>
  <c r="J3838" i="1"/>
  <c r="J3830" i="1"/>
  <c r="J3822" i="1"/>
  <c r="J3814" i="1"/>
  <c r="J3806" i="1"/>
  <c r="J3798" i="1"/>
  <c r="J3790" i="1"/>
  <c r="J3782" i="1"/>
  <c r="J3774" i="1"/>
  <c r="J3766" i="1"/>
  <c r="J3758" i="1"/>
  <c r="J3750" i="1"/>
  <c r="J3742" i="1"/>
  <c r="J3734" i="1"/>
  <c r="J3726" i="1"/>
  <c r="J3718" i="1"/>
  <c r="J3710" i="1"/>
  <c r="J3702" i="1"/>
  <c r="J3694" i="1"/>
  <c r="J3686" i="1"/>
  <c r="J3678" i="1"/>
  <c r="J3670" i="1"/>
  <c r="J3662" i="1"/>
  <c r="J3654" i="1"/>
  <c r="J3646" i="1"/>
  <c r="J3638" i="1"/>
  <c r="J3630" i="1"/>
  <c r="J3622" i="1"/>
  <c r="J3614" i="1"/>
  <c r="J3606" i="1"/>
  <c r="J3598" i="1"/>
  <c r="J3590" i="1"/>
  <c r="J3582" i="1"/>
  <c r="J3574" i="1"/>
  <c r="J3566" i="1"/>
  <c r="J3558" i="1"/>
  <c r="J3550" i="1"/>
  <c r="J3542" i="1"/>
  <c r="J3534" i="1"/>
  <c r="J3526" i="1"/>
  <c r="J3518" i="1"/>
  <c r="J3510" i="1"/>
  <c r="J3502" i="1"/>
  <c r="J3494" i="1"/>
  <c r="J3486" i="1"/>
  <c r="J3478" i="1"/>
  <c r="J3470" i="1"/>
  <c r="J3462" i="1"/>
  <c r="J3454" i="1"/>
  <c r="J3446" i="1"/>
  <c r="J3438" i="1"/>
  <c r="J3430" i="1"/>
  <c r="J3422" i="1"/>
  <c r="J3414" i="1"/>
  <c r="J3406" i="1"/>
  <c r="J5381" i="1"/>
  <c r="J5373" i="1"/>
  <c r="J5365" i="1"/>
  <c r="J5357" i="1"/>
  <c r="J5349" i="1"/>
  <c r="J5341" i="1"/>
  <c r="J5333" i="1"/>
  <c r="J5325" i="1"/>
  <c r="J5317" i="1"/>
  <c r="J5309" i="1"/>
  <c r="J5301" i="1"/>
  <c r="J5293" i="1"/>
  <c r="J5285" i="1"/>
  <c r="J5277" i="1"/>
  <c r="J5269" i="1"/>
  <c r="J5261" i="1"/>
  <c r="J5252" i="1"/>
  <c r="J5244" i="1"/>
  <c r="J5236" i="1"/>
  <c r="J5228" i="1"/>
  <c r="J5220" i="1"/>
  <c r="J5212" i="1"/>
  <c r="J5204" i="1"/>
  <c r="J5196" i="1"/>
  <c r="J5188" i="1"/>
  <c r="J5180" i="1"/>
  <c r="J5172" i="1"/>
  <c r="J5164" i="1"/>
  <c r="J5156" i="1"/>
  <c r="J5148" i="1"/>
  <c r="J5140" i="1"/>
  <c r="J5132" i="1"/>
  <c r="J5123" i="1"/>
  <c r="J5115" i="1"/>
  <c r="J5107" i="1"/>
  <c r="J5099" i="1"/>
  <c r="J5091" i="1"/>
  <c r="J5083" i="1"/>
  <c r="J5075" i="1"/>
  <c r="J5067" i="1"/>
  <c r="J5059" i="1"/>
  <c r="J5051" i="1"/>
  <c r="J5043" i="1"/>
  <c r="J5035" i="1"/>
  <c r="J5027" i="1"/>
  <c r="J5019" i="1"/>
  <c r="J5011" i="1"/>
  <c r="J5003" i="1"/>
  <c r="J4995" i="1"/>
  <c r="J4987" i="1"/>
  <c r="J4979" i="1"/>
  <c r="J4971" i="1"/>
  <c r="J4963" i="1"/>
  <c r="J4955" i="1"/>
  <c r="J4947" i="1"/>
  <c r="J4939" i="1"/>
  <c r="J4931" i="1"/>
  <c r="J4923" i="1"/>
  <c r="J4915" i="1"/>
  <c r="J4907" i="1"/>
  <c r="J4899" i="1"/>
  <c r="J4891" i="1"/>
  <c r="J4883" i="1"/>
  <c r="J4875" i="1"/>
  <c r="J4867" i="1"/>
  <c r="J4859" i="1"/>
  <c r="J4851" i="1"/>
  <c r="J4843" i="1"/>
  <c r="J4835" i="1"/>
  <c r="J4827" i="1"/>
  <c r="J4819" i="1"/>
  <c r="J4811" i="1"/>
  <c r="J4803" i="1"/>
  <c r="J4795" i="1"/>
  <c r="J4787" i="1"/>
  <c r="J4779" i="1"/>
  <c r="J4771" i="1"/>
  <c r="J4763" i="1"/>
  <c r="J4755" i="1"/>
  <c r="J4747" i="1"/>
  <c r="J4739" i="1"/>
  <c r="J4731" i="1"/>
  <c r="J4723" i="1"/>
  <c r="J4715" i="1"/>
  <c r="J4707" i="1"/>
  <c r="J4699" i="1"/>
  <c r="J4691" i="1"/>
  <c r="J4683" i="1"/>
  <c r="J4675" i="1"/>
  <c r="J4667" i="1"/>
  <c r="J4659" i="1"/>
  <c r="J4651" i="1"/>
  <c r="J4643" i="1"/>
  <c r="J4635" i="1"/>
  <c r="J4627" i="1"/>
  <c r="J4619" i="1"/>
  <c r="J4611" i="1"/>
  <c r="J4603" i="1"/>
  <c r="J4595" i="1"/>
  <c r="J4587" i="1"/>
  <c r="J4579" i="1"/>
  <c r="J4571" i="1"/>
  <c r="J4563" i="1"/>
  <c r="J4555" i="1"/>
  <c r="J4547" i="1"/>
  <c r="J4539" i="1"/>
  <c r="J4531" i="1"/>
  <c r="J4523" i="1"/>
  <c r="J4515" i="1"/>
  <c r="J4507" i="1"/>
  <c r="J4499" i="1"/>
  <c r="J4491" i="1"/>
  <c r="J4483" i="1"/>
  <c r="J4475" i="1"/>
  <c r="J4467" i="1"/>
  <c r="J4459" i="1"/>
  <c r="J4451" i="1"/>
  <c r="J4443" i="1"/>
  <c r="J4435" i="1"/>
  <c r="J4427" i="1"/>
  <c r="J4419" i="1"/>
  <c r="J4411" i="1"/>
  <c r="J4403" i="1"/>
  <c r="J4395" i="1"/>
  <c r="J4387" i="1"/>
  <c r="J4379" i="1"/>
  <c r="J4371" i="1"/>
  <c r="J4363" i="1"/>
  <c r="J4355" i="1"/>
  <c r="J4347" i="1"/>
  <c r="J4339" i="1"/>
  <c r="J4331" i="1"/>
  <c r="J4323" i="1"/>
  <c r="J4315" i="1"/>
  <c r="J4307" i="1"/>
  <c r="J4299" i="1"/>
  <c r="J4291" i="1"/>
  <c r="J4283" i="1"/>
  <c r="J4275" i="1"/>
  <c r="J4267" i="1"/>
  <c r="J4259" i="1"/>
  <c r="J4251" i="1"/>
  <c r="J4243" i="1"/>
  <c r="J4235" i="1"/>
  <c r="J4227" i="1"/>
  <c r="J4219" i="1"/>
  <c r="J4211" i="1"/>
  <c r="J4203" i="1"/>
  <c r="J4195" i="1"/>
  <c r="J4187" i="1"/>
  <c r="J4179" i="1"/>
  <c r="J4171" i="1"/>
  <c r="J4163" i="1"/>
  <c r="J4155" i="1"/>
  <c r="J4147" i="1"/>
  <c r="J4139" i="1"/>
  <c r="J4131" i="1"/>
  <c r="J4123" i="1"/>
  <c r="J4115" i="1"/>
  <c r="J4107" i="1"/>
  <c r="J4099" i="1"/>
  <c r="J4091" i="1"/>
  <c r="J4083" i="1"/>
  <c r="J4075" i="1"/>
  <c r="J4067" i="1"/>
  <c r="J4059" i="1"/>
  <c r="J4051" i="1"/>
  <c r="J4043" i="1"/>
  <c r="J4035" i="1"/>
  <c r="J4027" i="1"/>
  <c r="J4019" i="1"/>
  <c r="J4011" i="1"/>
  <c r="J4003" i="1"/>
  <c r="J3995" i="1"/>
  <c r="J3987" i="1"/>
  <c r="J3979" i="1"/>
  <c r="J3971" i="1"/>
  <c r="J3963" i="1"/>
  <c r="J3955" i="1"/>
  <c r="J3947" i="1"/>
  <c r="J3939" i="1"/>
  <c r="J3931" i="1"/>
  <c r="J3923" i="1"/>
  <c r="J3915" i="1"/>
  <c r="J3907" i="1"/>
  <c r="J3899" i="1"/>
  <c r="J3891" i="1"/>
  <c r="J3883" i="1"/>
  <c r="J3875" i="1"/>
  <c r="J3867" i="1"/>
  <c r="J3859" i="1"/>
  <c r="J3851" i="1"/>
  <c r="J3843" i="1"/>
  <c r="J3835" i="1"/>
  <c r="J3827" i="1"/>
  <c r="J3819" i="1"/>
  <c r="J3811" i="1"/>
  <c r="J3803" i="1"/>
  <c r="J3795" i="1"/>
  <c r="J3787" i="1"/>
  <c r="J3779" i="1"/>
  <c r="J3771" i="1"/>
  <c r="J3763" i="1"/>
  <c r="J3755" i="1"/>
  <c r="J3747" i="1"/>
  <c r="J3739" i="1"/>
  <c r="J3731" i="1"/>
  <c r="J3723" i="1"/>
  <c r="J3715" i="1"/>
  <c r="J3707" i="1"/>
  <c r="J3699" i="1"/>
  <c r="J3691" i="1"/>
  <c r="J3683" i="1"/>
  <c r="J3675" i="1"/>
  <c r="J3667" i="1"/>
  <c r="J3659" i="1"/>
  <c r="J3651" i="1"/>
  <c r="J3643" i="1"/>
  <c r="J3635" i="1"/>
  <c r="J3627" i="1"/>
  <c r="J3619" i="1"/>
  <c r="J3611" i="1"/>
  <c r="J3603" i="1"/>
  <c r="J3595" i="1"/>
  <c r="J3587" i="1"/>
  <c r="J3579" i="1"/>
  <c r="J3571" i="1"/>
  <c r="J3563" i="1"/>
  <c r="J3555" i="1"/>
  <c r="J3547" i="1"/>
  <c r="J3539" i="1"/>
  <c r="J3531" i="1"/>
  <c r="J3523" i="1"/>
  <c r="J3515" i="1"/>
  <c r="J3507" i="1"/>
  <c r="J3499" i="1"/>
  <c r="J3491" i="1"/>
  <c r="J3483" i="1"/>
  <c r="J3475" i="1"/>
  <c r="J3467" i="1"/>
  <c r="J3459" i="1"/>
  <c r="J3451" i="1"/>
  <c r="J3443" i="1"/>
  <c r="J3435" i="1"/>
  <c r="J3427" i="1"/>
  <c r="J3419" i="1"/>
  <c r="J3411" i="1"/>
  <c r="J3403" i="1"/>
  <c r="J3395" i="1"/>
  <c r="J3387" i="1"/>
  <c r="J3379" i="1"/>
  <c r="J3371" i="1"/>
  <c r="J3363" i="1"/>
  <c r="J3355" i="1"/>
  <c r="J3347" i="1"/>
  <c r="J3339" i="1"/>
  <c r="J3331" i="1"/>
  <c r="J3323" i="1"/>
  <c r="J3315" i="1"/>
  <c r="J3307" i="1"/>
  <c r="J3299" i="1"/>
  <c r="J3291" i="1"/>
  <c r="J3283" i="1"/>
  <c r="J3275" i="1"/>
  <c r="J3267" i="1"/>
  <c r="J3259" i="1"/>
  <c r="J3251" i="1"/>
  <c r="J3243" i="1"/>
  <c r="J3235" i="1"/>
  <c r="J3227" i="1"/>
  <c r="J3219" i="1"/>
  <c r="J3211" i="1"/>
  <c r="J3203" i="1"/>
  <c r="J3195" i="1"/>
  <c r="J3187" i="1"/>
  <c r="J3179" i="1"/>
  <c r="J3171" i="1"/>
  <c r="J3163" i="1"/>
  <c r="J3155" i="1"/>
  <c r="J3147" i="1"/>
  <c r="J3139" i="1"/>
  <c r="J3131" i="1"/>
  <c r="J3123" i="1"/>
  <c r="J3115" i="1"/>
  <c r="J3107" i="1"/>
  <c r="J3099" i="1"/>
  <c r="J3091" i="1"/>
  <c r="J3083" i="1"/>
  <c r="J3075" i="1"/>
  <c r="J3067" i="1"/>
  <c r="J3059" i="1"/>
  <c r="J3051" i="1"/>
  <c r="J3043" i="1"/>
  <c r="J3035" i="1"/>
  <c r="J3027" i="1"/>
  <c r="J3019" i="1"/>
  <c r="J3011" i="1"/>
  <c r="J3003" i="1"/>
  <c r="J2995" i="1"/>
  <c r="J2987" i="1"/>
  <c r="J2979" i="1"/>
  <c r="J2971" i="1"/>
  <c r="J2963" i="1"/>
  <c r="J2955" i="1"/>
  <c r="J2947" i="1"/>
  <c r="J2939" i="1"/>
  <c r="J2931" i="1"/>
  <c r="J2923" i="1"/>
  <c r="J2915" i="1"/>
  <c r="J2907" i="1"/>
  <c r="J2899" i="1"/>
  <c r="J2891" i="1"/>
  <c r="J2883" i="1"/>
  <c r="J2875" i="1"/>
  <c r="J2867" i="1"/>
  <c r="J2859" i="1"/>
  <c r="J2851" i="1"/>
  <c r="J2843" i="1"/>
  <c r="J2835" i="1"/>
  <c r="J2827" i="1"/>
  <c r="J2819" i="1"/>
  <c r="J2811" i="1"/>
  <c r="J2803" i="1"/>
  <c r="J2795" i="1"/>
  <c r="J2787" i="1"/>
  <c r="J2779" i="1"/>
  <c r="J2771" i="1"/>
  <c r="J2763" i="1"/>
  <c r="J1400" i="1"/>
  <c r="K1400" i="1" s="1"/>
  <c r="J708" i="1"/>
  <c r="K708" i="1" s="1"/>
  <c r="J185" i="1"/>
  <c r="K185" i="1" s="1"/>
  <c r="J498" i="1"/>
  <c r="K498" i="1" s="1"/>
  <c r="J1517" i="1"/>
  <c r="K1517" i="1" s="1"/>
  <c r="J1499" i="1"/>
  <c r="K1499" i="1" s="1"/>
  <c r="J792" i="1"/>
  <c r="K792" i="1" s="1"/>
  <c r="J544" i="1"/>
  <c r="K544" i="1" s="1"/>
  <c r="J517" i="1"/>
  <c r="K517" i="1" s="1"/>
  <c r="J1020" i="1"/>
  <c r="K1020" i="1" s="1"/>
  <c r="J1361" i="1"/>
  <c r="K1361" i="1" s="1"/>
  <c r="J1271" i="1"/>
  <c r="K1271" i="1" s="1"/>
  <c r="J1346" i="1"/>
  <c r="K1346" i="1" s="1"/>
  <c r="J5895" i="1"/>
  <c r="J5887" i="1"/>
  <c r="J5879" i="1"/>
  <c r="J5871" i="1"/>
  <c r="J5863" i="1"/>
  <c r="J5853" i="1"/>
  <c r="J5845" i="1"/>
  <c r="J5837" i="1"/>
  <c r="J5829" i="1"/>
  <c r="J5821" i="1"/>
  <c r="J5813" i="1"/>
  <c r="J5805" i="1"/>
  <c r="J5796" i="1"/>
  <c r="J5788" i="1"/>
  <c r="J5780" i="1"/>
  <c r="J5771" i="1"/>
  <c r="J5763" i="1"/>
  <c r="J5755" i="1"/>
  <c r="J5747" i="1"/>
  <c r="J5739" i="1"/>
  <c r="J5731" i="1"/>
  <c r="J5723" i="1"/>
  <c r="J5715" i="1"/>
  <c r="J5707" i="1"/>
  <c r="J5699" i="1"/>
  <c r="J5691" i="1"/>
  <c r="J5683" i="1"/>
  <c r="J5675" i="1"/>
  <c r="J5667" i="1"/>
  <c r="J5659" i="1"/>
  <c r="J5651" i="1"/>
  <c r="J5643" i="1"/>
  <c r="J5635" i="1"/>
  <c r="J5627" i="1"/>
  <c r="J5619" i="1"/>
  <c r="J5611" i="1"/>
  <c r="J5603" i="1"/>
  <c r="J5595" i="1"/>
  <c r="J5587" i="1"/>
  <c r="J5579" i="1"/>
  <c r="J5571" i="1"/>
  <c r="J5563" i="1"/>
  <c r="J5555" i="1"/>
  <c r="J5547" i="1"/>
  <c r="J5539" i="1"/>
  <c r="J5531" i="1"/>
  <c r="J5523" i="1"/>
  <c r="J5515" i="1"/>
  <c r="J5507" i="1"/>
  <c r="J5499" i="1"/>
  <c r="J5491" i="1"/>
  <c r="J5483" i="1"/>
  <c r="J5475" i="1"/>
  <c r="J5467" i="1"/>
  <c r="J5459" i="1"/>
  <c r="J5451" i="1"/>
  <c r="J5443" i="1"/>
  <c r="J5435" i="1"/>
  <c r="J5427" i="1"/>
  <c r="J5419" i="1"/>
  <c r="J5411" i="1"/>
  <c r="J5403" i="1"/>
  <c r="J5395" i="1"/>
  <c r="J5386" i="1"/>
  <c r="J5378" i="1"/>
  <c r="J5370" i="1"/>
  <c r="J5362" i="1"/>
  <c r="J5354" i="1"/>
  <c r="J5346" i="1"/>
  <c r="J5338" i="1"/>
  <c r="J5330" i="1"/>
  <c r="J5322" i="1"/>
  <c r="J5314" i="1"/>
  <c r="J5306" i="1"/>
  <c r="J5298" i="1"/>
  <c r="J5290" i="1"/>
  <c r="J5282" i="1"/>
  <c r="J5274" i="1"/>
  <c r="J5266" i="1"/>
  <c r="J5257" i="1"/>
  <c r="J5249" i="1"/>
  <c r="J5241" i="1"/>
  <c r="J5233" i="1"/>
  <c r="J5225" i="1"/>
  <c r="J5217" i="1"/>
  <c r="J5209" i="1"/>
  <c r="J5201" i="1"/>
  <c r="J5193" i="1"/>
  <c r="J5185" i="1"/>
  <c r="J5177" i="1"/>
  <c r="J5169" i="1"/>
  <c r="J5161" i="1"/>
  <c r="J5153" i="1"/>
  <c r="J5145" i="1"/>
  <c r="J5137" i="1"/>
  <c r="J5128" i="1"/>
  <c r="J5120" i="1"/>
  <c r="J5112" i="1"/>
  <c r="J5104" i="1"/>
  <c r="J5096" i="1"/>
  <c r="J5088" i="1"/>
  <c r="J5080" i="1"/>
  <c r="J5072" i="1"/>
  <c r="J5064" i="1"/>
  <c r="J5056" i="1"/>
  <c r="J5048" i="1"/>
  <c r="J5040" i="1"/>
  <c r="J5032" i="1"/>
  <c r="J5024" i="1"/>
  <c r="J5016" i="1"/>
  <c r="J5008" i="1"/>
  <c r="J5000" i="1"/>
  <c r="J4992" i="1"/>
  <c r="J4984" i="1"/>
  <c r="J4976" i="1"/>
  <c r="J4968" i="1"/>
  <c r="J4960" i="1"/>
  <c r="J4952" i="1"/>
  <c r="J4944" i="1"/>
  <c r="J4936" i="1"/>
  <c r="J4928" i="1"/>
  <c r="J4920" i="1"/>
  <c r="J4912" i="1"/>
  <c r="J4904" i="1"/>
  <c r="J4896" i="1"/>
  <c r="J4888" i="1"/>
  <c r="J4880" i="1"/>
  <c r="J4872" i="1"/>
  <c r="J4864" i="1"/>
  <c r="J4856" i="1"/>
  <c r="J4848" i="1"/>
  <c r="J4840" i="1"/>
  <c r="J4832" i="1"/>
  <c r="J4824" i="1"/>
  <c r="J4816" i="1"/>
  <c r="J4808" i="1"/>
  <c r="J4800" i="1"/>
  <c r="J4792" i="1"/>
  <c r="J4784" i="1"/>
  <c r="J4776" i="1"/>
  <c r="J4768" i="1"/>
  <c r="J4760" i="1"/>
  <c r="J4752" i="1"/>
  <c r="J4744" i="1"/>
  <c r="J4736" i="1"/>
  <c r="J4728" i="1"/>
  <c r="J4720" i="1"/>
  <c r="J4712" i="1"/>
  <c r="J4704" i="1"/>
  <c r="J4696" i="1"/>
  <c r="J4688" i="1"/>
  <c r="J4680" i="1"/>
  <c r="J4672" i="1"/>
  <c r="J4664" i="1"/>
  <c r="J4656" i="1"/>
  <c r="J4648" i="1"/>
  <c r="J4640" i="1"/>
  <c r="J4632" i="1"/>
  <c r="J4624" i="1"/>
  <c r="J4616" i="1"/>
  <c r="J4608" i="1"/>
  <c r="J4600" i="1"/>
  <c r="J4592" i="1"/>
  <c r="J4584" i="1"/>
  <c r="J4576" i="1"/>
  <c r="J4568" i="1"/>
  <c r="J4560" i="1"/>
  <c r="J4552" i="1"/>
  <c r="J4544" i="1"/>
  <c r="J4536" i="1"/>
  <c r="J4528" i="1"/>
  <c r="J4520" i="1"/>
  <c r="J4512" i="1"/>
  <c r="J4504" i="1"/>
  <c r="J4496" i="1"/>
  <c r="J4488" i="1"/>
  <c r="J4480" i="1"/>
  <c r="J4472" i="1"/>
  <c r="J4464" i="1"/>
  <c r="J4456" i="1"/>
  <c r="J4448" i="1"/>
  <c r="J4440" i="1"/>
  <c r="J4432" i="1"/>
  <c r="J4424" i="1"/>
  <c r="J4416" i="1"/>
  <c r="J4408" i="1"/>
  <c r="J4400" i="1"/>
  <c r="J4392" i="1"/>
  <c r="J4384" i="1"/>
  <c r="J4376" i="1"/>
  <c r="J4368" i="1"/>
  <c r="J4360" i="1"/>
  <c r="J4352" i="1"/>
  <c r="J4344" i="1"/>
  <c r="J4336" i="1"/>
  <c r="J4328" i="1"/>
  <c r="J4320" i="1"/>
  <c r="J4312" i="1"/>
  <c r="J4304" i="1"/>
  <c r="J4296" i="1"/>
  <c r="J4288" i="1"/>
  <c r="J4280" i="1"/>
  <c r="J4272" i="1"/>
  <c r="J4264" i="1"/>
  <c r="J4256" i="1"/>
  <c r="J4248" i="1"/>
  <c r="J4240" i="1"/>
  <c r="J4232" i="1"/>
  <c r="J4224" i="1"/>
  <c r="J4216" i="1"/>
  <c r="J4208" i="1"/>
  <c r="J4200" i="1"/>
  <c r="J4192" i="1"/>
  <c r="J4184" i="1"/>
  <c r="J4176" i="1"/>
  <c r="J4168" i="1"/>
  <c r="J4160" i="1"/>
  <c r="J4152" i="1"/>
  <c r="J4144" i="1"/>
  <c r="J4136" i="1"/>
  <c r="J4128" i="1"/>
  <c r="J4120" i="1"/>
  <c r="J4112" i="1"/>
  <c r="J4104" i="1"/>
  <c r="J4096" i="1"/>
  <c r="J4088" i="1"/>
  <c r="J4080" i="1"/>
  <c r="J4072" i="1"/>
  <c r="J4064" i="1"/>
  <c r="J4056" i="1"/>
  <c r="J4048" i="1"/>
  <c r="J4040" i="1"/>
  <c r="J4032" i="1"/>
  <c r="J4024" i="1"/>
  <c r="J4016" i="1"/>
  <c r="J4008" i="1"/>
  <c r="J4000" i="1"/>
  <c r="J3992" i="1"/>
  <c r="J3984" i="1"/>
  <c r="J3976" i="1"/>
  <c r="J3968" i="1"/>
  <c r="J3960" i="1"/>
  <c r="J3952" i="1"/>
  <c r="J3944" i="1"/>
  <c r="J3936" i="1"/>
  <c r="J3928" i="1"/>
  <c r="J3920" i="1"/>
  <c r="J3912" i="1"/>
  <c r="J3904" i="1"/>
  <c r="J3896" i="1"/>
  <c r="J3888" i="1"/>
  <c r="J3880" i="1"/>
  <c r="J3872" i="1"/>
  <c r="J3864" i="1"/>
  <c r="J3856" i="1"/>
  <c r="J3848" i="1"/>
  <c r="J3840" i="1"/>
  <c r="J3832" i="1"/>
  <c r="J3824" i="1"/>
  <c r="J3816" i="1"/>
  <c r="J3808" i="1"/>
  <c r="J3800" i="1"/>
  <c r="J3792" i="1"/>
  <c r="J3784" i="1"/>
  <c r="J3776" i="1"/>
  <c r="J3768" i="1"/>
  <c r="J3760" i="1"/>
  <c r="J3752" i="1"/>
  <c r="J3744" i="1"/>
  <c r="J3736" i="1"/>
  <c r="J3728" i="1"/>
  <c r="J3720" i="1"/>
  <c r="J3712" i="1"/>
  <c r="J3704" i="1"/>
  <c r="J3696" i="1"/>
  <c r="J3688" i="1"/>
  <c r="J3680" i="1"/>
  <c r="J3672" i="1"/>
  <c r="J3664" i="1"/>
  <c r="J3656" i="1"/>
  <c r="J3648" i="1"/>
  <c r="J3640" i="1"/>
  <c r="J3632" i="1"/>
  <c r="J3624" i="1"/>
  <c r="J3616" i="1"/>
  <c r="J3608" i="1"/>
  <c r="J3600" i="1"/>
  <c r="J3592" i="1"/>
  <c r="J3584" i="1"/>
  <c r="J3576" i="1"/>
  <c r="J3568" i="1"/>
  <c r="J3560" i="1"/>
  <c r="J3552" i="1"/>
  <c r="J3544" i="1"/>
  <c r="J3536" i="1"/>
  <c r="J3528" i="1"/>
  <c r="J3520" i="1"/>
  <c r="J3512" i="1"/>
  <c r="J3504" i="1"/>
  <c r="J3496" i="1"/>
  <c r="J3488" i="1"/>
  <c r="J3480" i="1"/>
  <c r="J3472" i="1"/>
  <c r="J3464" i="1"/>
  <c r="J3456" i="1"/>
  <c r="J3448" i="1"/>
  <c r="J3440" i="1"/>
  <c r="J3432" i="1"/>
  <c r="J3424" i="1"/>
  <c r="J3416" i="1"/>
  <c r="J3408" i="1"/>
  <c r="J3400" i="1"/>
  <c r="J3392" i="1"/>
  <c r="J3384" i="1"/>
  <c r="J3376" i="1"/>
  <c r="J3368" i="1"/>
  <c r="J3360" i="1"/>
  <c r="J3352" i="1"/>
  <c r="J6029" i="1"/>
  <c r="J6021" i="1"/>
  <c r="J6013" i="1"/>
  <c r="J6005" i="1"/>
  <c r="J5997" i="1"/>
  <c r="J5989" i="1"/>
  <c r="J5980" i="1"/>
  <c r="J5972" i="1"/>
  <c r="J5964" i="1"/>
  <c r="J5956" i="1"/>
  <c r="J5948" i="1"/>
  <c r="J5940" i="1"/>
  <c r="J5932" i="1"/>
  <c r="J5924" i="1"/>
  <c r="J5916" i="1"/>
  <c r="J5908" i="1"/>
  <c r="J5900" i="1"/>
  <c r="J5892" i="1"/>
  <c r="J5884" i="1"/>
  <c r="J5876" i="1"/>
  <c r="J5868" i="1"/>
  <c r="J5860" i="1"/>
  <c r="J5850" i="1"/>
  <c r="J5842" i="1"/>
  <c r="J5834" i="1"/>
  <c r="J5826" i="1"/>
  <c r="J5818" i="1"/>
  <c r="J5810" i="1"/>
  <c r="J5802" i="1"/>
  <c r="J5793" i="1"/>
  <c r="J5785" i="1"/>
  <c r="J5777" i="1"/>
  <c r="J5768" i="1"/>
  <c r="J5760" i="1"/>
  <c r="J5752" i="1"/>
  <c r="J5744" i="1"/>
  <c r="J5736" i="1"/>
  <c r="J5728" i="1"/>
  <c r="J5720" i="1"/>
  <c r="J5712" i="1"/>
  <c r="J5704" i="1"/>
  <c r="J5696" i="1"/>
  <c r="J5688" i="1"/>
  <c r="J5680" i="1"/>
  <c r="J5672" i="1"/>
  <c r="J5664" i="1"/>
  <c r="J5656" i="1"/>
  <c r="J5648" i="1"/>
  <c r="J5640" i="1"/>
  <c r="J5632" i="1"/>
  <c r="J5624" i="1"/>
  <c r="J5616" i="1"/>
  <c r="J5608" i="1"/>
  <c r="J5600" i="1"/>
  <c r="J5592" i="1"/>
  <c r="J5584" i="1"/>
  <c r="J5576" i="1"/>
  <c r="J5568" i="1"/>
  <c r="J5560" i="1"/>
  <c r="J5552" i="1"/>
  <c r="J5544" i="1"/>
  <c r="J5536" i="1"/>
  <c r="J5528" i="1"/>
  <c r="J5520" i="1"/>
  <c r="J5512" i="1"/>
  <c r="J5504" i="1"/>
  <c r="J5496" i="1"/>
  <c r="J5488" i="1"/>
  <c r="J5480" i="1"/>
  <c r="J5472" i="1"/>
  <c r="J5464" i="1"/>
  <c r="J5456" i="1"/>
  <c r="J5448" i="1"/>
  <c r="J5440" i="1"/>
  <c r="J5432" i="1"/>
  <c r="J5424" i="1"/>
  <c r="J5416" i="1"/>
  <c r="J5408" i="1"/>
  <c r="J5400" i="1"/>
  <c r="J5392" i="1"/>
  <c r="J5383" i="1"/>
  <c r="J5375" i="1"/>
  <c r="J5367" i="1"/>
  <c r="J5359" i="1"/>
  <c r="J5351" i="1"/>
  <c r="J5343" i="1"/>
  <c r="J5335" i="1"/>
  <c r="J5327" i="1"/>
  <c r="J5319" i="1"/>
  <c r="J5311" i="1"/>
  <c r="J5303" i="1"/>
  <c r="J5295" i="1"/>
  <c r="J5287" i="1"/>
  <c r="J5279" i="1"/>
  <c r="J5271" i="1"/>
  <c r="J5263" i="1"/>
  <c r="J5254" i="1"/>
  <c r="J5246" i="1"/>
  <c r="J5238" i="1"/>
  <c r="J5230" i="1"/>
  <c r="J5222" i="1"/>
  <c r="J5214" i="1"/>
  <c r="J5206" i="1"/>
  <c r="J5198" i="1"/>
  <c r="J5190" i="1"/>
  <c r="J5182" i="1"/>
  <c r="J5174" i="1"/>
  <c r="J5166" i="1"/>
  <c r="J5158" i="1"/>
  <c r="J5150" i="1"/>
  <c r="J5142" i="1"/>
  <c r="J5134" i="1"/>
  <c r="J5125" i="1"/>
  <c r="J5117" i="1"/>
  <c r="J5109" i="1"/>
  <c r="J5101" i="1"/>
  <c r="J5093" i="1"/>
  <c r="J5085" i="1"/>
  <c r="J5077" i="1"/>
  <c r="J5069" i="1"/>
  <c r="J5061" i="1"/>
  <c r="J5053" i="1"/>
  <c r="J5045" i="1"/>
  <c r="J5037" i="1"/>
  <c r="J5029" i="1"/>
  <c r="J5021" i="1"/>
  <c r="J5013" i="1"/>
  <c r="J5005" i="1"/>
  <c r="J4997" i="1"/>
  <c r="J4989" i="1"/>
  <c r="J4981" i="1"/>
  <c r="J4973" i="1"/>
  <c r="J4965" i="1"/>
  <c r="J4957" i="1"/>
  <c r="J4949" i="1"/>
  <c r="J4941" i="1"/>
  <c r="J4933" i="1"/>
  <c r="J4925" i="1"/>
  <c r="J4917" i="1"/>
  <c r="J4909" i="1"/>
  <c r="J4901" i="1"/>
  <c r="J4893" i="1"/>
  <c r="J4885" i="1"/>
  <c r="J4877" i="1"/>
  <c r="J4869" i="1"/>
  <c r="J4861" i="1"/>
  <c r="J4853" i="1"/>
  <c r="J4845" i="1"/>
  <c r="J4837" i="1"/>
  <c r="J4829" i="1"/>
  <c r="J4821" i="1"/>
  <c r="J4813" i="1"/>
  <c r="J4805" i="1"/>
  <c r="J4797" i="1"/>
  <c r="J4789" i="1"/>
  <c r="J4781" i="1"/>
  <c r="J4773" i="1"/>
  <c r="J4765" i="1"/>
  <c r="J4757" i="1"/>
  <c r="J4749" i="1"/>
  <c r="J4741" i="1"/>
  <c r="J4733" i="1"/>
  <c r="J4725" i="1"/>
  <c r="J4717" i="1"/>
  <c r="J4709" i="1"/>
  <c r="J4701" i="1"/>
  <c r="J4693" i="1"/>
  <c r="J4685" i="1"/>
  <c r="J4677" i="1"/>
  <c r="J4669" i="1"/>
  <c r="J4661" i="1"/>
  <c r="J4653" i="1"/>
  <c r="J4645" i="1"/>
  <c r="J4637" i="1"/>
  <c r="J4629" i="1"/>
  <c r="J4621" i="1"/>
  <c r="J4613" i="1"/>
  <c r="J4605" i="1"/>
  <c r="J4597" i="1"/>
  <c r="J4589" i="1"/>
  <c r="J4581" i="1"/>
  <c r="J4573" i="1"/>
  <c r="J4565" i="1"/>
  <c r="J4557" i="1"/>
  <c r="J4549" i="1"/>
  <c r="J4541" i="1"/>
  <c r="J4533" i="1"/>
  <c r="J4525" i="1"/>
  <c r="J4517" i="1"/>
  <c r="J4509" i="1"/>
  <c r="J4501" i="1"/>
  <c r="J4493" i="1"/>
  <c r="J4485" i="1"/>
  <c r="J4477" i="1"/>
  <c r="J4469" i="1"/>
  <c r="J4461" i="1"/>
  <c r="J4453" i="1"/>
  <c r="J4445" i="1"/>
  <c r="J4437" i="1"/>
  <c r="J4429" i="1"/>
  <c r="J4421" i="1"/>
  <c r="J4413" i="1"/>
  <c r="J4405" i="1"/>
  <c r="J4397" i="1"/>
  <c r="J4389" i="1"/>
  <c r="J4381" i="1"/>
  <c r="J4373" i="1"/>
  <c r="J4365" i="1"/>
  <c r="J4357" i="1"/>
  <c r="J4349" i="1"/>
  <c r="J4341" i="1"/>
  <c r="J4333" i="1"/>
  <c r="J4325" i="1"/>
  <c r="J4317" i="1"/>
  <c r="J4309" i="1"/>
  <c r="J4301" i="1"/>
  <c r="J4293" i="1"/>
  <c r="J4285" i="1"/>
  <c r="J4277" i="1"/>
  <c r="J4269" i="1"/>
  <c r="J4261" i="1"/>
  <c r="J4253" i="1"/>
  <c r="J4245" i="1"/>
  <c r="J4237" i="1"/>
  <c r="J4229" i="1"/>
  <c r="J4221" i="1"/>
  <c r="J4213" i="1"/>
  <c r="J4205" i="1"/>
  <c r="J4197" i="1"/>
  <c r="J4189" i="1"/>
  <c r="J4181" i="1"/>
  <c r="J4173" i="1"/>
  <c r="J4165" i="1"/>
  <c r="J4157" i="1"/>
  <c r="J4149" i="1"/>
  <c r="J4141" i="1"/>
  <c r="J4133" i="1"/>
  <c r="J4125" i="1"/>
  <c r="J4117" i="1"/>
  <c r="J4109" i="1"/>
  <c r="J4101" i="1"/>
  <c r="J4093" i="1"/>
  <c r="J4085" i="1"/>
  <c r="J4077" i="1"/>
  <c r="J4069" i="1"/>
  <c r="J4061" i="1"/>
  <c r="J4053" i="1"/>
  <c r="J4045" i="1"/>
  <c r="J4037" i="1"/>
  <c r="J4029" i="1"/>
  <c r="J4021" i="1"/>
  <c r="J4013" i="1"/>
  <c r="J4005" i="1"/>
  <c r="J3997" i="1"/>
  <c r="J3989" i="1"/>
  <c r="J3981" i="1"/>
  <c r="J3973" i="1"/>
  <c r="J3965" i="1"/>
  <c r="J3957" i="1"/>
  <c r="J3949" i="1"/>
  <c r="J3941" i="1"/>
  <c r="J3933" i="1"/>
  <c r="J3925" i="1"/>
  <c r="J3917" i="1"/>
  <c r="J3909" i="1"/>
  <c r="J3901" i="1"/>
  <c r="J3893" i="1"/>
  <c r="J3885" i="1"/>
  <c r="J3877" i="1"/>
  <c r="J3869" i="1"/>
  <c r="J3861" i="1"/>
  <c r="J3853" i="1"/>
  <c r="J3845" i="1"/>
  <c r="J3837" i="1"/>
  <c r="J3829" i="1"/>
  <c r="J3821" i="1"/>
  <c r="J3813" i="1"/>
  <c r="J3805" i="1"/>
  <c r="J3797" i="1"/>
  <c r="J3789" i="1"/>
  <c r="J3781" i="1"/>
  <c r="J3773" i="1"/>
  <c r="J3765" i="1"/>
  <c r="J3757" i="1"/>
  <c r="J3749" i="1"/>
  <c r="J3741" i="1"/>
  <c r="J3733" i="1"/>
  <c r="J3725" i="1"/>
  <c r="J3717" i="1"/>
  <c r="J3709" i="1"/>
  <c r="J3701" i="1"/>
  <c r="J3693" i="1"/>
  <c r="J3685" i="1"/>
  <c r="J3677" i="1"/>
  <c r="J3669" i="1"/>
  <c r="J3661" i="1"/>
  <c r="J3653" i="1"/>
  <c r="J3645" i="1"/>
  <c r="J3637" i="1"/>
  <c r="J3629" i="1"/>
  <c r="J3621" i="1"/>
  <c r="J3613" i="1"/>
  <c r="J3605" i="1"/>
  <c r="J3597" i="1"/>
  <c r="J3589" i="1"/>
  <c r="J3581" i="1"/>
  <c r="J3573" i="1"/>
  <c r="J3565" i="1"/>
  <c r="J3557" i="1"/>
  <c r="J3549" i="1"/>
  <c r="J3541" i="1"/>
  <c r="J3533" i="1"/>
  <c r="J3525" i="1"/>
  <c r="J3517" i="1"/>
  <c r="J3509" i="1"/>
  <c r="J3501" i="1"/>
  <c r="J3493" i="1"/>
  <c r="J3485" i="1"/>
  <c r="J3477" i="1"/>
  <c r="J3469" i="1"/>
  <c r="J3461" i="1"/>
  <c r="J3453" i="1"/>
  <c r="J3445" i="1"/>
  <c r="J3437" i="1"/>
  <c r="J3429" i="1"/>
  <c r="J3421" i="1"/>
  <c r="J3413" i="1"/>
  <c r="J3405" i="1"/>
  <c r="J3397" i="1"/>
  <c r="J3389" i="1"/>
  <c r="J3381" i="1"/>
  <c r="J3373" i="1"/>
  <c r="J3365" i="1"/>
  <c r="J3357" i="1"/>
  <c r="J5690" i="1"/>
  <c r="J5682" i="1"/>
  <c r="J5674" i="1"/>
  <c r="J5666" i="1"/>
  <c r="J5658" i="1"/>
  <c r="J5650" i="1"/>
  <c r="J5642" i="1"/>
  <c r="J5634" i="1"/>
  <c r="J5626" i="1"/>
  <c r="J5618" i="1"/>
  <c r="J5610" i="1"/>
  <c r="J5602" i="1"/>
  <c r="J5594" i="1"/>
  <c r="J5586" i="1"/>
  <c r="J5578" i="1"/>
  <c r="J5570" i="1"/>
  <c r="J5562" i="1"/>
  <c r="J5554" i="1"/>
  <c r="J5546" i="1"/>
  <c r="J5538" i="1"/>
  <c r="J5530" i="1"/>
  <c r="J5522" i="1"/>
  <c r="J5514" i="1"/>
  <c r="J5506" i="1"/>
  <c r="J5498" i="1"/>
  <c r="J5490" i="1"/>
  <c r="J5482" i="1"/>
  <c r="J5474" i="1"/>
  <c r="J5466" i="1"/>
  <c r="J5458" i="1"/>
  <c r="J5450" i="1"/>
  <c r="J5442" i="1"/>
  <c r="J5434" i="1"/>
  <c r="J5426" i="1"/>
  <c r="J5418" i="1"/>
  <c r="J5410" i="1"/>
  <c r="J5402" i="1"/>
  <c r="J5394" i="1"/>
  <c r="J5385" i="1"/>
  <c r="J5377" i="1"/>
  <c r="J5369" i="1"/>
  <c r="J5361" i="1"/>
  <c r="J5353" i="1"/>
  <c r="J5345" i="1"/>
  <c r="J5337" i="1"/>
  <c r="J5329" i="1"/>
  <c r="J5321" i="1"/>
  <c r="J5313" i="1"/>
  <c r="J5305" i="1"/>
  <c r="J5297" i="1"/>
  <c r="J5289" i="1"/>
  <c r="J5281" i="1"/>
  <c r="J5273" i="1"/>
  <c r="J5265" i="1"/>
  <c r="J5256" i="1"/>
  <c r="J5248" i="1"/>
  <c r="J5240" i="1"/>
  <c r="J5232" i="1"/>
  <c r="J5224" i="1"/>
  <c r="J5216" i="1"/>
  <c r="J5208" i="1"/>
  <c r="J5200" i="1"/>
  <c r="J5192" i="1"/>
  <c r="J5184" i="1"/>
  <c r="J5176" i="1"/>
  <c r="J5168" i="1"/>
  <c r="J5160" i="1"/>
  <c r="J5152" i="1"/>
  <c r="J5144" i="1"/>
  <c r="J5136" i="1"/>
  <c r="J5127" i="1"/>
  <c r="J5119" i="1"/>
  <c r="J5111" i="1"/>
  <c r="J5103" i="1"/>
  <c r="J5095" i="1"/>
  <c r="J5087" i="1"/>
  <c r="J5079" i="1"/>
  <c r="J5071" i="1"/>
  <c r="J5063" i="1"/>
  <c r="J5055" i="1"/>
  <c r="J5047" i="1"/>
  <c r="J5039" i="1"/>
  <c r="J5031" i="1"/>
  <c r="J5023" i="1"/>
  <c r="J5015" i="1"/>
  <c r="J5007" i="1"/>
  <c r="J4999" i="1"/>
  <c r="J4991" i="1"/>
  <c r="J4983" i="1"/>
  <c r="J4975" i="1"/>
  <c r="J4967" i="1"/>
  <c r="J4959" i="1"/>
  <c r="J4951" i="1"/>
  <c r="J4943" i="1"/>
  <c r="J4935" i="1"/>
  <c r="J4927" i="1"/>
  <c r="J4919" i="1"/>
  <c r="J4911" i="1"/>
  <c r="J4903" i="1"/>
  <c r="J4895" i="1"/>
  <c r="J4887" i="1"/>
  <c r="J4879" i="1"/>
  <c r="J4871" i="1"/>
  <c r="J4863" i="1"/>
  <c r="J4855" i="1"/>
  <c r="J4847" i="1"/>
  <c r="J4839" i="1"/>
  <c r="J4831" i="1"/>
  <c r="J4823" i="1"/>
  <c r="J4815" i="1"/>
  <c r="J4807" i="1"/>
  <c r="J4799" i="1"/>
  <c r="J4791" i="1"/>
  <c r="J4783" i="1"/>
  <c r="J4775" i="1"/>
  <c r="J4767" i="1"/>
  <c r="J4759" i="1"/>
  <c r="J4751" i="1"/>
  <c r="J4743" i="1"/>
  <c r="J4735" i="1"/>
  <c r="J4727" i="1"/>
  <c r="J4719" i="1"/>
  <c r="J4711" i="1"/>
  <c r="J4703" i="1"/>
  <c r="J4695" i="1"/>
  <c r="J4687" i="1"/>
  <c r="J4679" i="1"/>
  <c r="J4671" i="1"/>
  <c r="J4663" i="1"/>
  <c r="J4655" i="1"/>
  <c r="J4647" i="1"/>
  <c r="J4639" i="1"/>
  <c r="J4631" i="1"/>
  <c r="J4623" i="1"/>
  <c r="J4615" i="1"/>
  <c r="J4607" i="1"/>
  <c r="J4599" i="1"/>
  <c r="J4591" i="1"/>
  <c r="J4583" i="1"/>
  <c r="J4575" i="1"/>
  <c r="J4567" i="1"/>
  <c r="J4559" i="1"/>
  <c r="J4551" i="1"/>
  <c r="J4543" i="1"/>
  <c r="J4535" i="1"/>
  <c r="J4527" i="1"/>
  <c r="J4519" i="1"/>
  <c r="J4511" i="1"/>
  <c r="J4503" i="1"/>
  <c r="J4495" i="1"/>
  <c r="J4487" i="1"/>
  <c r="J4479" i="1"/>
  <c r="J4471" i="1"/>
  <c r="J4463" i="1"/>
  <c r="J4455" i="1"/>
  <c r="J4447" i="1"/>
  <c r="J4439" i="1"/>
  <c r="J4431" i="1"/>
  <c r="J4423" i="1"/>
  <c r="J4415" i="1"/>
  <c r="J4407" i="1"/>
  <c r="J4399" i="1"/>
  <c r="J4391" i="1"/>
  <c r="J4383" i="1"/>
  <c r="J4375" i="1"/>
  <c r="J4367" i="1"/>
  <c r="J4359" i="1"/>
  <c r="J4351" i="1"/>
  <c r="J4343" i="1"/>
  <c r="J4335" i="1"/>
  <c r="J4327" i="1"/>
  <c r="J4319" i="1"/>
  <c r="J4311" i="1"/>
  <c r="J4303" i="1"/>
  <c r="J4295" i="1"/>
  <c r="J4287" i="1"/>
  <c r="J4279" i="1"/>
  <c r="J4271" i="1"/>
  <c r="J4263" i="1"/>
  <c r="J4255" i="1"/>
  <c r="J4247" i="1"/>
  <c r="J4239" i="1"/>
  <c r="J4231" i="1"/>
  <c r="J4223" i="1"/>
  <c r="J4215" i="1"/>
  <c r="J4207" i="1"/>
  <c r="J4199" i="1"/>
  <c r="J4191" i="1"/>
  <c r="J4183" i="1"/>
  <c r="J4175" i="1"/>
  <c r="J4167" i="1"/>
  <c r="J4159" i="1"/>
  <c r="J4151" i="1"/>
  <c r="J4143" i="1"/>
  <c r="J4135" i="1"/>
  <c r="J4127" i="1"/>
  <c r="J4119" i="1"/>
  <c r="J4111" i="1"/>
  <c r="J4103" i="1"/>
  <c r="J4095" i="1"/>
  <c r="J4087" i="1"/>
  <c r="J4079" i="1"/>
  <c r="J4071" i="1"/>
  <c r="J4063" i="1"/>
  <c r="J4055" i="1"/>
  <c r="J4047" i="1"/>
  <c r="J4039" i="1"/>
  <c r="J4031" i="1"/>
  <c r="J4023" i="1"/>
  <c r="J4015" i="1"/>
  <c r="J4007" i="1"/>
  <c r="J3999" i="1"/>
  <c r="J3991" i="1"/>
  <c r="J3983" i="1"/>
  <c r="J3975" i="1"/>
  <c r="J3967" i="1"/>
  <c r="J3959" i="1"/>
  <c r="J3951" i="1"/>
  <c r="J3943" i="1"/>
  <c r="J3935" i="1"/>
  <c r="J3927" i="1"/>
  <c r="J3919" i="1"/>
  <c r="J3911" i="1"/>
  <c r="J3903" i="1"/>
  <c r="J3895" i="1"/>
  <c r="J3887" i="1"/>
  <c r="J3879" i="1"/>
  <c r="J3871" i="1"/>
  <c r="J3863" i="1"/>
  <c r="J3855" i="1"/>
  <c r="J3847" i="1"/>
  <c r="J3839" i="1"/>
  <c r="J3831" i="1"/>
  <c r="J3823" i="1"/>
  <c r="J3815" i="1"/>
  <c r="J3807" i="1"/>
  <c r="J3799" i="1"/>
  <c r="J3791" i="1"/>
  <c r="J3783" i="1"/>
  <c r="J3775" i="1"/>
  <c r="J3767" i="1"/>
  <c r="J3759" i="1"/>
  <c r="J3751" i="1"/>
  <c r="J3743" i="1"/>
  <c r="J3735" i="1"/>
  <c r="J3727" i="1"/>
  <c r="J3719" i="1"/>
  <c r="J3711" i="1"/>
  <c r="J3703" i="1"/>
  <c r="J3695" i="1"/>
  <c r="J3687" i="1"/>
  <c r="J3679" i="1"/>
  <c r="J3671" i="1"/>
  <c r="J3663" i="1"/>
  <c r="J3655" i="1"/>
  <c r="J3647" i="1"/>
  <c r="J3639" i="1"/>
  <c r="J3631" i="1"/>
  <c r="J3623" i="1"/>
  <c r="J3615" i="1"/>
  <c r="J3607" i="1"/>
  <c r="J3599" i="1"/>
  <c r="J3591" i="1"/>
  <c r="J3583" i="1"/>
  <c r="J3575" i="1"/>
  <c r="J3567" i="1"/>
  <c r="J3559" i="1"/>
  <c r="J3551" i="1"/>
  <c r="J3543" i="1"/>
  <c r="J3535" i="1"/>
  <c r="J3527" i="1"/>
  <c r="J3519" i="1"/>
  <c r="J3511" i="1"/>
  <c r="J3503" i="1"/>
  <c r="J3495" i="1"/>
  <c r="J3487" i="1"/>
  <c r="J3479" i="1"/>
  <c r="J3471" i="1"/>
  <c r="J3463" i="1"/>
  <c r="J3455" i="1"/>
  <c r="J3447" i="1"/>
  <c r="J3439" i="1"/>
  <c r="J3431" i="1"/>
  <c r="J3423" i="1"/>
  <c r="J3415" i="1"/>
  <c r="J3407" i="1"/>
  <c r="J3399" i="1"/>
  <c r="J3391" i="1"/>
  <c r="J3383" i="1"/>
  <c r="J3375" i="1"/>
  <c r="J3367" i="1"/>
  <c r="J3359" i="1"/>
  <c r="J3351" i="1"/>
  <c r="J3343" i="1"/>
  <c r="J3335" i="1"/>
  <c r="J3327" i="1"/>
  <c r="J3319" i="1"/>
  <c r="J3311" i="1"/>
  <c r="J3303" i="1"/>
  <c r="J3295" i="1"/>
  <c r="J3287" i="1"/>
  <c r="J3279" i="1"/>
  <c r="J3271" i="1"/>
  <c r="J3263" i="1"/>
  <c r="J3255" i="1"/>
  <c r="J3247" i="1"/>
  <c r="J3239" i="1"/>
  <c r="J3231" i="1"/>
  <c r="J3223" i="1"/>
  <c r="J3215" i="1"/>
  <c r="J3207" i="1"/>
  <c r="J3199" i="1"/>
  <c r="J5915" i="1"/>
  <c r="J5907" i="1"/>
  <c r="J5899" i="1"/>
  <c r="J5891" i="1"/>
  <c r="J5883" i="1"/>
  <c r="J5875" i="1"/>
  <c r="J5867" i="1"/>
  <c r="J5859" i="1"/>
  <c r="J5849" i="1"/>
  <c r="J5841" i="1"/>
  <c r="J5833" i="1"/>
  <c r="J5825" i="1"/>
  <c r="J5817" i="1"/>
  <c r="J5809" i="1"/>
  <c r="J5801" i="1"/>
  <c r="J5792" i="1"/>
  <c r="J5784" i="1"/>
  <c r="J5776" i="1"/>
  <c r="J5767" i="1"/>
  <c r="J5759" i="1"/>
  <c r="J5751" i="1"/>
  <c r="J5743" i="1"/>
  <c r="J5735" i="1"/>
  <c r="J5727" i="1"/>
  <c r="J5719" i="1"/>
  <c r="J5711" i="1"/>
  <c r="J5703" i="1"/>
  <c r="J5695" i="1"/>
  <c r="J5687" i="1"/>
  <c r="J5679" i="1"/>
  <c r="J5671" i="1"/>
  <c r="J5663" i="1"/>
  <c r="J5655" i="1"/>
  <c r="J5647" i="1"/>
  <c r="J5639" i="1"/>
  <c r="J5631" i="1"/>
  <c r="J5623" i="1"/>
  <c r="J5615" i="1"/>
  <c r="J5607" i="1"/>
  <c r="J5599" i="1"/>
  <c r="J5591" i="1"/>
  <c r="J5583" i="1"/>
  <c r="J5575" i="1"/>
  <c r="J5567" i="1"/>
  <c r="J5559" i="1"/>
  <c r="J5551" i="1"/>
  <c r="J5543" i="1"/>
  <c r="J5535" i="1"/>
  <c r="J5527" i="1"/>
  <c r="J5519" i="1"/>
  <c r="J5511" i="1"/>
  <c r="J5503" i="1"/>
  <c r="J5495" i="1"/>
  <c r="J5487" i="1"/>
  <c r="J5479" i="1"/>
  <c r="J5471" i="1"/>
  <c r="J5463" i="1"/>
  <c r="J5455" i="1"/>
  <c r="J5447" i="1"/>
  <c r="J5439" i="1"/>
  <c r="J5431" i="1"/>
  <c r="J5423" i="1"/>
  <c r="J5415" i="1"/>
  <c r="J5407" i="1"/>
  <c r="J5399" i="1"/>
  <c r="J5391" i="1"/>
  <c r="J5382" i="1"/>
  <c r="J5374" i="1"/>
  <c r="J5366" i="1"/>
  <c r="J5358" i="1"/>
  <c r="J5350" i="1"/>
  <c r="J5342" i="1"/>
  <c r="J5334" i="1"/>
  <c r="J5326" i="1"/>
  <c r="J5318" i="1"/>
  <c r="J5310" i="1"/>
  <c r="J5302" i="1"/>
  <c r="J5294" i="1"/>
  <c r="J5286" i="1"/>
  <c r="J5278" i="1"/>
  <c r="J5270" i="1"/>
  <c r="J5262" i="1"/>
  <c r="J5253" i="1"/>
  <c r="J5245" i="1"/>
  <c r="J5237" i="1"/>
  <c r="J5229" i="1"/>
  <c r="J5221" i="1"/>
  <c r="J5213" i="1"/>
  <c r="J5205" i="1"/>
  <c r="J5197" i="1"/>
  <c r="J5189" i="1"/>
  <c r="J5181" i="1"/>
  <c r="J5173" i="1"/>
  <c r="J5165" i="1"/>
  <c r="J5157" i="1"/>
  <c r="J5149" i="1"/>
  <c r="J5141" i="1"/>
  <c r="J5133" i="1"/>
  <c r="J5124" i="1"/>
  <c r="J5116" i="1"/>
  <c r="J5108" i="1"/>
  <c r="J5100" i="1"/>
  <c r="J5092" i="1"/>
  <c r="J5084" i="1"/>
  <c r="J5076" i="1"/>
  <c r="J5068" i="1"/>
  <c r="J5060" i="1"/>
  <c r="J5052" i="1"/>
  <c r="J5044" i="1"/>
  <c r="J5036" i="1"/>
  <c r="J5028" i="1"/>
  <c r="J5020" i="1"/>
  <c r="J5012" i="1"/>
  <c r="J5004" i="1"/>
  <c r="J4996" i="1"/>
  <c r="J4988" i="1"/>
  <c r="J4980" i="1"/>
  <c r="J4972" i="1"/>
  <c r="J4964" i="1"/>
  <c r="J4956" i="1"/>
  <c r="J4948" i="1"/>
  <c r="J4940" i="1"/>
  <c r="J4932" i="1"/>
  <c r="J4924" i="1"/>
  <c r="J4916" i="1"/>
  <c r="J4908" i="1"/>
  <c r="J4900" i="1"/>
  <c r="J4892" i="1"/>
  <c r="J4884" i="1"/>
  <c r="J4876" i="1"/>
  <c r="J4868" i="1"/>
  <c r="J4860" i="1"/>
  <c r="J4852" i="1"/>
  <c r="J4844" i="1"/>
  <c r="J4836" i="1"/>
  <c r="J4828" i="1"/>
  <c r="J4820" i="1"/>
  <c r="J4812" i="1"/>
  <c r="J4804" i="1"/>
  <c r="J4796" i="1"/>
  <c r="J4788" i="1"/>
  <c r="J4780" i="1"/>
  <c r="J4772" i="1"/>
  <c r="J4764" i="1"/>
  <c r="J4756" i="1"/>
  <c r="J4748" i="1"/>
  <c r="J4740" i="1"/>
  <c r="J4732" i="1"/>
  <c r="J4724" i="1"/>
  <c r="J4716" i="1"/>
  <c r="J4708" i="1"/>
  <c r="J4700" i="1"/>
  <c r="J4692" i="1"/>
  <c r="J4684" i="1"/>
  <c r="J4676" i="1"/>
  <c r="J4668" i="1"/>
  <c r="J4660" i="1"/>
  <c r="J4652" i="1"/>
  <c r="J4644" i="1"/>
  <c r="J4636" i="1"/>
  <c r="J4628" i="1"/>
  <c r="J4620" i="1"/>
  <c r="J4612" i="1"/>
  <c r="J4604" i="1"/>
  <c r="J4596" i="1"/>
  <c r="J4588" i="1"/>
  <c r="J4580" i="1"/>
  <c r="J4572" i="1"/>
  <c r="J4564" i="1"/>
  <c r="J4556" i="1"/>
  <c r="J4548" i="1"/>
  <c r="J4540" i="1"/>
  <c r="J4532" i="1"/>
  <c r="J4524" i="1"/>
  <c r="J4516" i="1"/>
  <c r="J4508" i="1"/>
  <c r="J4500" i="1"/>
  <c r="J4492" i="1"/>
  <c r="J4484" i="1"/>
  <c r="J4476" i="1"/>
  <c r="J4468" i="1"/>
  <c r="J4460" i="1"/>
  <c r="J4452" i="1"/>
  <c r="J4444" i="1"/>
  <c r="J4436" i="1"/>
  <c r="J4428" i="1"/>
  <c r="J4420" i="1"/>
  <c r="J4412" i="1"/>
  <c r="J4404" i="1"/>
  <c r="J4396" i="1"/>
  <c r="J4388" i="1"/>
  <c r="J4380" i="1"/>
  <c r="J4372" i="1"/>
  <c r="J4364" i="1"/>
  <c r="J4356" i="1"/>
  <c r="J4348" i="1"/>
  <c r="J4340" i="1"/>
  <c r="J4332" i="1"/>
  <c r="J4324" i="1"/>
  <c r="J4316" i="1"/>
  <c r="J4308" i="1"/>
  <c r="J4300" i="1"/>
  <c r="J4292" i="1"/>
  <c r="J4284" i="1"/>
  <c r="J4276" i="1"/>
  <c r="J4268" i="1"/>
  <c r="J4260" i="1"/>
  <c r="J4252" i="1"/>
  <c r="J4244" i="1"/>
  <c r="J4236" i="1"/>
  <c r="J4228" i="1"/>
  <c r="J4220" i="1"/>
  <c r="J4212" i="1"/>
  <c r="J4204" i="1"/>
  <c r="J4196" i="1"/>
  <c r="J4188" i="1"/>
  <c r="J4180" i="1"/>
  <c r="J4172" i="1"/>
  <c r="J4164" i="1"/>
  <c r="J4156" i="1"/>
  <c r="J4148" i="1"/>
  <c r="J4140" i="1"/>
  <c r="J4132" i="1"/>
  <c r="J4124" i="1"/>
  <c r="J4116" i="1"/>
  <c r="J4108" i="1"/>
  <c r="J4100" i="1"/>
  <c r="J4092" i="1"/>
  <c r="J4084" i="1"/>
  <c r="J4076" i="1"/>
  <c r="J4068" i="1"/>
  <c r="J4060" i="1"/>
  <c r="J4052" i="1"/>
  <c r="J4044" i="1"/>
  <c r="J4036" i="1"/>
  <c r="J4028" i="1"/>
  <c r="J4020" i="1"/>
  <c r="J4012" i="1"/>
  <c r="J4004" i="1"/>
  <c r="J3996" i="1"/>
  <c r="J3988" i="1"/>
  <c r="J3980" i="1"/>
  <c r="J3972" i="1"/>
  <c r="J3964" i="1"/>
  <c r="J3956" i="1"/>
  <c r="J3948" i="1"/>
  <c r="J3940" i="1"/>
  <c r="J3932" i="1"/>
  <c r="J3924" i="1"/>
  <c r="J3916" i="1"/>
  <c r="J3908" i="1"/>
  <c r="J3900" i="1"/>
  <c r="J3892" i="1"/>
  <c r="J3884" i="1"/>
  <c r="J3876" i="1"/>
  <c r="J3868" i="1"/>
  <c r="J3860" i="1"/>
  <c r="J3852" i="1"/>
  <c r="J3844" i="1"/>
  <c r="J3836" i="1"/>
  <c r="J3828" i="1"/>
  <c r="J3820" i="1"/>
  <c r="J3812" i="1"/>
  <c r="J3804" i="1"/>
  <c r="J3796" i="1"/>
  <c r="J3788" i="1"/>
  <c r="J3780" i="1"/>
  <c r="J3772" i="1"/>
  <c r="J3764" i="1"/>
  <c r="J3756" i="1"/>
  <c r="J3748" i="1"/>
  <c r="J3740" i="1"/>
  <c r="J3732" i="1"/>
  <c r="J3724" i="1"/>
  <c r="J3716" i="1"/>
  <c r="J3708" i="1"/>
  <c r="J3700" i="1"/>
  <c r="J3692" i="1"/>
  <c r="J3684" i="1"/>
  <c r="J3676" i="1"/>
  <c r="J3668" i="1"/>
  <c r="J3660" i="1"/>
  <c r="J3652" i="1"/>
  <c r="J3644" i="1"/>
  <c r="J3636" i="1"/>
  <c r="J3628" i="1"/>
  <c r="J3620" i="1"/>
  <c r="J3612" i="1"/>
  <c r="J3604" i="1"/>
  <c r="J3596" i="1"/>
  <c r="J3588" i="1"/>
  <c r="J3580" i="1"/>
  <c r="J3572" i="1"/>
  <c r="J3564" i="1"/>
  <c r="J3556" i="1"/>
  <c r="J3548" i="1"/>
  <c r="J3540" i="1"/>
  <c r="J3532" i="1"/>
  <c r="J3524" i="1"/>
  <c r="J3516" i="1"/>
  <c r="J3508" i="1"/>
  <c r="J3500" i="1"/>
  <c r="J3492" i="1"/>
  <c r="J3484" i="1"/>
  <c r="J3476" i="1"/>
  <c r="J3468" i="1"/>
  <c r="J3460" i="1"/>
  <c r="J3452" i="1"/>
  <c r="J3444" i="1"/>
  <c r="J3436" i="1"/>
  <c r="J3428" i="1"/>
  <c r="J3420" i="1"/>
  <c r="J3412" i="1"/>
  <c r="J3404" i="1"/>
  <c r="J3396" i="1"/>
  <c r="J3388" i="1"/>
  <c r="J3380" i="1"/>
  <c r="J3372" i="1"/>
  <c r="J3364" i="1"/>
  <c r="J3356" i="1"/>
  <c r="J3348" i="1"/>
  <c r="J3340" i="1"/>
  <c r="J3332" i="1"/>
  <c r="J3324" i="1"/>
  <c r="J3316" i="1"/>
  <c r="J3308" i="1"/>
  <c r="J3300" i="1"/>
  <c r="J3292" i="1"/>
  <c r="J3284" i="1"/>
  <c r="J3276" i="1"/>
  <c r="J3268" i="1"/>
  <c r="J3260" i="1"/>
  <c r="J3252" i="1"/>
  <c r="J3244" i="1"/>
  <c r="J3398" i="1"/>
  <c r="J3390" i="1"/>
  <c r="J3382" i="1"/>
  <c r="J3374" i="1"/>
  <c r="J3366" i="1"/>
  <c r="J3358" i="1"/>
  <c r="J3350" i="1"/>
  <c r="J3342" i="1"/>
  <c r="J3334" i="1"/>
  <c r="J3326" i="1"/>
  <c r="J3318" i="1"/>
  <c r="J3310" i="1"/>
  <c r="J3302" i="1"/>
  <c r="J3294" i="1"/>
  <c r="J3286" i="1"/>
  <c r="J3278" i="1"/>
  <c r="J3270" i="1"/>
  <c r="J3262" i="1"/>
  <c r="J3254" i="1"/>
  <c r="J3246" i="1"/>
  <c r="J3238" i="1"/>
  <c r="J3230" i="1"/>
  <c r="J3222" i="1"/>
  <c r="J3214" i="1"/>
  <c r="J3206" i="1"/>
  <c r="J3198" i="1"/>
  <c r="J3190" i="1"/>
  <c r="J3182" i="1"/>
  <c r="J3174" i="1"/>
  <c r="J3166" i="1"/>
  <c r="J3158" i="1"/>
  <c r="J3150" i="1"/>
  <c r="J3142" i="1"/>
  <c r="J3134" i="1"/>
  <c r="J3126" i="1"/>
  <c r="J3118" i="1"/>
  <c r="J3110" i="1"/>
  <c r="J3102" i="1"/>
  <c r="J3094" i="1"/>
  <c r="J3086" i="1"/>
  <c r="J3078" i="1"/>
  <c r="J3070" i="1"/>
  <c r="J3062" i="1"/>
  <c r="J3054" i="1"/>
  <c r="J3046" i="1"/>
  <c r="J3038" i="1"/>
  <c r="J3030" i="1"/>
  <c r="J3022" i="1"/>
  <c r="J3014" i="1"/>
  <c r="J3006" i="1"/>
  <c r="J2998" i="1"/>
  <c r="J2990" i="1"/>
  <c r="J2982" i="1"/>
  <c r="J2974" i="1"/>
  <c r="J2966" i="1"/>
  <c r="J2958" i="1"/>
  <c r="J2950" i="1"/>
  <c r="J2942" i="1"/>
  <c r="J2934" i="1"/>
  <c r="J2926" i="1"/>
  <c r="J2918" i="1"/>
  <c r="J2910" i="1"/>
  <c r="J2902" i="1"/>
  <c r="J2894" i="1"/>
  <c r="J2886" i="1"/>
  <c r="J2878" i="1"/>
  <c r="J2870" i="1"/>
  <c r="J2862" i="1"/>
  <c r="J2854" i="1"/>
  <c r="J2846" i="1"/>
  <c r="J2838" i="1"/>
  <c r="J2830" i="1"/>
  <c r="J2822" i="1"/>
  <c r="J2814" i="1"/>
  <c r="J2806" i="1"/>
  <c r="J2798" i="1"/>
  <c r="J2790" i="1"/>
  <c r="J2782" i="1"/>
  <c r="J2774" i="1"/>
  <c r="J2766" i="1"/>
  <c r="J600" i="1"/>
  <c r="K600" i="1" s="1"/>
  <c r="K1146" i="1"/>
  <c r="J762" i="1"/>
  <c r="K762" i="1" s="1"/>
  <c r="J304" i="1"/>
  <c r="K304" i="1" s="1"/>
  <c r="J952" i="1"/>
  <c r="K952" i="1" s="1"/>
  <c r="J189" i="1"/>
  <c r="K189" i="1" s="1"/>
  <c r="J97" i="1"/>
  <c r="K97" i="1" s="1"/>
  <c r="J450" i="1"/>
  <c r="K450" i="1" s="1"/>
  <c r="J8" i="1"/>
  <c r="K8" i="1" s="1"/>
  <c r="J349" i="1"/>
  <c r="K349" i="1" s="1"/>
  <c r="J1055" i="1"/>
  <c r="K1055" i="1" s="1"/>
  <c r="J1236" i="1"/>
  <c r="K1236" i="1" s="1"/>
  <c r="J100" i="1"/>
  <c r="K100" i="1" s="1"/>
  <c r="J1247" i="1"/>
  <c r="K1247" i="1" s="1"/>
  <c r="J390" i="1"/>
  <c r="K390" i="1" s="1"/>
  <c r="J1003" i="1"/>
  <c r="K1003" i="1" s="1"/>
  <c r="J1877" i="1"/>
  <c r="K1877" i="1" s="1"/>
  <c r="J381" i="1"/>
  <c r="K381" i="1" s="1"/>
  <c r="J597" i="1"/>
  <c r="K597" i="1" s="1"/>
  <c r="J1648" i="1"/>
  <c r="K1648" i="1" s="1"/>
  <c r="J1462" i="1"/>
  <c r="K1462" i="1" s="1"/>
  <c r="J1241" i="1"/>
  <c r="K1241" i="1" s="1"/>
  <c r="J1663" i="1"/>
  <c r="K1663" i="1" s="1"/>
  <c r="J512" i="1"/>
  <c r="K512" i="1" s="1"/>
  <c r="J585" i="1"/>
  <c r="K585" i="1" s="1"/>
  <c r="J255" i="1"/>
  <c r="K255" i="1" s="1"/>
  <c r="J1459" i="1"/>
  <c r="K1459" i="1" s="1"/>
  <c r="J1636" i="1"/>
  <c r="K1636" i="1" s="1"/>
  <c r="J408" i="1"/>
  <c r="K408" i="1" s="1"/>
  <c r="J355" i="1"/>
  <c r="K355" i="1" s="1"/>
  <c r="J678" i="1"/>
  <c r="K678" i="1" s="1"/>
  <c r="J1137" i="1"/>
  <c r="K1137" i="1" s="1"/>
  <c r="J1622" i="1"/>
  <c r="K1622" i="1" s="1"/>
  <c r="J1635" i="1"/>
  <c r="K1635" i="1" s="1"/>
  <c r="J1532" i="1"/>
  <c r="K1532" i="1" s="1"/>
  <c r="J1848" i="1"/>
  <c r="K1848" i="1" s="1"/>
  <c r="J1307" i="1"/>
  <c r="K1307" i="1" s="1"/>
  <c r="J2113" i="1"/>
  <c r="K2113" i="1" s="1"/>
  <c r="J1976" i="1"/>
  <c r="K1976" i="1" s="1"/>
  <c r="J839" i="1"/>
  <c r="K839" i="1" s="1"/>
  <c r="J212" i="1"/>
  <c r="K212" i="1" s="1"/>
  <c r="J1000" i="1"/>
  <c r="K1000" i="1" s="1"/>
  <c r="J1860" i="1"/>
  <c r="K1860" i="1" s="1"/>
  <c r="J528" i="1"/>
  <c r="K528" i="1" s="1"/>
  <c r="J1380" i="1"/>
  <c r="K1380" i="1" s="1"/>
  <c r="J227" i="1"/>
  <c r="K227" i="1" s="1"/>
  <c r="J1375" i="1"/>
  <c r="K1375" i="1" s="1"/>
  <c r="J573" i="1"/>
  <c r="K573" i="1" s="1"/>
  <c r="J1564" i="1"/>
  <c r="K1564" i="1" s="1"/>
  <c r="J587" i="1"/>
  <c r="K587" i="1" s="1"/>
  <c r="J170" i="1"/>
  <c r="K170" i="1" s="1"/>
  <c r="J509" i="1"/>
  <c r="K509" i="1" s="1"/>
  <c r="J163" i="1"/>
  <c r="K163" i="1" s="1"/>
  <c r="J1957" i="1"/>
  <c r="K1957" i="1" s="1"/>
  <c r="J1923" i="1"/>
  <c r="K1923" i="1" s="1"/>
  <c r="J1948" i="1"/>
  <c r="K1948" i="1" s="1"/>
  <c r="J800" i="1"/>
  <c r="K800" i="1" s="1"/>
  <c r="J1808" i="1"/>
  <c r="K1808" i="1" s="1"/>
  <c r="K2110" i="1"/>
  <c r="J583" i="1"/>
  <c r="K583" i="1" s="1"/>
  <c r="J1385" i="1"/>
  <c r="K1385" i="1" s="1"/>
  <c r="J815" i="1"/>
  <c r="K815" i="1" s="1"/>
  <c r="J1397" i="1"/>
  <c r="K1397" i="1" s="1"/>
  <c r="J1917" i="1"/>
  <c r="K1917" i="1" s="1"/>
  <c r="J1775" i="1"/>
  <c r="K1775" i="1" s="1"/>
  <c r="J280" i="1"/>
  <c r="K280" i="1" s="1"/>
  <c r="J525" i="1"/>
  <c r="K525" i="1" s="1"/>
  <c r="J1709" i="1"/>
  <c r="K1709" i="1" s="1"/>
  <c r="J162" i="1"/>
  <c r="K162" i="1" s="1"/>
  <c r="J1522" i="1"/>
  <c r="K1522" i="1" s="1"/>
  <c r="J496" i="1"/>
  <c r="K496" i="1" s="1"/>
  <c r="J734" i="1"/>
  <c r="K734" i="1" s="1"/>
  <c r="J540" i="1"/>
  <c r="K540" i="1" s="1"/>
  <c r="J1456" i="1"/>
  <c r="K1456" i="1" s="1"/>
  <c r="J1509" i="1"/>
  <c r="K1509" i="1" s="1"/>
  <c r="J1541" i="1"/>
  <c r="K1541" i="1" s="1"/>
  <c r="J535" i="1"/>
  <c r="K535" i="1" s="1"/>
  <c r="K1109" i="1"/>
  <c r="J606" i="1"/>
  <c r="K606" i="1" s="1"/>
  <c r="J1302" i="1"/>
  <c r="K1302" i="1" s="1"/>
  <c r="J1345" i="1"/>
  <c r="K1345" i="1" s="1"/>
  <c r="J288" i="1"/>
  <c r="K288" i="1" s="1"/>
  <c r="J2071" i="1"/>
  <c r="K2071" i="1" s="1"/>
  <c r="J1650" i="1"/>
  <c r="K1650" i="1" s="1"/>
  <c r="J851" i="1"/>
  <c r="K851" i="1" s="1"/>
  <c r="J520" i="1"/>
  <c r="K520" i="1" s="1"/>
  <c r="J1498" i="1"/>
  <c r="K1498" i="1" s="1"/>
  <c r="J1821" i="1"/>
  <c r="K1821" i="1" s="1"/>
  <c r="J172" i="1"/>
  <c r="K172" i="1" s="1"/>
  <c r="J283" i="1"/>
  <c r="K283" i="1" s="1"/>
  <c r="J337" i="1"/>
  <c r="K337" i="1" s="1"/>
  <c r="J868" i="1"/>
  <c r="K868" i="1" s="1"/>
  <c r="J427" i="1"/>
  <c r="K427" i="1" s="1"/>
  <c r="J1068" i="1"/>
  <c r="K1068" i="1" s="1"/>
  <c r="J456" i="1"/>
  <c r="K456" i="1" s="1"/>
  <c r="J1470" i="1"/>
  <c r="K1470" i="1" s="1"/>
  <c r="J321" i="1"/>
  <c r="K321" i="1" s="1"/>
  <c r="J1561" i="1"/>
  <c r="K1561" i="1" s="1"/>
  <c r="J723" i="1"/>
  <c r="K723" i="1" s="1"/>
  <c r="J500" i="1"/>
  <c r="K500" i="1" s="1"/>
  <c r="J1578" i="1"/>
  <c r="K1578" i="1" s="1"/>
  <c r="J1463" i="1"/>
  <c r="K1463" i="1" s="1"/>
  <c r="J1992" i="1"/>
  <c r="K1992" i="1" s="1"/>
  <c r="J1161" i="1"/>
  <c r="K1161" i="1" s="1"/>
  <c r="J1940" i="1"/>
  <c r="K1940" i="1" s="1"/>
  <c r="J1520" i="1"/>
  <c r="K1520" i="1" s="1"/>
  <c r="J1721" i="1"/>
  <c r="K1721" i="1" s="1"/>
  <c r="J1918" i="1"/>
  <c r="K1918" i="1" s="1"/>
  <c r="J996" i="1"/>
  <c r="K996" i="1" s="1"/>
  <c r="J117" i="1"/>
  <c r="K117" i="1" s="1"/>
  <c r="J932" i="1"/>
  <c r="K932" i="1" s="1"/>
  <c r="J1870" i="1"/>
  <c r="K1870" i="1" s="1"/>
  <c r="J246" i="1"/>
  <c r="K246" i="1" s="1"/>
  <c r="J1092" i="1"/>
  <c r="K1092" i="1" s="1"/>
  <c r="J121" i="1"/>
  <c r="K121" i="1" s="1"/>
  <c r="J176" i="1"/>
  <c r="K176" i="1" s="1"/>
  <c r="J532" i="1"/>
  <c r="K532" i="1" s="1"/>
  <c r="J1981" i="1"/>
  <c r="K1981" i="1" s="1"/>
  <c r="J1683" i="1"/>
  <c r="K1683" i="1" s="1"/>
  <c r="J2085" i="1"/>
  <c r="K2085" i="1" s="1"/>
  <c r="J2011" i="1"/>
  <c r="K2011" i="1" s="1"/>
  <c r="J1416" i="1"/>
  <c r="K1416" i="1" s="1"/>
  <c r="J672" i="1"/>
  <c r="K672" i="1" s="1"/>
  <c r="J87" i="1"/>
  <c r="K87" i="1" s="1"/>
  <c r="J2067" i="1"/>
  <c r="K2067" i="1" s="1"/>
  <c r="J1861" i="1"/>
  <c r="K1861" i="1" s="1"/>
  <c r="K1642" i="1"/>
  <c r="J704" i="1"/>
  <c r="K704" i="1" s="1"/>
  <c r="J190" i="1"/>
  <c r="K190" i="1" s="1"/>
  <c r="J1016" i="1"/>
  <c r="K1016" i="1" s="1"/>
  <c r="J1997" i="1"/>
  <c r="K1997" i="1" s="1"/>
  <c r="J1876" i="1"/>
  <c r="K1876" i="1" s="1"/>
  <c r="J1859" i="1"/>
  <c r="K1859" i="1" s="1"/>
  <c r="K1893" i="1"/>
  <c r="J787" i="1"/>
  <c r="K787" i="1" s="1"/>
  <c r="J216" i="1"/>
  <c r="K216" i="1" s="1"/>
  <c r="J1875" i="1"/>
  <c r="K1875" i="1" s="1"/>
  <c r="J1388" i="1"/>
  <c r="K1388" i="1" s="1"/>
  <c r="J962" i="1"/>
  <c r="K962" i="1" s="1"/>
  <c r="J779" i="1"/>
  <c r="K779" i="1" s="1"/>
  <c r="J978" i="1"/>
  <c r="K978" i="1" s="1"/>
  <c r="J699" i="1"/>
  <c r="K699" i="1" s="1"/>
  <c r="J916" i="1"/>
  <c r="K916" i="1" s="1"/>
  <c r="J127" i="1"/>
  <c r="K127" i="1" s="1"/>
  <c r="J1409" i="1"/>
  <c r="K1409" i="1" s="1"/>
  <c r="J1810" i="1"/>
  <c r="K1810" i="1" s="1"/>
  <c r="J905" i="1"/>
  <c r="K905" i="1" s="1"/>
  <c r="J1899" i="1"/>
  <c r="K1899" i="1" s="1"/>
  <c r="J797" i="1"/>
  <c r="K797" i="1" s="1"/>
  <c r="J1476" i="1"/>
  <c r="K1476" i="1" s="1"/>
  <c r="J1133" i="1"/>
  <c r="K1133" i="1" s="1"/>
  <c r="J1933" i="1"/>
  <c r="K1933" i="1" s="1"/>
  <c r="J402" i="1"/>
  <c r="K402" i="1" s="1"/>
  <c r="J1990" i="1"/>
  <c r="K1990" i="1" s="1"/>
  <c r="J1932" i="1"/>
  <c r="K1932" i="1" s="1"/>
  <c r="J1169" i="1"/>
  <c r="K1169" i="1" s="1"/>
  <c r="J1949" i="1"/>
  <c r="K1949" i="1" s="1"/>
  <c r="J1855" i="1"/>
  <c r="K1855" i="1" s="1"/>
  <c r="J1291" i="1"/>
  <c r="K1291" i="1" s="1"/>
  <c r="J1021" i="1"/>
  <c r="K1021" i="1" s="1"/>
  <c r="J1176" i="1"/>
  <c r="K1176" i="1" s="1"/>
  <c r="J1102" i="1"/>
  <c r="K1102" i="1" s="1"/>
  <c r="J1098" i="1"/>
  <c r="K1098" i="1" s="1"/>
  <c r="J1122" i="1"/>
  <c r="K1122" i="1" s="1"/>
  <c r="J1119" i="1"/>
  <c r="K1119" i="1" s="1"/>
  <c r="J2084" i="1"/>
  <c r="K2084" i="1" s="1"/>
  <c r="J1711" i="1"/>
  <c r="K1711" i="1" s="1"/>
  <c r="J2142" i="1"/>
  <c r="K2142" i="1" s="1"/>
  <c r="J2132" i="1"/>
  <c r="K2132" i="1" s="1"/>
  <c r="J1041" i="1"/>
  <c r="K1041" i="1" s="1"/>
  <c r="J1200" i="1"/>
  <c r="K1200" i="1" s="1"/>
  <c r="J1787" i="1"/>
  <c r="K1787" i="1" s="1"/>
  <c r="J238" i="1"/>
  <c r="K238" i="1" s="1"/>
  <c r="J969" i="1"/>
  <c r="K969" i="1" s="1"/>
  <c r="J602" i="1"/>
  <c r="K602" i="1" s="1"/>
  <c r="J147" i="1"/>
  <c r="K147" i="1" s="1"/>
  <c r="J1157" i="1"/>
  <c r="K1157" i="1" s="1"/>
  <c r="J1582" i="1"/>
  <c r="K1582" i="1" s="1"/>
  <c r="J1404" i="1"/>
  <c r="K1404" i="1" s="1"/>
  <c r="J257" i="1"/>
  <c r="K257" i="1" s="1"/>
  <c r="J1355" i="1"/>
  <c r="K1355" i="1" s="1"/>
  <c r="J514" i="1"/>
  <c r="K514" i="1" s="1"/>
  <c r="J1786" i="1"/>
  <c r="K1786" i="1" s="1"/>
  <c r="J831" i="1"/>
  <c r="K831" i="1" s="1"/>
  <c r="J592" i="1"/>
  <c r="K592" i="1" s="1"/>
  <c r="J561" i="1"/>
  <c r="K561" i="1" s="1"/>
  <c r="J612" i="1"/>
  <c r="K612" i="1" s="1"/>
  <c r="J679" i="1"/>
  <c r="K679" i="1" s="1"/>
  <c r="J1219" i="1"/>
  <c r="K1219" i="1" s="1"/>
  <c r="J405" i="1"/>
  <c r="K405" i="1" s="1"/>
  <c r="J911" i="1"/>
  <c r="K911" i="1" s="1"/>
  <c r="J466" i="1"/>
  <c r="K466" i="1" s="1"/>
  <c r="J1643" i="1"/>
  <c r="K1643" i="1" s="1"/>
  <c r="J1379" i="1"/>
  <c r="K1379" i="1" s="1"/>
  <c r="J948" i="1"/>
  <c r="K948" i="1" s="1"/>
  <c r="J160" i="1"/>
  <c r="K160" i="1" s="1"/>
  <c r="J657" i="1"/>
  <c r="K657" i="1" s="1"/>
  <c r="J743" i="1"/>
  <c r="K743" i="1" s="1"/>
  <c r="J1646" i="1"/>
  <c r="K1646" i="1" s="1"/>
  <c r="J1873" i="1"/>
  <c r="K1873" i="1" s="1"/>
  <c r="J712" i="1"/>
  <c r="K712" i="1" s="1"/>
  <c r="J941" i="1"/>
  <c r="K941" i="1" s="1"/>
  <c r="J1354" i="1"/>
  <c r="K1354" i="1" s="1"/>
  <c r="J538" i="1"/>
  <c r="K538" i="1" s="1"/>
  <c r="J834" i="1"/>
  <c r="K834" i="1" s="1"/>
  <c r="J1938" i="1"/>
  <c r="K1938" i="1" s="1"/>
  <c r="J1937" i="1"/>
  <c r="K1937" i="1" s="1"/>
  <c r="J650" i="1"/>
  <c r="K650" i="1" s="1"/>
  <c r="J829" i="1"/>
  <c r="K829" i="1" s="1"/>
  <c r="J1839" i="1"/>
  <c r="K1839" i="1" s="1"/>
  <c r="J603" i="1"/>
  <c r="K603" i="1" s="1"/>
  <c r="J922" i="1"/>
  <c r="K922" i="1" s="1"/>
  <c r="J951" i="1"/>
  <c r="K951" i="1" s="1"/>
  <c r="J1205" i="1"/>
  <c r="K1205" i="1" s="1"/>
  <c r="J1916" i="1"/>
  <c r="K1916" i="1" s="1"/>
  <c r="J84" i="1"/>
  <c r="K84" i="1" s="1"/>
  <c r="J388" i="1"/>
  <c r="K388" i="1" s="1"/>
  <c r="J1011" i="1"/>
  <c r="K1011" i="1" s="1"/>
  <c r="J940" i="1"/>
  <c r="K940" i="1" s="1"/>
  <c r="J596" i="1"/>
  <c r="K596" i="1" s="1"/>
  <c r="J924" i="1"/>
  <c r="K924" i="1" s="1"/>
  <c r="J893" i="1"/>
  <c r="K893" i="1" s="1"/>
  <c r="J1978" i="1"/>
  <c r="K1978" i="1" s="1"/>
  <c r="J1763" i="1"/>
  <c r="K1763" i="1" s="1"/>
  <c r="J85" i="1"/>
  <c r="K85" i="1" s="1"/>
  <c r="J757" i="1"/>
  <c r="K757" i="1" s="1"/>
  <c r="J1912" i="1"/>
  <c r="K1912" i="1" s="1"/>
  <c r="J1035" i="1"/>
  <c r="K1035" i="1" s="1"/>
  <c r="J1216" i="1"/>
  <c r="K1216" i="1" s="1"/>
  <c r="J1612" i="1"/>
  <c r="K1612" i="1" s="1"/>
  <c r="J1971" i="1"/>
  <c r="K1971" i="1" s="1"/>
  <c r="J186" i="1"/>
  <c r="K186" i="1" s="1"/>
  <c r="K460" i="1"/>
  <c r="J1300" i="1"/>
  <c r="K1300" i="1" s="1"/>
  <c r="J1187" i="1"/>
  <c r="K1187" i="1" s="1"/>
  <c r="J497" i="1"/>
  <c r="K497" i="1" s="1"/>
  <c r="J644" i="1"/>
  <c r="K644" i="1" s="1"/>
  <c r="J1501" i="1"/>
  <c r="K1501" i="1" s="1"/>
  <c r="J1502" i="1"/>
  <c r="K1502" i="1" s="1"/>
  <c r="J595" i="1"/>
  <c r="K595" i="1" s="1"/>
  <c r="J879" i="1"/>
  <c r="K879" i="1" s="1"/>
  <c r="J727" i="1"/>
  <c r="K727" i="1" s="1"/>
  <c r="J3" i="1"/>
  <c r="K3" i="1" s="1"/>
  <c r="J981" i="1"/>
  <c r="K981" i="1" s="1"/>
  <c r="J1074" i="1"/>
  <c r="K1074" i="1" s="1"/>
  <c r="K1776" i="1"/>
  <c r="J310" i="1"/>
  <c r="K310" i="1" s="1"/>
  <c r="J677" i="1"/>
  <c r="K677" i="1" s="1"/>
  <c r="J165" i="1"/>
  <c r="K165" i="1" s="1"/>
  <c r="J572" i="1"/>
  <c r="K572" i="1" s="1"/>
  <c r="J1961" i="1"/>
  <c r="K1961" i="1" s="1"/>
  <c r="J1729" i="1"/>
  <c r="K1729" i="1" s="1"/>
  <c r="J233" i="1"/>
  <c r="K233" i="1" s="1"/>
  <c r="J2032" i="1"/>
  <c r="K2032" i="1" s="1"/>
  <c r="J1701" i="1"/>
  <c r="K1701" i="1" s="1"/>
  <c r="J111" i="1"/>
  <c r="K111" i="1" s="1"/>
  <c r="J1836" i="1"/>
  <c r="K1836" i="1" s="1"/>
  <c r="J1547" i="1"/>
  <c r="K1547" i="1" s="1"/>
  <c r="J1369" i="1"/>
  <c r="K1369" i="1" s="1"/>
  <c r="J1737" i="1"/>
  <c r="K1737" i="1" s="1"/>
  <c r="J359" i="1"/>
  <c r="K359" i="1" s="1"/>
  <c r="J821" i="1"/>
  <c r="K821" i="1" s="1"/>
  <c r="J1639" i="1"/>
  <c r="K1639" i="1" s="1"/>
  <c r="J180" i="1"/>
  <c r="K180" i="1" s="1"/>
  <c r="J1902" i="1"/>
  <c r="K1902" i="1" s="1"/>
  <c r="J1287" i="1"/>
  <c r="K1287" i="1" s="1"/>
  <c r="J1979" i="1"/>
  <c r="K1979" i="1" s="1"/>
  <c r="J711" i="1"/>
  <c r="K711" i="1" s="1"/>
  <c r="J1673" i="1"/>
  <c r="K1673" i="1" s="1"/>
  <c r="J1778" i="1"/>
  <c r="K1778" i="1" s="1"/>
  <c r="J988" i="1"/>
  <c r="K988" i="1" s="1"/>
  <c r="J837" i="1"/>
  <c r="K837" i="1" s="1"/>
  <c r="J560" i="1"/>
  <c r="K560" i="1" s="1"/>
  <c r="J234" i="1"/>
  <c r="K234" i="1" s="1"/>
  <c r="J1013" i="1"/>
  <c r="K1013" i="1" s="1"/>
  <c r="J1058" i="1"/>
  <c r="K1058" i="1" s="1"/>
  <c r="J1722" i="1"/>
  <c r="K1722" i="1" s="1"/>
  <c r="J1723" i="1"/>
  <c r="K1723" i="1" s="1"/>
  <c r="J1443" i="1"/>
  <c r="K1443" i="1" s="1"/>
  <c r="J483" i="1"/>
  <c r="K483" i="1" s="1"/>
  <c r="J1779" i="1"/>
  <c r="K1779" i="1" s="1"/>
  <c r="J1968" i="1"/>
  <c r="K1968" i="1" s="1"/>
  <c r="J2116" i="1"/>
  <c r="K2116" i="1" s="1"/>
  <c r="J651" i="1"/>
  <c r="K651" i="1" s="1"/>
  <c r="J1602" i="1"/>
  <c r="K1602" i="1" s="1"/>
  <c r="J1441" i="1"/>
  <c r="K1441" i="1" s="1"/>
  <c r="J2087" i="1"/>
  <c r="K2087" i="1" s="1"/>
  <c r="J2047" i="1"/>
  <c r="K2047" i="1" s="1"/>
  <c r="J995" i="1"/>
  <c r="K995" i="1" s="1"/>
  <c r="J2108" i="1"/>
  <c r="K2108" i="1" s="1"/>
  <c r="J849" i="1"/>
  <c r="K849" i="1" s="1"/>
  <c r="J686" i="1"/>
  <c r="K686" i="1" s="1"/>
  <c r="J884" i="1"/>
  <c r="K884" i="1" s="1"/>
  <c r="J113" i="1"/>
  <c r="K113" i="1" s="1"/>
  <c r="J59" i="1"/>
  <c r="K59" i="1" s="1"/>
  <c r="J807" i="1"/>
  <c r="K807" i="1" s="1"/>
  <c r="J1453" i="1"/>
  <c r="K1453" i="1" s="1"/>
  <c r="J1072" i="1"/>
  <c r="K1072" i="1" s="1"/>
  <c r="J99" i="1"/>
  <c r="K99" i="1" s="1"/>
  <c r="J296" i="1"/>
  <c r="K296" i="1" s="1"/>
  <c r="J1341" i="1"/>
  <c r="K1341" i="1" s="1"/>
  <c r="J631" i="1"/>
  <c r="K631" i="1" s="1"/>
  <c r="J1744" i="1"/>
  <c r="K1744" i="1" s="1"/>
  <c r="J274" i="1"/>
  <c r="K274" i="1" s="1"/>
  <c r="J1050" i="1"/>
  <c r="K1050" i="1" s="1"/>
  <c r="J1681" i="1"/>
  <c r="K1681" i="1" s="1"/>
  <c r="J1819" i="1"/>
  <c r="K1819" i="1" s="1"/>
  <c r="J1334" i="1"/>
  <c r="K1334" i="1" s="1"/>
  <c r="J1394" i="1"/>
  <c r="K1394" i="1" s="1"/>
  <c r="J1505" i="1"/>
  <c r="K1505" i="1" s="1"/>
  <c r="J1588" i="1"/>
  <c r="K1588" i="1" s="1"/>
  <c r="J2005" i="1"/>
  <c r="K2005" i="1" s="1"/>
  <c r="J1570" i="1"/>
  <c r="K1570" i="1" s="1"/>
  <c r="J1583" i="1"/>
  <c r="K1583" i="1" s="1"/>
  <c r="J645" i="1"/>
  <c r="K645" i="1" s="1"/>
  <c r="J229" i="1"/>
  <c r="K229" i="1" s="1"/>
  <c r="J956" i="1"/>
  <c r="K956" i="1" s="1"/>
  <c r="J352" i="1"/>
  <c r="K352" i="1" s="1"/>
  <c r="J1039" i="1"/>
  <c r="K1039" i="1" s="1"/>
  <c r="J1831" i="1"/>
  <c r="K1831" i="1" s="1"/>
  <c r="J1170" i="1"/>
  <c r="K1170" i="1" s="1"/>
  <c r="J1096" i="1"/>
  <c r="K1096" i="1" s="1"/>
  <c r="J1084" i="1"/>
  <c r="K1084" i="1" s="1"/>
  <c r="J913" i="1"/>
  <c r="K913" i="1" s="1"/>
  <c r="J1087" i="1"/>
  <c r="K1087" i="1" s="1"/>
  <c r="J1105" i="1"/>
  <c r="K1105" i="1" s="1"/>
  <c r="J302" i="1"/>
  <c r="K302" i="1" s="1"/>
  <c r="J891" i="1"/>
  <c r="K891" i="1" s="1"/>
  <c r="J478" i="1"/>
  <c r="K478" i="1" s="1"/>
  <c r="J1974" i="1"/>
  <c r="K1974" i="1" s="1"/>
  <c r="J1069" i="1"/>
  <c r="K1069" i="1" s="1"/>
  <c r="J785" i="1"/>
  <c r="K785" i="1" s="1"/>
  <c r="J409" i="1"/>
  <c r="K409" i="1" s="1"/>
  <c r="J1552" i="1"/>
  <c r="K1552" i="1" s="1"/>
  <c r="J1374" i="1"/>
  <c r="K1374" i="1" s="1"/>
  <c r="J724" i="1"/>
  <c r="K724" i="1" s="1"/>
  <c r="J1843" i="1"/>
  <c r="K1843" i="1" s="1"/>
  <c r="J2103" i="1"/>
  <c r="K2103" i="1" s="1"/>
  <c r="J1682" i="1"/>
  <c r="K1682" i="1" s="1"/>
  <c r="J230" i="1"/>
  <c r="K230" i="1" s="1"/>
  <c r="J1488" i="1"/>
  <c r="K1488" i="1" s="1"/>
  <c r="J2083" i="1"/>
  <c r="K2083" i="1" s="1"/>
  <c r="J1075" i="1"/>
  <c r="K1075" i="1" s="1"/>
  <c r="J2072" i="1"/>
  <c r="K2072" i="1" s="1"/>
  <c r="J1199" i="1"/>
  <c r="K1199" i="1" s="1"/>
  <c r="J3344" i="1"/>
  <c r="J3336" i="1"/>
  <c r="J3328" i="1"/>
  <c r="J3320" i="1"/>
  <c r="J3312" i="1"/>
  <c r="J3304" i="1"/>
  <c r="J3296" i="1"/>
  <c r="J3288" i="1"/>
  <c r="J3280" i="1"/>
  <c r="J3272" i="1"/>
  <c r="J3264" i="1"/>
  <c r="J3256" i="1"/>
  <c r="J3248" i="1"/>
  <c r="J3240" i="1"/>
  <c r="J3232" i="1"/>
  <c r="J3224" i="1"/>
  <c r="J3216" i="1"/>
  <c r="J3208" i="1"/>
  <c r="K3208" i="1" s="1"/>
  <c r="J3200" i="1"/>
  <c r="J3192" i="1"/>
  <c r="J3184" i="1"/>
  <c r="J3176" i="1"/>
  <c r="J3168" i="1"/>
  <c r="J3160" i="1"/>
  <c r="J3152" i="1"/>
  <c r="J3144" i="1"/>
  <c r="J3136" i="1"/>
  <c r="J3128" i="1"/>
  <c r="J3120" i="1"/>
  <c r="J3112" i="1"/>
  <c r="J3104" i="1"/>
  <c r="J3096" i="1"/>
  <c r="J3088" i="1"/>
  <c r="J3080" i="1"/>
  <c r="J3072" i="1"/>
  <c r="J3064" i="1"/>
  <c r="J3056" i="1"/>
  <c r="J3048" i="1"/>
  <c r="J3040" i="1"/>
  <c r="J3032" i="1"/>
  <c r="J3024" i="1"/>
  <c r="J3016" i="1"/>
  <c r="J3008" i="1"/>
  <c r="J3000" i="1"/>
  <c r="J2992" i="1"/>
  <c r="J2984" i="1"/>
  <c r="J2976" i="1"/>
  <c r="J2968" i="1"/>
  <c r="J2960" i="1"/>
  <c r="J2952" i="1"/>
  <c r="J2944" i="1"/>
  <c r="J2936" i="1"/>
  <c r="J2928" i="1"/>
  <c r="J2920" i="1"/>
  <c r="J2912" i="1"/>
  <c r="J2904" i="1"/>
  <c r="J2896" i="1"/>
  <c r="J2888" i="1"/>
  <c r="J2880" i="1"/>
  <c r="J2872" i="1"/>
  <c r="J2864" i="1"/>
  <c r="J2856" i="1"/>
  <c r="J2848" i="1"/>
  <c r="J2840" i="1"/>
  <c r="J2832" i="1"/>
  <c r="J2824" i="1"/>
  <c r="J2816" i="1"/>
  <c r="J2808" i="1"/>
  <c r="J2800" i="1"/>
  <c r="J2792" i="1"/>
  <c r="J2784" i="1"/>
  <c r="J2776" i="1"/>
  <c r="J2768" i="1"/>
  <c r="J55" i="1"/>
  <c r="K55" i="1" s="1"/>
  <c r="J1752" i="1"/>
  <c r="K1752" i="1" s="1"/>
  <c r="J2046" i="1"/>
  <c r="K2046" i="1" s="1"/>
  <c r="J789" i="1"/>
  <c r="K789" i="1" s="1"/>
  <c r="J291" i="1"/>
  <c r="K291" i="1" s="1"/>
  <c r="J2042" i="1"/>
  <c r="K2042" i="1" s="1"/>
  <c r="J1442" i="1"/>
  <c r="K1442" i="1" s="1"/>
  <c r="J845" i="1"/>
  <c r="K845" i="1" s="1"/>
  <c r="J620" i="1"/>
  <c r="K620" i="1" s="1"/>
  <c r="J314" i="1"/>
  <c r="K314" i="1" s="1"/>
  <c r="J2114" i="1"/>
  <c r="K2114" i="1" s="1"/>
  <c r="J928" i="1"/>
  <c r="K928" i="1" s="1"/>
  <c r="J382" i="1"/>
  <c r="K382" i="1" s="1"/>
  <c r="J965" i="1"/>
  <c r="K965" i="1" s="1"/>
  <c r="J48" i="1"/>
  <c r="K48" i="1" s="1"/>
  <c r="J507" i="1"/>
  <c r="K507" i="1" s="1"/>
  <c r="J383" i="1"/>
  <c r="K383" i="1" s="1"/>
  <c r="J1253" i="1"/>
  <c r="K1253" i="1" s="1"/>
  <c r="J2010" i="1"/>
  <c r="K2010" i="1" s="1"/>
  <c r="J567" i="1"/>
  <c r="K567" i="1" s="1"/>
  <c r="J157" i="1"/>
  <c r="K157" i="1" s="1"/>
  <c r="J1150" i="1"/>
  <c r="K1150" i="1" s="1"/>
  <c r="J263" i="1"/>
  <c r="K263" i="1" s="1"/>
  <c r="J1734" i="1"/>
  <c r="K1734" i="1" s="1"/>
  <c r="J791" i="1"/>
  <c r="K791" i="1" s="1"/>
  <c r="J70" i="1"/>
  <c r="K70" i="1" s="1"/>
  <c r="J691" i="1"/>
  <c r="K691" i="1" s="1"/>
  <c r="J1422" i="1"/>
  <c r="K1422" i="1" s="1"/>
  <c r="J2149" i="1"/>
  <c r="K2149" i="1" s="1"/>
  <c r="J1627" i="1"/>
  <c r="K1627" i="1" s="1"/>
  <c r="J577" i="1"/>
  <c r="K577" i="1" s="1"/>
  <c r="J1410" i="1"/>
  <c r="K1410" i="1" s="1"/>
  <c r="J1784" i="1"/>
  <c r="K1784" i="1" s="1"/>
  <c r="J2111" i="1"/>
  <c r="K2111" i="1" s="1"/>
  <c r="J1179" i="1"/>
  <c r="K1179" i="1" s="1"/>
  <c r="J2099" i="1"/>
  <c r="K2099" i="1" s="1"/>
  <c r="J1408" i="1"/>
  <c r="K1408" i="1" s="1"/>
  <c r="J1042" i="1"/>
  <c r="K1042" i="1" s="1"/>
  <c r="J103" i="1"/>
  <c r="K103" i="1" s="1"/>
  <c r="J1419" i="1"/>
  <c r="K1419" i="1" s="1"/>
  <c r="J914" i="1"/>
  <c r="K914" i="1" s="1"/>
  <c r="J1822" i="1"/>
  <c r="K1822" i="1" s="1"/>
  <c r="J810" i="1"/>
  <c r="K810" i="1" s="1"/>
  <c r="J776" i="1"/>
  <c r="K776" i="1" s="1"/>
  <c r="J558" i="1"/>
  <c r="K558" i="1" s="1"/>
  <c r="J66" i="1"/>
  <c r="K66" i="1" s="1"/>
  <c r="J1392" i="1"/>
  <c r="K1392" i="1" s="1"/>
  <c r="J1919" i="1"/>
  <c r="K1919" i="1" s="1"/>
  <c r="J1765" i="1"/>
  <c r="K1765" i="1" s="1"/>
  <c r="J178" i="1"/>
  <c r="K178" i="1" s="1"/>
  <c r="J692" i="1"/>
  <c r="K692" i="1" s="1"/>
  <c r="J501" i="1"/>
  <c r="K501" i="1" s="1"/>
  <c r="J2100" i="1"/>
  <c r="K2100" i="1" s="1"/>
  <c r="J1795" i="1"/>
  <c r="K1795" i="1" s="1"/>
  <c r="J1886" i="1"/>
  <c r="K1886" i="1" s="1"/>
  <c r="J1576" i="1"/>
  <c r="K1576" i="1" s="1"/>
  <c r="J3349" i="1"/>
  <c r="J3341" i="1"/>
  <c r="J3333" i="1"/>
  <c r="J3325" i="1"/>
  <c r="J3317" i="1"/>
  <c r="J3309" i="1"/>
  <c r="J3301" i="1"/>
  <c r="J3293" i="1"/>
  <c r="J3285" i="1"/>
  <c r="J3277" i="1"/>
  <c r="J3269" i="1"/>
  <c r="J3261" i="1"/>
  <c r="J3253" i="1"/>
  <c r="J3245" i="1"/>
  <c r="J3237" i="1"/>
  <c r="J3229" i="1"/>
  <c r="J3221" i="1"/>
  <c r="J3213" i="1"/>
  <c r="J3205" i="1"/>
  <c r="J3197" i="1"/>
  <c r="J3189" i="1"/>
  <c r="J3181" i="1"/>
  <c r="J3173" i="1"/>
  <c r="J3165" i="1"/>
  <c r="J3157" i="1"/>
  <c r="J3149" i="1"/>
  <c r="J3141" i="1"/>
  <c r="J3133" i="1"/>
  <c r="J3125" i="1"/>
  <c r="J3117" i="1"/>
  <c r="J3109" i="1"/>
  <c r="J3101" i="1"/>
  <c r="J3093" i="1"/>
  <c r="J3085" i="1"/>
  <c r="J3077" i="1"/>
  <c r="J3069" i="1"/>
  <c r="J3061" i="1"/>
  <c r="J3053" i="1"/>
  <c r="J3045" i="1"/>
  <c r="J3037" i="1"/>
  <c r="J3029" i="1"/>
  <c r="J3021" i="1"/>
  <c r="J3013" i="1"/>
  <c r="J3005" i="1"/>
  <c r="J2997" i="1"/>
  <c r="J2989" i="1"/>
  <c r="J2981" i="1"/>
  <c r="J2973" i="1"/>
  <c r="J2965" i="1"/>
  <c r="J2957" i="1"/>
  <c r="J2949" i="1"/>
  <c r="J2941" i="1"/>
  <c r="J2933" i="1"/>
  <c r="J2925" i="1"/>
  <c r="J2917" i="1"/>
  <c r="J2909" i="1"/>
  <c r="J2901" i="1"/>
  <c r="J2893" i="1"/>
  <c r="J2885" i="1"/>
  <c r="J2877" i="1"/>
  <c r="J2869" i="1"/>
  <c r="J2861" i="1"/>
  <c r="J2853" i="1"/>
  <c r="J2845" i="1"/>
  <c r="J2837" i="1"/>
  <c r="J2829" i="1"/>
  <c r="J2821" i="1"/>
  <c r="J2813" i="1"/>
  <c r="J2805" i="1"/>
  <c r="J2797" i="1"/>
  <c r="J2789" i="1"/>
  <c r="J2781" i="1"/>
  <c r="J2773" i="1"/>
  <c r="J2765" i="1"/>
  <c r="J1882" i="1"/>
  <c r="K1882" i="1" s="1"/>
  <c r="J438" i="1"/>
  <c r="K438" i="1" s="1"/>
  <c r="J1772" i="1"/>
  <c r="K1772" i="1" s="1"/>
  <c r="J240" i="1"/>
  <c r="K240" i="1" s="1"/>
  <c r="J2133" i="1"/>
  <c r="K2133" i="1" s="1"/>
  <c r="J1934" i="1"/>
  <c r="K1934" i="1" s="1"/>
  <c r="J1993" i="1"/>
  <c r="K1993" i="1" s="1"/>
  <c r="J847" i="1"/>
  <c r="K847" i="1" s="1"/>
  <c r="J267" i="1"/>
  <c r="K267" i="1" s="1"/>
  <c r="J1195" i="1"/>
  <c r="K1195" i="1" s="1"/>
  <c r="J403" i="1"/>
  <c r="K403" i="1" s="1"/>
  <c r="J1340" i="1"/>
  <c r="K1340" i="1" s="1"/>
  <c r="J844" i="1"/>
  <c r="K844" i="1" s="1"/>
  <c r="J929" i="1"/>
  <c r="K929" i="1" s="1"/>
  <c r="J1618" i="1"/>
  <c r="K1618" i="1" s="1"/>
  <c r="J264" i="1"/>
  <c r="K264" i="1" s="1"/>
  <c r="J1160" i="1"/>
  <c r="K1160" i="1" s="1"/>
  <c r="J635" i="1"/>
  <c r="K635" i="1" s="1"/>
  <c r="J820" i="1"/>
  <c r="K820" i="1" s="1"/>
  <c r="J80" i="1"/>
  <c r="K80" i="1" s="1"/>
  <c r="J298" i="1"/>
  <c r="K298" i="1" s="1"/>
  <c r="J224" i="1"/>
  <c r="K224" i="1" s="1"/>
  <c r="J1936" i="1"/>
  <c r="K1936" i="1" s="1"/>
  <c r="J1319" i="1"/>
  <c r="K1319" i="1" s="1"/>
  <c r="J31" i="1"/>
  <c r="K31" i="1" s="1"/>
  <c r="J12" i="1"/>
  <c r="K12" i="1" s="1"/>
  <c r="J462" i="1"/>
  <c r="K462" i="1" s="1"/>
  <c r="J634" i="1"/>
  <c r="K634" i="1" s="1"/>
  <c r="J1439" i="1"/>
  <c r="K1439" i="1" s="1"/>
  <c r="J1704" i="1"/>
  <c r="K1704" i="1" s="1"/>
  <c r="J134" i="1"/>
  <c r="K134" i="1" s="1"/>
  <c r="J950" i="1"/>
  <c r="K950" i="1" s="1"/>
  <c r="K1425" i="1"/>
  <c r="J539" i="1"/>
  <c r="K539" i="1" s="1"/>
  <c r="J537" i="1"/>
  <c r="K537" i="1" s="1"/>
  <c r="J351" i="1"/>
  <c r="K351" i="1" s="1"/>
  <c r="J575" i="1"/>
  <c r="K575" i="1" s="1"/>
  <c r="J1559" i="1"/>
  <c r="K1559" i="1" s="1"/>
  <c r="J1001" i="1"/>
  <c r="K1001" i="1" s="1"/>
  <c r="J1945" i="1"/>
  <c r="K1945" i="1" s="1"/>
  <c r="J648" i="1"/>
  <c r="K648" i="1" s="1"/>
  <c r="J1338" i="1"/>
  <c r="K1338" i="1" s="1"/>
  <c r="J421" i="1"/>
  <c r="K421" i="1" s="1"/>
  <c r="J1718" i="1"/>
  <c r="K1718" i="1" s="1"/>
  <c r="J510" i="1"/>
  <c r="K510" i="1" s="1"/>
  <c r="J1534" i="1"/>
  <c r="K1534" i="1" s="1"/>
  <c r="J944" i="1"/>
  <c r="K944" i="1" s="1"/>
  <c r="J639" i="1"/>
  <c r="K639" i="1" s="1"/>
  <c r="K1605" i="1"/>
  <c r="J830" i="1"/>
  <c r="K830" i="1" s="1"/>
  <c r="J474" i="1"/>
  <c r="K474" i="1" s="1"/>
  <c r="J1145" i="1"/>
  <c r="K1145" i="1" s="1"/>
  <c r="J213" i="1"/>
  <c r="K213" i="1" s="1"/>
  <c r="J1690" i="1"/>
  <c r="K1690" i="1" s="1"/>
  <c r="J417" i="1"/>
  <c r="K417" i="1" s="1"/>
  <c r="J890" i="1"/>
  <c r="K890" i="1" s="1"/>
  <c r="J249" i="1"/>
  <c r="K249" i="1" s="1"/>
  <c r="J726" i="1"/>
  <c r="K726" i="1" s="1"/>
  <c r="J967" i="1"/>
  <c r="K967" i="1" s="1"/>
  <c r="J1783" i="1"/>
  <c r="K1783" i="1" s="1"/>
  <c r="J1466" i="1"/>
  <c r="K1466" i="1" s="1"/>
  <c r="J1913" i="1"/>
  <c r="K1913" i="1" s="1"/>
  <c r="J945" i="1"/>
  <c r="K945" i="1" s="1"/>
  <c r="J1203" i="1"/>
  <c r="K1203" i="1" s="1"/>
  <c r="J463" i="1"/>
  <c r="K463" i="1" s="1"/>
  <c r="J1766" i="1"/>
  <c r="K1766" i="1" s="1"/>
  <c r="J2107" i="1"/>
  <c r="K2107" i="1" s="1"/>
  <c r="J2001" i="1"/>
  <c r="K2001" i="1" s="1"/>
  <c r="J193" i="1"/>
  <c r="K193" i="1" s="1"/>
  <c r="J1903" i="1"/>
  <c r="K1903" i="1" s="1"/>
  <c r="J1959" i="1"/>
  <c r="K1959" i="1" s="1"/>
  <c r="J1724" i="1"/>
  <c r="K1724" i="1" s="1"/>
  <c r="J1700" i="1"/>
  <c r="K1700" i="1" s="1"/>
  <c r="J1301" i="1"/>
  <c r="K1301" i="1" s="1"/>
  <c r="J568" i="1"/>
  <c r="K568" i="1" s="1"/>
  <c r="J1988" i="1"/>
  <c r="K1988" i="1" s="1"/>
  <c r="J871" i="1"/>
  <c r="K871" i="1" s="1"/>
  <c r="J1726" i="1"/>
  <c r="K1726" i="1" s="1"/>
  <c r="J2088" i="1"/>
  <c r="K2088" i="1" s="1"/>
  <c r="J322" i="1"/>
  <c r="K322" i="1" s="1"/>
  <c r="J499" i="1"/>
  <c r="K499" i="1" s="1"/>
  <c r="J471" i="1"/>
  <c r="K471" i="1" s="1"/>
  <c r="J901" i="1"/>
  <c r="K901" i="1" s="1"/>
  <c r="J1140" i="1"/>
  <c r="K1140" i="1" s="1"/>
  <c r="J480" i="1"/>
  <c r="K480" i="1" s="1"/>
  <c r="J1807" i="1"/>
  <c r="K1807" i="1" s="1"/>
  <c r="J982" i="1"/>
  <c r="K982" i="1" s="1"/>
  <c r="J1525" i="1"/>
  <c r="K1525" i="1" s="1"/>
  <c r="J1849" i="1"/>
  <c r="K1849" i="1" s="1"/>
  <c r="J37" i="1"/>
  <c r="K37" i="1" s="1"/>
  <c r="J1972" i="1"/>
  <c r="K1972" i="1" s="1"/>
  <c r="J301" i="1"/>
  <c r="K301" i="1" s="1"/>
  <c r="J1029" i="1"/>
  <c r="K1029" i="1" s="1"/>
  <c r="J966" i="1"/>
  <c r="K966" i="1" s="1"/>
  <c r="J1911" i="1"/>
  <c r="K1911" i="1" s="1"/>
  <c r="J971" i="1"/>
  <c r="K971" i="1" s="1"/>
  <c r="J1929" i="1"/>
  <c r="K1929" i="1" s="1"/>
  <c r="J835" i="1"/>
  <c r="K835" i="1" s="1"/>
  <c r="J974" i="1"/>
  <c r="K974" i="1" s="1"/>
  <c r="J1827" i="1"/>
  <c r="K1827" i="1" s="1"/>
  <c r="J985" i="1"/>
  <c r="K985" i="1" s="1"/>
  <c r="J271" i="1"/>
  <c r="K271" i="1" s="1"/>
  <c r="J1342" i="1"/>
  <c r="K1342" i="1" s="1"/>
  <c r="J588" i="1"/>
  <c r="K588" i="1" s="1"/>
  <c r="J1377" i="1"/>
  <c r="K1377" i="1" s="1"/>
  <c r="J1494" i="1"/>
  <c r="K1494" i="1" s="1"/>
  <c r="J1384" i="1"/>
  <c r="K1384" i="1" s="1"/>
  <c r="J1586" i="1"/>
  <c r="K1586" i="1" s="1"/>
  <c r="J380" i="1"/>
  <c r="K380" i="1" s="1"/>
  <c r="J495" i="1"/>
  <c r="K495" i="1" s="1"/>
  <c r="J770" i="1"/>
  <c r="K770" i="1" s="1"/>
  <c r="J198" i="1"/>
  <c r="K198" i="1" s="1"/>
  <c r="J261" i="1"/>
  <c r="K261" i="1" s="1"/>
  <c r="J1060" i="1"/>
  <c r="K1060" i="1" s="1"/>
  <c r="J2062" i="1"/>
  <c r="K2062" i="1" s="1"/>
  <c r="J574" i="1"/>
  <c r="K574" i="1" s="1"/>
  <c r="J663" i="1"/>
  <c r="K663" i="1" s="1"/>
  <c r="J1383" i="1"/>
  <c r="K1383" i="1" s="1"/>
  <c r="J487" i="1"/>
  <c r="K487" i="1" s="1"/>
  <c r="J870" i="1"/>
  <c r="K870" i="1" s="1"/>
  <c r="J1325" i="1"/>
  <c r="K1325" i="1" s="1"/>
  <c r="J125" i="1"/>
  <c r="K125" i="1" s="1"/>
  <c r="J1017" i="1"/>
  <c r="K1017" i="1" s="1"/>
  <c r="J469" i="1"/>
  <c r="K469" i="1" s="1"/>
  <c r="J556" i="1"/>
  <c r="K556" i="1" s="1"/>
  <c r="J333" i="1"/>
  <c r="K333" i="1" s="1"/>
  <c r="J959" i="1"/>
  <c r="K959" i="1" s="1"/>
  <c r="J472" i="1"/>
  <c r="K472" i="1" s="1"/>
  <c r="J1312" i="1"/>
  <c r="K1312" i="1" s="1"/>
  <c r="J184" i="1"/>
  <c r="K184" i="1" s="1"/>
  <c r="J1975" i="1"/>
  <c r="K1975" i="1" s="1"/>
  <c r="J391" i="1"/>
  <c r="K391" i="1" s="1"/>
  <c r="J1632" i="1"/>
  <c r="K1632" i="1" s="1"/>
  <c r="J2137" i="1"/>
  <c r="K2137" i="1" s="1"/>
  <c r="J2145" i="1"/>
  <c r="K2145" i="1" s="1"/>
  <c r="J1926" i="1"/>
  <c r="K1926" i="1" s="1"/>
  <c r="J1095" i="1"/>
  <c r="K1095" i="1" s="1"/>
  <c r="J1880" i="1"/>
  <c r="K1880" i="1" s="1"/>
  <c r="J1577" i="1"/>
  <c r="K1577" i="1" s="1"/>
  <c r="J1336" i="1"/>
  <c r="K1336" i="1" s="1"/>
  <c r="J1720" i="1"/>
  <c r="K1720" i="1" s="1"/>
  <c r="J209" i="1"/>
  <c r="K209" i="1" s="1"/>
  <c r="J2048" i="1"/>
  <c r="K2048" i="1" s="1"/>
  <c r="J1344" i="1"/>
  <c r="K1344" i="1" s="1"/>
  <c r="J1797" i="1"/>
  <c r="K1797" i="1" s="1"/>
  <c r="J823" i="1"/>
  <c r="K823" i="1" s="1"/>
  <c r="J284" i="1"/>
  <c r="K284" i="1" s="1"/>
  <c r="J1664" i="1"/>
  <c r="K1664" i="1" s="1"/>
  <c r="J423" i="1"/>
  <c r="K423" i="1" s="1"/>
  <c r="J114" i="1"/>
  <c r="K114" i="1" s="1"/>
  <c r="J1834" i="1"/>
  <c r="K1834" i="1" s="1"/>
  <c r="J1753" i="1"/>
  <c r="K1753" i="1" s="1"/>
  <c r="J613" i="1"/>
  <c r="K613" i="1" s="1"/>
  <c r="J1907" i="1"/>
  <c r="K1907" i="1" s="1"/>
  <c r="J1781" i="1"/>
  <c r="K1781" i="1" s="1"/>
  <c r="J1090" i="1"/>
  <c r="K1090" i="1" s="1"/>
  <c r="J392" i="1"/>
  <c r="K392" i="1" s="1"/>
  <c r="J1546" i="1"/>
  <c r="K1546" i="1" s="1"/>
  <c r="J1592" i="1"/>
  <c r="K1592" i="1" s="1"/>
  <c r="J386" i="1"/>
  <c r="K386" i="1" s="1"/>
  <c r="J1007" i="1"/>
  <c r="K1007" i="1" s="1"/>
  <c r="J1080" i="1"/>
  <c r="K1080" i="1" s="1"/>
  <c r="J150" i="1"/>
  <c r="K150" i="1" s="1"/>
  <c r="J300" i="1"/>
  <c r="K300" i="1" s="1"/>
  <c r="J1660" i="1"/>
  <c r="K1660" i="1" s="1"/>
  <c r="J1110" i="1"/>
  <c r="K1110" i="1" s="1"/>
  <c r="J782" i="1"/>
  <c r="K782" i="1" s="1"/>
  <c r="J1309" i="1"/>
  <c r="K1309" i="1" s="1"/>
  <c r="J83" i="1"/>
  <c r="K83" i="1" s="1"/>
  <c r="J1623" i="1"/>
  <c r="K1623" i="1" s="1"/>
  <c r="J1740" i="1"/>
  <c r="K1740" i="1" s="1"/>
  <c r="J1716" i="1"/>
  <c r="K1716" i="1" s="1"/>
  <c r="J1141" i="1"/>
  <c r="K1141" i="1" s="1"/>
  <c r="J1688" i="1"/>
  <c r="K1688" i="1" s="1"/>
  <c r="J1125" i="1"/>
  <c r="K1125" i="1" s="1"/>
  <c r="J3191" i="1"/>
  <c r="J3183" i="1"/>
  <c r="J3175" i="1"/>
  <c r="J3167" i="1"/>
  <c r="J3159" i="1"/>
  <c r="J3151" i="1"/>
  <c r="J3143" i="1"/>
  <c r="J3135" i="1"/>
  <c r="J3127" i="1"/>
  <c r="J3119" i="1"/>
  <c r="J3111" i="1"/>
  <c r="J3103" i="1"/>
  <c r="J3095" i="1"/>
  <c r="J3087" i="1"/>
  <c r="J3079" i="1"/>
  <c r="J3071" i="1"/>
  <c r="J3063" i="1"/>
  <c r="J3055" i="1"/>
  <c r="J3047" i="1"/>
  <c r="J3039" i="1"/>
  <c r="J3031" i="1"/>
  <c r="J3023" i="1"/>
  <c r="J3015" i="1"/>
  <c r="J3007" i="1"/>
  <c r="J2999" i="1"/>
  <c r="J2991" i="1"/>
  <c r="J2983" i="1"/>
  <c r="J2975" i="1"/>
  <c r="J2967" i="1"/>
  <c r="J2959" i="1"/>
  <c r="J2951" i="1"/>
  <c r="J2943" i="1"/>
  <c r="J2935" i="1"/>
  <c r="J2927" i="1"/>
  <c r="J2919" i="1"/>
  <c r="J2911" i="1"/>
  <c r="J2903" i="1"/>
  <c r="J2895" i="1"/>
  <c r="J2887" i="1"/>
  <c r="J2879" i="1"/>
  <c r="J2871" i="1"/>
  <c r="J2863" i="1"/>
  <c r="J2855" i="1"/>
  <c r="J2847" i="1"/>
  <c r="J2839" i="1"/>
  <c r="J2831" i="1"/>
  <c r="J2823" i="1"/>
  <c r="J2815" i="1"/>
  <c r="J2807" i="1"/>
  <c r="J2799" i="1"/>
  <c r="J2791" i="1"/>
  <c r="J2783" i="1"/>
  <c r="J2775" i="1"/>
  <c r="J2767" i="1"/>
  <c r="J1708" i="1"/>
  <c r="K1708" i="1" s="1"/>
  <c r="J1593" i="1"/>
  <c r="K1593" i="1" s="1"/>
  <c r="J245" i="1"/>
  <c r="K245" i="1" s="1"/>
  <c r="J68" i="1"/>
  <c r="K68" i="1" s="1"/>
  <c r="J2148" i="1"/>
  <c r="K2148" i="1" s="1"/>
  <c r="J254" i="1"/>
  <c r="K254" i="1" s="1"/>
  <c r="J1208" i="1"/>
  <c r="K1208" i="1" s="1"/>
  <c r="J1228" i="1"/>
  <c r="K1228" i="1" s="1"/>
  <c r="J788" i="1"/>
  <c r="K788" i="1" s="1"/>
  <c r="J2003" i="1"/>
  <c r="K2003" i="1" s="1"/>
  <c r="J1147" i="1"/>
  <c r="K1147" i="1" s="1"/>
  <c r="J1500" i="1"/>
  <c r="K1500" i="1" s="1"/>
  <c r="J767" i="1"/>
  <c r="K767" i="1" s="1"/>
  <c r="J1901" i="1"/>
  <c r="K1901" i="1" s="1"/>
  <c r="J1953" i="1"/>
  <c r="K1953" i="1" s="1"/>
  <c r="J1529" i="1"/>
  <c r="K1529" i="1" s="1"/>
  <c r="J601" i="1"/>
  <c r="K601" i="1" s="1"/>
  <c r="J1551" i="1"/>
  <c r="K1551" i="1" s="1"/>
  <c r="J563" i="1"/>
  <c r="K563" i="1" s="1"/>
  <c r="J894" i="1"/>
  <c r="K894" i="1" s="1"/>
  <c r="J1230" i="1"/>
  <c r="K1230" i="1" s="1"/>
  <c r="J2125" i="1"/>
  <c r="K2125" i="1" s="1"/>
  <c r="J690" i="1"/>
  <c r="K690" i="1" s="1"/>
  <c r="J2153" i="1"/>
  <c r="K2153" i="1" s="1"/>
  <c r="J647" i="1"/>
  <c r="K647" i="1" s="1"/>
  <c r="J76" i="1"/>
  <c r="K76" i="1" s="1"/>
  <c r="J1558" i="1"/>
  <c r="K1558" i="1" s="1"/>
  <c r="J1492" i="1"/>
  <c r="K1492" i="1" s="1"/>
  <c r="J1567" i="1"/>
  <c r="K1567" i="1" s="1"/>
  <c r="J1806" i="1"/>
  <c r="K1806" i="1" s="1"/>
  <c r="J75" i="1"/>
  <c r="K75" i="1" s="1"/>
  <c r="J35" i="1"/>
  <c r="K35" i="1" s="1"/>
  <c r="J979" i="1"/>
  <c r="K979" i="1" s="1"/>
  <c r="J410" i="1"/>
  <c r="K410" i="1" s="1"/>
  <c r="J2121" i="1"/>
  <c r="K2121" i="1" s="1"/>
  <c r="J1360" i="1"/>
  <c r="K1360" i="1" s="1"/>
  <c r="J1925" i="1"/>
  <c r="K1925" i="1" s="1"/>
  <c r="J1640" i="1"/>
  <c r="K1640" i="1" s="1"/>
  <c r="J1012" i="1"/>
  <c r="K1012" i="1" s="1"/>
  <c r="J1531" i="1"/>
  <c r="K1531" i="1" s="1"/>
  <c r="J910" i="1"/>
  <c r="K910" i="1" s="1"/>
  <c r="J1524" i="1"/>
  <c r="K1524" i="1" s="1"/>
  <c r="J47" i="1"/>
  <c r="K47" i="1" s="1"/>
  <c r="J1503" i="1"/>
  <c r="K1503" i="1" s="1"/>
  <c r="J709" i="1"/>
  <c r="K709" i="1" s="1"/>
  <c r="J549" i="1"/>
  <c r="K549" i="1" s="1"/>
  <c r="J28" i="1"/>
  <c r="K28" i="1" s="1"/>
  <c r="J220" i="1"/>
  <c r="K220" i="1" s="1"/>
  <c r="J1817" i="1"/>
  <c r="K1817" i="1" s="1"/>
  <c r="J5" i="1"/>
  <c r="K5" i="1" s="1"/>
  <c r="J955" i="1"/>
  <c r="K955" i="1" s="1"/>
  <c r="J148" i="1"/>
  <c r="K148" i="1" s="1"/>
  <c r="J751" i="1"/>
  <c r="K751" i="1" s="1"/>
  <c r="J814" i="1"/>
  <c r="K814" i="1" s="1"/>
  <c r="J1584" i="1"/>
  <c r="K1584" i="1" s="1"/>
  <c r="J1796" i="1"/>
  <c r="K1796" i="1" s="1"/>
  <c r="J451" i="1"/>
  <c r="K451" i="1" s="1"/>
  <c r="J1828" i="1"/>
  <c r="K1828" i="1" s="1"/>
  <c r="J1790" i="1"/>
  <c r="K1790" i="1" s="1"/>
  <c r="J2017" i="1"/>
  <c r="K2017" i="1" s="1"/>
  <c r="J1533" i="1"/>
  <c r="K1533" i="1" s="1"/>
  <c r="J1512" i="1"/>
  <c r="K1512" i="1" s="1"/>
  <c r="J2135" i="1"/>
  <c r="K2135" i="1" s="1"/>
  <c r="J281" i="1"/>
  <c r="K281" i="1" s="1"/>
  <c r="J389" i="1"/>
  <c r="K389" i="1" s="1"/>
  <c r="J2119" i="1"/>
  <c r="K2119" i="1" s="1"/>
  <c r="J200" i="1"/>
  <c r="K200" i="1" s="1"/>
  <c r="J519" i="1"/>
  <c r="K519" i="1" s="1"/>
  <c r="J619" i="1"/>
  <c r="K619" i="1" s="1"/>
  <c r="J1675" i="1"/>
  <c r="K1675" i="1" s="1"/>
  <c r="J2093" i="1"/>
  <c r="K2093" i="1" s="1"/>
  <c r="J763" i="1"/>
  <c r="K763" i="1" s="1"/>
  <c r="J1652" i="1"/>
  <c r="K1652" i="1" s="1"/>
  <c r="J968" i="1"/>
  <c r="K968" i="1" s="1"/>
  <c r="J2050" i="1"/>
  <c r="K2050" i="1" s="1"/>
  <c r="J2117" i="1"/>
  <c r="K2117" i="1" s="1"/>
  <c r="J1661" i="1"/>
  <c r="K1661" i="1" s="1"/>
  <c r="J1910" i="1"/>
  <c r="K1910" i="1" s="1"/>
  <c r="J546" i="1"/>
  <c r="K546" i="1" s="1"/>
  <c r="J15" i="1"/>
  <c r="K15" i="1" s="1"/>
  <c r="J607" i="1"/>
  <c r="K607" i="1" s="1"/>
  <c r="J1434" i="1"/>
  <c r="K1434" i="1" s="1"/>
  <c r="J855" i="1"/>
  <c r="K855" i="1" s="1"/>
  <c r="J1904" i="1"/>
  <c r="K1904" i="1" s="1"/>
  <c r="J1274" i="1"/>
  <c r="K1274" i="1" s="1"/>
  <c r="J1667" i="1"/>
  <c r="K1667" i="1" s="1"/>
  <c r="J1607" i="1"/>
  <c r="K1607" i="1" s="1"/>
  <c r="J591" i="1"/>
  <c r="K591" i="1" s="1"/>
  <c r="J1890" i="1"/>
  <c r="K1890" i="1" s="1"/>
  <c r="J1624" i="1"/>
  <c r="K1624" i="1" s="1"/>
  <c r="J307" i="1"/>
  <c r="K307" i="1" s="1"/>
  <c r="J1272" i="1"/>
  <c r="K1272" i="1" s="1"/>
  <c r="J661" i="1"/>
  <c r="K661" i="1" s="1"/>
  <c r="J1252" i="1"/>
  <c r="K1252" i="1" s="1"/>
  <c r="J435" i="1"/>
  <c r="K435" i="1" s="1"/>
  <c r="J1696" i="1"/>
  <c r="K1696" i="1" s="1"/>
  <c r="J1121" i="1"/>
  <c r="K1121" i="1" s="1"/>
  <c r="J1363" i="1"/>
  <c r="K1363" i="1" s="1"/>
  <c r="J1019" i="1"/>
  <c r="K1019" i="1" s="1"/>
  <c r="J1046" i="1"/>
  <c r="K1046" i="1" s="1"/>
  <c r="J2080" i="1"/>
  <c r="K2080" i="1" s="1"/>
  <c r="J207" i="1"/>
  <c r="K207" i="1" s="1"/>
  <c r="J566" i="1"/>
  <c r="K566" i="1" s="1"/>
  <c r="J481" i="1"/>
  <c r="K481" i="1" s="1"/>
  <c r="J1196" i="1"/>
  <c r="K1196" i="1" s="1"/>
  <c r="J1403" i="1"/>
  <c r="K1403" i="1" s="1"/>
  <c r="J1510" i="1"/>
  <c r="K1510" i="1" s="1"/>
  <c r="J2140" i="1"/>
  <c r="K2140" i="1" s="1"/>
  <c r="J2051" i="1"/>
  <c r="K2051" i="1" s="1"/>
  <c r="J681" i="1"/>
  <c r="K681" i="1" s="1"/>
  <c r="J232" i="1"/>
  <c r="K232" i="1" s="1"/>
  <c r="J873" i="1"/>
  <c r="K873" i="1" s="1"/>
  <c r="J1175" i="1"/>
  <c r="K1175" i="1" s="1"/>
  <c r="J1617" i="1"/>
  <c r="K1617" i="1" s="1"/>
  <c r="J277" i="1"/>
  <c r="K277" i="1" s="1"/>
  <c r="J242" i="1"/>
  <c r="K242" i="1" s="1"/>
  <c r="J850" i="1"/>
  <c r="K850" i="1" s="1"/>
  <c r="J1941" i="1"/>
  <c r="K1941" i="1" s="1"/>
  <c r="J295" i="1"/>
  <c r="K295" i="1" s="1"/>
  <c r="J203" i="1"/>
  <c r="K203" i="1" s="1"/>
  <c r="J920" i="1"/>
  <c r="K920" i="1" s="1"/>
  <c r="J1370" i="1"/>
  <c r="K1370" i="1" s="1"/>
  <c r="J273" i="1"/>
  <c r="K273" i="1" s="1"/>
  <c r="J1295" i="1"/>
  <c r="K1295" i="1" s="1"/>
  <c r="J1004" i="1"/>
  <c r="K1004" i="1" s="1"/>
  <c r="J1568" i="1"/>
  <c r="K1568" i="1" s="1"/>
  <c r="J1983" i="1"/>
  <c r="K1983" i="1" s="1"/>
  <c r="J615" i="1"/>
  <c r="K615" i="1" s="1"/>
  <c r="J739" i="1"/>
  <c r="K739" i="1" s="1"/>
  <c r="J1233" i="1"/>
  <c r="K1233" i="1" s="1"/>
  <c r="J697" i="1"/>
  <c r="K697" i="1" s="1"/>
  <c r="J196" i="1"/>
  <c r="K196" i="1" s="1"/>
  <c r="J1065" i="1"/>
  <c r="K1065" i="1" s="1"/>
  <c r="J143" i="1"/>
  <c r="K143" i="1" s="1"/>
  <c r="J675" i="1"/>
  <c r="K675" i="1" s="1"/>
  <c r="J1714" i="1"/>
  <c r="K1714" i="1" s="1"/>
  <c r="J744" i="1"/>
  <c r="K744" i="1" s="1"/>
  <c r="J1802" i="1"/>
  <c r="K1802" i="1" s="1"/>
  <c r="J1539" i="1"/>
  <c r="K1539" i="1" s="1"/>
  <c r="J731" i="1"/>
  <c r="K731" i="1" s="1"/>
  <c r="J1365" i="1"/>
  <c r="K1365" i="1" s="1"/>
  <c r="J123" i="1"/>
  <c r="K123" i="1" s="1"/>
  <c r="J513" i="1"/>
  <c r="K513" i="1" s="1"/>
  <c r="J1202" i="1"/>
  <c r="K1202" i="1" s="1"/>
  <c r="J1846" i="1"/>
  <c r="K1846" i="1" s="1"/>
  <c r="J860" i="1"/>
  <c r="K860" i="1" s="1"/>
  <c r="J1417" i="1"/>
  <c r="K1417" i="1" s="1"/>
  <c r="J813" i="1"/>
  <c r="K813" i="1" s="1"/>
  <c r="J2031" i="1"/>
  <c r="K2031" i="1" s="1"/>
  <c r="J696" i="1"/>
  <c r="K696" i="1" s="1"/>
  <c r="J1921" i="1"/>
  <c r="K1921" i="1" s="1"/>
  <c r="J294" i="1"/>
  <c r="K294" i="1" s="1"/>
  <c r="J1735" i="1"/>
  <c r="K1735" i="1" s="1"/>
  <c r="J740" i="1"/>
  <c r="K740" i="1" s="1"/>
  <c r="J13" i="1"/>
  <c r="K13" i="1" s="1"/>
  <c r="J119" i="1"/>
  <c r="K119" i="1" s="1"/>
  <c r="J91" i="1"/>
  <c r="K91" i="1" s="1"/>
  <c r="J1066" i="1"/>
  <c r="K1066" i="1" s="1"/>
  <c r="J1030" i="1"/>
  <c r="K1030" i="1" s="1"/>
  <c r="J557" i="1"/>
  <c r="K557" i="1" s="1"/>
  <c r="J1415" i="1"/>
  <c r="K1415" i="1" s="1"/>
  <c r="J1152" i="1"/>
  <c r="K1152" i="1" s="1"/>
  <c r="J1100" i="1"/>
  <c r="K1100" i="1" s="1"/>
  <c r="J440" i="1"/>
  <c r="K440" i="1" s="1"/>
  <c r="J1088" i="1"/>
  <c r="K1088" i="1" s="1"/>
  <c r="J1094" i="1"/>
  <c r="K1094" i="1" s="1"/>
  <c r="J95" i="1"/>
  <c r="K95" i="1" s="1"/>
  <c r="J888" i="1"/>
  <c r="K888" i="1" s="1"/>
  <c r="J1275" i="1"/>
  <c r="K1275" i="1" s="1"/>
  <c r="J2070" i="1"/>
  <c r="K2070" i="1" s="1"/>
  <c r="J1518" i="1"/>
  <c r="K1518" i="1" s="1"/>
  <c r="J3236" i="1"/>
  <c r="J3228" i="1"/>
  <c r="J3220" i="1"/>
  <c r="J3212" i="1"/>
  <c r="J3204" i="1"/>
  <c r="J3196" i="1"/>
  <c r="J3188" i="1"/>
  <c r="J3180" i="1"/>
  <c r="J3172" i="1"/>
  <c r="J3164" i="1"/>
  <c r="J3156" i="1"/>
  <c r="J3148" i="1"/>
  <c r="J3140" i="1"/>
  <c r="J3132" i="1"/>
  <c r="J3124" i="1"/>
  <c r="J3116" i="1"/>
  <c r="J3108" i="1"/>
  <c r="J3100" i="1"/>
  <c r="J3092" i="1"/>
  <c r="J3084" i="1"/>
  <c r="J3076" i="1"/>
  <c r="J3068" i="1"/>
  <c r="J3060" i="1"/>
  <c r="J3052" i="1"/>
  <c r="J3044" i="1"/>
  <c r="J3036" i="1"/>
  <c r="J3028" i="1"/>
  <c r="J3020" i="1"/>
  <c r="J3012" i="1"/>
  <c r="J3004" i="1"/>
  <c r="J2996" i="1"/>
  <c r="J2988" i="1"/>
  <c r="J2980" i="1"/>
  <c r="J2972" i="1"/>
  <c r="J2964" i="1"/>
  <c r="J2956" i="1"/>
  <c r="J2948" i="1"/>
  <c r="J2940" i="1"/>
  <c r="J2932" i="1"/>
  <c r="J2924" i="1"/>
  <c r="J2916" i="1"/>
  <c r="J2908" i="1"/>
  <c r="J2900" i="1"/>
  <c r="J2892" i="1"/>
  <c r="J2884" i="1"/>
  <c r="J2876" i="1"/>
  <c r="J2868" i="1"/>
  <c r="J2860" i="1"/>
  <c r="J2852" i="1"/>
  <c r="J2844" i="1"/>
  <c r="J2836" i="1"/>
  <c r="J2828" i="1"/>
  <c r="J2820" i="1"/>
  <c r="J2812" i="1"/>
  <c r="J2804" i="1"/>
  <c r="J2796" i="1"/>
  <c r="J2788" i="1"/>
  <c r="J2780" i="1"/>
  <c r="J2772" i="1"/>
  <c r="J2764" i="1"/>
  <c r="J1142" i="1"/>
  <c r="K1142" i="1" s="1"/>
  <c r="J433" i="1"/>
  <c r="K433" i="1" s="1"/>
  <c r="J1148" i="1"/>
  <c r="K1148" i="1" s="1"/>
  <c r="J783" i="1"/>
  <c r="K783" i="1" s="1"/>
  <c r="J1366" i="1"/>
  <c r="K1366" i="1" s="1"/>
  <c r="J168" i="1"/>
  <c r="K168" i="1" s="1"/>
  <c r="J551" i="1"/>
  <c r="K551" i="1" s="1"/>
  <c r="J760" i="1"/>
  <c r="K760" i="1" s="1"/>
  <c r="J1550" i="1"/>
  <c r="K1550" i="1" s="1"/>
  <c r="J930" i="1"/>
  <c r="K930" i="1" s="1"/>
  <c r="J1045" i="1"/>
  <c r="K1045" i="1" s="1"/>
  <c r="J468" i="1"/>
  <c r="K468" i="1" s="1"/>
  <c r="J738" i="1"/>
  <c r="K738" i="1" s="1"/>
  <c r="J27" i="1"/>
  <c r="K27" i="1" s="1"/>
  <c r="J379" i="1"/>
  <c r="K379" i="1" s="1"/>
  <c r="J542" i="1"/>
  <c r="K542" i="1" s="1"/>
  <c r="J54" i="1"/>
  <c r="K54" i="1" s="1"/>
  <c r="J133" i="1"/>
  <c r="K133" i="1" s="1"/>
  <c r="J781" i="1"/>
  <c r="K781" i="1" s="1"/>
  <c r="J1762" i="1"/>
  <c r="K1762" i="1" s="1"/>
  <c r="J1149" i="1"/>
  <c r="K1149" i="1" s="1"/>
  <c r="J637" i="1"/>
  <c r="K637" i="1" s="1"/>
  <c r="J265" i="1"/>
  <c r="K265" i="1" s="1"/>
  <c r="J45" i="1"/>
  <c r="K45" i="1" s="1"/>
  <c r="J2012" i="1"/>
  <c r="K2012" i="1" s="1"/>
  <c r="J915" i="1"/>
  <c r="K915" i="1" s="1"/>
  <c r="J145" i="1"/>
  <c r="K145" i="1" s="1"/>
  <c r="J706" i="1"/>
  <c r="K706" i="1" s="1"/>
  <c r="J1668" i="1"/>
  <c r="K1668" i="1" s="1"/>
  <c r="J1049" i="1"/>
  <c r="K1049" i="1" s="1"/>
  <c r="J775" i="1"/>
  <c r="K775" i="1" s="1"/>
  <c r="J1212" i="1"/>
  <c r="K1212" i="1" s="1"/>
  <c r="J569" i="1"/>
  <c r="K569" i="1" s="1"/>
  <c r="J2029" i="1"/>
  <c r="K2029" i="1" s="1"/>
  <c r="J736" i="1"/>
  <c r="K736" i="1" s="1"/>
  <c r="J1868" i="1"/>
  <c r="K1868" i="1" s="1"/>
  <c r="J976" i="1"/>
  <c r="K976" i="1" s="1"/>
  <c r="J947" i="1"/>
  <c r="K947" i="1" s="1"/>
  <c r="K1665" i="1"/>
  <c r="J616" i="1"/>
  <c r="K616" i="1" s="1"/>
  <c r="J824" i="1"/>
  <c r="K824" i="1" s="1"/>
  <c r="J1048" i="1"/>
  <c r="K1048" i="1" s="1"/>
  <c r="J1215" i="1"/>
  <c r="K1215" i="1" s="1"/>
  <c r="J262" i="1"/>
  <c r="K262" i="1" s="1"/>
  <c r="J112" i="1"/>
  <c r="K112" i="1" s="1"/>
  <c r="J328" i="1"/>
  <c r="K328" i="1" s="1"/>
  <c r="J1725" i="1"/>
  <c r="K1725" i="1" s="1"/>
  <c r="J1858" i="1"/>
  <c r="K1858" i="1" s="1"/>
  <c r="J21" i="1"/>
  <c r="K21" i="1" s="1"/>
  <c r="J1892" i="1"/>
  <c r="K1892" i="1" s="1"/>
  <c r="J1770" i="1"/>
  <c r="K1770" i="1" s="1"/>
  <c r="J1606" i="1"/>
  <c r="K1606" i="1" s="1"/>
  <c r="J819" i="1"/>
  <c r="K819" i="1" s="1"/>
  <c r="J397" i="1"/>
  <c r="K397" i="1" s="1"/>
  <c r="J523" i="1"/>
  <c r="K523" i="1" s="1"/>
  <c r="J502" i="1"/>
  <c r="K502" i="1" s="1"/>
  <c r="J1755" i="1"/>
  <c r="K1755" i="1" s="1"/>
  <c r="J935" i="1"/>
  <c r="K935" i="1" s="1"/>
  <c r="J1689" i="1"/>
  <c r="K1689" i="1" s="1"/>
  <c r="J1478" i="1"/>
  <c r="K1478" i="1" s="1"/>
  <c r="J86" i="1"/>
  <c r="K86" i="1" s="1"/>
  <c r="J204" i="1"/>
  <c r="K204" i="1" s="1"/>
  <c r="J857" i="1"/>
  <c r="K857" i="1" s="1"/>
  <c r="J32" i="1"/>
  <c r="K32" i="1" s="1"/>
  <c r="J516" i="1"/>
  <c r="K516" i="1" s="1"/>
  <c r="J441" i="1"/>
  <c r="K441" i="1" s="1"/>
  <c r="J701" i="1"/>
  <c r="K701" i="1" s="1"/>
  <c r="J1596" i="1"/>
  <c r="K1596" i="1" s="1"/>
  <c r="J161" i="1"/>
  <c r="K161" i="1" s="1"/>
  <c r="J1265" i="1"/>
  <c r="K1265" i="1" s="1"/>
  <c r="J1077" i="1"/>
  <c r="K1077" i="1" s="1"/>
  <c r="J1223" i="1"/>
  <c r="K1223" i="1" s="1"/>
  <c r="J1250" i="1"/>
  <c r="K1250" i="1" s="1"/>
  <c r="J406" i="1"/>
  <c r="K406" i="1" s="1"/>
  <c r="J987" i="1"/>
  <c r="K987" i="1" s="1"/>
  <c r="J562" i="1"/>
  <c r="K562" i="1" s="1"/>
  <c r="J393" i="1"/>
  <c r="K393" i="1" s="1"/>
  <c r="J1393" i="1"/>
  <c r="K1393" i="1" s="1"/>
  <c r="J1322" i="1"/>
  <c r="K1322" i="1" s="1"/>
  <c r="J2044" i="1"/>
  <c r="K2044" i="1" s="1"/>
  <c r="J140" i="1"/>
  <c r="K140" i="1" s="1"/>
  <c r="J554" i="1"/>
  <c r="K554" i="1" s="1"/>
  <c r="J159" i="1"/>
  <c r="K159" i="1" s="1"/>
  <c r="J822" i="1"/>
  <c r="K822" i="1" s="1"/>
  <c r="J543" i="1"/>
  <c r="K543" i="1" s="1"/>
  <c r="J994" i="1"/>
  <c r="K994" i="1" s="1"/>
  <c r="J1059" i="1"/>
  <c r="K1059" i="1" s="1"/>
  <c r="J272" i="1"/>
  <c r="K272" i="1" s="1"/>
  <c r="J2141" i="1"/>
  <c r="K2141" i="1" s="1"/>
  <c r="J1962" i="1"/>
  <c r="K1962" i="1" s="1"/>
  <c r="J1573" i="1"/>
  <c r="K1573" i="1" s="1"/>
  <c r="J790" i="1"/>
  <c r="K790" i="1" s="1"/>
  <c r="J41" i="1"/>
  <c r="K41" i="1" s="1"/>
  <c r="J1950" i="1"/>
  <c r="K1950" i="1" s="1"/>
  <c r="J1455" i="1"/>
  <c r="K1455" i="1" s="1"/>
  <c r="J154" i="1"/>
  <c r="K154" i="1" s="1"/>
  <c r="J188" i="1"/>
  <c r="K188" i="1" s="1"/>
  <c r="J1457" i="1"/>
  <c r="K1457" i="1" s="1"/>
  <c r="J109" i="1"/>
  <c r="K109" i="1" s="1"/>
  <c r="J594" i="1"/>
  <c r="K594" i="1" s="1"/>
  <c r="J653" i="1"/>
  <c r="K653" i="1" s="1"/>
  <c r="J643" i="1"/>
  <c r="K643" i="1" s="1"/>
  <c r="J1871" i="1"/>
  <c r="K1871" i="1" s="1"/>
  <c r="J1758" i="1"/>
  <c r="K1758" i="1" s="1"/>
  <c r="J1542" i="1"/>
  <c r="K1542" i="1" s="1"/>
  <c r="J1809" i="1"/>
  <c r="K1809" i="1" s="1"/>
  <c r="J660" i="1"/>
  <c r="K660" i="1" s="1"/>
  <c r="J1154" i="1"/>
  <c r="K1154" i="1" s="1"/>
  <c r="J2131" i="1"/>
  <c r="K2131" i="1" s="1"/>
  <c r="J1034" i="1"/>
  <c r="K1034" i="1" s="1"/>
  <c r="J1061" i="1"/>
  <c r="K1061" i="1" s="1"/>
  <c r="J135" i="1"/>
  <c r="K135" i="1" s="1"/>
  <c r="J1268" i="1"/>
  <c r="K1268" i="1" s="1"/>
  <c r="J315" i="1"/>
  <c r="K315" i="1" s="1"/>
  <c r="J1659" i="1"/>
  <c r="K1659" i="1" s="1"/>
  <c r="J247" i="1"/>
  <c r="K247" i="1" s="1"/>
  <c r="J1767" i="1"/>
  <c r="K1767" i="1" s="1"/>
  <c r="J1331" i="1"/>
  <c r="K1331" i="1" s="1"/>
  <c r="J632" i="1"/>
  <c r="K632" i="1" s="1"/>
  <c r="J984" i="1"/>
  <c r="K984" i="1" s="1"/>
  <c r="J243" i="1"/>
  <c r="K243" i="1" s="1"/>
  <c r="J34" i="1"/>
  <c r="K34" i="1" s="1"/>
  <c r="J1630" i="1"/>
  <c r="K1630" i="1" s="1"/>
  <c r="J1047" i="1"/>
  <c r="K1047" i="1" s="1"/>
  <c r="J1956" i="1"/>
  <c r="K1956" i="1" s="1"/>
  <c r="J1165" i="1"/>
  <c r="K1165" i="1" s="1"/>
  <c r="J624" i="1"/>
  <c r="K624" i="1" s="1"/>
  <c r="J475" i="1"/>
  <c r="K475" i="1" s="1"/>
  <c r="J533" i="1"/>
  <c r="K533" i="1" s="1"/>
  <c r="J206" i="1"/>
  <c r="K206" i="1" s="1"/>
  <c r="J796" i="1"/>
  <c r="K796" i="1" s="1"/>
  <c r="J973" i="1"/>
  <c r="K973" i="1" s="1"/>
  <c r="J1282" i="1"/>
  <c r="K1282" i="1" s="1"/>
  <c r="J139" i="1"/>
  <c r="K139" i="1" s="1"/>
  <c r="J515" i="1"/>
  <c r="K515" i="1" s="1"/>
  <c r="J1224" i="1"/>
  <c r="K1224" i="1" s="1"/>
  <c r="J467" i="1"/>
  <c r="K467" i="1" s="1"/>
  <c r="J805" i="1"/>
  <c r="K805" i="1" s="1"/>
  <c r="J1864" i="1"/>
  <c r="K1864" i="1" s="1"/>
  <c r="J658" i="1"/>
  <c r="K658" i="1" s="1"/>
  <c r="J1362" i="1"/>
  <c r="K1362" i="1" s="1"/>
  <c r="J703" i="1"/>
  <c r="K703" i="1" s="1"/>
  <c r="J1655" i="1"/>
  <c r="K1655" i="1" s="1"/>
  <c r="J721" i="1"/>
  <c r="K721" i="1" s="1"/>
  <c r="J1614" i="1"/>
  <c r="K1614" i="1" s="1"/>
  <c r="J33" i="1"/>
  <c r="K33" i="1" s="1"/>
  <c r="J53" i="1"/>
  <c r="K53" i="1" s="1"/>
  <c r="J1465" i="1"/>
  <c r="K1465" i="1" s="1"/>
  <c r="J1960" i="1"/>
  <c r="K1960" i="1" s="1"/>
  <c r="J1760" i="1"/>
  <c r="K1760" i="1" s="1"/>
  <c r="J1789" i="1"/>
  <c r="K1789" i="1" s="1"/>
  <c r="J1887" i="1"/>
  <c r="K1887" i="1" s="1"/>
  <c r="J1435" i="1"/>
  <c r="K1435" i="1" s="1"/>
  <c r="J1852" i="1"/>
  <c r="K1852" i="1" s="1"/>
  <c r="J934" i="1"/>
  <c r="K934" i="1" s="1"/>
  <c r="J1516" i="1"/>
  <c r="K1516" i="1" s="1"/>
  <c r="J833" i="1"/>
  <c r="K833" i="1" s="1"/>
  <c r="J2150" i="1"/>
  <c r="K2150" i="1" s="1"/>
  <c r="J2094" i="1"/>
  <c r="K2094" i="1" s="1"/>
  <c r="J1279" i="1"/>
  <c r="K1279" i="1" s="1"/>
  <c r="J925" i="1"/>
  <c r="K925" i="1" s="1"/>
  <c r="J120" i="1"/>
  <c r="K120" i="1" s="1"/>
  <c r="J128" i="1"/>
  <c r="K128" i="1" s="1"/>
  <c r="J1812" i="1"/>
  <c r="K1812" i="1" s="1"/>
  <c r="J1070" i="1"/>
  <c r="K1070" i="1" s="1"/>
  <c r="J752" i="1"/>
  <c r="K752" i="1" s="1"/>
  <c r="J1694" i="1"/>
  <c r="K1694" i="1" s="1"/>
  <c r="J1647" i="1"/>
  <c r="K1647" i="1" s="1"/>
  <c r="J1120" i="1"/>
  <c r="K1120" i="1" s="1"/>
  <c r="J1335" i="1"/>
  <c r="K1335" i="1" s="1"/>
  <c r="J1082" i="1"/>
  <c r="K1082" i="1" s="1"/>
  <c r="J309" i="1"/>
  <c r="K309" i="1" s="1"/>
  <c r="J260" i="1"/>
  <c r="K260" i="1" s="1"/>
  <c r="J1113" i="1"/>
  <c r="K1113" i="1" s="1"/>
  <c r="J1381" i="1"/>
  <c r="K1381" i="1" s="1"/>
  <c r="J649" i="1"/>
  <c r="K649" i="1" s="1"/>
  <c r="J923" i="1"/>
  <c r="K923" i="1" s="1"/>
  <c r="J181" i="1"/>
  <c r="K181" i="1" s="1"/>
  <c r="J886" i="1"/>
  <c r="K886" i="1" s="1"/>
  <c r="J1353" i="1"/>
  <c r="K1353" i="1" s="1"/>
  <c r="J1513" i="1"/>
  <c r="K1513" i="1" s="1"/>
  <c r="J1777" i="1"/>
  <c r="K1777" i="1" s="1"/>
  <c r="J152" i="1"/>
  <c r="K152" i="1" s="1"/>
  <c r="J719" i="1"/>
  <c r="K719" i="1" s="1"/>
  <c r="K2039" i="1"/>
  <c r="J1294" i="1"/>
  <c r="K1294" i="1" s="1"/>
  <c r="J900" i="1"/>
  <c r="K900" i="1" s="1"/>
  <c r="J989" i="1"/>
  <c r="K989" i="1" s="1"/>
  <c r="J695" i="1"/>
  <c r="K695" i="1" s="1"/>
  <c r="J852" i="1"/>
  <c r="K852" i="1" s="1"/>
  <c r="J1610" i="1"/>
  <c r="K1610" i="1" s="1"/>
  <c r="J1239" i="1"/>
  <c r="K1239" i="1" s="1"/>
  <c r="J570" i="1"/>
  <c r="K570" i="1" s="1"/>
  <c r="J859" i="1"/>
  <c r="K859" i="1" s="1"/>
  <c r="J1024" i="1"/>
  <c r="K1024" i="1" s="1"/>
  <c r="J1114" i="1"/>
  <c r="K1114" i="1" s="1"/>
  <c r="J362" i="1"/>
  <c r="K362" i="1" s="1"/>
  <c r="J1132" i="1"/>
  <c r="K1132" i="1" s="1"/>
  <c r="J1330" i="1"/>
  <c r="K1330" i="1" s="1"/>
  <c r="J1398" i="1"/>
  <c r="K1398" i="1" s="1"/>
  <c r="J1116" i="1"/>
  <c r="K1116" i="1" s="1"/>
  <c r="J1771" i="1"/>
  <c r="K1771" i="1" s="1"/>
  <c r="J1739" i="1"/>
  <c r="K1739" i="1" s="1"/>
  <c r="J1672" i="1"/>
  <c r="K1672" i="1" s="1"/>
  <c r="J346" i="1"/>
  <c r="K346" i="1" s="1"/>
  <c r="J854" i="1"/>
  <c r="K854" i="1" s="1"/>
  <c r="J867" i="1"/>
  <c r="K867" i="1" s="1"/>
  <c r="J576" i="1"/>
  <c r="K576" i="1" s="1"/>
  <c r="J1856" i="1"/>
  <c r="K1856" i="1" s="1"/>
  <c r="J812" i="1"/>
  <c r="K812" i="1" s="1"/>
  <c r="J1813" i="1"/>
  <c r="K1813" i="1" s="1"/>
  <c r="J201" i="1"/>
  <c r="K201" i="1" s="1"/>
  <c r="J22" i="1"/>
  <c r="K22" i="1" s="1"/>
  <c r="J1963" i="1"/>
  <c r="K1963" i="1" s="1"/>
  <c r="J1900" i="1"/>
  <c r="K1900" i="1" s="1"/>
  <c r="J875" i="1"/>
  <c r="K875" i="1" s="1"/>
  <c r="J367" i="1"/>
  <c r="K367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</calcChain>
</file>

<file path=xl/sharedStrings.xml><?xml version="1.0" encoding="utf-8"?>
<sst xmlns="http://schemas.openxmlformats.org/spreadsheetml/2006/main" count="17396" uniqueCount="6713">
  <si>
    <t>Atualizado em: 28/11/2025</t>
  </si>
  <si>
    <t>Seq.</t>
  </si>
  <si>
    <t>UF</t>
  </si>
  <si>
    <t>Ente</t>
  </si>
  <si>
    <t>ENTE - UF</t>
  </si>
  <si>
    <t>CNPJ do Ente Federativo</t>
  </si>
  <si>
    <t>SERVIDORES</t>
  </si>
  <si>
    <t>APOSENTADOS</t>
  </si>
  <si>
    <t>PENSIONISTAS</t>
  </si>
  <si>
    <t>Totalde Segurados e Beneficiários do ISP</t>
  </si>
  <si>
    <r>
      <t xml:space="preserve">Grupo COMPREV
</t>
    </r>
    <r>
      <rPr>
        <b/>
        <sz val="8"/>
        <color theme="0"/>
        <rFont val="Calibri"/>
        <family val="2"/>
        <scheme val="minor"/>
      </rPr>
      <t xml:space="preserve"> (Res. CNRPPS nº 2 de 2021)</t>
    </r>
  </si>
  <si>
    <t>Número GESCON-RPPS</t>
  </si>
  <si>
    <t>Data de Assinatura do Termo de Adesão</t>
  </si>
  <si>
    <t>Data de Recebimento do Termo de Adesão</t>
  </si>
  <si>
    <t>Data do Contrato com a DATAPREV</t>
  </si>
  <si>
    <t>Qtd. de RPPS por UF</t>
  </si>
  <si>
    <t>Qtd. de RPPS com ACT</t>
  </si>
  <si>
    <t>Qtd. de Entes com Termo de Adesão por UF</t>
  </si>
  <si>
    <t>AC</t>
  </si>
  <si>
    <t>GOVERNO DO ESTADO DO ACRE - AC</t>
  </si>
  <si>
    <t>63.606.479/0001-24</t>
  </si>
  <si>
    <t>L197902/2021</t>
  </si>
  <si>
    <t>RIO BRANCO - AC</t>
  </si>
  <si>
    <t>04.034.583/0001-22</t>
  </si>
  <si>
    <t>L190201/2021</t>
  </si>
  <si>
    <t>AL</t>
  </si>
  <si>
    <t>ARAPIRACA - AL</t>
  </si>
  <si>
    <t>12.198.693/0001-58</t>
  </si>
  <si>
    <t>S203742/2021</t>
  </si>
  <si>
    <t>AP</t>
  </si>
  <si>
    <t>ATALAIA - AL</t>
  </si>
  <si>
    <t>12.200.143/0001-26</t>
  </si>
  <si>
    <t>L177838/2021</t>
  </si>
  <si>
    <t>AM</t>
  </si>
  <si>
    <t>BARRA DE SANTO ANTÔNIO - AL</t>
  </si>
  <si>
    <t>12.262.713/0001-02</t>
  </si>
  <si>
    <t>L210529/2021</t>
  </si>
  <si>
    <t>BA</t>
  </si>
  <si>
    <t>BATALHA - AL</t>
  </si>
  <si>
    <t>12.250.056/0001-83</t>
  </si>
  <si>
    <t>L255981/2022</t>
  </si>
  <si>
    <t>CE</t>
  </si>
  <si>
    <t>BELÉM - AL</t>
  </si>
  <si>
    <t>12.227.641/0001-62</t>
  </si>
  <si>
    <t>L242104/2022</t>
  </si>
  <si>
    <t>DF</t>
  </si>
  <si>
    <t>BELO MONTE - AL</t>
  </si>
  <si>
    <t>12.250.163/0001-01</t>
  </si>
  <si>
    <t>L239885/2022</t>
  </si>
  <si>
    <t>ES</t>
  </si>
  <si>
    <t>BOCA DA MATA - AL</t>
  </si>
  <si>
    <t>12.264.396/0001-63</t>
  </si>
  <si>
    <t>L241941/2022</t>
  </si>
  <si>
    <t>GO</t>
  </si>
  <si>
    <t>BRANQUINHA - AL</t>
  </si>
  <si>
    <t>12.332.995/0001-77</t>
  </si>
  <si>
    <t>L239122/2022</t>
  </si>
  <si>
    <t>MA</t>
  </si>
  <si>
    <t>CACIMBINHAS - AL</t>
  </si>
  <si>
    <t>12.227.971/0001-58</t>
  </si>
  <si>
    <t>L157162/2021</t>
  </si>
  <si>
    <t>MT</t>
  </si>
  <si>
    <t>CAJUEIRO - AL</t>
  </si>
  <si>
    <t>12.333.738/0001-50</t>
  </si>
  <si>
    <t>L383721/2023</t>
  </si>
  <si>
    <t>MS</t>
  </si>
  <si>
    <t>CAMPO ALEGRE - AL</t>
  </si>
  <si>
    <t>12.264.628/0001-83</t>
  </si>
  <si>
    <t>L196503/2021</t>
  </si>
  <si>
    <t>MG</t>
  </si>
  <si>
    <t>CANAPI - AL</t>
  </si>
  <si>
    <t>12.367.892/0001-42</t>
  </si>
  <si>
    <t>S553721/2025</t>
  </si>
  <si>
    <t>PA</t>
  </si>
  <si>
    <t>CARNEIROS - AL</t>
  </si>
  <si>
    <t>12.250.684/0001-69</t>
  </si>
  <si>
    <t>L161055/2021</t>
  </si>
  <si>
    <t>PB</t>
  </si>
  <si>
    <t>CHÃ PRETA - AL</t>
  </si>
  <si>
    <t>12.334.629/0001-57</t>
  </si>
  <si>
    <t>L240021/2022</t>
  </si>
  <si>
    <t>PR</t>
  </si>
  <si>
    <t>COITÉ DO NÓIA - AL</t>
  </si>
  <si>
    <t>12.198.719/0001-68</t>
  </si>
  <si>
    <t>L210621/2021</t>
  </si>
  <si>
    <t>PE</t>
  </si>
  <si>
    <t>COLÔNIA LEOPOLDINA - AL</t>
  </si>
  <si>
    <t>12.332.987/0001-20</t>
  </si>
  <si>
    <t>L163843/2021</t>
  </si>
  <si>
    <t>PI</t>
  </si>
  <si>
    <t>COQUEIRO SECO - AL</t>
  </si>
  <si>
    <t>12.200.325/0001-05</t>
  </si>
  <si>
    <t>L208762/2021</t>
  </si>
  <si>
    <t>RJ</t>
  </si>
  <si>
    <t>Coruripe</t>
  </si>
  <si>
    <t>CORURIPE - AL</t>
  </si>
  <si>
    <t>12.264.230/0001-47</t>
  </si>
  <si>
    <t>L151402/2021</t>
  </si>
  <si>
    <t>RN</t>
  </si>
  <si>
    <t>CRAÍBAS - AL</t>
  </si>
  <si>
    <t>08.439.549/0001-99</t>
  </si>
  <si>
    <t>L295624/2022</t>
  </si>
  <si>
    <t>RS</t>
  </si>
  <si>
    <t>FLEXEIRAS - AL</t>
  </si>
  <si>
    <t>12.262.721/0001-59</t>
  </si>
  <si>
    <t>L173978/2021</t>
  </si>
  <si>
    <t>RO</t>
  </si>
  <si>
    <t>GIRAU DO PONCIANO - AL</t>
  </si>
  <si>
    <t>12.207.536/0001-61</t>
  </si>
  <si>
    <t>L165681/2021</t>
  </si>
  <si>
    <t>RR</t>
  </si>
  <si>
    <t>GOVERNO DO ESTADO DE ALAGOAS - AL</t>
  </si>
  <si>
    <t>12.200.176/0001-76</t>
  </si>
  <si>
    <t>L180854/2021</t>
  </si>
  <si>
    <t>SC</t>
  </si>
  <si>
    <t>IGACI - AL</t>
  </si>
  <si>
    <t>12.228.375/0001-92</t>
  </si>
  <si>
    <t>L239064/2022</t>
  </si>
  <si>
    <t>SP</t>
  </si>
  <si>
    <t>INHAPI - AL</t>
  </si>
  <si>
    <t>12.226.197/0001-60</t>
  </si>
  <si>
    <t>L210523/2021</t>
  </si>
  <si>
    <t>SE</t>
  </si>
  <si>
    <t>JAPARATINGA - AL</t>
  </si>
  <si>
    <t>12.247.946/0001-36</t>
  </si>
  <si>
    <t>L239081/2022</t>
  </si>
  <si>
    <t>TO</t>
  </si>
  <si>
    <t>JARAMATAIA - AL</t>
  </si>
  <si>
    <t>12.207.544/0001-08</t>
  </si>
  <si>
    <t>L207581/2021</t>
  </si>
  <si>
    <t>JEQUIÁ DA PRAIA - AL</t>
  </si>
  <si>
    <t>02.917.132/0001-08</t>
  </si>
  <si>
    <t>L240861/2022</t>
  </si>
  <si>
    <t>JUNDIÁ - AL</t>
  </si>
  <si>
    <t>12.248.100/0001-10</t>
  </si>
  <si>
    <t>L203781/2021</t>
  </si>
  <si>
    <t>JUNQUEIRO - AL</t>
  </si>
  <si>
    <t>12.265.468/0001-97</t>
  </si>
  <si>
    <t>L159801/2021</t>
  </si>
  <si>
    <t>LAGOA DA CANOA - AL</t>
  </si>
  <si>
    <t>12.207.551/0001-00</t>
  </si>
  <si>
    <t>L168423/2021</t>
  </si>
  <si>
    <t>MACEIÓ - AL</t>
  </si>
  <si>
    <t>12.200.135/0001-80</t>
  </si>
  <si>
    <t>L235028/2022</t>
  </si>
  <si>
    <t>MAJOR IZIDORO - AL</t>
  </si>
  <si>
    <t>12.228.904/0001-58</t>
  </si>
  <si>
    <t>L162931/2021</t>
  </si>
  <si>
    <t>MAR VERMELHO - AL</t>
  </si>
  <si>
    <t>12.333.761/0001-44</t>
  </si>
  <si>
    <t>L177058/2021</t>
  </si>
  <si>
    <t>MARAGOGI - AL</t>
  </si>
  <si>
    <t>12.248.522/0001-96</t>
  </si>
  <si>
    <t>L189487/2021</t>
  </si>
  <si>
    <t>MARAVILHA - AL</t>
  </si>
  <si>
    <t>12.251.286/0001-67</t>
  </si>
  <si>
    <t>L239961/2022</t>
  </si>
  <si>
    <t>MARECHAL DEODORO - AL</t>
  </si>
  <si>
    <t>12.200.275/0001-58</t>
  </si>
  <si>
    <t>L210526/2021</t>
  </si>
  <si>
    <t>MARIBONDO - AL</t>
  </si>
  <si>
    <t>12.236.873/0001-87</t>
  </si>
  <si>
    <t>L176373/2021</t>
  </si>
  <si>
    <t>MATA GRANDE - AL</t>
  </si>
  <si>
    <t>12.226.205/0001-79</t>
  </si>
  <si>
    <t>L210524/2021</t>
  </si>
  <si>
    <t>MATRIZ DE CAMARAGIBE - AL</t>
  </si>
  <si>
    <t>12.342.663/0001-73</t>
  </si>
  <si>
    <t>L471222/2024</t>
  </si>
  <si>
    <t>MESSIAS - AL</t>
  </si>
  <si>
    <t>12.200.283/0001-02</t>
  </si>
  <si>
    <t>L167961/2021</t>
  </si>
  <si>
    <t>MINADOR DO NEGRÃO - AL</t>
  </si>
  <si>
    <t>12.237.038/0001-61</t>
  </si>
  <si>
    <t>L237583/2022</t>
  </si>
  <si>
    <t>MONTEIRÓPOLIS - AL</t>
  </si>
  <si>
    <t>12.251.450/0001-36</t>
  </si>
  <si>
    <t>S555641/2025</t>
  </si>
  <si>
    <t>MURICI - AL</t>
  </si>
  <si>
    <t>12.332.953/0001-36</t>
  </si>
  <si>
    <t>L210530/2021</t>
  </si>
  <si>
    <t>NOVO LINO - AL</t>
  </si>
  <si>
    <t>12.248.878/0001-20</t>
  </si>
  <si>
    <t>L246621/2022</t>
  </si>
  <si>
    <t>OLHO D'ÁGUA DAS FLORES - AL</t>
  </si>
  <si>
    <t>12.251.468/0001-38</t>
  </si>
  <si>
    <t>L161058/2021</t>
  </si>
  <si>
    <t>OLIVENÇA - AL</t>
  </si>
  <si>
    <t>12.257.762/0001-57</t>
  </si>
  <si>
    <t>L246141/2022</t>
  </si>
  <si>
    <t>OURO BRANCO - AL</t>
  </si>
  <si>
    <t>12.258.141/0001-98</t>
  </si>
  <si>
    <t>L239962/2022</t>
  </si>
  <si>
    <t>PALMEIRA DOS ÍNDIOS - AL</t>
  </si>
  <si>
    <t>12.356.879/0001-98</t>
  </si>
  <si>
    <t>L178422/2021</t>
  </si>
  <si>
    <t>PÃO DE AÇÚCAR - AL</t>
  </si>
  <si>
    <t>12.369.880/0001-57</t>
  </si>
  <si>
    <t>L159542/2021</t>
  </si>
  <si>
    <t>PASSO DE CAMARAGIBE - AL</t>
  </si>
  <si>
    <t>12.342.655/0001-27</t>
  </si>
  <si>
    <t>L246783/2022</t>
  </si>
  <si>
    <t>PENEDO - AL</t>
  </si>
  <si>
    <t>12.243.697/0001-00</t>
  </si>
  <si>
    <t>S242981/2022</t>
  </si>
  <si>
    <t>PILAR - AL</t>
  </si>
  <si>
    <t>12.200.150/0001-28</t>
  </si>
  <si>
    <t>L182803/2021</t>
  </si>
  <si>
    <t>PINDOBA - AL</t>
  </si>
  <si>
    <t>12.335.436/0001-10</t>
  </si>
  <si>
    <t>L202281/2021</t>
  </si>
  <si>
    <t>PIRANHAS - AL</t>
  </si>
  <si>
    <t>12.225.546/0001-20</t>
  </si>
  <si>
    <t>L285181/2022</t>
  </si>
  <si>
    <t>POÇO DAS TRINCHEIRAS - AL</t>
  </si>
  <si>
    <t>12.259.040/0001-31</t>
  </si>
  <si>
    <t>L157590/2021</t>
  </si>
  <si>
    <t>PORTO CALVO - AL</t>
  </si>
  <si>
    <t>12.366.720/0001-54</t>
  </si>
  <si>
    <t>L158768/2021</t>
  </si>
  <si>
    <t>PORTO DE PEDRAS - AL</t>
  </si>
  <si>
    <t>08.629.446/0001-91</t>
  </si>
  <si>
    <t>L241683/2022</t>
  </si>
  <si>
    <t>QUEBRANGULO - AL</t>
  </si>
  <si>
    <t>12.241.675/0001-01</t>
  </si>
  <si>
    <t>L241921/2022</t>
  </si>
  <si>
    <t>SANTA LUZIA DO NORTE - AL</t>
  </si>
  <si>
    <t>12.200.317/0001-50</t>
  </si>
  <si>
    <t>L160042/2021</t>
  </si>
  <si>
    <t>SANTANA DO MUNDAÚ - AL</t>
  </si>
  <si>
    <t>12.332.979/0001-84</t>
  </si>
  <si>
    <t>L241204/2022</t>
  </si>
  <si>
    <t>SÃO JOSÉ DA LAJE - AL</t>
  </si>
  <si>
    <t>12.330.916/0001-99</t>
  </si>
  <si>
    <t>L241702/2022</t>
  </si>
  <si>
    <t>SÃO JOSÉ DA TAPERA - AL</t>
  </si>
  <si>
    <t>12.261.228/0001-14</t>
  </si>
  <si>
    <t>L210541/2021</t>
  </si>
  <si>
    <t>SÃO LUIZ DO QUITUNDE - AL</t>
  </si>
  <si>
    <t>12.342.671/0001-10</t>
  </si>
  <si>
    <t>S177474/2021</t>
  </si>
  <si>
    <t>SÃO MIGUEL DOS MILAGRES - AL</t>
  </si>
  <si>
    <t>12.364.881/0001-09</t>
  </si>
  <si>
    <t>L266181/2022</t>
  </si>
  <si>
    <t>SÃO SEBASTIÃO - AL</t>
  </si>
  <si>
    <t>12.247.631/0001-99</t>
  </si>
  <si>
    <t>L469421/2024</t>
  </si>
  <si>
    <t>SENADOR RUI PALMEIRA - AL</t>
  </si>
  <si>
    <t>12.421.137/0001-07</t>
  </si>
  <si>
    <t>L237361/2022</t>
  </si>
  <si>
    <t>TANQUE D'ARCA - AL</t>
  </si>
  <si>
    <t>12.241.865/0001-29</t>
  </si>
  <si>
    <t>L177700/2021</t>
  </si>
  <si>
    <t>TAQUARANA - AL</t>
  </si>
  <si>
    <t>12.207.445/0001-26</t>
  </si>
  <si>
    <t>L228082/2022</t>
  </si>
  <si>
    <t>VIÇOSA - AL</t>
  </si>
  <si>
    <t>12.333.746/0001-04</t>
  </si>
  <si>
    <t>L405661/2023</t>
  </si>
  <si>
    <t>BARCELOS - AM</t>
  </si>
  <si>
    <t>04.271.037/0001-05</t>
  </si>
  <si>
    <t>L357641/2023</t>
  </si>
  <si>
    <t>BARREIRINHA - AM</t>
  </si>
  <si>
    <t>04.283.040/0001-49</t>
  </si>
  <si>
    <t>L236203/2022</t>
  </si>
  <si>
    <t>BENJAMIN CONSTANT - AM</t>
  </si>
  <si>
    <t>04.243.978/0001-35</t>
  </si>
  <si>
    <t>L201242/2021</t>
  </si>
  <si>
    <t>BERURI - AM</t>
  </si>
  <si>
    <t>04.628.111/0001-06</t>
  </si>
  <si>
    <t>L445421/2024</t>
  </si>
  <si>
    <t>BORBA - AM</t>
  </si>
  <si>
    <t>04.477.568/0001-59</t>
  </si>
  <si>
    <t>L278963/2022</t>
  </si>
  <si>
    <t>CAAPIRANGA - AM</t>
  </si>
  <si>
    <t>04.628.046/0001-00</t>
  </si>
  <si>
    <t>L393441/2023</t>
  </si>
  <si>
    <t>CARAUARI - AM</t>
  </si>
  <si>
    <t>04.530.044/0001-84</t>
  </si>
  <si>
    <t>L230963/2022</t>
  </si>
  <si>
    <t>COARI - AM</t>
  </si>
  <si>
    <t>04.262.432/0001-21</t>
  </si>
  <si>
    <t>S180569/2021</t>
  </si>
  <si>
    <t>ENVIRA - AM</t>
  </si>
  <si>
    <t>04.530.895/0001-27</t>
  </si>
  <si>
    <t>S320542/2022</t>
  </si>
  <si>
    <t>Fonte Boa</t>
  </si>
  <si>
    <t>FONTE BOA - AM</t>
  </si>
  <si>
    <t>04.530.101/0001-25</t>
  </si>
  <si>
    <t>L152304/2021</t>
  </si>
  <si>
    <t>GOVERNO DO ESTADO DO AMAZONAS - AM</t>
  </si>
  <si>
    <t>04.312.369/0001-90</t>
  </si>
  <si>
    <t>S199942/2021</t>
  </si>
  <si>
    <t>HUMAITÁ - AM</t>
  </si>
  <si>
    <t>04.465.209/0001-81</t>
  </si>
  <si>
    <t>L205621/2021</t>
  </si>
  <si>
    <t>IRANDUBA - AM</t>
  </si>
  <si>
    <t>04.628.533/0001-73</t>
  </si>
  <si>
    <t>L190782/2021</t>
  </si>
  <si>
    <t>ITACOATIARA - AM</t>
  </si>
  <si>
    <t>04.241.980/0001-75</t>
  </si>
  <si>
    <t>L163301/2021</t>
  </si>
  <si>
    <t>LÁBREA - AM</t>
  </si>
  <si>
    <t>05.830.872/0001-09</t>
  </si>
  <si>
    <t>L574902/2025</t>
  </si>
  <si>
    <t>MANACAPURU - AM</t>
  </si>
  <si>
    <t>04.274.064/0001-31</t>
  </si>
  <si>
    <t>L229366/2022</t>
  </si>
  <si>
    <t>MANAQUIRI - AM</t>
  </si>
  <si>
    <t>04.641.551/0001-95</t>
  </si>
  <si>
    <t>L585883/2025</t>
  </si>
  <si>
    <t>MANAUS - AM</t>
  </si>
  <si>
    <t>04.365.326/0001-73</t>
  </si>
  <si>
    <t>L156501/2021</t>
  </si>
  <si>
    <t>MAUÉS - AM</t>
  </si>
  <si>
    <t>04.282.869/0001-27</t>
  </si>
  <si>
    <t>L482921/2024</t>
  </si>
  <si>
    <t>NHAMUNDÁ - AM</t>
  </si>
  <si>
    <t>04.283.578/0001-53</t>
  </si>
  <si>
    <t>L206881/2021</t>
  </si>
  <si>
    <t>PRESIDENTE FIGUEIREDO - AM</t>
  </si>
  <si>
    <t>04.628.681/0001-98</t>
  </si>
  <si>
    <t>S312301/2022</t>
  </si>
  <si>
    <t>RIO PRETO DA EVA - AM</t>
  </si>
  <si>
    <t>04.629.697/0001-15</t>
  </si>
  <si>
    <t>L154261/2021</t>
  </si>
  <si>
    <t>TABATINGA - AM</t>
  </si>
  <si>
    <t>04.011.805/0001-91</t>
  </si>
  <si>
    <t>S564262/2025</t>
  </si>
  <si>
    <t>URUCARÁ - AM</t>
  </si>
  <si>
    <t>04.477.782/0001-05</t>
  </si>
  <si>
    <t>L262762/2022</t>
  </si>
  <si>
    <t>GOVERNO DO ESTADO DO AMAPÁ - AP</t>
  </si>
  <si>
    <t>00.394.577/0001-25</t>
  </si>
  <si>
    <t>L183367/2021</t>
  </si>
  <si>
    <t>MACAPÁ - AP</t>
  </si>
  <si>
    <t>05.995.766/0001-77</t>
  </si>
  <si>
    <t>S161665/2021</t>
  </si>
  <si>
    <t>MAZAGÃO - AP</t>
  </si>
  <si>
    <t>05.986.427/0001-24</t>
  </si>
  <si>
    <t>L248821/2022</t>
  </si>
  <si>
    <t>SANTANA - AP</t>
  </si>
  <si>
    <t>23.066.640/0001-08</t>
  </si>
  <si>
    <t>L327261/2022</t>
  </si>
  <si>
    <t>ANTÔNIO GONÇALVES - BA</t>
  </si>
  <si>
    <t>10.886.381/0001-01</t>
  </si>
  <si>
    <t>L347882/2023</t>
  </si>
  <si>
    <t>BONITO - BA</t>
  </si>
  <si>
    <t>16.245.375/0001-51</t>
  </si>
  <si>
    <t>L157081/2021</t>
  </si>
  <si>
    <t>CALDEIRÃO GRANDE - BA</t>
  </si>
  <si>
    <t>13.913.355/0001-13</t>
  </si>
  <si>
    <t>L182529/2021</t>
  </si>
  <si>
    <t>CAMAÇARI - BA</t>
  </si>
  <si>
    <t>14.109.763/0001-80</t>
  </si>
  <si>
    <t>L156548/2021</t>
  </si>
  <si>
    <t>CAMPO FORMOSO - BA</t>
  </si>
  <si>
    <t>13.908.702/0001-10</t>
  </si>
  <si>
    <t>L190762/2021</t>
  </si>
  <si>
    <t>CAPELA DO ALTO ALEGRE - BA</t>
  </si>
  <si>
    <t>13.897.111/0001-94</t>
  </si>
  <si>
    <t>L179453/2021</t>
  </si>
  <si>
    <t>CORAÇÃO DE MARIA - BA</t>
  </si>
  <si>
    <t>13.883.996/0001-72</t>
  </si>
  <si>
    <t>L162699/2021</t>
  </si>
  <si>
    <t>CORRENTINA - BA</t>
  </si>
  <si>
    <t>14.221.741/0001-07</t>
  </si>
  <si>
    <t>L173799/2021</t>
  </si>
  <si>
    <t>FEIRA DE SANTANA - BA</t>
  </si>
  <si>
    <t>14.043.574/0001-51</t>
  </si>
  <si>
    <t>L174584/2021</t>
  </si>
  <si>
    <t>FILADÉLFIA - BA</t>
  </si>
  <si>
    <t>13.232.996/0001-02</t>
  </si>
  <si>
    <t>L173381/2021</t>
  </si>
  <si>
    <t>GOVERNO DO ESTADO DA BAHIA - BA</t>
  </si>
  <si>
    <t>13.937.032/0001-60</t>
  </si>
  <si>
    <t>L210225/2021</t>
  </si>
  <si>
    <t>IBICOARA - BA</t>
  </si>
  <si>
    <t>13.922.588/0001-82</t>
  </si>
  <si>
    <t>L164402/2021</t>
  </si>
  <si>
    <t>IPECAETÁ - BA</t>
  </si>
  <si>
    <t>13.621.735/0001-84</t>
  </si>
  <si>
    <t>L155755/2021</t>
  </si>
  <si>
    <t>IRAJUBA - BA</t>
  </si>
  <si>
    <t>13.763.479/0001-60</t>
  </si>
  <si>
    <t>L290061/2022</t>
  </si>
  <si>
    <t>ITABELA - BA</t>
  </si>
  <si>
    <t>16.234.429/0001-83</t>
  </si>
  <si>
    <t>L188821/2021</t>
  </si>
  <si>
    <t>ITABERABA - BA</t>
  </si>
  <si>
    <t>13.719.646/0001-75</t>
  </si>
  <si>
    <t>L173502/2021</t>
  </si>
  <si>
    <t>JACOBINA - BA</t>
  </si>
  <si>
    <t>14.197.586/0001-30</t>
  </si>
  <si>
    <t>L179447/2021</t>
  </si>
  <si>
    <t>JEQUIÉ - BA</t>
  </si>
  <si>
    <t>13.894.878/0001-60</t>
  </si>
  <si>
    <t>L156823/2021</t>
  </si>
  <si>
    <t>JUAZEIRO - BA</t>
  </si>
  <si>
    <t>13.915.632/0001-27</t>
  </si>
  <si>
    <t>L155083/2021</t>
  </si>
  <si>
    <t>MARCIONÍLIO SOUZA - BA</t>
  </si>
  <si>
    <t>13.765.219/0001-23</t>
  </si>
  <si>
    <t>L172558/2021</t>
  </si>
  <si>
    <t>MORRO DO CHAPÉU - BA</t>
  </si>
  <si>
    <t>13.717.517/0001-48</t>
  </si>
  <si>
    <t>L222701/2022</t>
  </si>
  <si>
    <t>OUROLÂNDIA - BA</t>
  </si>
  <si>
    <t>16.444.150/0001-24</t>
  </si>
  <si>
    <t>L159021/2021</t>
  </si>
  <si>
    <t>PONTO NOVO - BA</t>
  </si>
  <si>
    <t>16.444.143/0001-22</t>
  </si>
  <si>
    <t>L168212/2021</t>
  </si>
  <si>
    <t>QUIXABEIRA - BA</t>
  </si>
  <si>
    <t>16.443.723/0001-03</t>
  </si>
  <si>
    <t>L157203/2021</t>
  </si>
  <si>
    <t>RIBEIRÃO DO LARGO - BA</t>
  </si>
  <si>
    <t>16.418.683/0001-31</t>
  </si>
  <si>
    <t>L459981/2024</t>
  </si>
  <si>
    <t>SALVADOR - BA</t>
  </si>
  <si>
    <t>13.927.801/0001-49</t>
  </si>
  <si>
    <t>L159503/2021</t>
  </si>
  <si>
    <t>SANTA MARIA DA VITÓRIA - BA</t>
  </si>
  <si>
    <t>13.912.506/0001-19</t>
  </si>
  <si>
    <t>L154721/2021</t>
  </si>
  <si>
    <t>SÃO FRANCISCO DO CONDE - BA</t>
  </si>
  <si>
    <t>13.830.823/0001-96</t>
  </si>
  <si>
    <t>L178477/2021</t>
  </si>
  <si>
    <t>SÃO JOSÉ DO JACUÍPE - BA</t>
  </si>
  <si>
    <t>16.443.632/0001-60</t>
  </si>
  <si>
    <t>S184142/2021</t>
  </si>
  <si>
    <t>SAPEAÇU - BA</t>
  </si>
  <si>
    <t>13.696.257/0001-71</t>
  </si>
  <si>
    <t>L223621/2022</t>
  </si>
  <si>
    <t>SERRA DO RAMALHO - BA</t>
  </si>
  <si>
    <t>16.417.784/0001-98</t>
  </si>
  <si>
    <t>L246961/2022</t>
  </si>
  <si>
    <t>SERRA DOURADA - BA</t>
  </si>
  <si>
    <t>14.222.277/0001-73</t>
  </si>
  <si>
    <t>L248201/2022</t>
  </si>
  <si>
    <t>TAPIRAMUTÁ - BA</t>
  </si>
  <si>
    <t>13.796.016/0001-02</t>
  </si>
  <si>
    <t>L233822/2022</t>
  </si>
  <si>
    <t>UMBURANAS - BA</t>
  </si>
  <si>
    <t>16.449.902/0001-40</t>
  </si>
  <si>
    <t>L163761/2021</t>
  </si>
  <si>
    <t>VÁRZEA NOVA - BA</t>
  </si>
  <si>
    <t>13.231.006/0001-11</t>
  </si>
  <si>
    <t>L155981/2021</t>
  </si>
  <si>
    <t>BR</t>
  </si>
  <si>
    <t>INSTITUTO NACIONAL DO SEGURO SOCIAL - INSS</t>
  </si>
  <si>
    <t>29.979.036/0001-40</t>
  </si>
  <si>
    <t>X</t>
  </si>
  <si>
    <t>SEI 10133.101645/2021-40</t>
  </si>
  <si>
    <t>UNIÃO FEDERAL</t>
  </si>
  <si>
    <t>00.394.460/0001-41</t>
  </si>
  <si>
    <t>SEI 19975.128022/2021-87</t>
  </si>
  <si>
    <t>ACARAPÉ - CE</t>
  </si>
  <si>
    <t>23.555.170/0001-38</t>
  </si>
  <si>
    <t>L162384/2021</t>
  </si>
  <si>
    <t>ACOPIARA - CE</t>
  </si>
  <si>
    <t>07.847.379/0001-19</t>
  </si>
  <si>
    <t>L177638/2021</t>
  </si>
  <si>
    <t>AIUABA - CE</t>
  </si>
  <si>
    <t>07.568.231/0001-45</t>
  </si>
  <si>
    <t>S215881/2022</t>
  </si>
  <si>
    <t>AMONTADA - CE</t>
  </si>
  <si>
    <t>06.582.449/0001-91</t>
  </si>
  <si>
    <t>L251587/2022</t>
  </si>
  <si>
    <t>ARACATI - CE</t>
  </si>
  <si>
    <t>07.684.756/0001-46</t>
  </si>
  <si>
    <t>L162326/2021</t>
  </si>
  <si>
    <t>ARACOIABA - CE</t>
  </si>
  <si>
    <t>07.387.392/0001-32</t>
  </si>
  <si>
    <t>S231841/2022</t>
  </si>
  <si>
    <t>ARARIPE - CE</t>
  </si>
  <si>
    <t>07.539.984/0001-22</t>
  </si>
  <si>
    <t>L235764/2022</t>
  </si>
  <si>
    <t>BATURITÉ - CE</t>
  </si>
  <si>
    <t>07.387.343/0001-08</t>
  </si>
  <si>
    <t>L302941/2022</t>
  </si>
  <si>
    <t>Beberibe</t>
  </si>
  <si>
    <t>BEBERIBE - CE</t>
  </si>
  <si>
    <t>07.528.292/0001-89</t>
  </si>
  <si>
    <t>L151221/2021</t>
  </si>
  <si>
    <t>BOA VIAGEM - CE</t>
  </si>
  <si>
    <t>07.963.515/0001-36</t>
  </si>
  <si>
    <t>S206002/2021</t>
  </si>
  <si>
    <t>CANINDÉ - CE</t>
  </si>
  <si>
    <t>07.963.259/0001-87</t>
  </si>
  <si>
    <t>L163282/2021</t>
  </si>
  <si>
    <t>CAPISTRANO - CE</t>
  </si>
  <si>
    <t>07.063.589/0001-16</t>
  </si>
  <si>
    <t>L153105/2021</t>
  </si>
  <si>
    <t>CARIDADE - CE</t>
  </si>
  <si>
    <t>07.707.094/0001-82</t>
  </si>
  <si>
    <t>L169141/2021</t>
  </si>
  <si>
    <t>Caririaçu</t>
  </si>
  <si>
    <t>CARIRIAÇU - CE</t>
  </si>
  <si>
    <t>06.738.132/0001-00</t>
  </si>
  <si>
    <t>L149641/2021</t>
  </si>
  <si>
    <t>CASCAVEL - CE</t>
  </si>
  <si>
    <t>07.589.369/0001-20</t>
  </si>
  <si>
    <t>L160974/2021</t>
  </si>
  <si>
    <t>CAUCAIA - CE</t>
  </si>
  <si>
    <t>07.616.162/0001-06</t>
  </si>
  <si>
    <t>L172725/2021</t>
  </si>
  <si>
    <t>CHORÓ - CE</t>
  </si>
  <si>
    <t>63.386.627/0001-42</t>
  </si>
  <si>
    <t>L161287/2021</t>
  </si>
  <si>
    <t>CHOROZINHO - CE</t>
  </si>
  <si>
    <t>23.555.279/0001-75</t>
  </si>
  <si>
    <t>L155881/2021</t>
  </si>
  <si>
    <t>CRATO - CE</t>
  </si>
  <si>
    <t>07.587.975/0001-07</t>
  </si>
  <si>
    <t>L244801/2022</t>
  </si>
  <si>
    <t>CRUZ - CE</t>
  </si>
  <si>
    <t>07.663.917/0001-15</t>
  </si>
  <si>
    <t>L168905/2021</t>
  </si>
  <si>
    <t>EUSÉBIO - CE</t>
  </si>
  <si>
    <t>23.563.067/0001-30</t>
  </si>
  <si>
    <t>L189041/2021</t>
  </si>
  <si>
    <t>FORTALEZA - CE</t>
  </si>
  <si>
    <t>07.954.605/0001-60</t>
  </si>
  <si>
    <t>L230323/2022</t>
  </si>
  <si>
    <t>FORTIM - CE</t>
  </si>
  <si>
    <t>35.050.756/0001-20</t>
  </si>
  <si>
    <t>L201622/2021</t>
  </si>
  <si>
    <t>GENERAL SAMPAIO - CE</t>
  </si>
  <si>
    <t>07.438.591/0001-22</t>
  </si>
  <si>
    <t>L192218/2021</t>
  </si>
  <si>
    <t>GOVERNO DO ESTADO DO CEARÁ - CE</t>
  </si>
  <si>
    <t>07.954.480/0001-79</t>
  </si>
  <si>
    <t>L208921/2021</t>
  </si>
  <si>
    <t>GUARAMIRANGA - CE</t>
  </si>
  <si>
    <t>07.606.478/0001-09</t>
  </si>
  <si>
    <t>L161521/2021</t>
  </si>
  <si>
    <t>HORIZONTE - CE</t>
  </si>
  <si>
    <t>23.555.196/0001-86</t>
  </si>
  <si>
    <t>S188962/2021</t>
  </si>
  <si>
    <t>IBICUITINGA - CE</t>
  </si>
  <si>
    <t>12.461.646/0001-55</t>
  </si>
  <si>
    <t>S175003/2021</t>
  </si>
  <si>
    <t>ICAPUÍ - CE</t>
  </si>
  <si>
    <t>10.393.593/0001-57</t>
  </si>
  <si>
    <t>L199621/2021</t>
  </si>
  <si>
    <t>IPU - CE</t>
  </si>
  <si>
    <t>07.679.723/0001-08</t>
  </si>
  <si>
    <t>L259482/2022</t>
  </si>
  <si>
    <t>IRAUÇUBA - CE</t>
  </si>
  <si>
    <t>07.683.188/0001-69</t>
  </si>
  <si>
    <t>L159283/2021</t>
  </si>
  <si>
    <t>ITAITINGA - CE</t>
  </si>
  <si>
    <t>41.563.628/0001-82</t>
  </si>
  <si>
    <t>L209662/2021</t>
  </si>
  <si>
    <t>ITAPAJÉ - CE</t>
  </si>
  <si>
    <t>07.683.956/0001-84</t>
  </si>
  <si>
    <t>L157521/2021</t>
  </si>
  <si>
    <t>ITAPIPOCA - CE</t>
  </si>
  <si>
    <t>07.623.077/0001-67</t>
  </si>
  <si>
    <t>S169322/2021</t>
  </si>
  <si>
    <t>ITAPIÚNA - CE</t>
  </si>
  <si>
    <t>07.387.509/0001-88</t>
  </si>
  <si>
    <t>S179687/2021</t>
  </si>
  <si>
    <t>ITAREMA - CE</t>
  </si>
  <si>
    <t>07.663.941/0001-54</t>
  </si>
  <si>
    <t>S174997/2021</t>
  </si>
  <si>
    <t>JAGUARUANA - CE</t>
  </si>
  <si>
    <t>07.615.750/0001-17</t>
  </si>
  <si>
    <t>L175057/2021</t>
  </si>
  <si>
    <t>JUAZEIRO DO NORTE - CE</t>
  </si>
  <si>
    <t>07.974.082/0001-14</t>
  </si>
  <si>
    <t>L172485/2021</t>
  </si>
  <si>
    <t>MARACANAÚ - CE</t>
  </si>
  <si>
    <t>07.605.850/0001-62</t>
  </si>
  <si>
    <t>L199841/2021</t>
  </si>
  <si>
    <t>MARANGUAPE - CE</t>
  </si>
  <si>
    <t>07.963.051/0001-68</t>
  </si>
  <si>
    <t>L209733/2021</t>
  </si>
  <si>
    <t>MILAGRES - CE</t>
  </si>
  <si>
    <t>07.655.277/0001-00</t>
  </si>
  <si>
    <t>L195563/2021</t>
  </si>
  <si>
    <t>MORADA NOVA - CE</t>
  </si>
  <si>
    <t>07.782.840/0001-00</t>
  </si>
  <si>
    <t>L174883/2021</t>
  </si>
  <si>
    <t>Nova Olinda</t>
  </si>
  <si>
    <t>NOVA OLINDA - CE</t>
  </si>
  <si>
    <t>07.536.444/0001-95</t>
  </si>
  <si>
    <t>L151718/2021</t>
  </si>
  <si>
    <t>OCARA - CE</t>
  </si>
  <si>
    <t>12.459.616/0001-04</t>
  </si>
  <si>
    <t xml:space="preserve">L155381/2021 </t>
  </si>
  <si>
    <t>PACAJUS - CE</t>
  </si>
  <si>
    <t>07.384.407/0001-09</t>
  </si>
  <si>
    <t>L250081/2022</t>
  </si>
  <si>
    <t>PACATUBA - CE</t>
  </si>
  <si>
    <t>07.963.861/0001-14</t>
  </si>
  <si>
    <t>L154880/2021</t>
  </si>
  <si>
    <t>PACOTI - CE</t>
  </si>
  <si>
    <t>07.910.755/0001-72</t>
  </si>
  <si>
    <t>L267004/2022</t>
  </si>
  <si>
    <t>PALHANO - CE</t>
  </si>
  <si>
    <t>07.488.679/0001-59</t>
  </si>
  <si>
    <t>L191762/2021</t>
  </si>
  <si>
    <t>PALMÁCIA - CE</t>
  </si>
  <si>
    <t>07.711.666/0001-05</t>
  </si>
  <si>
    <t>S209102/2021</t>
  </si>
  <si>
    <t>PARAIPABA - CE</t>
  </si>
  <si>
    <t>10.380.608/0001-42</t>
  </si>
  <si>
    <t>L163262/2021</t>
  </si>
  <si>
    <t>QUITERIANÓPOLIS - CE</t>
  </si>
  <si>
    <t>07.551.179/0001-14</t>
  </si>
  <si>
    <t>L264562/2022</t>
  </si>
  <si>
    <t>QUIXADÁ - CE</t>
  </si>
  <si>
    <t>23.444.748/0001-89</t>
  </si>
  <si>
    <t>L164524/2021</t>
  </si>
  <si>
    <t>QUIXERAMOBIM - CE</t>
  </si>
  <si>
    <t>07.744.303/0001-68</t>
  </si>
  <si>
    <t>L191742/2021</t>
  </si>
  <si>
    <t>REDENÇÃO - CE</t>
  </si>
  <si>
    <t>07.756.646/0001-42</t>
  </si>
  <si>
    <t>L412602/2023</t>
  </si>
  <si>
    <t>RUSSAS - CE</t>
  </si>
  <si>
    <t>07.535.446/0001-60</t>
  </si>
  <si>
    <t>L191781/2021</t>
  </si>
  <si>
    <t>SANTA QUITÉRIA - CE</t>
  </si>
  <si>
    <t>07.725.138/0001-05</t>
  </si>
  <si>
    <t>L230701/2022</t>
  </si>
  <si>
    <t>SANTANA DO CARIRI - CE</t>
  </si>
  <si>
    <t>07.597.347/0001-02</t>
  </si>
  <si>
    <t>L219289/2022</t>
  </si>
  <si>
    <t>SÃO GONÇALO DO AMARANTE - CE</t>
  </si>
  <si>
    <t>07.533.656/0001-19</t>
  </si>
  <si>
    <t>L156383/2021</t>
  </si>
  <si>
    <t>SÃO LUÍS DO CURU - CE</t>
  </si>
  <si>
    <t>07.623.051/0001-19</t>
  </si>
  <si>
    <t>L296542/2022</t>
  </si>
  <si>
    <t>SOLONÓPOLE - CE</t>
  </si>
  <si>
    <t>07.733.256/0001-57</t>
  </si>
  <si>
    <t>L172505/2021</t>
  </si>
  <si>
    <t>TAUÁ - CE</t>
  </si>
  <si>
    <t>07.849.532/0001-47</t>
  </si>
  <si>
    <t>L167321/2021</t>
  </si>
  <si>
    <t>TEJUÇUOCA - CE</t>
  </si>
  <si>
    <t>23.489.834/0001-08</t>
  </si>
  <si>
    <t>L177623/2021</t>
  </si>
  <si>
    <t>Viçosa do Ceará</t>
  </si>
  <si>
    <t>VIÇOSA DO CEARÁ - CE</t>
  </si>
  <si>
    <t>10.462.497/0001-13</t>
  </si>
  <si>
    <t>L151961/2021</t>
  </si>
  <si>
    <t>GOVERNO DO DISTRITO FEDERAL - DF</t>
  </si>
  <si>
    <t>00.394.601/0001-26</t>
  </si>
  <si>
    <t>L207841/2021</t>
  </si>
  <si>
    <t>ÁGUIA BRANCA - ES</t>
  </si>
  <si>
    <t>31.796.584/0001-87</t>
  </si>
  <si>
    <t>L171461/2021</t>
  </si>
  <si>
    <t>ALEGRE - ES</t>
  </si>
  <si>
    <t>27.174.101/0001-35</t>
  </si>
  <si>
    <t>S202282/2021</t>
  </si>
  <si>
    <t>ANCHIETA - ES</t>
  </si>
  <si>
    <t>27.142.694/0001-58</t>
  </si>
  <si>
    <t>L157974/2021</t>
  </si>
  <si>
    <t>ARACRUZ - ES</t>
  </si>
  <si>
    <t>27.142.702/0001-66</t>
  </si>
  <si>
    <t>L159661/2021</t>
  </si>
  <si>
    <t>BARRA DE SÃO FRANCISCO - ES</t>
  </si>
  <si>
    <t>27.165.745/0001-67</t>
  </si>
  <si>
    <t>L171081/2021</t>
  </si>
  <si>
    <t>BOA ESPERANÇA - ES</t>
  </si>
  <si>
    <t>27.167.436/0001-26</t>
  </si>
  <si>
    <t>L178121/2021</t>
  </si>
  <si>
    <t>CACHOEIRO DE ITAPEMIRIM - ES</t>
  </si>
  <si>
    <t>27.165.588/0001-90</t>
  </si>
  <si>
    <t>L158721/2021</t>
  </si>
  <si>
    <t>CARIACICA - ES</t>
  </si>
  <si>
    <t>27.150.549/0001-19</t>
  </si>
  <si>
    <t>L162688/2021</t>
  </si>
  <si>
    <t>CONCEIÇÃO DA BARRA - ES</t>
  </si>
  <si>
    <t>27.174.077/0001-34</t>
  </si>
  <si>
    <t>L190261/2021</t>
  </si>
  <si>
    <t>DOMINGOS MARTINS - ES</t>
  </si>
  <si>
    <t>27.150.556/0001-10</t>
  </si>
  <si>
    <t>L209788/2021</t>
  </si>
  <si>
    <t>DORES DO RIO PRETO - ES</t>
  </si>
  <si>
    <t>27.167.386/0001-87</t>
  </si>
  <si>
    <t>L206861/2021</t>
  </si>
  <si>
    <t>FUNDÃO - ES</t>
  </si>
  <si>
    <t>27.165.182/0001-07</t>
  </si>
  <si>
    <t>L173818/2021</t>
  </si>
  <si>
    <t>GOVERNO DO ESTADO DO ESPÍRITO SANTO - ES</t>
  </si>
  <si>
    <t>27.080.530/0001-43</t>
  </si>
  <si>
    <t>L168683/2021</t>
  </si>
  <si>
    <t>GUAÇUÍ - ES</t>
  </si>
  <si>
    <t>27.174.135/0001-20</t>
  </si>
  <si>
    <t>L160970/2021</t>
  </si>
  <si>
    <t>GUARAPARI - ES</t>
  </si>
  <si>
    <t>27.165.190/0001-53</t>
  </si>
  <si>
    <t>L158523/2021</t>
  </si>
  <si>
    <t>IBIRAÇU - ES</t>
  </si>
  <si>
    <t>27.165.208/0001-17</t>
  </si>
  <si>
    <t>L165242/2021</t>
  </si>
  <si>
    <t>ICONHA - ES</t>
  </si>
  <si>
    <t>27.165.646/0001-85</t>
  </si>
  <si>
    <t>L159061/2021</t>
  </si>
  <si>
    <t>ITAPEMIRIM - ES</t>
  </si>
  <si>
    <t>27.174.168/0001-70</t>
  </si>
  <si>
    <t>L209593/2021</t>
  </si>
  <si>
    <t>JERÔNIMO MONTEIRO - ES</t>
  </si>
  <si>
    <t>27.165.653/0001-87</t>
  </si>
  <si>
    <t>L248322/2022</t>
  </si>
  <si>
    <t>JOÃO NEIVA - ES</t>
  </si>
  <si>
    <t>31.776.479/0001-86</t>
  </si>
  <si>
    <t>L200442/2021</t>
  </si>
  <si>
    <t>LINHARES - ES</t>
  </si>
  <si>
    <t>27.167.410/0001-88</t>
  </si>
  <si>
    <t>L167461/2021</t>
  </si>
  <si>
    <t>MANTENÓPOLIS - ES</t>
  </si>
  <si>
    <t>27.167.345/0001-90</t>
  </si>
  <si>
    <t>L243385/2022</t>
  </si>
  <si>
    <t>MIMOSO DO SUL - ES</t>
  </si>
  <si>
    <t>27.174.119/0001-37</t>
  </si>
  <si>
    <t>L174742/2021</t>
  </si>
  <si>
    <t>PEDRO CANÁRIO - ES</t>
  </si>
  <si>
    <t>28.539.872/0001-41</t>
  </si>
  <si>
    <t>L168203/2021</t>
  </si>
  <si>
    <t>RIO BANANAL - ES</t>
  </si>
  <si>
    <t>27.744.143/0001-64</t>
  </si>
  <si>
    <t>L209601/2021</t>
  </si>
  <si>
    <t>RIO NOVO DO SUL - ES</t>
  </si>
  <si>
    <t>27.165.711/0001-72</t>
  </si>
  <si>
    <t>L162541/2021</t>
  </si>
  <si>
    <t>SANTA LEOPOLDINA - ES</t>
  </si>
  <si>
    <t>27.165.521/0001-55</t>
  </si>
  <si>
    <t>L156161/2021</t>
  </si>
  <si>
    <t>Santa Maria de Jetibá</t>
  </si>
  <si>
    <t>SANTA MARIA DE JETIBÁ - ES</t>
  </si>
  <si>
    <t>36.388.445/0001-38</t>
  </si>
  <si>
    <t>L152381/2021</t>
  </si>
  <si>
    <t>SANTA TERESA - ES</t>
  </si>
  <si>
    <t>27.167.444/0001-72</t>
  </si>
  <si>
    <t>I</t>
  </si>
  <si>
    <t>L238781/2022</t>
  </si>
  <si>
    <t>SÃO GABRIEL DA PALHA - ES</t>
  </si>
  <si>
    <t>27.174.143/0001-76</t>
  </si>
  <si>
    <t>S171961/2021</t>
  </si>
  <si>
    <t>SÃO JOSÉ DO CALÇADO - ES</t>
  </si>
  <si>
    <t>27.167.402/0001-31</t>
  </si>
  <si>
    <t>L160962/2021</t>
  </si>
  <si>
    <t>SERRA - ES</t>
  </si>
  <si>
    <t>27.174.093/0001-27</t>
  </si>
  <si>
    <t>L161105/2021</t>
  </si>
  <si>
    <t>VARGEM ALTA - ES</t>
  </si>
  <si>
    <t>31.723.570/0001-33</t>
  </si>
  <si>
    <t>L173680/2021</t>
  </si>
  <si>
    <t>VIANA - ES</t>
  </si>
  <si>
    <t>27.165.547/0001-01</t>
  </si>
  <si>
    <t>L182381/2021</t>
  </si>
  <si>
    <t>VILA VELHA - ES</t>
  </si>
  <si>
    <t>27.165.554/0001-03</t>
  </si>
  <si>
    <t>L157661/2021</t>
  </si>
  <si>
    <t>Vitória</t>
  </si>
  <si>
    <t>VITÓRIA - ES</t>
  </si>
  <si>
    <t>27.142.058/0001-26</t>
  </si>
  <si>
    <t>L153083/2021</t>
  </si>
  <si>
    <t>ABADIA DE GOIÁS - GO</t>
  </si>
  <si>
    <t>01.613.940/0001-19</t>
  </si>
  <si>
    <t>L277790/2022</t>
  </si>
  <si>
    <t>ABADIÂNIA - GO</t>
  </si>
  <si>
    <t>01.298.330/0001-78</t>
  </si>
  <si>
    <t>L262002/2022</t>
  </si>
  <si>
    <t>ACREÚNA - GO</t>
  </si>
  <si>
    <t>02.218.683/0001-83</t>
  </si>
  <si>
    <t>L179571/2021</t>
  </si>
  <si>
    <t>ÁGUA FRIA DE GOIÁS - GO</t>
  </si>
  <si>
    <t>25.141.292/0001-03</t>
  </si>
  <si>
    <t>L172533/2021</t>
  </si>
  <si>
    <t>ÁGUAS LINDAS DE GOIÁS - GO</t>
  </si>
  <si>
    <t>01.616.520/0001-96</t>
  </si>
  <si>
    <t>L161922/2021</t>
  </si>
  <si>
    <t>ALEXÂNIA - GO</t>
  </si>
  <si>
    <t>01.298.975/0001-00</t>
  </si>
  <si>
    <t>L228543/2022</t>
  </si>
  <si>
    <t>ALOÂNDIA - GO</t>
  </si>
  <si>
    <t>01.345.537/0001-56</t>
  </si>
  <si>
    <t>L267221/2022</t>
  </si>
  <si>
    <t>ALTO PARAÍSO DE GOIÁS - GO</t>
  </si>
  <si>
    <t>01.740.455/0001-06</t>
  </si>
  <si>
    <t>L172672/2021</t>
  </si>
  <si>
    <t>ALVORADA DO NORTE - GO</t>
  </si>
  <si>
    <t>02.367.597/0001-32</t>
  </si>
  <si>
    <t>L172447/2021</t>
  </si>
  <si>
    <t>ANÁPOLIS - GO</t>
  </si>
  <si>
    <t>01.067.479/0001-46</t>
  </si>
  <si>
    <t>L180903/2021</t>
  </si>
  <si>
    <t>ANHANGUERA - GO</t>
  </si>
  <si>
    <t>01.127.430/0001-31</t>
  </si>
  <si>
    <t>L207741/2021</t>
  </si>
  <si>
    <t>ANICUNS - GO</t>
  </si>
  <si>
    <t>02.262.368/0001-53</t>
  </si>
  <si>
    <t>S169259/2021</t>
  </si>
  <si>
    <t>APARECIDA DE GOIÂNIA - GO</t>
  </si>
  <si>
    <t>01.005.727/0001-24</t>
  </si>
  <si>
    <t>L172550/2021</t>
  </si>
  <si>
    <t>APARECIDA DO RIO DOCE - GO</t>
  </si>
  <si>
    <t>24.859.316/0001-00</t>
  </si>
  <si>
    <t>L187421/2021</t>
  </si>
  <si>
    <t>ARAÇU - GO</t>
  </si>
  <si>
    <t>01.318.898/0001-03</t>
  </si>
  <si>
    <t>L245464/2022</t>
  </si>
  <si>
    <t>ARAGOIÂNIA - GO</t>
  </si>
  <si>
    <t>01.215.474/0001-13</t>
  </si>
  <si>
    <t>L264601/2022</t>
  </si>
  <si>
    <t>ARUANÃ - GO</t>
  </si>
  <si>
    <t>01.067.081/0001-00</t>
  </si>
  <si>
    <t>L239165/2022</t>
  </si>
  <si>
    <t>AURILÂNDIA - GO</t>
  </si>
  <si>
    <t>02.320.364/0001-84</t>
  </si>
  <si>
    <t>L269883/2022</t>
  </si>
  <si>
    <t>BALIZA - GO</t>
  </si>
  <si>
    <t>01.067.131/0001-59</t>
  </si>
  <si>
    <t>L207466/2021</t>
  </si>
  <si>
    <t>BARRO ALTO - GO</t>
  </si>
  <si>
    <t>02.355.675/0001-89</t>
  </si>
  <si>
    <t>L168122/2021</t>
  </si>
  <si>
    <t>BELA VISTA DE GOIÁS - GO</t>
  </si>
  <si>
    <t>01.005.917/0001-41</t>
  </si>
  <si>
    <t>L153982/2021</t>
  </si>
  <si>
    <t>Bom Jardim de Goiás</t>
  </si>
  <si>
    <t>BOM JARDIM DE GOIÁS - GO</t>
  </si>
  <si>
    <t>02.186.708/0001-04</t>
  </si>
  <si>
    <t>L152811/2021</t>
  </si>
  <si>
    <t>BOM JESUS DE GOIÁS - GO</t>
  </si>
  <si>
    <t>01.149.624/0001-38</t>
  </si>
  <si>
    <t>L169447/2021</t>
  </si>
  <si>
    <t>BONFINÓPOLIS - GO</t>
  </si>
  <si>
    <t>24.857.096/0001-77</t>
  </si>
  <si>
    <t>L209646/2021</t>
  </si>
  <si>
    <t>BONÓPOLIS - GO</t>
  </si>
  <si>
    <t>01.634.272/0001-06</t>
  </si>
  <si>
    <t>L213605/2022</t>
  </si>
  <si>
    <t>BURITI ALEGRE - GO</t>
  </si>
  <si>
    <t>01.345.909/0001-44</t>
  </si>
  <si>
    <t>L230187/2022</t>
  </si>
  <si>
    <t>BURITI DE GOIÁS - GO</t>
  </si>
  <si>
    <t>26.867.770/0001-20</t>
  </si>
  <si>
    <t>L242962/2022</t>
  </si>
  <si>
    <t>BURITINÓPOLIS - GO</t>
  </si>
  <si>
    <t>24.856.569/0001-11</t>
  </si>
  <si>
    <t>L172412/2021</t>
  </si>
  <si>
    <t>CACHOEIRA DE GOIÁS - GO</t>
  </si>
  <si>
    <t>02.164.820/0001-44</t>
  </si>
  <si>
    <t>L195502/2021</t>
  </si>
  <si>
    <t>CACHOEIRA DOURADA - GO</t>
  </si>
  <si>
    <t>00.079.806/0001-17</t>
  </si>
  <si>
    <t>L216997/2022</t>
  </si>
  <si>
    <t>CAÇU - GO</t>
  </si>
  <si>
    <t>01.164.292/0001-60</t>
  </si>
  <si>
    <t>L161016/2021</t>
  </si>
  <si>
    <t xml:space="preserve"> </t>
  </si>
  <si>
    <t>CALDAS NOVAS - GO</t>
  </si>
  <si>
    <t>01.787.506/0001-55</t>
  </si>
  <si>
    <t>L188268/2021</t>
  </si>
  <si>
    <t>CAMPINORTE - GO</t>
  </si>
  <si>
    <t>02.215.747/0001-92</t>
  </si>
  <si>
    <t>L173891/2021</t>
  </si>
  <si>
    <t>CAMPO ALEGRE DE GOIÁS - GO</t>
  </si>
  <si>
    <t>01.763.614/0001-98</t>
  </si>
  <si>
    <t>L172666/2021</t>
  </si>
  <si>
    <t>CAMPOS BELOS - GO</t>
  </si>
  <si>
    <t>01.126.143/0001-07</t>
  </si>
  <si>
    <t>L171252/2021</t>
  </si>
  <si>
    <t>CAMPOS VERDES - GO</t>
  </si>
  <si>
    <t>01.493.998/0001-76</t>
  </si>
  <si>
    <t>L159001/2021</t>
  </si>
  <si>
    <t>CARMO DO RIO VERDE - GO</t>
  </si>
  <si>
    <t>02.542.538/0001-53</t>
  </si>
  <si>
    <t>L178368/2021</t>
  </si>
  <si>
    <t>CASTELÂNDIA - GO</t>
  </si>
  <si>
    <t>37.275.849/0001-88</t>
  </si>
  <si>
    <t>L467181/2024</t>
  </si>
  <si>
    <t>CATALÃO - GO</t>
  </si>
  <si>
    <t>01.505.643/0001-50</t>
  </si>
  <si>
    <t>L172643/2021</t>
  </si>
  <si>
    <t>CERES - GO</t>
  </si>
  <si>
    <t>01.131.713/0001-57</t>
  </si>
  <si>
    <t>L170385/2021</t>
  </si>
  <si>
    <t>CEZARINA - GO</t>
  </si>
  <si>
    <t>25.043.530/0001-48</t>
  </si>
  <si>
    <t>L400082/2023</t>
  </si>
  <si>
    <t>CHAPADÃO DO CÉU - GO</t>
  </si>
  <si>
    <t>24.859.332/0001-94</t>
  </si>
  <si>
    <t>L203181/2021</t>
  </si>
  <si>
    <t>CIDADE OCIDENTAL - GO</t>
  </si>
  <si>
    <t>36.862.621/0001-21</t>
  </si>
  <si>
    <t>L196621/2021</t>
  </si>
  <si>
    <t>CÓRREGO DO OURO - GO</t>
  </si>
  <si>
    <t>02.321.115/0001-03</t>
  </si>
  <si>
    <t>L174043/2021</t>
  </si>
  <si>
    <t>CORUMBAÍBA - GO</t>
  </si>
  <si>
    <t>01.302.603/0001-00</t>
  </si>
  <si>
    <t>L173797/2021</t>
  </si>
  <si>
    <t>CRISTALINA - GO</t>
  </si>
  <si>
    <t>01.138.122/0001-01</t>
  </si>
  <si>
    <t>L156555/2021</t>
  </si>
  <si>
    <t>CRISTIANÓPOLIS - GO</t>
  </si>
  <si>
    <t>01.180.645/0001-16</t>
  </si>
  <si>
    <t>L229461/2022</t>
  </si>
  <si>
    <t>CRIXÁS - GO</t>
  </si>
  <si>
    <t>02.382.067/0001-63</t>
  </si>
  <si>
    <t>L165821/2021</t>
  </si>
  <si>
    <t>CUMARI - GO</t>
  </si>
  <si>
    <t>01.302.728/0001-30</t>
  </si>
  <si>
    <t>L177303/2021</t>
  </si>
  <si>
    <t>DAMIANÓPOLIS - GO</t>
  </si>
  <si>
    <t>01.740.505/0001-55</t>
  </si>
  <si>
    <t>L173884/2021</t>
  </si>
  <si>
    <t>DAVINÓPOLIS - GO</t>
  </si>
  <si>
    <t>01.130.277/0001-00</t>
  </si>
  <si>
    <t>L410802/2023</t>
  </si>
  <si>
    <t>DOVERLÂNDIA - GO</t>
  </si>
  <si>
    <t>00.078.790/0001-28</t>
  </si>
  <si>
    <t>L187461/2021</t>
  </si>
  <si>
    <t>EDEALINA - GO</t>
  </si>
  <si>
    <t>24.852.618/0001-48</t>
  </si>
  <si>
    <t>L266461/2022</t>
  </si>
  <si>
    <t>EDÉIA - GO</t>
  </si>
  <si>
    <t>01.788.082/0001-43</t>
  </si>
  <si>
    <t>L218081/2022</t>
  </si>
  <si>
    <t>FAINA - GO</t>
  </si>
  <si>
    <t>25.141.318/0001-13</t>
  </si>
  <si>
    <t>L209101/2021</t>
  </si>
  <si>
    <t>FAZENDA NOVA - GO</t>
  </si>
  <si>
    <t>01.915.313/0001-32</t>
  </si>
  <si>
    <t>L158121/2021</t>
  </si>
  <si>
    <t>FIRMINÓPOLIS - GO</t>
  </si>
  <si>
    <t>02.321.917/0001-13</t>
  </si>
  <si>
    <t>L172028/2021</t>
  </si>
  <si>
    <t>FORMOSA - GO</t>
  </si>
  <si>
    <t>01.738.780/0001-34</t>
  </si>
  <si>
    <t>L161801/2021</t>
  </si>
  <si>
    <t>FORMOSO - GO</t>
  </si>
  <si>
    <t>02.395.812/0001-09</t>
  </si>
  <si>
    <t>L174123/2021</t>
  </si>
  <si>
    <t>GAMELEIRA DE GOIÁS - GO</t>
  </si>
  <si>
    <t>04.223.461/0001-84</t>
  </si>
  <si>
    <t>L245243/2022</t>
  </si>
  <si>
    <t>GOIANDIRA - GO</t>
  </si>
  <si>
    <t>01.303.221/0001-00</t>
  </si>
  <si>
    <t>L181701/2021</t>
  </si>
  <si>
    <t>Goianésia</t>
  </si>
  <si>
    <t>GOIANÉSIA - GO</t>
  </si>
  <si>
    <t>01.065.846/0001-72</t>
  </si>
  <si>
    <t>L153006/2021</t>
  </si>
  <si>
    <t>GOIÂNIA - GO</t>
  </si>
  <si>
    <t>01.612.092/0001-23</t>
  </si>
  <si>
    <t>L176271/2021</t>
  </si>
  <si>
    <t>GOIANIRA - GO</t>
  </si>
  <si>
    <t>01.291.707/0001-67</t>
  </si>
  <si>
    <t>L153264/2021</t>
  </si>
  <si>
    <t>GOIATUBA - GO</t>
  </si>
  <si>
    <t>01.753.722/0001-80</t>
  </si>
  <si>
    <t>L156556/2021</t>
  </si>
  <si>
    <t>GOUVELÂNDIA - GO</t>
  </si>
  <si>
    <t>25.040.122/0001-32</t>
  </si>
  <si>
    <t>S204704/2021</t>
  </si>
  <si>
    <t>GOVERNO DO ESTADO DE GOIÁS - GO</t>
  </si>
  <si>
    <t>01.409.580/0001-38</t>
  </si>
  <si>
    <t>L182808/2021</t>
  </si>
  <si>
    <t>GUAPÓ - GO</t>
  </si>
  <si>
    <t>01.373.497/0001-56</t>
  </si>
  <si>
    <t>L233841/2022</t>
  </si>
  <si>
    <t>GUARANI DE GOIÁS - GO</t>
  </si>
  <si>
    <t>01.740.588/0001-82</t>
  </si>
  <si>
    <t>L170395/2021</t>
  </si>
  <si>
    <t>HEITORAÍ - GO</t>
  </si>
  <si>
    <t>02.296.002/0001-03</t>
  </si>
  <si>
    <t>L251363/2022</t>
  </si>
  <si>
    <t>Hidrolândia</t>
  </si>
  <si>
    <t>HIDROLÂNDIA - GO</t>
  </si>
  <si>
    <t>01.105.329/0001-80</t>
  </si>
  <si>
    <t>L153043/2021</t>
  </si>
  <si>
    <t>IACIARA - GO</t>
  </si>
  <si>
    <t>01.740.448/0001-04</t>
  </si>
  <si>
    <t>L194301/2021</t>
  </si>
  <si>
    <t>INACIOLÂNDIA - GO</t>
  </si>
  <si>
    <t>26.923.755/0001-51</t>
  </si>
  <si>
    <t>L198343/2021</t>
  </si>
  <si>
    <t>INDIARA - GO</t>
  </si>
  <si>
    <t>00.005.959/0001-10</t>
  </si>
  <si>
    <t>L256102/2022</t>
  </si>
  <si>
    <t>INHUMAS - GO</t>
  </si>
  <si>
    <t>01.153.030/0001-09</t>
  </si>
  <si>
    <t>L196302/2021</t>
  </si>
  <si>
    <t>IPAMERI - GO</t>
  </si>
  <si>
    <t>01.763.606/0001-41</t>
  </si>
  <si>
    <t>L257821/2022</t>
  </si>
  <si>
    <t>IPORÁ - GO</t>
  </si>
  <si>
    <t>01.157.536/0001-88</t>
  </si>
  <si>
    <t>L166501/2021</t>
  </si>
  <si>
    <t>ITABERAÍ - GO</t>
  </si>
  <si>
    <t>02.451.938/0001-53</t>
  </si>
  <si>
    <t>L177423/2021</t>
  </si>
  <si>
    <t>ITAGUARI - GO</t>
  </si>
  <si>
    <t>24.850.109/0001-86</t>
  </si>
  <si>
    <t>L172405/2021</t>
  </si>
  <si>
    <t>ITAGUARU - GO</t>
  </si>
  <si>
    <t>01.067.255/0001-34</t>
  </si>
  <si>
    <t>L289924/2022</t>
  </si>
  <si>
    <t>ITAJÁ - GO</t>
  </si>
  <si>
    <t>02.186.757/0001-47</t>
  </si>
  <si>
    <t>L245543/2022</t>
  </si>
  <si>
    <t>ITAPURANGA - GO</t>
  </si>
  <si>
    <t>01.146.604/0001-03</t>
  </si>
  <si>
    <t>L164081/2021</t>
  </si>
  <si>
    <t>ITARUMÃ - GO</t>
  </si>
  <si>
    <t>01.067.271/0001-27</t>
  </si>
  <si>
    <t>L175746/2021</t>
  </si>
  <si>
    <t>ITAUÇU - GO</t>
  </si>
  <si>
    <t>00.167.437/0001-14</t>
  </si>
  <si>
    <t>L196602/2021</t>
  </si>
  <si>
    <t>ITUMBIARA - GO</t>
  </si>
  <si>
    <t>02.204.196/0001-61</t>
  </si>
  <si>
    <t>L190263/2021</t>
  </si>
  <si>
    <t>IVOLÂNDIA - GO</t>
  </si>
  <si>
    <t>02.321.891/0001-03</t>
  </si>
  <si>
    <t>L456101/2024</t>
  </si>
  <si>
    <t>JANDAIA - GO</t>
  </si>
  <si>
    <t>02.879.138/0001-38</t>
  </si>
  <si>
    <t>L229821/2022</t>
  </si>
  <si>
    <t>JARAGUÁ - GO</t>
  </si>
  <si>
    <t>01.223.916/0001-73</t>
  </si>
  <si>
    <t>L170382/2021</t>
  </si>
  <si>
    <t>JATAÍ - GO</t>
  </si>
  <si>
    <t>01.165.729/0001-80</t>
  </si>
  <si>
    <t>L193881/2021</t>
  </si>
  <si>
    <t>JESÚPOLIS - GO</t>
  </si>
  <si>
    <t>37.623.501/0001-34</t>
  </si>
  <si>
    <t>L208162/2021</t>
  </si>
  <si>
    <t>JOVIÂNIA - GO</t>
  </si>
  <si>
    <t>02.029.957/0001-96</t>
  </si>
  <si>
    <t>L231101/2022</t>
  </si>
  <si>
    <t>JUSSARA - GO</t>
  </si>
  <si>
    <t>02.922.128/0001-38</t>
  </si>
  <si>
    <t>L159663/2021</t>
  </si>
  <si>
    <t>LEOPOLDO DE BULHÕES - GO</t>
  </si>
  <si>
    <t>01.067.305/0001-83</t>
  </si>
  <si>
    <t>L269922/2022</t>
  </si>
  <si>
    <t>LUZIÂNIA - GO</t>
  </si>
  <si>
    <t>01.169.416/0001-09</t>
  </si>
  <si>
    <t>L173683/2021</t>
  </si>
  <si>
    <t>MAMBAÍ - GO</t>
  </si>
  <si>
    <t>01.740.463/0001-52</t>
  </si>
  <si>
    <t>L170521/2021</t>
  </si>
  <si>
    <t>MATRINCHÃ - GO</t>
  </si>
  <si>
    <t>24.850.216/0001-04</t>
  </si>
  <si>
    <t>L305881/2022</t>
  </si>
  <si>
    <t>MAURILÂNDIA - GO</t>
  </si>
  <si>
    <t>02.056.752/0001-08</t>
  </si>
  <si>
    <t>L271984/2022</t>
  </si>
  <si>
    <t>MINAÇU - GO</t>
  </si>
  <si>
    <t>02.215.275/0001-78</t>
  </si>
  <si>
    <t>L172663/2021</t>
  </si>
  <si>
    <t>MINEIROS - GO</t>
  </si>
  <si>
    <t>02.316.537/0001-90</t>
  </si>
  <si>
    <t>L176601/2021</t>
  </si>
  <si>
    <t>MONTES CLAROS DE GOIÁS - GO</t>
  </si>
  <si>
    <t>01.767.722/0001-39</t>
  </si>
  <si>
    <t>L287645/2022</t>
  </si>
  <si>
    <t>MONTIVIDIU - GO</t>
  </si>
  <si>
    <t>25.043.571/0001-34</t>
  </si>
  <si>
    <t>L309421/2022</t>
  </si>
  <si>
    <t>MORRINHOS - GO</t>
  </si>
  <si>
    <t>01.789.551/0001-49</t>
  </si>
  <si>
    <t>L161385/2021</t>
  </si>
  <si>
    <t>MORRO AGUDO DE GOIÁS - GO</t>
  </si>
  <si>
    <t>25.043.621/0001-83</t>
  </si>
  <si>
    <t>L287962/2022</t>
  </si>
  <si>
    <t>MOSSÂMEDES - GO</t>
  </si>
  <si>
    <t>02.267.698/0001-31</t>
  </si>
  <si>
    <t>L273442/2022</t>
  </si>
  <si>
    <t>MOZARLÂNDIA - GO</t>
  </si>
  <si>
    <t>01.135.227/0001-07</t>
  </si>
  <si>
    <t>L206941/2021</t>
  </si>
  <si>
    <t>MUTUNÓPOLIS - GO</t>
  </si>
  <si>
    <t>01.799.683/0001-51</t>
  </si>
  <si>
    <t>L399101/2023</t>
  </si>
  <si>
    <t>NAZÁRIO - GO</t>
  </si>
  <si>
    <t>01.373.620/0001-39</t>
  </si>
  <si>
    <t>L192141/2021</t>
  </si>
  <si>
    <t>Nerópolis</t>
  </si>
  <si>
    <t>NERÓPOLIS - GO</t>
  </si>
  <si>
    <t>01.105.626/0001-25</t>
  </si>
  <si>
    <t>L153114/2021</t>
  </si>
  <si>
    <t>NOVA CRIXÁS - GO</t>
  </si>
  <si>
    <t>00.236.968/0001-11</t>
  </si>
  <si>
    <t>L302621/2022</t>
  </si>
  <si>
    <t>NOVA ROMA - GO</t>
  </si>
  <si>
    <t>01.067.925/0001-12</t>
  </si>
  <si>
    <t>L198282/2021</t>
  </si>
  <si>
    <t>NOVA VENEZA - GO</t>
  </si>
  <si>
    <t>01.123.678/0001-24</t>
  </si>
  <si>
    <t>L257243/2022</t>
  </si>
  <si>
    <t>NOVO BRASIL - GO</t>
  </si>
  <si>
    <t>00.006.874/0001-56</t>
  </si>
  <si>
    <t>L153501/2021</t>
  </si>
  <si>
    <t>NOVO GAMA - GO</t>
  </si>
  <si>
    <t>01.629.276/0001-04</t>
  </si>
  <si>
    <t>L209654/2021</t>
  </si>
  <si>
    <t>NOVO PLANALTO - GO</t>
  </si>
  <si>
    <t>25.041.005/0001-93</t>
  </si>
  <si>
    <t>L155582/2021</t>
  </si>
  <si>
    <t>ORIZONA - GO</t>
  </si>
  <si>
    <t>02.385.839/0001-10</t>
  </si>
  <si>
    <t>L174443/2021</t>
  </si>
  <si>
    <t>OURO VERDE DE GOIÁS - GO</t>
  </si>
  <si>
    <t>01.485.531/0001-84</t>
  </si>
  <si>
    <t>L180005/2021</t>
  </si>
  <si>
    <t>OUVIDOR - GO</t>
  </si>
  <si>
    <t>01.131.010/0001-29</t>
  </si>
  <si>
    <t>L235481/2022</t>
  </si>
  <si>
    <t>PADRE BERNARDO - GO</t>
  </si>
  <si>
    <t>01.170.331/0001-32</t>
  </si>
  <si>
    <t>L170001/2021</t>
  </si>
  <si>
    <t>PALMEIRAS DE GOIÁS - GO</t>
  </si>
  <si>
    <t>02.394.757/0001-32</t>
  </si>
  <si>
    <t>L178814/2021</t>
  </si>
  <si>
    <t>PALMINÓPOLIS - GO</t>
  </si>
  <si>
    <t>01.178.573/0001-72</t>
  </si>
  <si>
    <t>L186011/2021</t>
  </si>
  <si>
    <t>PARANAIGUARA - GO</t>
  </si>
  <si>
    <t>02.056.745/0001-06</t>
  </si>
  <si>
    <t>L154535/2021</t>
  </si>
  <si>
    <t>PARAÚNA - GO</t>
  </si>
  <si>
    <t>02.394.765/0001-89</t>
  </si>
  <si>
    <t>L165161/2021</t>
  </si>
  <si>
    <t>PETROLINA DE GOIÁS - GO</t>
  </si>
  <si>
    <t>01.825.413/0001-78</t>
  </si>
  <si>
    <t>L174453/2021</t>
  </si>
  <si>
    <t>Piracanjuba</t>
  </si>
  <si>
    <t>PIRACANJUBA - GO</t>
  </si>
  <si>
    <t>01.179.647/0001-95</t>
  </si>
  <si>
    <t>L152401/2021</t>
  </si>
  <si>
    <t>PIRANHAS - GO</t>
  </si>
  <si>
    <t>01.168.145/0001-69</t>
  </si>
  <si>
    <t>L188581/2021</t>
  </si>
  <si>
    <t>PIRES DO RIO - GO</t>
  </si>
  <si>
    <t>01.181.585/0001-56</t>
  </si>
  <si>
    <t>L228981/2022</t>
  </si>
  <si>
    <t>PLANALTINA - GO</t>
  </si>
  <si>
    <t>01.740.422/0001-66</t>
  </si>
  <si>
    <t>L274023/2022</t>
  </si>
  <si>
    <t>PORANGATU - GO</t>
  </si>
  <si>
    <t>01.801.612/0001-46</t>
  </si>
  <si>
    <t>L187601/2021</t>
  </si>
  <si>
    <t>Porteirão</t>
  </si>
  <si>
    <t>PORTEIRÃO - GO</t>
  </si>
  <si>
    <t>01.617.413/0001-82</t>
  </si>
  <si>
    <t>L148162/2021</t>
  </si>
  <si>
    <t>POSSE - GO</t>
  </si>
  <si>
    <t>01.743.335/0001-62</t>
  </si>
  <si>
    <t>L180125/2021</t>
  </si>
  <si>
    <t>QUIRINÓPOLIS - GO</t>
  </si>
  <si>
    <t>02.056.737/0001-51</t>
  </si>
  <si>
    <t>L196164/2021</t>
  </si>
  <si>
    <t>RIO QUENTE - GO</t>
  </si>
  <si>
    <t>24.852.675/0001-27</t>
  </si>
  <si>
    <t>L189743/2021</t>
  </si>
  <si>
    <t>RIO VERDE - GO</t>
  </si>
  <si>
    <t>02.056.729/0001-05</t>
  </si>
  <si>
    <t>L160822/2021</t>
  </si>
  <si>
    <t>RUBIATABA - GO</t>
  </si>
  <si>
    <t>02.382.836/0001-23</t>
  </si>
  <si>
    <t>L273584/2022</t>
  </si>
  <si>
    <t>SANCLERLÂNDIA - GO</t>
  </si>
  <si>
    <t>02.164.804/0001-51</t>
  </si>
  <si>
    <t>L277782/2022</t>
  </si>
  <si>
    <t>SANTA BÁRBARA DE GOIÁS - GO</t>
  </si>
  <si>
    <t>02.264.166/0001-40</t>
  </si>
  <si>
    <t>L310241/2022</t>
  </si>
  <si>
    <t>SANTA CRUZ DE GOIÁS - GO</t>
  </si>
  <si>
    <t>02.669.976/0001-87</t>
  </si>
  <si>
    <t>L4634612024</t>
  </si>
  <si>
    <t>SANTA FÉ DE GOIÁS - GO</t>
  </si>
  <si>
    <t>25.107.517/0001-05</t>
  </si>
  <si>
    <t>L477721/2024</t>
  </si>
  <si>
    <t>SANTA HELENA DE GOIÁS - GO</t>
  </si>
  <si>
    <t>02.056.711/0001-03</t>
  </si>
  <si>
    <t>L161041/2021</t>
  </si>
  <si>
    <t>SANTA ISABEL - GO</t>
  </si>
  <si>
    <t>00.027.722/0001-30</t>
  </si>
  <si>
    <t>L442801/2024</t>
  </si>
  <si>
    <t>SANTA ROSA DE GOIÁS - GO</t>
  </si>
  <si>
    <t>01.761.113/0001-72</t>
  </si>
  <si>
    <t>L247883/2022</t>
  </si>
  <si>
    <t>SANTA TEREZINHA DE GOIÁS - GO</t>
  </si>
  <si>
    <t>01.137.116/0001-30</t>
  </si>
  <si>
    <t>L164523/2021</t>
  </si>
  <si>
    <t>SANTO ANTÔNIO DA BARRA - GO</t>
  </si>
  <si>
    <t>37.275.823/0001-30</t>
  </si>
  <si>
    <t>L248302/2022</t>
  </si>
  <si>
    <t>SANTO ANTÔNIO DE GOIÁS - GO</t>
  </si>
  <si>
    <t>37.623.485/0001-80</t>
  </si>
  <si>
    <t>L242862/2022</t>
  </si>
  <si>
    <t>SANTO ANTÔNIO DO DESCOBERTO - GO</t>
  </si>
  <si>
    <t>00.097.857/0001-71</t>
  </si>
  <si>
    <t>L203022/2021</t>
  </si>
  <si>
    <t>SÃO DOMINGOS - GO</t>
  </si>
  <si>
    <t>01.068.014/0001-00</t>
  </si>
  <si>
    <t>L664641/2025</t>
  </si>
  <si>
    <t>SÃO JOÃO D'ALIANÇA - GO</t>
  </si>
  <si>
    <t>01.313.113/0001-00</t>
  </si>
  <si>
    <t>L168941/2021</t>
  </si>
  <si>
    <t>SÃO LUÍS DE MONTES BELOS - GO</t>
  </si>
  <si>
    <t>02.320.406/0001-87</t>
  </si>
  <si>
    <t>L153941/2021</t>
  </si>
  <si>
    <t>SÃO LUIZ DO NORTE - GO</t>
  </si>
  <si>
    <t>25.043.639/0001-85</t>
  </si>
  <si>
    <t>L167781/2021</t>
  </si>
  <si>
    <t>SÃO MIGUEL DO ARAGUAIA - GO</t>
  </si>
  <si>
    <t>02.391.654/0001-19</t>
  </si>
  <si>
    <t>L197164/2021</t>
  </si>
  <si>
    <t>SÃO MIGUEL DO PASSA QUATRO - GO</t>
  </si>
  <si>
    <t>24.862.864/0001-80</t>
  </si>
  <si>
    <t>L202104/2021</t>
  </si>
  <si>
    <t>SÃO PATRÍCIO - GO</t>
  </si>
  <si>
    <t>01.616.670/0001-08</t>
  </si>
  <si>
    <t>L251721/2022</t>
  </si>
  <si>
    <t>SENADOR CANEDO - GO</t>
  </si>
  <si>
    <t>25.107.525/0001-51</t>
  </si>
  <si>
    <t>L160701/2021</t>
  </si>
  <si>
    <t>SERRANÓPOLIS - GO</t>
  </si>
  <si>
    <t>01.343.086/0001-18</t>
  </si>
  <si>
    <t>L154561/2021</t>
  </si>
  <si>
    <t>SILVÂNIA - GO</t>
  </si>
  <si>
    <t>01.068.030/0001-00</t>
  </si>
  <si>
    <t>L197881/2021</t>
  </si>
  <si>
    <t>SIMOLÂNDIA - GO</t>
  </si>
  <si>
    <t>24.855.058/0001-85</t>
  </si>
  <si>
    <t>L168973/2021</t>
  </si>
  <si>
    <t>SÍTIO D'ABADIA - GO</t>
  </si>
  <si>
    <t>01.740.489/0001-09</t>
  </si>
  <si>
    <t>L173023/2021</t>
  </si>
  <si>
    <t>TAQUARAL DE GOIÁS - GO</t>
  </si>
  <si>
    <t>01.068.055/0001-04</t>
  </si>
  <si>
    <t>L3713012023</t>
  </si>
  <si>
    <t>TRÊS RANCHOS - GO</t>
  </si>
  <si>
    <t>01.304.286/0001-61</t>
  </si>
  <si>
    <t>L208401/2021</t>
  </si>
  <si>
    <t>TRINDADE - GO</t>
  </si>
  <si>
    <t>01.217.538/0001-15</t>
  </si>
  <si>
    <t>L161133/2021</t>
  </si>
  <si>
    <t>TURVELÂNDIA - GO</t>
  </si>
  <si>
    <t>25.107.657/0001-83</t>
  </si>
  <si>
    <t>L206664/2021</t>
  </si>
  <si>
    <t>UIRAPURU - GO</t>
  </si>
  <si>
    <t>37.622.164/0001-60</t>
  </si>
  <si>
    <t>L164441/2021</t>
  </si>
  <si>
    <t>URUAÇU - GO</t>
  </si>
  <si>
    <t>01.219.807/0001-82</t>
  </si>
  <si>
    <t>L163117/2021</t>
  </si>
  <si>
    <t>URUANA - GO</t>
  </si>
  <si>
    <t>02.295.640/0001-00</t>
  </si>
  <si>
    <t>L157585/2021</t>
  </si>
  <si>
    <t>URUTAÍ - GO</t>
  </si>
  <si>
    <t>01.763.622/0001-34</t>
  </si>
  <si>
    <t>L253886/2022</t>
  </si>
  <si>
    <t>VALPARAÍSO DE GOIÁS - GO</t>
  </si>
  <si>
    <t>01.616.319/0001-09</t>
  </si>
  <si>
    <t>L173225/2021</t>
  </si>
  <si>
    <t>VARJÃO - GO</t>
  </si>
  <si>
    <t>01.218.643/0001-79</t>
  </si>
  <si>
    <t>L237923/2022</t>
  </si>
  <si>
    <t>VIANÓPOLIS - GO</t>
  </si>
  <si>
    <t>01.299.692/0001-83</t>
  </si>
  <si>
    <t>L198564/2021</t>
  </si>
  <si>
    <t>VICENTINÓPOLIS - GO</t>
  </si>
  <si>
    <t>00.044.834/0001-07</t>
  </si>
  <si>
    <t>L162693/2021</t>
  </si>
  <si>
    <t>VILA BOA - GO</t>
  </si>
  <si>
    <t>37.388.378/0001-14</t>
  </si>
  <si>
    <t>L236822/2022</t>
  </si>
  <si>
    <t>AÇAILÂNDIA - MA</t>
  </si>
  <si>
    <t>07.000.268/0001-72</t>
  </si>
  <si>
    <t>L153411/2021</t>
  </si>
  <si>
    <t>ALDEIAS ALTAS - MA</t>
  </si>
  <si>
    <t>06.096.853/0001-55</t>
  </si>
  <si>
    <t>L231245/2022</t>
  </si>
  <si>
    <t>AMARANTE DO MARANHÃO - MA</t>
  </si>
  <si>
    <t>06.157.846/0001-16</t>
  </si>
  <si>
    <t>L325661/2022</t>
  </si>
  <si>
    <t>ANAJATUBA - MA</t>
  </si>
  <si>
    <t>06.002.372/0001-33</t>
  </si>
  <si>
    <t>L637621/2025</t>
  </si>
  <si>
    <t>ANAPURUS - MA</t>
  </si>
  <si>
    <t>06.116.461/0001-00</t>
  </si>
  <si>
    <t>L197501/2021</t>
  </si>
  <si>
    <t>BARREIRINHAS - MA</t>
  </si>
  <si>
    <t>06.217.954/0001-37</t>
  </si>
  <si>
    <t>L165051/2021</t>
  </si>
  <si>
    <t>BOM JARDIM - MA</t>
  </si>
  <si>
    <t>06.229.975/0001-72</t>
  </si>
  <si>
    <t>S284702/2022</t>
  </si>
  <si>
    <t>BOM JESUS DAS SELVAS - MA</t>
  </si>
  <si>
    <t>01.612.668/0001-52</t>
  </si>
  <si>
    <t>L173795/2021</t>
  </si>
  <si>
    <t>BURITICUPU - MA</t>
  </si>
  <si>
    <t>01.612.525/0001-40</t>
  </si>
  <si>
    <t>L206782/2021</t>
  </si>
  <si>
    <t>CAJARI - MA</t>
  </si>
  <si>
    <t>06.469.837/0001-60</t>
  </si>
  <si>
    <t>L325261/2022</t>
  </si>
  <si>
    <t>CANTANHEDE - MA</t>
  </si>
  <si>
    <t>06.156.160/0001-00</t>
  </si>
  <si>
    <t>L311181/2022</t>
  </si>
  <si>
    <t>CAROLINA - MA</t>
  </si>
  <si>
    <t>12.081.691/0001-84</t>
  </si>
  <si>
    <t>L380581/2023</t>
  </si>
  <si>
    <t>CAXIAS - MA</t>
  </si>
  <si>
    <t>06.082.820/0001-56</t>
  </si>
  <si>
    <t>L211962/2022</t>
  </si>
  <si>
    <t>CHAPADINHA - MA</t>
  </si>
  <si>
    <t>06.117.709/0001-58</t>
  </si>
  <si>
    <t>L175741/2021</t>
  </si>
  <si>
    <t>COELHO NETO - MA</t>
  </si>
  <si>
    <t>05.281.738/0001-98</t>
  </si>
  <si>
    <t>L156074/2021</t>
  </si>
  <si>
    <t>COROATÁ - MA</t>
  </si>
  <si>
    <t>06.331.110/0001-12</t>
  </si>
  <si>
    <t>L158582/2021</t>
  </si>
  <si>
    <t>DUQUE BACELAR - MA</t>
  </si>
  <si>
    <t>06.314.439/0001-75</t>
  </si>
  <si>
    <t>L173793/2021</t>
  </si>
  <si>
    <t>FORMOSA DA SERRA NEGRA - MA</t>
  </si>
  <si>
    <t xml:space="preserve">     01.616.684/0001-13</t>
  </si>
  <si>
    <t>L629481/2025</t>
  </si>
  <si>
    <t>GOVERNO DO ESTADO DO MARANHÃO - MA</t>
  </si>
  <si>
    <t>06.354.468/0001-60</t>
  </si>
  <si>
    <t>L176441/2021</t>
  </si>
  <si>
    <t>IGARAPÉ DO MEIO - MA</t>
  </si>
  <si>
    <t>01.612.346/0001-03</t>
  </si>
  <si>
    <t>L478882/2024</t>
  </si>
  <si>
    <t>MATA ROMA - MA</t>
  </si>
  <si>
    <t>06.119.945/0001-03</t>
  </si>
  <si>
    <t>L331461/2022</t>
  </si>
  <si>
    <t>MONÇÃO - MA</t>
  </si>
  <si>
    <t>06.190.243/0001-16</t>
  </si>
  <si>
    <t>L208801/2021</t>
  </si>
  <si>
    <t>PAÇO DO LUMIAR - MA</t>
  </si>
  <si>
    <t>06.003.636/0001-73</t>
  </si>
  <si>
    <t>L209589/2021</t>
  </si>
  <si>
    <t>PARNARAMA - MA</t>
  </si>
  <si>
    <t>06.115.117/0001-05</t>
  </si>
  <si>
    <t>L197761/2021</t>
  </si>
  <si>
    <t>PEDREIRAS - MA</t>
  </si>
  <si>
    <t>06.184.253/0001-49</t>
  </si>
  <si>
    <t>L269301/2022</t>
  </si>
  <si>
    <t>PINDARÉ-MIRIM - MA</t>
  </si>
  <si>
    <t>06.189.344/0001-77</t>
  </si>
  <si>
    <t>L351982/2023</t>
  </si>
  <si>
    <t>PIO XII - MA</t>
  </si>
  <si>
    <t>06.447.833/0001-81</t>
  </si>
  <si>
    <t>L162964/2021</t>
  </si>
  <si>
    <t>PORTO FRANCO - MA</t>
  </si>
  <si>
    <t>06.208.946/0001-24</t>
  </si>
  <si>
    <t>L415762/2023</t>
  </si>
  <si>
    <t>PRESIDENTE VARGAS - MA</t>
  </si>
  <si>
    <t>06.124.739/0001-91</t>
  </si>
  <si>
    <t>S621821/2025</t>
  </si>
  <si>
    <t>SANTA LUZIA - MA</t>
  </si>
  <si>
    <t>06.191.001/0001-47</t>
  </si>
  <si>
    <t>L210085/2021</t>
  </si>
  <si>
    <t>SANTA LUZIA DO PARUÁ - MA</t>
  </si>
  <si>
    <t>12.511.093/0001-06</t>
  </si>
  <si>
    <t>L334781/2023</t>
  </si>
  <si>
    <t>SÃO JOSÉ DE RIBAMAR - MA</t>
  </si>
  <si>
    <t>06.351.514/0001-78</t>
  </si>
  <si>
    <t>L151861/2021</t>
  </si>
  <si>
    <t>SÃO LUÍS - MA</t>
  </si>
  <si>
    <t>06.307.102/0001-30</t>
  </si>
  <si>
    <t>L195621/2021</t>
  </si>
  <si>
    <t>SÃO LUÍS GONZAGA DO MARANHÃO - MA</t>
  </si>
  <si>
    <t>06.460.018/0001-52</t>
  </si>
  <si>
    <t>L279321/2022</t>
  </si>
  <si>
    <t>SÃO MATEUS DO MARANHÃO - MA</t>
  </si>
  <si>
    <t>06.019.491/0001-07</t>
  </si>
  <si>
    <t>L300321/2022</t>
  </si>
  <si>
    <t>SÃO PEDRO DOS CRENTES - MA</t>
  </si>
  <si>
    <t>01.577.844/0001-62</t>
  </si>
  <si>
    <t>L461241/2024</t>
  </si>
  <si>
    <t>TIMBIRAS - MA</t>
  </si>
  <si>
    <t>06.424.618/0001-65</t>
  </si>
  <si>
    <t>L321141/2022</t>
  </si>
  <si>
    <t>TIMON - MA</t>
  </si>
  <si>
    <t>06.115.307/0001-14</t>
  </si>
  <si>
    <t>L183941/2021</t>
  </si>
  <si>
    <t>TRIZIDELA DO VALE - MA</t>
  </si>
  <si>
    <t>01.558.070/0001-22</t>
  </si>
  <si>
    <t>L310322/2022</t>
  </si>
  <si>
    <t>VARGEM GRANDE - MA</t>
  </si>
  <si>
    <t>05.648.738/0001-83</t>
  </si>
  <si>
    <t>L183201/2021</t>
  </si>
  <si>
    <t>VITÓRIA DO MEARIM - MA</t>
  </si>
  <si>
    <t>05.646.807/0001-10</t>
  </si>
  <si>
    <t>L633041/2025</t>
  </si>
  <si>
    <t>ÁGUAS FORMOSAS - MG</t>
  </si>
  <si>
    <t>18.404.749/0001-60</t>
  </si>
  <si>
    <t>L260503/2022</t>
  </si>
  <si>
    <t>ALAGOA - MG</t>
  </si>
  <si>
    <t>18.186.346/0001-91</t>
  </si>
  <si>
    <t>L207743/2021</t>
  </si>
  <si>
    <t>ALÉM PARAÍBA - MG</t>
  </si>
  <si>
    <t>17.709.197/0001-35</t>
  </si>
  <si>
    <t>S166106/2021</t>
  </si>
  <si>
    <t>ALPERCATA - MG</t>
  </si>
  <si>
    <t>18.332.627/0001-05</t>
  </si>
  <si>
    <t>L319101/2022</t>
  </si>
  <si>
    <t>ALVINÓPOLIS - MG</t>
  </si>
  <si>
    <t>16.725.392/0001-96</t>
  </si>
  <si>
    <t>L191661/2021</t>
  </si>
  <si>
    <t>ANDRADAS - MG</t>
  </si>
  <si>
    <t>17.884.412/0001-34</t>
  </si>
  <si>
    <t>L194704/2021</t>
  </si>
  <si>
    <t>ARAPONGA - MG</t>
  </si>
  <si>
    <t>18.132.167/0001/71</t>
  </si>
  <si>
    <t>L175986/2021</t>
  </si>
  <si>
    <t>ARAPORÃ - MG</t>
  </si>
  <si>
    <t>23.098.510/0001-49</t>
  </si>
  <si>
    <t>L289743/2022</t>
  </si>
  <si>
    <t>ARAXÁ - MG</t>
  </si>
  <si>
    <t>18.140.756/0001-00</t>
  </si>
  <si>
    <t>L189770/2021</t>
  </si>
  <si>
    <t>ARCEBURGO - MG</t>
  </si>
  <si>
    <t>17.899.717/0001-10</t>
  </si>
  <si>
    <t>L174243/2021</t>
  </si>
  <si>
    <t>BAEPENDI - MG</t>
  </si>
  <si>
    <t>18.008.862/0001-26</t>
  </si>
  <si>
    <t>L201602/2021</t>
  </si>
  <si>
    <t>BAMBUÍ - MG</t>
  </si>
  <si>
    <t>20.920.567/0001-93</t>
  </si>
  <si>
    <t>L189342/2021</t>
  </si>
  <si>
    <t>BANDEIRA - MG</t>
  </si>
  <si>
    <t>18.349.902/0001-01</t>
  </si>
  <si>
    <t>L237962/2022</t>
  </si>
  <si>
    <t>BARBACENA - MG</t>
  </si>
  <si>
    <t>17.095.043/0001-09</t>
  </si>
  <si>
    <t>L202141/2021</t>
  </si>
  <si>
    <t>BELMIRO BRAGA - MG</t>
  </si>
  <si>
    <t>18.338.129/0001-70</t>
  </si>
  <si>
    <t>L269891/2022</t>
  </si>
  <si>
    <t>BELO HORIZONTE - MG</t>
  </si>
  <si>
    <t>18.715.383/0001-40</t>
  </si>
  <si>
    <t>L178362/2021</t>
  </si>
  <si>
    <t>BERIZAL - MG</t>
  </si>
  <si>
    <t>01.614.602/0001-00</t>
  </si>
  <si>
    <t>S202021/2021</t>
  </si>
  <si>
    <t>BETIM - MG</t>
  </si>
  <si>
    <t>18.715.391/0001-96</t>
  </si>
  <si>
    <t>L161159/2021</t>
  </si>
  <si>
    <t>BIQUINHAS - MG</t>
  </si>
  <si>
    <t>18.296.640/0001-56</t>
  </si>
  <si>
    <t>L254161/2022</t>
  </si>
  <si>
    <t>BOA ESPERANÇA - MG</t>
  </si>
  <si>
    <t>18.239.590/0001-75</t>
  </si>
  <si>
    <t>L168221/2021</t>
  </si>
  <si>
    <t>BOCAIÚVA - MG</t>
  </si>
  <si>
    <t>18.803.072/0001-32</t>
  </si>
  <si>
    <t>S252181/2022</t>
  </si>
  <si>
    <t>BOM DESPACHO - MG</t>
  </si>
  <si>
    <t>18.301.002/0001-86</t>
  </si>
  <si>
    <t>L195401/2021</t>
  </si>
  <si>
    <t>BOM JESUS DA PENHA - MG</t>
  </si>
  <si>
    <t>18.187.815/0001-97</t>
  </si>
  <si>
    <t>L161261/2021</t>
  </si>
  <si>
    <t>BOM SUCESSO - MG</t>
  </si>
  <si>
    <t>18.244.368/0001-60</t>
  </si>
  <si>
    <t>L193702/2021</t>
  </si>
  <si>
    <t>BRASÍLIA DE MINAS - MG</t>
  </si>
  <si>
    <t>18.017.442/0001-06</t>
  </si>
  <si>
    <t>S205943/2021</t>
  </si>
  <si>
    <t>BRASÓPOLIS - MG</t>
  </si>
  <si>
    <t>18.025.890/0001-51</t>
  </si>
  <si>
    <t>L165044/2021</t>
  </si>
  <si>
    <t>BURITIS - MG</t>
  </si>
  <si>
    <t>18.125.146/0001-29</t>
  </si>
  <si>
    <t>L188961/2021</t>
  </si>
  <si>
    <t>BURITIZEIRO - MG</t>
  </si>
  <si>
    <t>18.279.067/0001-72</t>
  </si>
  <si>
    <t>L310081/2022</t>
  </si>
  <si>
    <t>CABECEIRA GRANDE - MG</t>
  </si>
  <si>
    <t>01.603.707.0001-55</t>
  </si>
  <si>
    <t>L153419/2021</t>
  </si>
  <si>
    <t>CACHOEIRA DOURADA - MG</t>
  </si>
  <si>
    <t>18.457.267/0001-78</t>
  </si>
  <si>
    <t>L244645/2022</t>
  </si>
  <si>
    <t>CAIANA - MG</t>
  </si>
  <si>
    <t>18.114.256/0001-95</t>
  </si>
  <si>
    <t>L184601/2021</t>
  </si>
  <si>
    <t>CAMBUÍ - MG</t>
  </si>
  <si>
    <t>18.675.975/0001-85</t>
  </si>
  <si>
    <t>L174585/2021</t>
  </si>
  <si>
    <t>CAMPANÁRIO - MG</t>
  </si>
  <si>
    <t>18.404.905/0001-92</t>
  </si>
  <si>
    <t>L299867/2022</t>
  </si>
  <si>
    <t>CAMPANHA - MG</t>
  </si>
  <si>
    <t>18.712.174/0001-42</t>
  </si>
  <si>
    <t>L171830/2021</t>
  </si>
  <si>
    <t>CAMPOS ALTOS - MG</t>
  </si>
  <si>
    <t>18.298.190/0001-30</t>
  </si>
  <si>
    <t>L178010/2021</t>
  </si>
  <si>
    <t>CAMPOS GERAIS - MG</t>
  </si>
  <si>
    <t>18.245.175/0001-24</t>
  </si>
  <si>
    <t>L230481/2022</t>
  </si>
  <si>
    <t>CANDEIAS - MG</t>
  </si>
  <si>
    <t>17.888.090/0001-00</t>
  </si>
  <si>
    <t>L173382/2021</t>
  </si>
  <si>
    <t>CAPARAÓ - MG</t>
  </si>
  <si>
    <t>18.114.249/0001-93</t>
  </si>
  <si>
    <t>L161144/2021</t>
  </si>
  <si>
    <t>CAPINÓPOLIS - MG</t>
  </si>
  <si>
    <t>18.457.234/0001-28</t>
  </si>
  <si>
    <t>L174941/2021</t>
  </si>
  <si>
    <t>CAPITÃO ENÉAS - MG</t>
  </si>
  <si>
    <t>18.017.426/0001-13</t>
  </si>
  <si>
    <t>L326461/2022</t>
  </si>
  <si>
    <t>CARANDAÍ - MG</t>
  </si>
  <si>
    <t>18.094.797/0001-07</t>
  </si>
  <si>
    <t>L223387/2022</t>
  </si>
  <si>
    <t>CARANGOLA - MG</t>
  </si>
  <si>
    <t>19.279.827/0001-04</t>
  </si>
  <si>
    <t>L188276/2021</t>
  </si>
  <si>
    <t>CARLOS CHAGAS - MG</t>
  </si>
  <si>
    <t>18.477.315/0001-90</t>
  </si>
  <si>
    <t>L297561/2022</t>
  </si>
  <si>
    <t>CARMÉSIA - MG</t>
  </si>
  <si>
    <t>18.303.172/0001-08</t>
  </si>
  <si>
    <t>L195943/2021</t>
  </si>
  <si>
    <t>CARMO DO CAJURU - MG</t>
  </si>
  <si>
    <t>18.291.377/0001-02</t>
  </si>
  <si>
    <t>L153107/2021</t>
  </si>
  <si>
    <t>CARMO DO PARANAÍBA - MG</t>
  </si>
  <si>
    <t>18.602.029/0001-09</t>
  </si>
  <si>
    <t>L169899/2021</t>
  </si>
  <si>
    <t>CARVALHÓPOLIS - MG</t>
  </si>
  <si>
    <t>18.242.800/0001-84</t>
  </si>
  <si>
    <t>L172644/2021</t>
  </si>
  <si>
    <t>CAXAMBU - MG</t>
  </si>
  <si>
    <t>18.008.870/0001-72</t>
  </si>
  <si>
    <t>L199541/2021</t>
  </si>
  <si>
    <t>CHAPADA GAÚCHA - MG</t>
  </si>
  <si>
    <t>01.612.489/0001-15</t>
  </si>
  <si>
    <t>L259641/2022</t>
  </si>
  <si>
    <t>COIMBRA - MG</t>
  </si>
  <si>
    <t>18.132.464/0001-17</t>
  </si>
  <si>
    <t>L191143/2021</t>
  </si>
  <si>
    <t>COMENDADOR GOMES - MG</t>
  </si>
  <si>
    <t>18.449.173/0001-57</t>
  </si>
  <si>
    <t>L174896/2021</t>
  </si>
  <si>
    <t>CONCEIÇÃO DAS ALAGOAS - MG</t>
  </si>
  <si>
    <t>18.428.854/0001-39</t>
  </si>
  <si>
    <t>L209221/2021</t>
  </si>
  <si>
    <t>CONCEIÇÃO DO PARÁ - MG</t>
  </si>
  <si>
    <t>18.315.200/0001-07</t>
  </si>
  <si>
    <t>L207701/2021</t>
  </si>
  <si>
    <t>CONGONHAS - MG</t>
  </si>
  <si>
    <t>16.752.446/0001-02</t>
  </si>
  <si>
    <t>L169482/2021</t>
  </si>
  <si>
    <t>CONTAGEM - MG</t>
  </si>
  <si>
    <t>18.715.508/0001-31</t>
  </si>
  <si>
    <t>L182526/2021</t>
  </si>
  <si>
    <t>CORAÇÃO DE JESUS - MG</t>
  </si>
  <si>
    <t>22.680.672/0001-28</t>
  </si>
  <si>
    <t>S255621/2022</t>
  </si>
  <si>
    <t>COROACI - MG</t>
  </si>
  <si>
    <t>18.085.647/0001-29</t>
  </si>
  <si>
    <t>L400762/2023</t>
  </si>
  <si>
    <t>COROMANDEL - MG</t>
  </si>
  <si>
    <t>18.591.149/0001-58</t>
  </si>
  <si>
    <t>S240722/2022</t>
  </si>
  <si>
    <t>CORONEL FABRICIANO - MG</t>
  </si>
  <si>
    <t>19.875.046/0001-82</t>
  </si>
  <si>
    <t>L173677/2021</t>
  </si>
  <si>
    <t>CÓRREGO DANTA - MG</t>
  </si>
  <si>
    <t>18.298.174/0001-48</t>
  </si>
  <si>
    <t>L172347/2021</t>
  </si>
  <si>
    <t>CRUZEIRO DA FORTALEZA - MG</t>
  </si>
  <si>
    <t>18.468.041/0001-72</t>
  </si>
  <si>
    <t>L210904/2022</t>
  </si>
  <si>
    <t>CURVELO - MG</t>
  </si>
  <si>
    <t>17.695.024/0001-05</t>
  </si>
  <si>
    <t>L332241/2023</t>
  </si>
  <si>
    <t>DESCOBERTO - MG</t>
  </si>
  <si>
    <t>18.558.098/0001-62</t>
  </si>
  <si>
    <t>L241301/2022</t>
  </si>
  <si>
    <t>DIAMANTINA - MG</t>
  </si>
  <si>
    <t>17.754.136/0001-90</t>
  </si>
  <si>
    <t>L160763/2021</t>
  </si>
  <si>
    <t>DIVINO - MG</t>
  </si>
  <si>
    <t>18.114.272/0001-88</t>
  </si>
  <si>
    <t>L247707/2022</t>
  </si>
  <si>
    <t>DIVINÓPOLIS - MG</t>
  </si>
  <si>
    <t>18.291.351/0001-64</t>
  </si>
  <si>
    <t>L162123/2021</t>
  </si>
  <si>
    <t>DORES DO INDAIÁ - MG</t>
  </si>
  <si>
    <t>18.301.010/0001-22</t>
  </si>
  <si>
    <t>L203424/2021</t>
  </si>
  <si>
    <t>ENGENHEIRO CALDAS - MG</t>
  </si>
  <si>
    <t>18.080.655/0001-82</t>
  </si>
  <si>
    <t>L251881/2022</t>
  </si>
  <si>
    <t>ESPERA FELIZ - MG</t>
  </si>
  <si>
    <t>18.114.264/0001-31</t>
  </si>
  <si>
    <t>L161664/2021</t>
  </si>
  <si>
    <t>ESPINOSA - MG</t>
  </si>
  <si>
    <t>18.650.952/0001-16</t>
  </si>
  <si>
    <t>S200821/2021</t>
  </si>
  <si>
    <t>ESTRELA DO INDAIÁ - MG</t>
  </si>
  <si>
    <t>18.301.028/0001-24</t>
  </si>
  <si>
    <t>L193028/2021</t>
  </si>
  <si>
    <t>EXTREMA - MG</t>
  </si>
  <si>
    <t>18.677.591/0001-00</t>
  </si>
  <si>
    <t>S177737/2021</t>
  </si>
  <si>
    <t>FELIXLÂNDIA - MG</t>
  </si>
  <si>
    <t>17.695.032/0001-51</t>
  </si>
  <si>
    <t>L162421/2021</t>
  </si>
  <si>
    <t>FLORESTAL - MG</t>
  </si>
  <si>
    <t>18.313.833/0001-78</t>
  </si>
  <si>
    <t>L208063/2021</t>
  </si>
  <si>
    <t>FORMIGA - MG</t>
  </si>
  <si>
    <t>16.784.720/0001-25</t>
  </si>
  <si>
    <t>L175463/2021</t>
  </si>
  <si>
    <t>FORTALEZA DE MINAS - MG</t>
  </si>
  <si>
    <t>18.241.760/0001-56</t>
  </si>
  <si>
    <t>L202661/2021</t>
  </si>
  <si>
    <t>FRANCISCO SÁ - MG</t>
  </si>
  <si>
    <t>22.681.423/0001-57</t>
  </si>
  <si>
    <t>S178575/2021</t>
  </si>
  <si>
    <t>GONÇALVES - MG</t>
  </si>
  <si>
    <t>18.025.932/0001-54</t>
  </si>
  <si>
    <t>L166242/2021</t>
  </si>
  <si>
    <t>GOVERNADOR VALADARES - MG</t>
  </si>
  <si>
    <t>20.622.890/0001-80</t>
  </si>
  <si>
    <t>L185841/2021</t>
  </si>
  <si>
    <t>GOVERNO DO ESTADO DE MINAS GERAIS - MG</t>
  </si>
  <si>
    <t>18.715.615/0001-60</t>
  </si>
  <si>
    <t>L199441/2021</t>
  </si>
  <si>
    <t>GUANHÃES - MG</t>
  </si>
  <si>
    <t>18.307.439/0001-27</t>
  </si>
  <si>
    <t>L177352/2021</t>
  </si>
  <si>
    <t>GUARANI - MG</t>
  </si>
  <si>
    <t>18.338.160/0001-00</t>
  </si>
  <si>
    <t>L178887/2021</t>
  </si>
  <si>
    <t>GUIMARÂNIA - MG</t>
  </si>
  <si>
    <t>18.602.052/0001-01</t>
  </si>
  <si>
    <t>L172382/2021</t>
  </si>
  <si>
    <t>GUIRICEMA - MG</t>
  </si>
  <si>
    <t>18.137.943/0001-26</t>
  </si>
  <si>
    <t>L160481/2021</t>
  </si>
  <si>
    <t>GURINHATÃ - MG</t>
  </si>
  <si>
    <t>18.457.192/0001-25</t>
  </si>
  <si>
    <t>L199402/2021</t>
  </si>
  <si>
    <t>HELIODORA - MG</t>
  </si>
  <si>
    <t>18.712.133/0001-56</t>
  </si>
  <si>
    <t>S193522/2021</t>
  </si>
  <si>
    <t>IBIRITÉ - MG</t>
  </si>
  <si>
    <t>18.715.490/0001-78</t>
  </si>
  <si>
    <t>L210783/2022</t>
  </si>
  <si>
    <t>IGARATINGA - MG</t>
  </si>
  <si>
    <t>18.313.825/0001-21</t>
  </si>
  <si>
    <t>L209653/2021</t>
  </si>
  <si>
    <t>IGUATAMA - MG</t>
  </si>
  <si>
    <t>18.306.688/0001-06</t>
  </si>
  <si>
    <t>L215122/2022</t>
  </si>
  <si>
    <t>INHAÚMA - MG</t>
  </si>
  <si>
    <t>18.116.152/0001-10</t>
  </si>
  <si>
    <t>L231322/2022</t>
  </si>
  <si>
    <t>IPIAÇU - MG</t>
  </si>
  <si>
    <t>18.457.259/0001-21</t>
  </si>
  <si>
    <t>L194224/2021</t>
  </si>
  <si>
    <t>ITABIRA - MG</t>
  </si>
  <si>
    <t>18.299.446/0001-24</t>
  </si>
  <si>
    <t>L191741/2021</t>
  </si>
  <si>
    <t>ITACARAMBI - MG</t>
  </si>
  <si>
    <t>18.283.101/0001-82</t>
  </si>
  <si>
    <t>S250048/2022</t>
  </si>
  <si>
    <t>ITAMARANDIBA - MG</t>
  </si>
  <si>
    <t>16.886.871/0001-94</t>
  </si>
  <si>
    <t>S189581/2021</t>
  </si>
  <si>
    <t>ITAMONTE - MG</t>
  </si>
  <si>
    <t>18.666.750/0001-62</t>
  </si>
  <si>
    <t>L259501/2022</t>
  </si>
  <si>
    <t>ITAPAGIPE - MG</t>
  </si>
  <si>
    <t>21.226.840/0001-47</t>
  </si>
  <si>
    <t>L206301/2021</t>
  </si>
  <si>
    <t>ITAPEVA - MG</t>
  </si>
  <si>
    <t>18.677.625/0001-58</t>
  </si>
  <si>
    <t>L196843/2021</t>
  </si>
  <si>
    <t>ITAÚNA - MG</t>
  </si>
  <si>
    <t>18.309.724/0001-87</t>
  </si>
  <si>
    <t>L161921/2021</t>
  </si>
  <si>
    <t>ITUIUTABA - MG</t>
  </si>
  <si>
    <t>18.457.218/0001-35</t>
  </si>
  <si>
    <t>L184571/2021</t>
  </si>
  <si>
    <t>JANAÚBA - MG</t>
  </si>
  <si>
    <t>18.017.392/0001-67</t>
  </si>
  <si>
    <t>L210351/2021</t>
  </si>
  <si>
    <t>JANUÁRIA - MG</t>
  </si>
  <si>
    <t>21.461.546/0001-10</t>
  </si>
  <si>
    <t>S178529/2021</t>
  </si>
  <si>
    <t>JAPARAÍBA - MG</t>
  </si>
  <si>
    <t>18.306.654/0001-03</t>
  </si>
  <si>
    <t>L161321/2021</t>
  </si>
  <si>
    <t>JAPONVAR - MG</t>
  </si>
  <si>
    <t>01.612.476/0001-46</t>
  </si>
  <si>
    <t>L202364/2021</t>
  </si>
  <si>
    <t>JOÃO PINHEIRO - MG</t>
  </si>
  <si>
    <t>16.930.299/0001-13</t>
  </si>
  <si>
    <t>L218981/2022</t>
  </si>
  <si>
    <t>JUATUBA - MG</t>
  </si>
  <si>
    <t>64.487.614/0001-22</t>
  </si>
  <si>
    <t>L194921/2021</t>
  </si>
  <si>
    <t>JUIZ DE FORA - MG</t>
  </si>
  <si>
    <t>18.338.178/0001-02</t>
  </si>
  <si>
    <t>L169521/2021</t>
  </si>
  <si>
    <t>JURUAIA - MG</t>
  </si>
  <si>
    <t>18.668.368/0001-98</t>
  </si>
  <si>
    <t>L163119/2021</t>
  </si>
  <si>
    <t>LAGOA FORMOSA - MG</t>
  </si>
  <si>
    <t>18.602.078/0001-41</t>
  </si>
  <si>
    <t>L155448/2021</t>
  </si>
  <si>
    <t>LAMBARI - MG</t>
  </si>
  <si>
    <t>17.877.200/0001-20</t>
  </si>
  <si>
    <t>L210909/2022</t>
  </si>
  <si>
    <t>LAVRAS - MG</t>
  </si>
  <si>
    <t>18.244.376/0001-07</t>
  </si>
  <si>
    <t>L161362/2021</t>
  </si>
  <si>
    <t>LEANDRO FERREIRA - MG</t>
  </si>
  <si>
    <t>18.315.218/0001-09</t>
  </si>
  <si>
    <t>L172348/2021</t>
  </si>
  <si>
    <t>LEME DO PRADO - MG</t>
  </si>
  <si>
    <t>01.587.109/0001-30</t>
  </si>
  <si>
    <t>S242682/2022</t>
  </si>
  <si>
    <t>LIBERDADE - MG</t>
  </si>
  <si>
    <t>18.029.165/0001-51</t>
  </si>
  <si>
    <t>L197741/2021</t>
  </si>
  <si>
    <t>MACHADO - MG</t>
  </si>
  <si>
    <t>18.242.784/0001-20</t>
  </si>
  <si>
    <t>L245821/2022</t>
  </si>
  <si>
    <t>MALACACHETA - MG</t>
  </si>
  <si>
    <t>18.404.871/0001-36</t>
  </si>
  <si>
    <t>L186302/2021</t>
  </si>
  <si>
    <t>MANTENA - MG</t>
  </si>
  <si>
    <t>18.504.167/0001-55</t>
  </si>
  <si>
    <t>L179569/2021</t>
  </si>
  <si>
    <t>MARIANA - MG</t>
  </si>
  <si>
    <t>18.295.303/0001-44</t>
  </si>
  <si>
    <t>L163461/2021</t>
  </si>
  <si>
    <t>MERCÊS - MG</t>
  </si>
  <si>
    <t>17.744.442/0001-45</t>
  </si>
  <si>
    <t>L243841/2022</t>
  </si>
  <si>
    <t>MINDURI - MG</t>
  </si>
  <si>
    <t>17.954.041/0001-10</t>
  </si>
  <si>
    <t>L198601/2021</t>
  </si>
  <si>
    <t>MONTE ALEGRE DE MINAS - MG</t>
  </si>
  <si>
    <t>18.431.155/0001-48</t>
  </si>
  <si>
    <t>L230262/2022</t>
  </si>
  <si>
    <t>Monte Belo</t>
  </si>
  <si>
    <t>MONTE BELO - MG</t>
  </si>
  <si>
    <t>18.668.376/0001-34</t>
  </si>
  <si>
    <t>L152941/2021</t>
  </si>
  <si>
    <t>MONTE CARMELO - MG</t>
  </si>
  <si>
    <t>18.593.103/0001-78</t>
  </si>
  <si>
    <t>L585661/2025</t>
  </si>
  <si>
    <t>MONTES CLAROS - MG</t>
  </si>
  <si>
    <t>22.678.874/0001-35</t>
  </si>
  <si>
    <t>L191961/2021</t>
  </si>
  <si>
    <t>MORADA NOVA DE MINAS - MG</t>
  </si>
  <si>
    <t>18.296.665/0001-50</t>
  </si>
  <si>
    <t>L210082/2021</t>
  </si>
  <si>
    <t>MURIAÉ - MG</t>
  </si>
  <si>
    <t>17.947.581/0001-76</t>
  </si>
  <si>
    <t>L154541/2021</t>
  </si>
  <si>
    <t>MUZAMBINHO - MG</t>
  </si>
  <si>
    <t>18.668.624/0001-47</t>
  </si>
  <si>
    <t>L210785/2022</t>
  </si>
  <si>
    <t>Nanuque</t>
  </si>
  <si>
    <t>NANUQUE - MG</t>
  </si>
  <si>
    <t>18.398.974/0001-30</t>
  </si>
  <si>
    <t>L152782/2021</t>
  </si>
  <si>
    <t>NOVA PONTE - MG</t>
  </si>
  <si>
    <t>18.159.905/0001-74</t>
  </si>
  <si>
    <t>L235382/2022</t>
  </si>
  <si>
    <t>NOVA RESENDE - MG</t>
  </si>
  <si>
    <t>18.187.823/0001-33</t>
  </si>
  <si>
    <t>L209702/2021</t>
  </si>
  <si>
    <t>NOVA SERRANA - MG</t>
  </si>
  <si>
    <t>18.291.385/0001-59</t>
  </si>
  <si>
    <t>L205321/2021</t>
  </si>
  <si>
    <t>OLARIA - MG</t>
  </si>
  <si>
    <t>18.338.202/0001-03</t>
  </si>
  <si>
    <t>L170722/2021</t>
  </si>
  <si>
    <t>OLÍMPIO NORONHA - MG</t>
  </si>
  <si>
    <t>18.188.276/0001-00</t>
  </si>
  <si>
    <t>L187921/2021</t>
  </si>
  <si>
    <t>OLIVEIRA - MG</t>
  </si>
  <si>
    <t>16.854.531/0001-81</t>
  </si>
  <si>
    <t>L173344/2021</t>
  </si>
  <si>
    <t>ONÇA DE PITANGUI - MG</t>
  </si>
  <si>
    <t>18.313.858/0001-71</t>
  </si>
  <si>
    <t>L206181/2021</t>
  </si>
  <si>
    <t>PADRE PARAÍSO - MG</t>
  </si>
  <si>
    <t>18.404.764/0001-08</t>
  </si>
  <si>
    <t>S208222/2021</t>
  </si>
  <si>
    <t>PAINEIRAS - MG</t>
  </si>
  <si>
    <t>18.296.673/0001-04</t>
  </si>
  <si>
    <t>L240541/2022</t>
  </si>
  <si>
    <t>PARÁ DE MINAS - MG</t>
  </si>
  <si>
    <t>18.313.817/0001-85</t>
  </si>
  <si>
    <t>L188541/2021</t>
  </si>
  <si>
    <t>PARACATU - MG</t>
  </si>
  <si>
    <t>18.278.051/0001-45</t>
  </si>
  <si>
    <t>L188221/2021</t>
  </si>
  <si>
    <t>PARAGUAÇU - MG</t>
  </si>
  <si>
    <t>18.008.193/0001-92</t>
  </si>
  <si>
    <t>S170389/2021</t>
  </si>
  <si>
    <t>PARAOPEBA - MG</t>
  </si>
  <si>
    <t>18.116.160/0001-66</t>
  </si>
  <si>
    <t>L185762/2021</t>
  </si>
  <si>
    <t>PASSA QUATRO - MG</t>
  </si>
  <si>
    <t>23.245.806/0001-45</t>
  </si>
  <si>
    <t>L170882/2021</t>
  </si>
  <si>
    <t>PASSA TEMPO - MG</t>
  </si>
  <si>
    <t>18.039.503/0001-36</t>
  </si>
  <si>
    <t>L186683/2021</t>
  </si>
  <si>
    <t>PATIS - MG</t>
  </si>
  <si>
    <t>01.612.478/0001-35</t>
  </si>
  <si>
    <t>L244843/2022</t>
  </si>
  <si>
    <t>PATOS DE MINAS - MG</t>
  </si>
  <si>
    <t>18.602.011/0001-07</t>
  </si>
  <si>
    <t>L186270/2021</t>
  </si>
  <si>
    <t>PATROCÍNIO - MG</t>
  </si>
  <si>
    <t>18.468.033/0001-26</t>
  </si>
  <si>
    <t>L172465/2021</t>
  </si>
  <si>
    <t>PEDRAS DE MARIA DA CRUZ - MG</t>
  </si>
  <si>
    <t>25.209.156/0001-08</t>
  </si>
  <si>
    <t>L161074/2021</t>
  </si>
  <si>
    <t>PEDRINÓPOLIS - MG</t>
  </si>
  <si>
    <t>18.140.335/0001-70</t>
  </si>
  <si>
    <t>L186152/2021</t>
  </si>
  <si>
    <t>PEQUI - MG</t>
  </si>
  <si>
    <t>18.313.874/0001-64</t>
  </si>
  <si>
    <t>L246481/2022</t>
  </si>
  <si>
    <t>PERDIGÃO - MG</t>
  </si>
  <si>
    <t>18.301.051/0001-19</t>
  </si>
  <si>
    <t>L190421/2021</t>
  </si>
  <si>
    <t>PERDIZES - MG</t>
  </si>
  <si>
    <t>18.140.772/0001-94</t>
  </si>
  <si>
    <t>L212305/2022</t>
  </si>
  <si>
    <t>PERDÕES - MG</t>
  </si>
  <si>
    <t>18.244.343/0001-67</t>
  </si>
  <si>
    <t>L271321/2022</t>
  </si>
  <si>
    <t>PINTÓPOLIS - MG</t>
  </si>
  <si>
    <t>01.612.481/0001-59</t>
  </si>
  <si>
    <t>L247541/2022</t>
  </si>
  <si>
    <t>Piracema</t>
  </si>
  <si>
    <t>PIRACEMA - MG</t>
  </si>
  <si>
    <t>17.980.392/0001-03</t>
  </si>
  <si>
    <t>L151043/2021</t>
  </si>
  <si>
    <t>PIRAJUBA - MG</t>
  </si>
  <si>
    <t>18.428.847/0001-37</t>
  </si>
  <si>
    <t>L210222/2021</t>
  </si>
  <si>
    <t>PIRANGA - MG</t>
  </si>
  <si>
    <t>23.515.687/0001-00</t>
  </si>
  <si>
    <t>L470863/2024</t>
  </si>
  <si>
    <t>PIRAPORA - MG</t>
  </si>
  <si>
    <t>23.539.463/0001-21</t>
  </si>
  <si>
    <t>L357161/2023</t>
  </si>
  <si>
    <t>PITANGUI - MG</t>
  </si>
  <si>
    <t>18.315.226/0001-47</t>
  </si>
  <si>
    <t>L196561/2021</t>
  </si>
  <si>
    <t>POÇO FUNDO - MG</t>
  </si>
  <si>
    <t>18.242.792/0001-76</t>
  </si>
  <si>
    <t>L196201/2021</t>
  </si>
  <si>
    <t>POMPÉU - MG</t>
  </si>
  <si>
    <t>18.296.681/0001-42</t>
  </si>
  <si>
    <t>S164682/2021</t>
  </si>
  <si>
    <t>POUSO ALEGRE - MG</t>
  </si>
  <si>
    <t>18.675.983/0001-21</t>
  </si>
  <si>
    <t>L159069/2021</t>
  </si>
  <si>
    <t>PRATINHA - MG</t>
  </si>
  <si>
    <t>18.585.570/0001-56</t>
  </si>
  <si>
    <t>L191043/2021</t>
  </si>
  <si>
    <t>Presidente Olegário</t>
  </si>
  <si>
    <t>PRESIDENTE OLEGÁRIO - MG</t>
  </si>
  <si>
    <t>18.602.060/0001-40</t>
  </si>
  <si>
    <t>L150081/2021</t>
  </si>
  <si>
    <t>QUARTEL GERAL - MG</t>
  </si>
  <si>
    <t>18.296.699/0001-44</t>
  </si>
  <si>
    <t>L230821/2022</t>
  </si>
  <si>
    <t>RESENDE COSTA - MG</t>
  </si>
  <si>
    <t>17.749.912/0001-63</t>
  </si>
  <si>
    <t>L153600/2021</t>
  </si>
  <si>
    <t>RIACHINHO - MG</t>
  </si>
  <si>
    <t>25.222.118/0001-95</t>
  </si>
  <si>
    <t>L190963/2021</t>
  </si>
  <si>
    <t>RIO ACIMA - MG</t>
  </si>
  <si>
    <t>18.312.108/0001-85</t>
  </si>
  <si>
    <t>L170061/2021</t>
  </si>
  <si>
    <t>RIO PARANAÍBA - MG</t>
  </si>
  <si>
    <t>18.602.045/0001-00</t>
  </si>
  <si>
    <t>L209941/2021</t>
  </si>
  <si>
    <t>ROCHEDO DE MINAS - MG</t>
  </si>
  <si>
    <t>18.558.080/0001-60</t>
  </si>
  <si>
    <t>L658421/2025</t>
  </si>
  <si>
    <t>ROSÁRIO DA LIMEIRA - MG</t>
  </si>
  <si>
    <t>01.616.837/0001-22</t>
  </si>
  <si>
    <t>L265682/2022</t>
  </si>
  <si>
    <t>SABARÁ - MG</t>
  </si>
  <si>
    <t>18.715.441/0001-35</t>
  </si>
  <si>
    <t>L201961/2021</t>
  </si>
  <si>
    <t>SABINÓPOLIS - MG</t>
  </si>
  <si>
    <t>18.307.454/0001-75</t>
  </si>
  <si>
    <t>L258604/2022</t>
  </si>
  <si>
    <t>Santa Juliana</t>
  </si>
  <si>
    <t>SANTA JULIANA - MG</t>
  </si>
  <si>
    <t>18.140.780/0001-30</t>
  </si>
  <si>
    <t xml:space="preserve"> L152741/2021</t>
  </si>
  <si>
    <t>SANTA LUZIA - MG</t>
  </si>
  <si>
    <t>18.715.409/0001-50</t>
  </si>
  <si>
    <t>L180568/2021</t>
  </si>
  <si>
    <t>SANTA MARIA DO SUAÇUÍ - MG</t>
  </si>
  <si>
    <t>18.409.219/0001-04</t>
  </si>
  <si>
    <t>L667141/2025</t>
  </si>
  <si>
    <t>SANTA VITÓRIA - MG</t>
  </si>
  <si>
    <t>18.457.226/0001-81</t>
  </si>
  <si>
    <t>L166221/2021</t>
  </si>
  <si>
    <t>SANTO ANTÔNIO DO MONTE - MG</t>
  </si>
  <si>
    <t>16.870.974/0001-66</t>
  </si>
  <si>
    <t>S168911/2021</t>
  </si>
  <si>
    <t>SÃO FRANCISCO - MG</t>
  </si>
  <si>
    <t>22.679.153/0001-40</t>
  </si>
  <si>
    <t>L162009/2021</t>
  </si>
  <si>
    <t>SÃO FRANCISCO DO GLÓRIA - MG</t>
  </si>
  <si>
    <t>18.114.231/0001-91</t>
  </si>
  <si>
    <t>L352041/2023</t>
  </si>
  <si>
    <t>SÃO JOÃO DA LAGOA - MG</t>
  </si>
  <si>
    <t>01.612.494/0001-28</t>
  </si>
  <si>
    <t>L153743/2021</t>
  </si>
  <si>
    <t>SÃO JOÃO DA PONTE - MG</t>
  </si>
  <si>
    <t>16.928.483/0001-29</t>
  </si>
  <si>
    <t>L238761/2022</t>
  </si>
  <si>
    <t>SÃO JOÃO DAS MISSÕES - MG</t>
  </si>
  <si>
    <t>01.612.486/0001-81</t>
  </si>
  <si>
    <t>L446823/2024</t>
  </si>
  <si>
    <t>SÃO JOÃO DEL REI - MG</t>
  </si>
  <si>
    <t>17.749.896/0001-09</t>
  </si>
  <si>
    <t>L160862/2021</t>
  </si>
  <si>
    <t>SÃO JOSÉ DO JACURI - MG</t>
  </si>
  <si>
    <t>18.409.201/0001-02</t>
  </si>
  <si>
    <t>L171831/2021</t>
  </si>
  <si>
    <t>SÃO ROMÃO - MG</t>
  </si>
  <si>
    <t>24.891.418/0001-02</t>
  </si>
  <si>
    <t>L371581/2023</t>
  </si>
  <si>
    <t>SÃO SEBASTIÃO DO OESTE - MG</t>
  </si>
  <si>
    <t>18.308.734/0001-06</t>
  </si>
  <si>
    <t>L238822/2022</t>
  </si>
  <si>
    <t>SÃO SEBASTIÃO DO PARAÍSO - MG</t>
  </si>
  <si>
    <t>18.241.349/0001-80</t>
  </si>
  <si>
    <t>L248281/2022</t>
  </si>
  <si>
    <t>Sarzedo</t>
  </si>
  <si>
    <t>SARZEDO - MG</t>
  </si>
  <si>
    <t>01.612.509/0001-58</t>
  </si>
  <si>
    <t>L153201/2021</t>
  </si>
  <si>
    <t>SENHORA DO PORTO - MG</t>
  </si>
  <si>
    <t>18.307.504/0001-14</t>
  </si>
  <si>
    <t>S241247/2022</t>
  </si>
  <si>
    <t>SERRA DA SAUDADE - MG</t>
  </si>
  <si>
    <t>18.301.069/0001-10</t>
  </si>
  <si>
    <t>L257862/2022</t>
  </si>
  <si>
    <t>SERRA DO SALITRE - MG</t>
  </si>
  <si>
    <t>18.468.058/0001-20</t>
  </si>
  <si>
    <t>L210342/2021</t>
  </si>
  <si>
    <t>SERRANOS - MG</t>
  </si>
  <si>
    <t>18.008.912/0001-75</t>
  </si>
  <si>
    <t>L246321/2022</t>
  </si>
  <si>
    <t>SOBRÁLIA - MG</t>
  </si>
  <si>
    <t>18.083.055/0001-78</t>
  </si>
  <si>
    <t>L645402/2025</t>
  </si>
  <si>
    <t>TEÓFILO OTONI - MG</t>
  </si>
  <si>
    <t>18.404.780/0001-09</t>
  </si>
  <si>
    <t>L153781/2021</t>
  </si>
  <si>
    <t>TOCANTINS - MG</t>
  </si>
  <si>
    <t>18.128.223/0001-02</t>
  </si>
  <si>
    <t>L174340/2021</t>
  </si>
  <si>
    <t>TRÊS CORAÇÕES - MG</t>
  </si>
  <si>
    <t>17.955.535/0001-19</t>
  </si>
  <si>
    <t>L199061/2021</t>
  </si>
  <si>
    <t>TRÊS MARIAS - MG</t>
  </si>
  <si>
    <t>17.695.008/0001-12</t>
  </si>
  <si>
    <t>L158362/2021</t>
  </si>
  <si>
    <t>TRÊS PONTAS - MG</t>
  </si>
  <si>
    <t>18.245.167/0001-88</t>
  </si>
  <si>
    <t>L161281/2021</t>
  </si>
  <si>
    <t>TURMALINA - MG</t>
  </si>
  <si>
    <t>25.324.187/0001-00</t>
  </si>
  <si>
    <t>L241164/2022</t>
  </si>
  <si>
    <t>UBÁ - MG</t>
  </si>
  <si>
    <t>18.128.207/0001-01</t>
  </si>
  <si>
    <t>L207761/2021</t>
  </si>
  <si>
    <t>Uberaba</t>
  </si>
  <si>
    <t>UBERABA - MG</t>
  </si>
  <si>
    <t>18.428.839/0001-90</t>
  </si>
  <si>
    <t>L152521/2021</t>
  </si>
  <si>
    <t>UBERLÂNDIA - MG</t>
  </si>
  <si>
    <t>18.431.312/0001-15</t>
  </si>
  <si>
    <t>L209592/2021</t>
  </si>
  <si>
    <t>UNAÍ - MG</t>
  </si>
  <si>
    <t>18.125.161/0001-77</t>
  </si>
  <si>
    <t>L168204/2021</t>
  </si>
  <si>
    <t>URUCUIA - MG</t>
  </si>
  <si>
    <t>25.223.850/0001-80</t>
  </si>
  <si>
    <t>L183141/2021</t>
  </si>
  <si>
    <t>VARGINHA - MG</t>
  </si>
  <si>
    <t>18.240.119/0001-05</t>
  </si>
  <si>
    <t>L172360/2021</t>
  </si>
  <si>
    <t>VARJÃO DE MINAS - MG</t>
  </si>
  <si>
    <t>01.609.780/0001-34</t>
  </si>
  <si>
    <t>L226061/2022</t>
  </si>
  <si>
    <t>VÁRZEA DA PALMA - MG</t>
  </si>
  <si>
    <t>18.279.059/0001-26</t>
  </si>
  <si>
    <t>L418261/2023</t>
  </si>
  <si>
    <t>VEREDINHA - MG</t>
  </si>
  <si>
    <t>01.614.685/0001-29</t>
  </si>
  <si>
    <t>L238841/2022</t>
  </si>
  <si>
    <t>VESPASIANO - MG</t>
  </si>
  <si>
    <t>18.715.425/0001-42</t>
  </si>
  <si>
    <t>L221884/2022</t>
  </si>
  <si>
    <t>VIÇOSA - MG</t>
  </si>
  <si>
    <t>18.132.449/0001-79</t>
  </si>
  <si>
    <t>L158661/2021</t>
  </si>
  <si>
    <t>VIRGINÓPOLIS - MG</t>
  </si>
  <si>
    <t>18.307.512/0001-60</t>
  </si>
  <si>
    <t>L178770/2021</t>
  </si>
  <si>
    <t>VISCONDE DO RIO BRANCO - MG</t>
  </si>
  <si>
    <t>18.137.927/0001-33</t>
  </si>
  <si>
    <t>L172424/2021</t>
  </si>
  <si>
    <t>ÁGUA CLARA - MS</t>
  </si>
  <si>
    <t>03.184.066/0001-77</t>
  </si>
  <si>
    <t>S167647/2021</t>
  </si>
  <si>
    <t>AMAMBAÍ - MS</t>
  </si>
  <si>
    <t>03.568.433/0001-36</t>
  </si>
  <si>
    <t>S168883/2021</t>
  </si>
  <si>
    <t>ANGÉLICA - MS</t>
  </si>
  <si>
    <t>03.747.649/0001-69</t>
  </si>
  <si>
    <t>S166361/2021</t>
  </si>
  <si>
    <t>ANTÔNIO JOÃO - MS</t>
  </si>
  <si>
    <t>03.567.930/0001-10</t>
  </si>
  <si>
    <t>L166063/2021</t>
  </si>
  <si>
    <t>APARECIDA DO TABOADO - MS</t>
  </si>
  <si>
    <t>03.563.335/0001-06</t>
  </si>
  <si>
    <t>L168281/2021</t>
  </si>
  <si>
    <t>AQUIDAUANA - MS</t>
  </si>
  <si>
    <t>03.452.299/0001-03</t>
  </si>
  <si>
    <t>L164302/2021</t>
  </si>
  <si>
    <t>ARAL MOREIRA - MS</t>
  </si>
  <si>
    <t>03.759.271/0001-13</t>
  </si>
  <si>
    <t>L248961/2022</t>
  </si>
  <si>
    <t>BODOQUENA - MS</t>
  </si>
  <si>
    <t>15.465.016/0001-47</t>
  </si>
  <si>
    <t>L171031/2021</t>
  </si>
  <si>
    <t>BONITO - MS</t>
  </si>
  <si>
    <t>03.073.673/0001-60</t>
  </si>
  <si>
    <t>L174158/2021</t>
  </si>
  <si>
    <t>CAARAPÓ - MS</t>
  </si>
  <si>
    <t>03.155.900/0001-04</t>
  </si>
  <si>
    <t>L176469/2021</t>
  </si>
  <si>
    <t>CAMAPUÃ - MS</t>
  </si>
  <si>
    <t>03.501.517/0001-52</t>
  </si>
  <si>
    <t>S168889/2021</t>
  </si>
  <si>
    <t>CAMPO GRANDE - MS</t>
  </si>
  <si>
    <t>03.501.509/0001-06</t>
  </si>
  <si>
    <t>L171001/2021</t>
  </si>
  <si>
    <t>CASSILÂNDIA - MS</t>
  </si>
  <si>
    <t>03.342.920/0001-86</t>
  </si>
  <si>
    <t>L168882/2021</t>
  </si>
  <si>
    <t>CHAPADÃO DO SUL - MS</t>
  </si>
  <si>
    <t>24.651.200/0001-72</t>
  </si>
  <si>
    <t>L177883/2021</t>
  </si>
  <si>
    <t>CORONEL SAPUCAIA - MS</t>
  </si>
  <si>
    <t>01.988.914/0001-75</t>
  </si>
  <si>
    <t>L161077/2021</t>
  </si>
  <si>
    <t>CORUMBÁ - MS</t>
  </si>
  <si>
    <t>03.330.461/0001-10</t>
  </si>
  <si>
    <t>L153598/2021</t>
  </si>
  <si>
    <t>COSTA RICA - MS</t>
  </si>
  <si>
    <t>15.389.596/0001-30</t>
  </si>
  <si>
    <t>S175924/2021</t>
  </si>
  <si>
    <t>COXIM - MS</t>
  </si>
  <si>
    <t>03.510.211/0001-62</t>
  </si>
  <si>
    <t>L234641/2022</t>
  </si>
  <si>
    <t>DOIS IRMÃOS DO BURITI - MS</t>
  </si>
  <si>
    <t>24.616.187/0001-10</t>
  </si>
  <si>
    <t>L242191/2022</t>
  </si>
  <si>
    <t>DOURADINA - MS</t>
  </si>
  <si>
    <t>15.479.751/0001-00</t>
  </si>
  <si>
    <t>L166984/2021</t>
  </si>
  <si>
    <t>DOURADOS - MS</t>
  </si>
  <si>
    <t>03.155.926/0001-44</t>
  </si>
  <si>
    <t>L172784/2021</t>
  </si>
  <si>
    <t>ELDORADO - MS</t>
  </si>
  <si>
    <t>03.741.675/0001-80</t>
  </si>
  <si>
    <t>S168967/2021</t>
  </si>
  <si>
    <t>FÁTIMA DO SUL - MS</t>
  </si>
  <si>
    <t>03.155.751/0001-75</t>
  </si>
  <si>
    <t>L235501/2022</t>
  </si>
  <si>
    <t>GOVERNO DO ESTADO DO MATO GROSSO DO SUL - MS</t>
  </si>
  <si>
    <t>15.412.257/0001-28</t>
  </si>
  <si>
    <t>L169225/2021</t>
  </si>
  <si>
    <t>GUIA LOPES DA LAGUNA - MS</t>
  </si>
  <si>
    <t>03.403.896/0001-48</t>
  </si>
  <si>
    <t>L169702/2021</t>
  </si>
  <si>
    <t>INOCÊNCIA - MS</t>
  </si>
  <si>
    <t>03.342.938/0001-88</t>
  </si>
  <si>
    <t>L165048/2021</t>
  </si>
  <si>
    <t>ITAPORÃ - MS</t>
  </si>
  <si>
    <t>03.156.999/0001-50</t>
  </si>
  <si>
    <t>L168024/2021</t>
  </si>
  <si>
    <t>ITAQUIRAÍ - MS</t>
  </si>
  <si>
    <t>15.403.041/0001-04</t>
  </si>
  <si>
    <t>L164741/2021</t>
  </si>
  <si>
    <t>IVINHEMA - MS</t>
  </si>
  <si>
    <t>03.575.875/0001-00</t>
  </si>
  <si>
    <t>S176641/2021</t>
  </si>
  <si>
    <t>JARDIM - MS</t>
  </si>
  <si>
    <t>03.162.047/0001-40</t>
  </si>
  <si>
    <t>L238844/2022</t>
  </si>
  <si>
    <t>JATEÍ - MS</t>
  </si>
  <si>
    <t>03.783.859/0001-02</t>
  </si>
  <si>
    <t>L239921/2022</t>
  </si>
  <si>
    <t>LADÁRIO - MS</t>
  </si>
  <si>
    <t>03.330.453/0001-74</t>
  </si>
  <si>
    <t>L207442/2021</t>
  </si>
  <si>
    <t>MARACAJU - MS</t>
  </si>
  <si>
    <t>03.442.597/0001-12</t>
  </si>
  <si>
    <t>L201484/2021</t>
  </si>
  <si>
    <t>MUNDO NOVO - MS</t>
  </si>
  <si>
    <t>03.741.683/0001-26</t>
  </si>
  <si>
    <t>L166901/2021</t>
  </si>
  <si>
    <t>Naviraí</t>
  </si>
  <si>
    <t>NAVIRAÍ - MS</t>
  </si>
  <si>
    <t>03.155.934/0001-90</t>
  </si>
  <si>
    <t>L148961/2021</t>
  </si>
  <si>
    <t>18/062021</t>
  </si>
  <si>
    <t>NOVA ALVORADA DO SUL - MS</t>
  </si>
  <si>
    <t>37.212.719/0001-04</t>
  </si>
  <si>
    <t>L158564/2021</t>
  </si>
  <si>
    <t>NOVA ANDRADINA - MS</t>
  </si>
  <si>
    <t>03.173.317/0001-18</t>
  </si>
  <si>
    <t>L163385/2021</t>
  </si>
  <si>
    <t>PARANAÍBA - MS</t>
  </si>
  <si>
    <t>03.343.118/0001-00</t>
  </si>
  <si>
    <t>L167821/2021</t>
  </si>
  <si>
    <t>PARANHOS - MS</t>
  </si>
  <si>
    <t>01.998.335/0001-03</t>
  </si>
  <si>
    <t>L159923/2021</t>
  </si>
  <si>
    <t>PONTA PORÃ - MS</t>
  </si>
  <si>
    <t>03.434.792/0001-09</t>
  </si>
  <si>
    <t>L200902/2021</t>
  </si>
  <si>
    <t>PORTO MURTINHO - MS</t>
  </si>
  <si>
    <t>03.107.539/0001-32</t>
  </si>
  <si>
    <t>L202161/2021</t>
  </si>
  <si>
    <t>RIO BRILHANTE - MS</t>
  </si>
  <si>
    <t>03.681.582/0001-07</t>
  </si>
  <si>
    <t>L168913/2021</t>
  </si>
  <si>
    <t>RIO VERDE DE MATO GROSSO - MS</t>
  </si>
  <si>
    <t>03.354.560/0001-32</t>
  </si>
  <si>
    <t>L159202/2021</t>
  </si>
  <si>
    <t>ROCHEDO - MS</t>
  </si>
  <si>
    <t>03.501.566/0001-95</t>
  </si>
  <si>
    <t>L164663/2021</t>
  </si>
  <si>
    <t>SÃO GABRIEL DO OESTE - MS</t>
  </si>
  <si>
    <t>15.389.588/0001-94</t>
  </si>
  <si>
    <t>L158570/2021</t>
  </si>
  <si>
    <t>SETE QUEDAS - MS</t>
  </si>
  <si>
    <t>03.889.011/0001-62</t>
  </si>
  <si>
    <t>S237001/2022</t>
  </si>
  <si>
    <t>Sidrolândia</t>
  </si>
  <si>
    <t>SIDROLÂNDIA - MS</t>
  </si>
  <si>
    <t>03.501.574/0001-31</t>
  </si>
  <si>
    <t>S151721/2021</t>
  </si>
  <si>
    <t>SONORA - MS</t>
  </si>
  <si>
    <t>24.651.234/0001-67</t>
  </si>
  <si>
    <t>L266301/2022</t>
  </si>
  <si>
    <t>TACURU - MS</t>
  </si>
  <si>
    <t>03.888.989/0001-00</t>
  </si>
  <si>
    <t>L210907/2022</t>
  </si>
  <si>
    <t>TERENOS - MS</t>
  </si>
  <si>
    <t>03.501.582/0001-88</t>
  </si>
  <si>
    <t>L180821/2021</t>
  </si>
  <si>
    <t>TRÊS LAGOAS - MS</t>
  </si>
  <si>
    <t>03.184.041/0001-73</t>
  </si>
  <si>
    <t>L174321/2021</t>
  </si>
  <si>
    <t>VICENTINA - MS</t>
  </si>
  <si>
    <t>24.644.502/0001-13</t>
  </si>
  <si>
    <t>L211621/2022</t>
  </si>
  <si>
    <t>ACORIZAL - MT</t>
  </si>
  <si>
    <t>03.507.571/0001-05</t>
  </si>
  <si>
    <t>L213522/2022</t>
  </si>
  <si>
    <t>ÁGUA BOA - MT</t>
  </si>
  <si>
    <t>15.023.898/0001-90</t>
  </si>
  <si>
    <t>L249661/2022</t>
  </si>
  <si>
    <t>ALTA FLORESTA - MT</t>
  </si>
  <si>
    <t>15.023.906/0001-07</t>
  </si>
  <si>
    <t>L223963/2022</t>
  </si>
  <si>
    <t>ALTO ARAGUAIA - MT</t>
  </si>
  <si>
    <t>03.579.836/0001-80</t>
  </si>
  <si>
    <t>L183164/2021</t>
  </si>
  <si>
    <t>APIACÁS - MT</t>
  </si>
  <si>
    <t>01.321.850/0001-54</t>
  </si>
  <si>
    <t>L300008/2022</t>
  </si>
  <si>
    <t>ARAGUAIANA - MT</t>
  </si>
  <si>
    <t>03.239.035/0001-76</t>
  </si>
  <si>
    <t>L153642/2021</t>
  </si>
  <si>
    <t>Araguainha</t>
  </si>
  <si>
    <t>ARAGUAINHA - MT</t>
  </si>
  <si>
    <t>03.947.926/0001-87</t>
  </si>
  <si>
    <t>L152558/2021</t>
  </si>
  <si>
    <t>ARAPUTANGA - MT</t>
  </si>
  <si>
    <t>15.023.914/0001-45</t>
  </si>
  <si>
    <t>L185403/2021</t>
  </si>
  <si>
    <t>ARIPUANÃ - MT</t>
  </si>
  <si>
    <t>03.507.498/0001-71</t>
  </si>
  <si>
    <t>L159263/2021</t>
  </si>
  <si>
    <t>BARÃO DE MELGAÇO - MT</t>
  </si>
  <si>
    <t>03.507.563/0001-69</t>
  </si>
  <si>
    <t>L175050/2021</t>
  </si>
  <si>
    <t>BARRA DO BUGRES - MT</t>
  </si>
  <si>
    <t>03.507.522/0001-72</t>
  </si>
  <si>
    <t>L174989/2021</t>
  </si>
  <si>
    <t>Barra do Garças</t>
  </si>
  <si>
    <t>BARRA DO GARÇAS - MT</t>
  </si>
  <si>
    <t>03.439.239/0001-50</t>
  </si>
  <si>
    <t>L153643/2021</t>
  </si>
  <si>
    <t>CÁCERES - MT</t>
  </si>
  <si>
    <t>03.214.145/0001-83</t>
  </si>
  <si>
    <t>L158682/2021</t>
  </si>
  <si>
    <t>CAMPINÁPOLIS - MT</t>
  </si>
  <si>
    <t>00.965.152/0001-29</t>
  </si>
  <si>
    <t>L169968/2021</t>
  </si>
  <si>
    <t>CAMPO NOVO DO PARECIS - MT</t>
  </si>
  <si>
    <t>24.772.287/0001-36</t>
  </si>
  <si>
    <t>L190521/2021</t>
  </si>
  <si>
    <t>CAMPO VERDE - MT</t>
  </si>
  <si>
    <t>24.950.495/0001-88</t>
  </si>
  <si>
    <t>S165417/2021</t>
  </si>
  <si>
    <t>CANARANA - MT</t>
  </si>
  <si>
    <t>15.023.922/0001-91</t>
  </si>
  <si>
    <t>S166041/2021</t>
  </si>
  <si>
    <t>CARLINDA - MT</t>
  </si>
  <si>
    <t>01.617.905/0001-78</t>
  </si>
  <si>
    <t>S194844/2021</t>
  </si>
  <si>
    <t>CASTANHEIRA - MT</t>
  </si>
  <si>
    <t>24.772.154/0001-60</t>
  </si>
  <si>
    <t>L157316/2021</t>
  </si>
  <si>
    <t>CHAPADA DOS GUIMARÃES - MT</t>
  </si>
  <si>
    <t>03.507.530/0001-19</t>
  </si>
  <si>
    <t>S175995/2021</t>
  </si>
  <si>
    <t>CLÁUDIA - MT</t>
  </si>
  <si>
    <t>01.310.499/0001-04</t>
  </si>
  <si>
    <t>S178787/2021</t>
  </si>
  <si>
    <t>COCALINHO - MT</t>
  </si>
  <si>
    <t>00.965.145/0001-27</t>
  </si>
  <si>
    <t>L193723/2021</t>
  </si>
  <si>
    <t>COLÍDER - MT</t>
  </si>
  <si>
    <t>15.023.930/0001-38</t>
  </si>
  <si>
    <t>L185202/2021</t>
  </si>
  <si>
    <t>COLNIZA - MT</t>
  </si>
  <si>
    <t>04.213.687/0001-02</t>
  </si>
  <si>
    <t>L201962/2021</t>
  </si>
  <si>
    <t>COMODORO - MT</t>
  </si>
  <si>
    <t>01.367.853/0001-29</t>
  </si>
  <si>
    <t>L156902/2021</t>
  </si>
  <si>
    <t>CONFRESA - MT</t>
  </si>
  <si>
    <t>37.464.716/0001-50</t>
  </si>
  <si>
    <t>L251665/2022</t>
  </si>
  <si>
    <t>CONQUISTA D'OESTE - MT</t>
  </si>
  <si>
    <t>04.219.688/0001-56</t>
  </si>
  <si>
    <t>L164662/2021</t>
  </si>
  <si>
    <t>COTRIGUAÇU - MT</t>
  </si>
  <si>
    <t>37.465.309/0001-67</t>
  </si>
  <si>
    <t>L155148/2021</t>
  </si>
  <si>
    <t>CUIABÁ - MT</t>
  </si>
  <si>
    <t>03.533.064/0001-46</t>
  </si>
  <si>
    <t>L175366/2021</t>
  </si>
  <si>
    <t>CURVELÂNDIA - MT</t>
  </si>
  <si>
    <t>04.217.647/0001-20</t>
  </si>
  <si>
    <t>L168884/2021</t>
  </si>
  <si>
    <t>FELIZ NATAL - MT</t>
  </si>
  <si>
    <t>01.614.088/0001-02</t>
  </si>
  <si>
    <t>S205863/2021</t>
  </si>
  <si>
    <t>FIGUEIRÓPOLIS D'OESTE - MT</t>
  </si>
  <si>
    <t>01.367.762/0001-93</t>
  </si>
  <si>
    <t>L158580/2021</t>
  </si>
  <si>
    <t>GAÚCHA DO NORTE - MT</t>
  </si>
  <si>
    <t>01.614.539/0001-01</t>
  </si>
  <si>
    <t>L156983/2021</t>
  </si>
  <si>
    <t>GENERAL CARNEIRO - MT</t>
  </si>
  <si>
    <t>03.503.612/0001-95</t>
  </si>
  <si>
    <t>L166021/2021</t>
  </si>
  <si>
    <t>GLÓRIA D'OESTE - MT</t>
  </si>
  <si>
    <t>37.464.955/0001-00</t>
  </si>
  <si>
    <t>L173949/2021</t>
  </si>
  <si>
    <t>GOVERNO DO ESTADO DO MATO GROSSO - MT</t>
  </si>
  <si>
    <t>03.507.415/0001-44</t>
  </si>
  <si>
    <t>L161184/2021</t>
  </si>
  <si>
    <t>GUARANTÃ DO NORTE - MT</t>
  </si>
  <si>
    <t>03.239.019/0001-83</t>
  </si>
  <si>
    <t>L226721/2022</t>
  </si>
  <si>
    <t>GUIRATINGA - MT</t>
  </si>
  <si>
    <t>03.347.127/0001-70</t>
  </si>
  <si>
    <t>L160417/2021</t>
  </si>
  <si>
    <t>IPIRANGA DO NORTE - MT</t>
  </si>
  <si>
    <t>07.209.245/0001-72</t>
  </si>
  <si>
    <t>S202861/2021</t>
  </si>
  <si>
    <t>ITAÚBA - MT</t>
  </si>
  <si>
    <t>03.238.961/0001-27</t>
  </si>
  <si>
    <t>L154527/2021</t>
  </si>
  <si>
    <t>ITIQUIRA - MT</t>
  </si>
  <si>
    <t>03.370.251/0001-56</t>
  </si>
  <si>
    <t>L155404/2021</t>
  </si>
  <si>
    <t>JACIARA - MT</t>
  </si>
  <si>
    <t>03.347.135/0001-16</t>
  </si>
  <si>
    <t>L159300/2021</t>
  </si>
  <si>
    <t>JANGADA - MT</t>
  </si>
  <si>
    <t>24.772.147/0001-68</t>
  </si>
  <si>
    <t>L202222/2021</t>
  </si>
  <si>
    <t>JAURU - MT</t>
  </si>
  <si>
    <t>15.023.948/0001-30</t>
  </si>
  <si>
    <t>L161703/2021</t>
  </si>
  <si>
    <t>JUARA - MT</t>
  </si>
  <si>
    <t>15.072.663/0001-99</t>
  </si>
  <si>
    <t>L183042/2021</t>
  </si>
  <si>
    <t>JUÍNA - MT</t>
  </si>
  <si>
    <t>15.359.201/0001-57</t>
  </si>
  <si>
    <t>L161841/2021</t>
  </si>
  <si>
    <t>JURUENA - MT</t>
  </si>
  <si>
    <t>24.950.461/0001-93</t>
  </si>
  <si>
    <t>L197983/2021</t>
  </si>
  <si>
    <t>LAMBARI D'OESTE - MT</t>
  </si>
  <si>
    <t>37.465.408/0001-49</t>
  </si>
  <si>
    <t>L259941/2022</t>
  </si>
  <si>
    <t>LUCAS DO RIO VERDE - MT</t>
  </si>
  <si>
    <t>24.772.246/0001-40</t>
  </si>
  <si>
    <t>L161135/2021</t>
  </si>
  <si>
    <t>MARCELÂNDIA - MT</t>
  </si>
  <si>
    <t>03.238.987/0001-75</t>
  </si>
  <si>
    <t>L221653/2022</t>
  </si>
  <si>
    <t>MATUPÁ - MT</t>
  </si>
  <si>
    <t>24.772.188/0001-54</t>
  </si>
  <si>
    <t>S176662/2021</t>
  </si>
  <si>
    <t>MIRASSOL D'OESTE - MT</t>
  </si>
  <si>
    <t>03.755.477/0001-75</t>
  </si>
  <si>
    <t>L161323/2021</t>
  </si>
  <si>
    <t>NOBRES - MT</t>
  </si>
  <si>
    <t>03.424.272/0001-07</t>
  </si>
  <si>
    <t>L167223/2021</t>
  </si>
  <si>
    <t>NORTELÂNDIA - MT</t>
  </si>
  <si>
    <t>03.425.170/0001-06</t>
  </si>
  <si>
    <t>L274041/2022</t>
  </si>
  <si>
    <t>NOSSA SENHORA DO LIVRAMENTO - MT</t>
  </si>
  <si>
    <t>03.507.514/0001-26</t>
  </si>
  <si>
    <t>L251182/2022</t>
  </si>
  <si>
    <t>NOVA BRASILÂNDIA - MT</t>
  </si>
  <si>
    <t>15.023.963/0001-88</t>
  </si>
  <si>
    <t>L299822/2022</t>
  </si>
  <si>
    <t>NOVA CANAÃ DO NORTE - MT</t>
  </si>
  <si>
    <t>03.238.912/0001-94</t>
  </si>
  <si>
    <t>L161189/2021</t>
  </si>
  <si>
    <t>NOVA LACERDA - MT</t>
  </si>
  <si>
    <t>01.614.519/0001-22</t>
  </si>
  <si>
    <t>L173431/2021</t>
  </si>
  <si>
    <t>NOVA MARILÂNDIA - MT</t>
  </si>
  <si>
    <t>37.464.989/0001-02</t>
  </si>
  <si>
    <t>L172356/2021</t>
  </si>
  <si>
    <t>NOVA MONTE VERDE - MT</t>
  </si>
  <si>
    <t>37.465.556/0001-63</t>
  </si>
  <si>
    <t>L178130/2021</t>
  </si>
  <si>
    <t>NOVA MUTUM - MT</t>
  </si>
  <si>
    <t>24.772.162/0001-06</t>
  </si>
  <si>
    <t>L160007/2021</t>
  </si>
  <si>
    <t>NOVA NAZARÉ - MT</t>
  </si>
  <si>
    <t>04.202.280/0001-71</t>
  </si>
  <si>
    <t>L166283/2021</t>
  </si>
  <si>
    <t>NOVA OLÍMPIA - MT</t>
  </si>
  <si>
    <t>03.238.920/0001-30</t>
  </si>
  <si>
    <t>L164181/2021</t>
  </si>
  <si>
    <t>NOVA SANTA HELENA - MT</t>
  </si>
  <si>
    <t>04.214.704/0001-18</t>
  </si>
  <si>
    <t>L161049/2021</t>
  </si>
  <si>
    <t>NOVA UBIRATÃ - MT</t>
  </si>
  <si>
    <t>01.614.521/0001-00</t>
  </si>
  <si>
    <t>S174721/2021</t>
  </si>
  <si>
    <t>NOVA XAVANTINA - MT</t>
  </si>
  <si>
    <t>15.024.045/0001-73</t>
  </si>
  <si>
    <t>S251742/2022</t>
  </si>
  <si>
    <t>NOVO HORIZONTE DO NORTE - MT</t>
  </si>
  <si>
    <t>03.238.888/0001-93</t>
  </si>
  <si>
    <t>L159065/2021</t>
  </si>
  <si>
    <t>NOVO MUNDO - MT</t>
  </si>
  <si>
    <t>01.614.517/0001-33</t>
  </si>
  <si>
    <t>L165241/2021</t>
  </si>
  <si>
    <t>PARANAÍTA - MT</t>
  </si>
  <si>
    <t>03.239.043/0001-12</t>
  </si>
  <si>
    <t>L244343/2022</t>
  </si>
  <si>
    <t>Paranatinga</t>
  </si>
  <si>
    <t>PARANATINGA - MT</t>
  </si>
  <si>
    <t>15.023.971/0001-24</t>
  </si>
  <si>
    <t>L152542/2021</t>
  </si>
  <si>
    <t>PEIXOTO DE AZEVEDO - MT</t>
  </si>
  <si>
    <t>03.238.631/0001-31</t>
  </si>
  <si>
    <t>L266583/2022</t>
  </si>
  <si>
    <t>PLANALTO DA SERRA - MT</t>
  </si>
  <si>
    <t>37.465.176/0001-29</t>
  </si>
  <si>
    <t>L158316/2021</t>
  </si>
  <si>
    <t>PONTAL DO ARAGUAIA - MT</t>
  </si>
  <si>
    <t>33.000.670/0001-67</t>
  </si>
  <si>
    <t>L153801/2021</t>
  </si>
  <si>
    <t>PONTE BRANCA - MT</t>
  </si>
  <si>
    <t>03.503.638/0001-33</t>
  </si>
  <si>
    <t>L154870/2021</t>
  </si>
  <si>
    <t>PONTES E LACERDA - MT</t>
  </si>
  <si>
    <t>15.023.989/0001-26</t>
  </si>
  <si>
    <t>L162019/2021</t>
  </si>
  <si>
    <t>PORTO ESPERIDIÃO - MT</t>
  </si>
  <si>
    <t>03.238.904/0001-48</t>
  </si>
  <si>
    <t>L258862/2022</t>
  </si>
  <si>
    <t>PORTO ESTRELA - MT</t>
  </si>
  <si>
    <t>24.740.268/0001-28</t>
  </si>
  <si>
    <t>L264313/2022</t>
  </si>
  <si>
    <t>POXORÉO - MT</t>
  </si>
  <si>
    <t>03.408.911/0001-40</t>
  </si>
  <si>
    <t>L176522/2021</t>
  </si>
  <si>
    <t>PRIMAVERA DO LESTE - MT</t>
  </si>
  <si>
    <t>01.974.088/0001-05</t>
  </si>
  <si>
    <t>L241841/2022</t>
  </si>
  <si>
    <t>QUERÊNCIA - MT</t>
  </si>
  <si>
    <t>37.465.002/0001-66</t>
  </si>
  <si>
    <t>L258542/2022</t>
  </si>
  <si>
    <t>RESERVA DO CABAÇAL - MT</t>
  </si>
  <si>
    <t>01.367.788/0001-31</t>
  </si>
  <si>
    <t>L156245/2021</t>
  </si>
  <si>
    <t>RIBEIRÃO CASCALHEIRA - MT</t>
  </si>
  <si>
    <t>24.772.113/0001-73</t>
  </si>
  <si>
    <t>S300764/2022</t>
  </si>
  <si>
    <t>RIBEIRÃOZINHO - MT</t>
  </si>
  <si>
    <t>15.943.434/0001-00</t>
  </si>
  <si>
    <t>L273881/2022</t>
  </si>
  <si>
    <t>RIO BRANCO - MT</t>
  </si>
  <si>
    <t>15.023.997/0001-72</t>
  </si>
  <si>
    <t>L156542/2021</t>
  </si>
  <si>
    <t>RONDONÓPOLIS - MT</t>
  </si>
  <si>
    <t>03.347.101/0001-21</t>
  </si>
  <si>
    <t>L159064/2021</t>
  </si>
  <si>
    <t>ROSÁRIO OESTE - MT</t>
  </si>
  <si>
    <t>03.180.924/0001-05</t>
  </si>
  <si>
    <t>L160187/2021</t>
  </si>
  <si>
    <t>SANTA RITA DO TRIVELATO - MT</t>
  </si>
  <si>
    <t>04.205.596/0001-17</t>
  </si>
  <si>
    <t>L172961/2021</t>
  </si>
  <si>
    <t>SANTA TEREZINHA - MT</t>
  </si>
  <si>
    <t>15.031.669/0001-18</t>
  </si>
  <si>
    <t>L207142/2021</t>
  </si>
  <si>
    <t>SANTO AFONSO - MT</t>
  </si>
  <si>
    <t>37.464.161/0001-46</t>
  </si>
  <si>
    <t>L187872/2021</t>
  </si>
  <si>
    <t>SANTO ANTÔNIO DO LESTE - MT</t>
  </si>
  <si>
    <t>04.217.362/0001-90</t>
  </si>
  <si>
    <t>L159071/2021</t>
  </si>
  <si>
    <t>SANTO ANTÔNIO DO LEVERGER - MT</t>
  </si>
  <si>
    <t>03.507.555/0001-12</t>
  </si>
  <si>
    <t>L174690/2021</t>
  </si>
  <si>
    <t>SÃO FÉLIX DO ARAGUAIA - MT</t>
  </si>
  <si>
    <t>03.918.869/0001-08</t>
  </si>
  <si>
    <t>L178322/2021</t>
  </si>
  <si>
    <t>SÃO JOSÉ DO POVO - MT</t>
  </si>
  <si>
    <t>32.972.424/0001-04</t>
  </si>
  <si>
    <t>L158773/2021</t>
  </si>
  <si>
    <t>SÃO JOSÉ DO RIO CLARO - MT</t>
  </si>
  <si>
    <t>15.024.037/0001-27</t>
  </si>
  <si>
    <t>S187762/2021</t>
  </si>
  <si>
    <t>SÃO JOSÉ DOS QUATRO MARCOS - MT</t>
  </si>
  <si>
    <t>15.024.029/0001-80</t>
  </si>
  <si>
    <t>L162983/2021</t>
  </si>
  <si>
    <t>SINOP - MT</t>
  </si>
  <si>
    <t>15.024.003/0001-32</t>
  </si>
  <si>
    <t>S187181/2021</t>
  </si>
  <si>
    <t>SORRISO - MT</t>
  </si>
  <si>
    <t>03.239.076/0001-62</t>
  </si>
  <si>
    <t>L154059/2021</t>
  </si>
  <si>
    <t>TABAPORÃ - MT</t>
  </si>
  <si>
    <t>37.464.997/0001-40</t>
  </si>
  <si>
    <t>L205222/2021</t>
  </si>
  <si>
    <t>TANGARÁ DA SERRA - MT</t>
  </si>
  <si>
    <t>03.788.239/0001-66</t>
  </si>
  <si>
    <t>L163106/2021</t>
  </si>
  <si>
    <t>Tapurah</t>
  </si>
  <si>
    <t>TAPURAH - MT</t>
  </si>
  <si>
    <t>24.772.253/0001-41</t>
  </si>
  <si>
    <t>L151921/2021</t>
  </si>
  <si>
    <t>TERRA NOVA DO NORTE - MT</t>
  </si>
  <si>
    <t>01.978.212/0001-00</t>
  </si>
  <si>
    <t>L159062/2021</t>
  </si>
  <si>
    <t>TORIXORÉU - MT</t>
  </si>
  <si>
    <t>03.503.646/0001-80</t>
  </si>
  <si>
    <t>L208942/2021</t>
  </si>
  <si>
    <t>VALE DE SÃO DOMINGOS - MT</t>
  </si>
  <si>
    <t>04.215.993/0001-70</t>
  </si>
  <si>
    <t>L205103/2021</t>
  </si>
  <si>
    <t>VÁRZEA GRANDE - MT</t>
  </si>
  <si>
    <t>03.507.548/0001-10</t>
  </si>
  <si>
    <t>L173881/2021</t>
  </si>
  <si>
    <t>VERA - MT</t>
  </si>
  <si>
    <t>00.179.531/0001-93</t>
  </si>
  <si>
    <t>L198982/2021</t>
  </si>
  <si>
    <t>VILA BELA DA SANTÍSSIMA TRINDADE - MT</t>
  </si>
  <si>
    <t>03.214.160/0001-21</t>
  </si>
  <si>
    <t>L162013/2021</t>
  </si>
  <si>
    <t>VILA RICA - MT</t>
  </si>
  <si>
    <t>03.238.862/0001-45</t>
  </si>
  <si>
    <t>L208181/2021</t>
  </si>
  <si>
    <t>ABAETETUBA - PA</t>
  </si>
  <si>
    <t>05.105.127/0001-99</t>
  </si>
  <si>
    <t>L242185/2022</t>
  </si>
  <si>
    <t>AFUÁ - PA</t>
  </si>
  <si>
    <t>05.119.854/0001-05</t>
  </si>
  <si>
    <t>L172002/2021</t>
  </si>
  <si>
    <t>ALTAMIRA - PA</t>
  </si>
  <si>
    <t>05.263.116/0001-37</t>
  </si>
  <si>
    <t>L184902/2021</t>
  </si>
  <si>
    <t>ANANINDEUA - PA</t>
  </si>
  <si>
    <t>05.058.441/0001-68</t>
  </si>
  <si>
    <t>L157263/2021</t>
  </si>
  <si>
    <t>BAIÃO - PA</t>
  </si>
  <si>
    <t>05.425.871/0001-70</t>
  </si>
  <si>
    <t>L209802/2021</t>
  </si>
  <si>
    <t>BELÉM - PA</t>
  </si>
  <si>
    <t>05.055.009/0001-13</t>
  </si>
  <si>
    <t>L208808/2021</t>
  </si>
  <si>
    <t>BREVES - PA</t>
  </si>
  <si>
    <t>04.876.389/0001-94</t>
  </si>
  <si>
    <t>S162003/2021</t>
  </si>
  <si>
    <t>CACHOEIRA DO ARARI - PA</t>
  </si>
  <si>
    <t>04.884.482/0001-40</t>
  </si>
  <si>
    <t>S241621/2022</t>
  </si>
  <si>
    <t>CACHOEIRA DO PIRIÁ - PA</t>
  </si>
  <si>
    <t>01.612.360/0001-07</t>
  </si>
  <si>
    <t>L166682/2021</t>
  </si>
  <si>
    <t>CAPANEMA - PA</t>
  </si>
  <si>
    <t>05.149.091/0001-45</t>
  </si>
  <si>
    <t>L210528/2021</t>
  </si>
  <si>
    <t>CASTANHAL - PA</t>
  </si>
  <si>
    <t>05.121.991/0001-84</t>
  </si>
  <si>
    <t>S209767/2021</t>
  </si>
  <si>
    <t>DOM ELISEU - PA</t>
  </si>
  <si>
    <t>22.953.681/0001-45</t>
  </si>
  <si>
    <t>L245721/2022</t>
  </si>
  <si>
    <t>GOVERNO DO ESTADO DO PARÁ - PA</t>
  </si>
  <si>
    <t>05.054.861/0001-76</t>
  </si>
  <si>
    <t>L178857/2021</t>
  </si>
  <si>
    <t>MARABÁ - PA</t>
  </si>
  <si>
    <t>05.853.163/0001-30</t>
  </si>
  <si>
    <t>L156076/2021</t>
  </si>
  <si>
    <t>MUANÁ - PA</t>
  </si>
  <si>
    <t>05.105.200/0001-22</t>
  </si>
  <si>
    <t>L209981/2021</t>
  </si>
  <si>
    <t>OEIRAS DO PARÁ - PA</t>
  </si>
  <si>
    <t>04.876.413/0001-95</t>
  </si>
  <si>
    <t>L174452/2021</t>
  </si>
  <si>
    <t>PARAGOMINAS - PA</t>
  </si>
  <si>
    <t>05.193.057/0001-78</t>
  </si>
  <si>
    <t>L181843/2021</t>
  </si>
  <si>
    <t>PORTEL - PA</t>
  </si>
  <si>
    <t>04.876.447/0001-80</t>
  </si>
  <si>
    <t>L173781/2021</t>
  </si>
  <si>
    <t>REDENÇÃO - PA</t>
  </si>
  <si>
    <t>04.144.168/0001-21</t>
  </si>
  <si>
    <t>L172690/2021</t>
  </si>
  <si>
    <t>RURÓPOLIS - PA</t>
  </si>
  <si>
    <t>10.222.297/0001-93</t>
  </si>
  <si>
    <t>L214642/2022</t>
  </si>
  <si>
    <t>SANTANA DO ARAGUAIA - PA</t>
  </si>
  <si>
    <t>05.832.977/0001-99</t>
  </si>
  <si>
    <t>L154710/2021</t>
  </si>
  <si>
    <t>SANTO ANTÔNIO DO TAUÁ - PA</t>
  </si>
  <si>
    <t>05.059.936/0001-01</t>
  </si>
  <si>
    <t>L429001/2023</t>
  </si>
  <si>
    <t>SÃO SEBASTIÃO DA BOA VISTA - PA</t>
  </si>
  <si>
    <t>05.105.143/0001-81</t>
  </si>
  <si>
    <t>L487601/2024</t>
  </si>
  <si>
    <t>TUCUMÃ - PA</t>
  </si>
  <si>
    <t>22.981.088/0001-02</t>
  </si>
  <si>
    <t>L176283/2021</t>
  </si>
  <si>
    <t>TUCURUÍ - PA</t>
  </si>
  <si>
    <t>05.251.632/0001-41</t>
  </si>
  <si>
    <t>L253801/2022</t>
  </si>
  <si>
    <t>ÁGUA BRANCA - PB</t>
  </si>
  <si>
    <t>09.145.368/0001-12</t>
  </si>
  <si>
    <t>L261882/2022</t>
  </si>
  <si>
    <t>ALAGOA NOVA - PB</t>
  </si>
  <si>
    <t>08.700.684/0001-46</t>
  </si>
  <si>
    <t>L154402/2021</t>
  </si>
  <si>
    <t>ALAGOINHA - PB</t>
  </si>
  <si>
    <t>08.926.263/0001-38</t>
  </si>
  <si>
    <t>L224222/2022</t>
  </si>
  <si>
    <t>ALGODÃO DE JANDAÍRA - PB</t>
  </si>
  <si>
    <t>01.612.471/0001-13</t>
  </si>
  <si>
    <t>L225601/2022</t>
  </si>
  <si>
    <t>ALHANDRA - PB</t>
  </si>
  <si>
    <t>08.778.318/0001-00</t>
  </si>
  <si>
    <t>L169381/2021</t>
  </si>
  <si>
    <t>ARARA - PB</t>
  </si>
  <si>
    <t>08.778.755/0001-23</t>
  </si>
  <si>
    <t>L171027/2021</t>
  </si>
  <si>
    <t>BANANEIRAS - PB</t>
  </si>
  <si>
    <t>08.927.915/0001-59</t>
  </si>
  <si>
    <t>S189498/2021</t>
  </si>
  <si>
    <t>Barra de Santa Rosa</t>
  </si>
  <si>
    <t>BARRA DE SANTA ROSA - PB</t>
  </si>
  <si>
    <t>08.993.925/0001-92</t>
  </si>
  <si>
    <t>L148382/2021</t>
  </si>
  <si>
    <t>BAYEUX - PB</t>
  </si>
  <si>
    <t>08.924.581/0001-60</t>
  </si>
  <si>
    <t>L166421/2021</t>
  </si>
  <si>
    <t>Belém</t>
  </si>
  <si>
    <t>BELÉM - PB</t>
  </si>
  <si>
    <t>08.928.517/0001-57</t>
  </si>
  <si>
    <t>L153082/2021</t>
  </si>
  <si>
    <t>BELÉM DO BREJO DO CRUZ - PB</t>
  </si>
  <si>
    <t>08.920.126/0001-96</t>
  </si>
  <si>
    <t>L195161/2021</t>
  </si>
  <si>
    <t>BOA VISTA - PB</t>
  </si>
  <si>
    <t>01.612.538/0001-10</t>
  </si>
  <si>
    <t>L236004/2022</t>
  </si>
  <si>
    <t>BOM JESUS - PB</t>
  </si>
  <si>
    <t>08.923.989/0001-17</t>
  </si>
  <si>
    <t>L201101/2021</t>
  </si>
  <si>
    <t>BONITO DE SANTA FÉ - PB</t>
  </si>
  <si>
    <t>08.924.037/0001-18</t>
  </si>
  <si>
    <t>L165621/2021</t>
  </si>
  <si>
    <t>Brejo do Cruz</t>
  </si>
  <si>
    <t>BREJO DO CRUZ - PB</t>
  </si>
  <si>
    <t>08.767.154/0001-15</t>
  </si>
  <si>
    <t>L152922/2021</t>
  </si>
  <si>
    <t>CAAPORÃ - PB</t>
  </si>
  <si>
    <t>08.865.644/0001-54</t>
  </si>
  <si>
    <t>L159526/2021</t>
  </si>
  <si>
    <t>CABEDELO - PB</t>
  </si>
  <si>
    <t>09.012.493/0001-54</t>
  </si>
  <si>
    <t>L164209/2021</t>
  </si>
  <si>
    <t>CACHOEIRA DOS ÍNDIOS - PB</t>
  </si>
  <si>
    <t>08.923.997/0001-63</t>
  </si>
  <si>
    <t>L223102/2022</t>
  </si>
  <si>
    <t>Cacimbas</t>
  </si>
  <si>
    <t>CACIMBAS - PB</t>
  </si>
  <si>
    <t>01.612.686/0001-34</t>
  </si>
  <si>
    <t>L152921/2021</t>
  </si>
  <si>
    <t>CAJAZEIRAS - PB</t>
  </si>
  <si>
    <t>08.923.971/0001-15</t>
  </si>
  <si>
    <t>S221861/2022</t>
  </si>
  <si>
    <t>Caldas Brandão</t>
  </si>
  <si>
    <t>CALDAS BRANDÃO - PB</t>
  </si>
  <si>
    <t>08.809.071/0001-41</t>
  </si>
  <si>
    <t>L151709/2021</t>
  </si>
  <si>
    <t>CAMPINA GRANDE - PB</t>
  </si>
  <si>
    <t>08.993.917/0001-46</t>
  </si>
  <si>
    <t>L178606/2021</t>
  </si>
  <si>
    <t>Conde</t>
  </si>
  <si>
    <t>CONDE - PB</t>
  </si>
  <si>
    <t>08.916.645/0001-80</t>
  </si>
  <si>
    <t>L152816/2021</t>
  </si>
  <si>
    <t>CUITÉ - PB</t>
  </si>
  <si>
    <t>08.732.174/0001-50</t>
  </si>
  <si>
    <t>L169669/2021</t>
  </si>
  <si>
    <t>CUITEGI - PB</t>
  </si>
  <si>
    <t>08.781.791/0001-46</t>
  </si>
  <si>
    <t>L161407/2021</t>
  </si>
  <si>
    <t>DESTERRO - PB</t>
  </si>
  <si>
    <t>08.925.968/0001-30</t>
  </si>
  <si>
    <t>L160723/2021</t>
  </si>
  <si>
    <t>DIAMANTE - PB</t>
  </si>
  <si>
    <t>08.942.229/0001-57</t>
  </si>
  <si>
    <t>L197625/2021</t>
  </si>
  <si>
    <t>DONA INÊS - PB</t>
  </si>
  <si>
    <t>08.782.146/0001-48</t>
  </si>
  <si>
    <t>L186176/2021</t>
  </si>
  <si>
    <t>ESPERANÇA - PB</t>
  </si>
  <si>
    <t>08.993.909/0001-08</t>
  </si>
  <si>
    <t>L173301/2021</t>
  </si>
  <si>
    <t>FREI MARTINHO - PB</t>
  </si>
  <si>
    <t>08.737.785/0001-91</t>
  </si>
  <si>
    <t>L173342/2021</t>
  </si>
  <si>
    <t>Governo do Estado da Paraíba</t>
  </si>
  <si>
    <t>GOVERNO DO ESTADO DA PARAÍBA - PB</t>
  </si>
  <si>
    <t>08.761.124/0001-00</t>
  </si>
  <si>
    <t>L149102/2021</t>
  </si>
  <si>
    <t>GUARABIRA - PB</t>
  </si>
  <si>
    <t>08.785.479/0001-20</t>
  </si>
  <si>
    <t>L169260/2021</t>
  </si>
  <si>
    <t>JACARAÚ - PB</t>
  </si>
  <si>
    <t>08.947.699/0001-03</t>
  </si>
  <si>
    <t>L186212/2021</t>
  </si>
  <si>
    <t>JOÃO PESSOA - PB</t>
  </si>
  <si>
    <t>08.778.326/0001-56</t>
  </si>
  <si>
    <t>L157304/2021</t>
  </si>
  <si>
    <t>JUAZEIRINHO - PB</t>
  </si>
  <si>
    <t>08.996.886/0001-87</t>
  </si>
  <si>
    <t>L189941/2021</t>
  </si>
  <si>
    <t>JURU - PB</t>
  </si>
  <si>
    <t>08.888.950/0001-06</t>
  </si>
  <si>
    <t>L153415/2021</t>
  </si>
  <si>
    <t>LAGOA SECA - PB</t>
  </si>
  <si>
    <t>08.997.611/0001-68</t>
  </si>
  <si>
    <t>L161821/2021</t>
  </si>
  <si>
    <t>LUCENA - PB</t>
  </si>
  <si>
    <t>08.924.813/0001-80</t>
  </si>
  <si>
    <t>L163641/2021</t>
  </si>
  <si>
    <t>MARI - PB</t>
  </si>
  <si>
    <t>08.917.106/0001-66</t>
  </si>
  <si>
    <t>L225621/2022</t>
  </si>
  <si>
    <t>MARIZÓPOLIS - PB</t>
  </si>
  <si>
    <t>01.612.941/0001-49</t>
  </si>
  <si>
    <t>L164541/2021</t>
  </si>
  <si>
    <t>MONTADAS - PB</t>
  </si>
  <si>
    <t>08.739.351/0001-20</t>
  </si>
  <si>
    <t>L424782/2023</t>
  </si>
  <si>
    <t>Nazarezinho</t>
  </si>
  <si>
    <t>NAZAREZINHO - PB</t>
  </si>
  <si>
    <t>08.999.708/0001-00</t>
  </si>
  <si>
    <t>L151821/2021</t>
  </si>
  <si>
    <t>NOVA PALMEIRA - PB</t>
  </si>
  <si>
    <t>08.739.930/0001-73</t>
  </si>
  <si>
    <t>L153590/2021</t>
  </si>
  <si>
    <t>PATOS - PB</t>
  </si>
  <si>
    <t>09.084.815./0001-70</t>
  </si>
  <si>
    <t>L153417/2021</t>
  </si>
  <si>
    <t>PAULISTA - PB</t>
  </si>
  <si>
    <t>08.945.727/0001-53</t>
  </si>
  <si>
    <t>L171008/2021</t>
  </si>
  <si>
    <t>PEDRA LAVRADA - PB</t>
  </si>
  <si>
    <t>08.740.466/0001-35</t>
  </si>
  <si>
    <t>L208121/2021</t>
  </si>
  <si>
    <t>PEDRAS DE FOGO - PB</t>
  </si>
  <si>
    <t>09.072.455/0001-97</t>
  </si>
  <si>
    <t>L154525/2021</t>
  </si>
  <si>
    <t>PICUÍ - PB</t>
  </si>
  <si>
    <t>08.741.399/0001-73</t>
  </si>
  <si>
    <t>L178542/2021</t>
  </si>
  <si>
    <t>PILÕES - PB</t>
  </si>
  <si>
    <t>08.786.626/0001-87</t>
  </si>
  <si>
    <t>L203821/2021</t>
  </si>
  <si>
    <t>PILÕEZINHOS - PB</t>
  </si>
  <si>
    <t>08.788.903/0001-90</t>
  </si>
  <si>
    <t>L228284/2022</t>
  </si>
  <si>
    <t>PIRPIRITUBA - PB</t>
  </si>
  <si>
    <t>08.789.299/0001-17</t>
  </si>
  <si>
    <t>L173032/2021</t>
  </si>
  <si>
    <t>POÇO DANTAS - PB</t>
  </si>
  <si>
    <t>01.615.653/0001-48</t>
  </si>
  <si>
    <t>L165582/2021</t>
  </si>
  <si>
    <t>POÇO DE JOSÉ DE MOURA - PB</t>
  </si>
  <si>
    <t>01.615.784/0001-25</t>
  </si>
  <si>
    <t>L182108/2021</t>
  </si>
  <si>
    <t>PRINCESA ISABEL - PB</t>
  </si>
  <si>
    <t>08.888.968/0001-08</t>
  </si>
  <si>
    <t>L183172/2021</t>
  </si>
  <si>
    <t>QUEIMADAS - PB</t>
  </si>
  <si>
    <t>08.742.264/0001-22</t>
  </si>
  <si>
    <t>L186903/2021</t>
  </si>
  <si>
    <t>Remígio</t>
  </si>
  <si>
    <t>REMÍGIO - PB</t>
  </si>
  <si>
    <t>09.048.976/0001-09</t>
  </si>
  <si>
    <t>L151931/2021</t>
  </si>
  <si>
    <t>RIACHÃO - PB</t>
  </si>
  <si>
    <t>01.612.770/0001-58</t>
  </si>
  <si>
    <t>L160973/2021</t>
  </si>
  <si>
    <t>Santa Cruz</t>
  </si>
  <si>
    <t>SANTA CRUZ - PB</t>
  </si>
  <si>
    <t>08.999.690/0001-46</t>
  </si>
  <si>
    <t>L152925/2021</t>
  </si>
  <si>
    <t>SANTA HELENA - PB</t>
  </si>
  <si>
    <t>08.764.284/0001-02</t>
  </si>
  <si>
    <t>L221882/2022</t>
  </si>
  <si>
    <t>SANTA LUZIA - PB</t>
  </si>
  <si>
    <t>09.090.689/0001-67</t>
  </si>
  <si>
    <t>L184568/2021</t>
  </si>
  <si>
    <t>SANTA RITA - PB</t>
  </si>
  <si>
    <t>09.159.666/0001-61</t>
  </si>
  <si>
    <t>L155158/2021</t>
  </si>
  <si>
    <t>SÃO BENTO - PB</t>
  </si>
  <si>
    <t>09.069.709/0001-18</t>
  </si>
  <si>
    <t>L189644/2021</t>
  </si>
  <si>
    <t>SÃO JOSÉ DA LAGOA TAPADA - PB</t>
  </si>
  <si>
    <t>08.999.682/0001-08</t>
  </si>
  <si>
    <t>L154443/2021</t>
  </si>
  <si>
    <t>SÃO JOSÉ DOS RAMOS - PB</t>
  </si>
  <si>
    <t>01.612.384/0001-66</t>
  </si>
  <si>
    <t>L491561/2024</t>
  </si>
  <si>
    <t>São Sebastião de Lagoa de Roça</t>
  </si>
  <si>
    <t>SÃO SEBASTIÃO DE LAGOA DE ROÇA - PB</t>
  </si>
  <si>
    <t>08.742.439/0001-00</t>
  </si>
  <si>
    <t>L153081/2021</t>
  </si>
  <si>
    <t>SAPÉ - PB</t>
  </si>
  <si>
    <t>08.917.080/0001-56</t>
  </si>
  <si>
    <t>L209364/2021</t>
  </si>
  <si>
    <t>SERRA BRANCA - PB</t>
  </si>
  <si>
    <t>08.874.695/0001-42</t>
  </si>
  <si>
    <t>L210443/2021</t>
  </si>
  <si>
    <t>SERTÃOZINHO - PB</t>
  </si>
  <si>
    <t>01.612.771/0001-00</t>
  </si>
  <si>
    <t>L155748/2021</t>
  </si>
  <si>
    <t>SOLEDADE - PB</t>
  </si>
  <si>
    <t>08.919.425/0001-00</t>
  </si>
  <si>
    <t>L155403/2021</t>
  </si>
  <si>
    <t>SUMÉ - PB</t>
  </si>
  <si>
    <t>08.874.935/0001-09</t>
  </si>
  <si>
    <t>L214224/2022</t>
  </si>
  <si>
    <t>TAPEROÁ - PB</t>
  </si>
  <si>
    <t>08.749.525/0001-36</t>
  </si>
  <si>
    <t>L184841/2021</t>
  </si>
  <si>
    <t>AFOGADOS DA INGAZEIRA - PE</t>
  </si>
  <si>
    <t>10.346.096/0001-06</t>
  </si>
  <si>
    <t>L160741/2021</t>
  </si>
  <si>
    <t>AFRÂNIO - PE</t>
  </si>
  <si>
    <t>10.358.174/0001-84</t>
  </si>
  <si>
    <t>L223682/2022</t>
  </si>
  <si>
    <t>AGRESTINA - PE</t>
  </si>
  <si>
    <t>10.091.494/0001-10</t>
  </si>
  <si>
    <t>L155759/2021</t>
  </si>
  <si>
    <t>ÁGUA PRETA - PE</t>
  </si>
  <si>
    <t>10.183.929/0001-57</t>
  </si>
  <si>
    <t>L524881/2024</t>
  </si>
  <si>
    <t>ÁGUAS BELAS - PE</t>
  </si>
  <si>
    <t>11.286.341/0001-91</t>
  </si>
  <si>
    <t>L171257/2021</t>
  </si>
  <si>
    <t>ALAGOINHA - PE</t>
  </si>
  <si>
    <t>11.043.981/0001-70</t>
  </si>
  <si>
    <t>L183503/2021</t>
  </si>
  <si>
    <t>ALIANÇA - PE</t>
  </si>
  <si>
    <t>10.164.028/0001-18</t>
  </si>
  <si>
    <t>L209966/2021</t>
  </si>
  <si>
    <t>Altinho</t>
  </si>
  <si>
    <t>ALTINHO - PE</t>
  </si>
  <si>
    <t>10.091.502/0001-29</t>
  </si>
  <si>
    <t>L152102/2021</t>
  </si>
  <si>
    <t>AMARAJI - PE</t>
  </si>
  <si>
    <t>11.294.360/0001-60</t>
  </si>
  <si>
    <t>L207041/2021</t>
  </si>
  <si>
    <t>ANGELIM - PE</t>
  </si>
  <si>
    <t>10.130.755/0001-64</t>
  </si>
  <si>
    <t xml:space="preserve">L155149/2021 </t>
  </si>
  <si>
    <t>ARAÇOIABA - PE</t>
  </si>
  <si>
    <t>01.613.860/0001-63</t>
  </si>
  <si>
    <t>L183803/2021</t>
  </si>
  <si>
    <t>ARARIPINA - PE</t>
  </si>
  <si>
    <t>11.040.854/0001-18</t>
  </si>
  <si>
    <t>L308902/2022</t>
  </si>
  <si>
    <t>ARCOVERDE - PE</t>
  </si>
  <si>
    <t>10.105.955/0001-67</t>
  </si>
  <si>
    <t>L253401/2022</t>
  </si>
  <si>
    <t>BARRA DE GUABIRABA - PE</t>
  </si>
  <si>
    <t>10.120.962/0001-38</t>
  </si>
  <si>
    <t>L240701/2022</t>
  </si>
  <si>
    <t>BARREIROS - PE</t>
  </si>
  <si>
    <t>10.110.989/0001-40</t>
  </si>
  <si>
    <t>L254001/2022</t>
  </si>
  <si>
    <t>BELÉM DE SÃO FRANCISCO - PE</t>
  </si>
  <si>
    <t>10.113.728/0001-83</t>
  </si>
  <si>
    <t>L228867/2022</t>
  </si>
  <si>
    <t>BELO JARDIM - PE</t>
  </si>
  <si>
    <t>10.260.222/0001-05</t>
  </si>
  <si>
    <t>S173039/2021</t>
  </si>
  <si>
    <t>BETÂNIA - PE</t>
  </si>
  <si>
    <t>10.287.373/0001-49</t>
  </si>
  <si>
    <t>S161125/2021</t>
  </si>
  <si>
    <t>BEZERROS - PE</t>
  </si>
  <si>
    <t>10.091.510/0001-75</t>
  </si>
  <si>
    <t>L155863/2021</t>
  </si>
  <si>
    <t>BODOCÓ - PE</t>
  </si>
  <si>
    <t>11.040.862/0001-64</t>
  </si>
  <si>
    <t>L206045/2021</t>
  </si>
  <si>
    <t>BOM CONSELHO - PE</t>
  </si>
  <si>
    <t>11.285.954/0001-04</t>
  </si>
  <si>
    <t>L227301/2022</t>
  </si>
  <si>
    <t>BOM JARDIM - PE</t>
  </si>
  <si>
    <t>10.293.074/0001-17</t>
  </si>
  <si>
    <t>L182081/2021</t>
  </si>
  <si>
    <t>Bonito</t>
  </si>
  <si>
    <t>BONITO - PE</t>
  </si>
  <si>
    <t>10.121.515/0001-01</t>
  </si>
  <si>
    <t>L149781/2021</t>
  </si>
  <si>
    <t>BREJÃO - PE</t>
  </si>
  <si>
    <t>10.131.076/0001-00</t>
  </si>
  <si>
    <t>L178942/2021</t>
  </si>
  <si>
    <t>BREJINHO - PE</t>
  </si>
  <si>
    <t>11.358.173/0001-00</t>
  </si>
  <si>
    <t>L206482/2021</t>
  </si>
  <si>
    <t>BREJO DA MADRE DE DEUS - PE</t>
  </si>
  <si>
    <t>10.091.528/0001-77</t>
  </si>
  <si>
    <t>L193161/2021</t>
  </si>
  <si>
    <t>BUENOS AIRES - PE</t>
  </si>
  <si>
    <t>10.165.165/0001-77</t>
  </si>
  <si>
    <t>L181521/2021</t>
  </si>
  <si>
    <t>BUÍQUE - PE</t>
  </si>
  <si>
    <t>10.105.963/0001-03</t>
  </si>
  <si>
    <t>L172649/2021</t>
  </si>
  <si>
    <t>CABO DE SANTO AGOSTINHO - PE</t>
  </si>
  <si>
    <t>11.294.402/0001-62</t>
  </si>
  <si>
    <t>L209964/2021</t>
  </si>
  <si>
    <t>CABROBÓ - PE</t>
  </si>
  <si>
    <t>10.113.710/0001-81</t>
  </si>
  <si>
    <t>L201368/2021</t>
  </si>
  <si>
    <t>CACHOEIRINHA - PE</t>
  </si>
  <si>
    <t>10.091.619/0001-02</t>
  </si>
  <si>
    <t>L183789/2021</t>
  </si>
  <si>
    <t>CAETÉS - PE</t>
  </si>
  <si>
    <t>10.131.720/0001-40</t>
  </si>
  <si>
    <t>L205981/2021</t>
  </si>
  <si>
    <t>CALÇADO - PE</t>
  </si>
  <si>
    <t>11.034.741/0001-00</t>
  </si>
  <si>
    <t>L173825/2021</t>
  </si>
  <si>
    <t>CALUMBI - PE</t>
  </si>
  <si>
    <t>10.279.107/0001-74</t>
  </si>
  <si>
    <t>L188683/2021</t>
  </si>
  <si>
    <t>CAMARAGIBE - PE</t>
  </si>
  <si>
    <t>08.260.663/0001-57</t>
  </si>
  <si>
    <t>L234683/2022</t>
  </si>
  <si>
    <t>CAMUTANGA - PE</t>
  </si>
  <si>
    <t>11.362.779/0001-01</t>
  </si>
  <si>
    <t>L208842/2021</t>
  </si>
  <si>
    <t>CANHOTINHO - PE</t>
  </si>
  <si>
    <t>10.132.777/0001-63</t>
  </si>
  <si>
    <t>L252482/2022</t>
  </si>
  <si>
    <t>CAPOEIRAS - PE</t>
  </si>
  <si>
    <t>11.256.088/0001-23</t>
  </si>
  <si>
    <t>L227844/2022</t>
  </si>
  <si>
    <t>CARNAUBEIRA DA PENHA - PE</t>
  </si>
  <si>
    <t>35.444.991/0001-86</t>
  </si>
  <si>
    <t>L179281/2021</t>
  </si>
  <si>
    <t>CARPINA - PE</t>
  </si>
  <si>
    <t>11.097.342/0001-98</t>
  </si>
  <si>
    <t>L209766/2021</t>
  </si>
  <si>
    <t>CARUARU - PE</t>
  </si>
  <si>
    <t>10.091.536/0001-13</t>
  </si>
  <si>
    <t>L157321/2021</t>
  </si>
  <si>
    <t>CASINHAS - PE</t>
  </si>
  <si>
    <t>01.618.704/0001-95</t>
  </si>
  <si>
    <t>L168626/2021</t>
  </si>
  <si>
    <t>CEDRO - PE</t>
  </si>
  <si>
    <t>11.361.219/0001-32</t>
  </si>
  <si>
    <t>L237201/2022</t>
  </si>
  <si>
    <t>CHÃ GRANDE - PE</t>
  </si>
  <si>
    <t>11.049.806/0001-90</t>
  </si>
  <si>
    <t>L170222/2021</t>
  </si>
  <si>
    <t>CONDADO - PE</t>
  </si>
  <si>
    <t>10.150.068/0001-00</t>
  </si>
  <si>
    <t>L178476/2021</t>
  </si>
  <si>
    <t>CORRENTES - PE</t>
  </si>
  <si>
    <t>11.286.358/0001-49</t>
  </si>
  <si>
    <t>L190663/2021</t>
  </si>
  <si>
    <t>CORTÊS - PE</t>
  </si>
  <si>
    <t>10.273.548/0001-69</t>
  </si>
  <si>
    <t>L160569/2021</t>
  </si>
  <si>
    <t>CUMARU - PE</t>
  </si>
  <si>
    <t>11.097.391/0001-20</t>
  </si>
  <si>
    <t>L177309/2021</t>
  </si>
  <si>
    <t>CUSTÓDIA - PE</t>
  </si>
  <si>
    <t>11.358.165/0001-56</t>
  </si>
  <si>
    <t>L176891/2021</t>
  </si>
  <si>
    <t>DORMENTES - PE</t>
  </si>
  <si>
    <t>35.667.377/0001-83</t>
  </si>
  <si>
    <t>L252744/2022</t>
  </si>
  <si>
    <t>ESCADA - PE</t>
  </si>
  <si>
    <t>11.294.303/0001-80</t>
  </si>
  <si>
    <t>L170141/2021</t>
  </si>
  <si>
    <t>EXU - PE</t>
  </si>
  <si>
    <t>11.040.870/0001-00</t>
  </si>
  <si>
    <t>L177454/2021</t>
  </si>
  <si>
    <t>FEIRA NOVA - PE</t>
  </si>
  <si>
    <t>11.097.243/0001-06</t>
  </si>
  <si>
    <t>L199222/2021</t>
  </si>
  <si>
    <t>Ferreiros</t>
  </si>
  <si>
    <t>FERREIROS - PE</t>
  </si>
  <si>
    <t>11.361.870.0001-02</t>
  </si>
  <si>
    <t>L152814/2021</t>
  </si>
  <si>
    <t>FLORES - PE</t>
  </si>
  <si>
    <t>10.347.466/0001-11</t>
  </si>
  <si>
    <t>L194241/2021</t>
  </si>
  <si>
    <t>FLORESTA - PE</t>
  </si>
  <si>
    <t>10.113.736/0001-20</t>
  </si>
  <si>
    <t>L175994/2021</t>
  </si>
  <si>
    <t>GARANHUNS - PE</t>
  </si>
  <si>
    <t>11.303.906/0001-00</t>
  </si>
  <si>
    <t>L177720/2021</t>
  </si>
  <si>
    <t>GOIANA - PE</t>
  </si>
  <si>
    <t>10.150.043/0001-07</t>
  </si>
  <si>
    <t>L162933/2021</t>
  </si>
  <si>
    <t>GOVERNO DO ESTADO DE PERNAMBUCO - PE</t>
  </si>
  <si>
    <t>10.571.982/0001-25</t>
  </si>
  <si>
    <t>L174770/2021</t>
  </si>
  <si>
    <t>GRANITO - PE</t>
  </si>
  <si>
    <t>11.040.888/0001-02</t>
  </si>
  <si>
    <t>L254981/2022</t>
  </si>
  <si>
    <t>GRAVATÁ - PE</t>
  </si>
  <si>
    <t>11.049.830/0001-20</t>
  </si>
  <si>
    <t>L162922/2021</t>
  </si>
  <si>
    <t>IATI - PE</t>
  </si>
  <si>
    <t>11.286.374/0001-31</t>
  </si>
  <si>
    <t>L155301/2021</t>
  </si>
  <si>
    <t>IBIMIRIM - PE</t>
  </si>
  <si>
    <t>10.105.971/0001-50</t>
  </si>
  <si>
    <t>L156961/2021</t>
  </si>
  <si>
    <t>IBIRAJUBA - PE</t>
  </si>
  <si>
    <t>11.256.062/0001-85</t>
  </si>
  <si>
    <t>L224326/2022</t>
  </si>
  <si>
    <t>IGARASSU - PE</t>
  </si>
  <si>
    <t>10.359.560/0001-90</t>
  </si>
  <si>
    <t>L170247/2021</t>
  </si>
  <si>
    <t>IGUARACI - PE</t>
  </si>
  <si>
    <t>11.368.966/0001-00</t>
  </si>
  <si>
    <t>L195861/2021</t>
  </si>
  <si>
    <t>ILHA DE ITAMARACÁ - PE</t>
  </si>
  <si>
    <t>09.680.315/0001-00</t>
  </si>
  <si>
    <t>L193025/2021</t>
  </si>
  <si>
    <t>INAJÁ - PE</t>
  </si>
  <si>
    <t>10.106.219/0001-23</t>
  </si>
  <si>
    <t>L206783/2021</t>
  </si>
  <si>
    <t>INGAZEIRA - PE</t>
  </si>
  <si>
    <t>10.347.888/0001-97</t>
  </si>
  <si>
    <t>L171521/2021</t>
  </si>
  <si>
    <t>IPOJUCA - PE</t>
  </si>
  <si>
    <t>11.294.386/0001-08</t>
  </si>
  <si>
    <t>L174895/2021</t>
  </si>
  <si>
    <t>IPUBI - PE</t>
  </si>
  <si>
    <t>11.040.896/0001-59</t>
  </si>
  <si>
    <t>L423881/2023</t>
  </si>
  <si>
    <t>ITACURUBA - PE</t>
  </si>
  <si>
    <t>10.114.502/0001-05</t>
  </si>
  <si>
    <t>L198022/2021</t>
  </si>
  <si>
    <t>ITAÍBA - PE</t>
  </si>
  <si>
    <t>11.286.382/0001-88</t>
  </si>
  <si>
    <t>L173901/2021</t>
  </si>
  <si>
    <t>Itambé</t>
  </si>
  <si>
    <t>ITAMBÉ - PE</t>
  </si>
  <si>
    <t>10.150.050/0001-09</t>
  </si>
  <si>
    <t>L150682/2021</t>
  </si>
  <si>
    <t>ITAPETIM - PE</t>
  </si>
  <si>
    <t>11.358.157/0001-00</t>
  </si>
  <si>
    <t>L182111/2021</t>
  </si>
  <si>
    <t>ITAPISSUMA - PE</t>
  </si>
  <si>
    <t>08.637.399/0001-28</t>
  </si>
  <si>
    <t>L187422/2021</t>
  </si>
  <si>
    <t>ITAQUITINGA - PE</t>
  </si>
  <si>
    <t>10.150.076/0001-57</t>
  </si>
  <si>
    <t>L210821/2022</t>
  </si>
  <si>
    <t>JABOATÃO DOS GUARARAPES - PE</t>
  </si>
  <si>
    <t>10.377.679/0001-96</t>
  </si>
  <si>
    <t>L176306/2021</t>
  </si>
  <si>
    <t>JATAÚBA - PE</t>
  </si>
  <si>
    <t>10.091.544/0001-60</t>
  </si>
  <si>
    <t>L192701/2021</t>
  </si>
  <si>
    <t>JOÃO ALFREDO - PE</t>
  </si>
  <si>
    <t>11.097.359/0001-45</t>
  </si>
  <si>
    <t>L170384/2021</t>
  </si>
  <si>
    <t>JOAQUIM NABUCO - PE</t>
  </si>
  <si>
    <t>10.192.441/0001-96</t>
  </si>
  <si>
    <t>L169962/2021</t>
  </si>
  <si>
    <t>JUCATI - PE</t>
  </si>
  <si>
    <t>35.450.790/0001-91</t>
  </si>
  <si>
    <t>L408281/2023</t>
  </si>
  <si>
    <t>JUPI - PE</t>
  </si>
  <si>
    <t>10.140.978/0001-02</t>
  </si>
  <si>
    <t>L177441/2021</t>
  </si>
  <si>
    <t>JUREMA - PE</t>
  </si>
  <si>
    <t>10.141.489/0001-75</t>
  </si>
  <si>
    <t>L176762/2021</t>
  </si>
  <si>
    <t>LAGOA DO CARRO - PE</t>
  </si>
  <si>
    <t>40.893.778/0001-91</t>
  </si>
  <si>
    <t>L203041/2021</t>
  </si>
  <si>
    <t>LAGOA DO OURO - PE</t>
  </si>
  <si>
    <t>11.286.267/0001-03</t>
  </si>
  <si>
    <t>L216781/2022</t>
  </si>
  <si>
    <t>LAGOA GRANDE - PE</t>
  </si>
  <si>
    <t>01.613.731/0001-75</t>
  </si>
  <si>
    <t>L183642/2021</t>
  </si>
  <si>
    <t>LAJEDO - PE</t>
  </si>
  <si>
    <t>10.143.246/0001-76</t>
  </si>
  <si>
    <t>L237241/2022</t>
  </si>
  <si>
    <t>LIMOEIRO - PE</t>
  </si>
  <si>
    <t>11.097.292/0001-49</t>
  </si>
  <si>
    <t>L170825/2021</t>
  </si>
  <si>
    <t>MACAPARANA - PE</t>
  </si>
  <si>
    <t>11.361.888/0001-04</t>
  </si>
  <si>
    <t>L162581/2021</t>
  </si>
  <si>
    <t>MACHADOS - PE</t>
  </si>
  <si>
    <t>11.097.375/0001-38</t>
  </si>
  <si>
    <t>L185152/2021</t>
  </si>
  <si>
    <t>MANARI - PE</t>
  </si>
  <si>
    <t xml:space="preserve">01.626.099/0001-02 </t>
  </si>
  <si>
    <t>L153594/2021</t>
  </si>
  <si>
    <t>MIRANDIBA - PE</t>
  </si>
  <si>
    <t>11.043.312/0001-07</t>
  </si>
  <si>
    <t>L158183/2021</t>
  </si>
  <si>
    <t>MOREILÂNDIA - PE</t>
  </si>
  <si>
    <t>11.361.227/0001-89</t>
  </si>
  <si>
    <t>L255021/2022</t>
  </si>
  <si>
    <t>MORENO - PE</t>
  </si>
  <si>
    <t>11.049.822/0001-83</t>
  </si>
  <si>
    <t>L160921/2021</t>
  </si>
  <si>
    <t>OLINDA - PE</t>
  </si>
  <si>
    <t>10.404.184/0001-09</t>
  </si>
  <si>
    <t>L208341/2021</t>
  </si>
  <si>
    <t>OROBÓ - PE</t>
  </si>
  <si>
    <t>10.294.254/0001-13</t>
  </si>
  <si>
    <t>L186129/2021</t>
  </si>
  <si>
    <t>OROCÓ - PE</t>
  </si>
  <si>
    <t>10.114.767/0001-03</t>
  </si>
  <si>
    <t>L170826/2021</t>
  </si>
  <si>
    <t>OURICURI - PE</t>
  </si>
  <si>
    <t>11.040.904/0001-67</t>
  </si>
  <si>
    <t>L306962/2022</t>
  </si>
  <si>
    <t>PALMARES - PE</t>
  </si>
  <si>
    <t>10.212.447/0001-88</t>
  </si>
  <si>
    <t>L177368/2021</t>
  </si>
  <si>
    <t>PALMEIRINA - PE</t>
  </si>
  <si>
    <t>10.144.038/0001-91</t>
  </si>
  <si>
    <t>L164381/2021</t>
  </si>
  <si>
    <t>PANELAS - PE</t>
  </si>
  <si>
    <t>10.215.176/0001-14</t>
  </si>
  <si>
    <t>L169966/2021</t>
  </si>
  <si>
    <t>PARANATAMA - PE</t>
  </si>
  <si>
    <t>10.144.426/0001-72</t>
  </si>
  <si>
    <t>L206044/2021</t>
  </si>
  <si>
    <t>PARNAMIRIM - PE</t>
  </si>
  <si>
    <t>11.361.235/0001-25</t>
  </si>
  <si>
    <t>L171781/2021</t>
  </si>
  <si>
    <t>PASSIRA - PE</t>
  </si>
  <si>
    <t>11.097.300/0001-57</t>
  </si>
  <si>
    <t>L254764/2022</t>
  </si>
  <si>
    <t>PAULISTA - PE</t>
  </si>
  <si>
    <t>10.408.839/0001-17</t>
  </si>
  <si>
    <t>L154705/2021</t>
  </si>
  <si>
    <t>PEDRA - PE</t>
  </si>
  <si>
    <t>10.106.227/0001-70</t>
  </si>
  <si>
    <t>L164941/2021</t>
  </si>
  <si>
    <t>PESQUEIRA - PE</t>
  </si>
  <si>
    <t>10.264.406/0001-35</t>
  </si>
  <si>
    <t>L353201/2023</t>
  </si>
  <si>
    <t>Petrolina</t>
  </si>
  <si>
    <t>PETROLINA - PE</t>
  </si>
  <si>
    <t>10.358.190/0001-77</t>
  </si>
  <si>
    <t>L150593/2021</t>
  </si>
  <si>
    <t>POMBOS - PE</t>
  </si>
  <si>
    <t>11.049.848/0001-21</t>
  </si>
  <si>
    <t>L189483/2021</t>
  </si>
  <si>
    <t>QUIPAPÁ - PE</t>
  </si>
  <si>
    <t>10.145.225/0001-90</t>
  </si>
  <si>
    <t>L255202/2022</t>
  </si>
  <si>
    <t>QUIXABA - PE</t>
  </si>
  <si>
    <t>35.445.527/0001-04</t>
  </si>
  <si>
    <t>L179828/2021</t>
  </si>
  <si>
    <t>RECIFE - PE</t>
  </si>
  <si>
    <t>10.565.000/0001-92</t>
  </si>
  <si>
    <t>L196401/2021</t>
  </si>
  <si>
    <t>RIACHO DAS ALMAS - PE</t>
  </si>
  <si>
    <t>10.091.551/0001-61</t>
  </si>
  <si>
    <t>L173671/2021</t>
  </si>
  <si>
    <t>RIBEIRÃO - PE</t>
  </si>
  <si>
    <t>11.343.910/0001-93</t>
  </si>
  <si>
    <t>L155762/2021</t>
  </si>
  <si>
    <t>SALGADINHO - PE</t>
  </si>
  <si>
    <t>11.097.367/0001-91</t>
  </si>
  <si>
    <t>L230621/2022</t>
  </si>
  <si>
    <t>SALGUEIRO - PE</t>
  </si>
  <si>
    <t>11.361.243/0001-71</t>
  </si>
  <si>
    <t>L209512/2021</t>
  </si>
  <si>
    <t>SALOÁ - PE</t>
  </si>
  <si>
    <t>11.455.714/0001-00</t>
  </si>
  <si>
    <t>L255683/2022</t>
  </si>
  <si>
    <t>SANTA CRUZ - PE</t>
  </si>
  <si>
    <t>24.301.475/0001-86</t>
  </si>
  <si>
    <t>L172653/2021</t>
  </si>
  <si>
    <t>SANTA CRUZ DA BAIXA VERDE - PE</t>
  </si>
  <si>
    <t>35.445.485/0001-01</t>
  </si>
  <si>
    <t>L171321/2021</t>
  </si>
  <si>
    <t>SANTA CRUZ DO CAPIBARIBE - PE</t>
  </si>
  <si>
    <t>10.091.569/0001-63</t>
  </si>
  <si>
    <t>L161291/2021</t>
  </si>
  <si>
    <t>SANTA FILOMENA - PE</t>
  </si>
  <si>
    <t>01.613.732/0001-10</t>
  </si>
  <si>
    <t>L209704/2021</t>
  </si>
  <si>
    <t>SANTA MARIA DA BOA VISTA - PE</t>
  </si>
  <si>
    <t>10.358.182/0001-20</t>
  </si>
  <si>
    <t>S255723/2022</t>
  </si>
  <si>
    <t>SANTA TEREZINHA - PE</t>
  </si>
  <si>
    <t>11.358.140/0001-52</t>
  </si>
  <si>
    <t>L156622/2021</t>
  </si>
  <si>
    <t>SÃO BENEDITO DO SUL - PE</t>
  </si>
  <si>
    <t>10.145.803/0001-98</t>
  </si>
  <si>
    <t>L183721/2021</t>
  </si>
  <si>
    <t>SÃO BENTO DO UNA - PE</t>
  </si>
  <si>
    <t>10.091.577/0001-00</t>
  </si>
  <si>
    <t>L150890/2021</t>
  </si>
  <si>
    <t>SÃO JOÃO - PE</t>
  </si>
  <si>
    <t>10.146.371/0001-30</t>
  </si>
  <si>
    <t>L218202/2022</t>
  </si>
  <si>
    <t>SÃO JOSÉ DA COROA GRANDE - PE</t>
  </si>
  <si>
    <t>10.111.631/0001-31</t>
  </si>
  <si>
    <t>L158562/2021</t>
  </si>
  <si>
    <t>São José do Belmonte</t>
  </si>
  <si>
    <t>SÃO JOSÉ DO BELMONTE - PE</t>
  </si>
  <si>
    <t>10.280.055/0001-56</t>
  </si>
  <si>
    <t>L152308/2021</t>
  </si>
  <si>
    <t>SÃO JOSÉ DO EGITO - PE</t>
  </si>
  <si>
    <t>11.354.180/0001-26</t>
  </si>
  <si>
    <t>L254682/2022</t>
  </si>
  <si>
    <t>SÃO LOURENÇO DA MATA - PE</t>
  </si>
  <si>
    <t>11.251.832/0001-05</t>
  </si>
  <si>
    <t>L172673/2021</t>
  </si>
  <si>
    <t>SÃO VICENTE FERRER - PE</t>
  </si>
  <si>
    <t>11.361.896/0001-50</t>
  </si>
  <si>
    <t>L170703/2021</t>
  </si>
  <si>
    <t>SERRA TALHADA - PE</t>
  </si>
  <si>
    <t>10.282.945/0001-05</t>
  </si>
  <si>
    <t>L211862/2022</t>
  </si>
  <si>
    <t>SERRITA - PE</t>
  </si>
  <si>
    <t>11.361.250/0001-73</t>
  </si>
  <si>
    <t>L235942/2022</t>
  </si>
  <si>
    <t>SERTÂNIA - PE</t>
  </si>
  <si>
    <t>11.358.116/0001-13</t>
  </si>
  <si>
    <t>L160878/2021</t>
  </si>
  <si>
    <t>SOLIDÃO - PE</t>
  </si>
  <si>
    <t>10.348.050/0001-18</t>
  </si>
  <si>
    <t>L162962/2021</t>
  </si>
  <si>
    <t>TEREZINHA - PE</t>
  </si>
  <si>
    <t>11.286.366/0001-95</t>
  </si>
  <si>
    <t>L382221/2023</t>
  </si>
  <si>
    <t>TERRA NOVA - PE</t>
  </si>
  <si>
    <t>11.361.201/0001-30</t>
  </si>
  <si>
    <t>L210221/2021</t>
  </si>
  <si>
    <t>TIMBAÚBA - PE</t>
  </si>
  <si>
    <t>11.361.904/0001-69</t>
  </si>
  <si>
    <t>L153911/2021</t>
  </si>
  <si>
    <t>TRACUNHAÉM - PE</t>
  </si>
  <si>
    <t>10.167.310/0001-59</t>
  </si>
  <si>
    <t>L255466/2022</t>
  </si>
  <si>
    <t>TRINDADE - PE</t>
  </si>
  <si>
    <t>11.040.912/0001-03</t>
  </si>
  <si>
    <t>L181881/2021</t>
  </si>
  <si>
    <t>TRIUNFO - PE</t>
  </si>
  <si>
    <t>11.350.659/0001-94</t>
  </si>
  <si>
    <t>L156069/2021</t>
  </si>
  <si>
    <t>TUPANATINGA - PE</t>
  </si>
  <si>
    <t>10.106.250/0001-64</t>
  </si>
  <si>
    <t>L170501/2021</t>
  </si>
  <si>
    <t>TUPARETAMA - PE</t>
  </si>
  <si>
    <t>11.358.124/0001-60</t>
  </si>
  <si>
    <t>L191484/2021</t>
  </si>
  <si>
    <t>VENTUROSA - PE</t>
  </si>
  <si>
    <t>10.106.268/0001-66</t>
  </si>
  <si>
    <t>L170381/2021</t>
  </si>
  <si>
    <t>VERDEJANTE - PE</t>
  </si>
  <si>
    <t>11.348.570/0001-93</t>
  </si>
  <si>
    <t>L173037/2021</t>
  </si>
  <si>
    <t>VERTENTE DO LÉRIO - PE</t>
  </si>
  <si>
    <t>40.893.646/0001-60</t>
  </si>
  <si>
    <t>L199106/2021</t>
  </si>
  <si>
    <t>VICÊNCIA - PE</t>
  </si>
  <si>
    <t>10.168.235/0001-40</t>
  </si>
  <si>
    <t>L162004/2021</t>
  </si>
  <si>
    <t>VITÓRIA DE SANTO ANTÃO - PE</t>
  </si>
  <si>
    <t>11.049.855/0001-23</t>
  </si>
  <si>
    <t>L172122/2021</t>
  </si>
  <si>
    <t>AGRICOLÂNDIA - PI</t>
  </si>
  <si>
    <t>06.554.976/0001-92</t>
  </si>
  <si>
    <t>L162824/2021</t>
  </si>
  <si>
    <t>ÁGUA BRANCA - PI</t>
  </si>
  <si>
    <t>06.554.760/0001-27</t>
  </si>
  <si>
    <t>L156064/2021</t>
  </si>
  <si>
    <t>ALEGRETE DO PIAUÍ - PI</t>
  </si>
  <si>
    <t>41.522.152/0001-31</t>
  </si>
  <si>
    <t>L153641/2021</t>
  </si>
  <si>
    <t>ALTOS - PI</t>
  </si>
  <si>
    <t>06.554.794/0001-11</t>
  </si>
  <si>
    <t>L154763/2021</t>
  </si>
  <si>
    <t>ANGICAL DO PIAUÍ - PI</t>
  </si>
  <si>
    <t>06.554.752/0001-80</t>
  </si>
  <si>
    <t>L153961/2021</t>
  </si>
  <si>
    <t>ANTÔNIO ALMEIDA - PI</t>
  </si>
  <si>
    <t>06.554.018/0001-11</t>
  </si>
  <si>
    <t>L154641/2021</t>
  </si>
  <si>
    <t>AROAZES - PI</t>
  </si>
  <si>
    <t>06.554.984/0001-39</t>
  </si>
  <si>
    <t>L154166/2021</t>
  </si>
  <si>
    <t>BARRO DURO - PI</t>
  </si>
  <si>
    <t>06.554.745/0001-89</t>
  </si>
  <si>
    <t>L162184/2021</t>
  </si>
  <si>
    <t>BELÉM DO PIAUÍ - PI</t>
  </si>
  <si>
    <t>01.612.560/0001-60</t>
  </si>
  <si>
    <t>L161253/2021</t>
  </si>
  <si>
    <t>BERTOLÍNIA - PI</t>
  </si>
  <si>
    <t>06.554.034/0001-04</t>
  </si>
  <si>
    <t>L187243/2021</t>
  </si>
  <si>
    <t>Bom Jesus</t>
  </si>
  <si>
    <t>BOM JESUS - PI</t>
  </si>
  <si>
    <t>06.554.356/0001-53</t>
  </si>
  <si>
    <t>L151702/2021</t>
  </si>
  <si>
    <t>BOM PRINCÍPIO DO PIAUÍ - PI</t>
  </si>
  <si>
    <t>41.522.194/0001-72</t>
  </si>
  <si>
    <t>L156181/2021</t>
  </si>
  <si>
    <t>BOQUEIRÃO DO PIAUÍ - PI</t>
  </si>
  <si>
    <t>01.612.566/0001-37</t>
  </si>
  <si>
    <t>L2000062/2021</t>
  </si>
  <si>
    <t>BRASILEIRA - PI</t>
  </si>
  <si>
    <t>41.522.236/0001-75</t>
  </si>
  <si>
    <t>L160011/2021</t>
  </si>
  <si>
    <t>BURITI DOS LOPES - PI</t>
  </si>
  <si>
    <t>06.554.455/0001-35</t>
  </si>
  <si>
    <t>L188162/2021</t>
  </si>
  <si>
    <t>CAJAZEIRAS DO PIAUÍ - PI</t>
  </si>
  <si>
    <t>01.612.573/0001-39</t>
  </si>
  <si>
    <t>L153407/2021</t>
  </si>
  <si>
    <t>CAJUEIRO DA PRAIA - PI</t>
  </si>
  <si>
    <t>01.612.620/0001-44</t>
  </si>
  <si>
    <t>L183945/2021</t>
  </si>
  <si>
    <t>CAMPO MAIOR - PI</t>
  </si>
  <si>
    <t>06.716.880/0001-83</t>
  </si>
  <si>
    <t>L153284/2021</t>
  </si>
  <si>
    <t>CAPITÃO DE CAMPOS - PI</t>
  </si>
  <si>
    <t>06.553.879/0001-85</t>
  </si>
  <si>
    <t>L163110/2021</t>
  </si>
  <si>
    <t>CASTELO DO PIAUÍ - PI</t>
  </si>
  <si>
    <t>06.554.315/0001-67</t>
  </si>
  <si>
    <t>L155444/2021</t>
  </si>
  <si>
    <t>CAXINGÓ - PI</t>
  </si>
  <si>
    <t>01.612.618/0001-75</t>
  </si>
  <si>
    <t>L177457/2021</t>
  </si>
  <si>
    <t>COLÔNIA DO GURGUÉIA - PI</t>
  </si>
  <si>
    <t>41.522.350/0001-03</t>
  </si>
  <si>
    <t>L159601/2021</t>
  </si>
  <si>
    <t>CORRENTE - PI</t>
  </si>
  <si>
    <t>06.554.257/0001-71</t>
  </si>
  <si>
    <t>L155043/2021</t>
  </si>
  <si>
    <t>CRISTALÂNDIA DO PIAUÍ - PI</t>
  </si>
  <si>
    <t>06.554.299/0001-02</t>
  </si>
  <si>
    <t>L154642/2021</t>
  </si>
  <si>
    <t>CURRALINHOS - PI</t>
  </si>
  <si>
    <t>01.612.579/0001-06</t>
  </si>
  <si>
    <t>L153263/2021</t>
  </si>
  <si>
    <t>DEMERVAL LOBÃO - PI</t>
  </si>
  <si>
    <t>06.554.885/0001-57</t>
  </si>
  <si>
    <t>L154358/2021</t>
  </si>
  <si>
    <t>ELISEU MARTINS - PI</t>
  </si>
  <si>
    <t>06.554.059/0001-08</t>
  </si>
  <si>
    <t>L166364/2021</t>
  </si>
  <si>
    <t>ESPERANTINA - PI</t>
  </si>
  <si>
    <t>06.554.174/0001-82</t>
  </si>
  <si>
    <t>L172546/2021</t>
  </si>
  <si>
    <t>FLORIANO - PI</t>
  </si>
  <si>
    <t>06.554.067/0001-54</t>
  </si>
  <si>
    <t>L154540/2021</t>
  </si>
  <si>
    <t>FRANCISCO SANTOS - PI</t>
  </si>
  <si>
    <t>06.553.713/0001-69</t>
  </si>
  <si>
    <t>L154537/2021</t>
  </si>
  <si>
    <t>GOVERNO DO ESTADO DO PIAUÍ - PI</t>
  </si>
  <si>
    <t>06.553.481/0001-49</t>
  </si>
  <si>
    <t>L158542/2021</t>
  </si>
  <si>
    <t>HUGO NAPOLEÃO - PI</t>
  </si>
  <si>
    <t>06.554.927/0001-50</t>
  </si>
  <si>
    <t>L155504/2021</t>
  </si>
  <si>
    <t>ITAINÓPOLIS - PI</t>
  </si>
  <si>
    <t>06.553.754/0001-55</t>
  </si>
  <si>
    <t>L155244/2021</t>
  </si>
  <si>
    <t>JAICÓS - PI</t>
  </si>
  <si>
    <t>06.553.762/0001-00</t>
  </si>
  <si>
    <t>L154801/2021</t>
  </si>
  <si>
    <t>JOAQUIM PIRES - PI</t>
  </si>
  <si>
    <t>06.554.208/0001-39</t>
  </si>
  <si>
    <t>L189061/2021</t>
  </si>
  <si>
    <t>JOSÉ DE FREITAS - PI</t>
  </si>
  <si>
    <t>06.554.786/0001-75</t>
  </si>
  <si>
    <t>L154864/2021</t>
  </si>
  <si>
    <t>JUAZEIRO DO PIAUÍ - PI</t>
  </si>
  <si>
    <t>01.612.582/0001-20</t>
  </si>
  <si>
    <t>L171762/2021</t>
  </si>
  <si>
    <t>JUREMA - PI</t>
  </si>
  <si>
    <t>01.612.585/0001-63</t>
  </si>
  <si>
    <t>L155182/2021</t>
  </si>
  <si>
    <t>LAGOA ALEGRE - PI</t>
  </si>
  <si>
    <t>41.522.327/0001-00</t>
  </si>
  <si>
    <t>L167021/2021</t>
  </si>
  <si>
    <t>LAGOA DE SÃO FRANCISCO - PI</t>
  </si>
  <si>
    <t>01.612.584/0001-19</t>
  </si>
  <si>
    <t>L187301/2021</t>
  </si>
  <si>
    <t>LANDRI SALES - PI</t>
  </si>
  <si>
    <t>06.554.117/0001-01</t>
  </si>
  <si>
    <t>L154701/2021</t>
  </si>
  <si>
    <t>LUÍS CORREIA - PI</t>
  </si>
  <si>
    <t>06.554.448/0001-33</t>
  </si>
  <si>
    <t>L155902/2021</t>
  </si>
  <si>
    <t>Matias Olímpio</t>
  </si>
  <si>
    <t>MATIAS OLÍMPIO - PI</t>
  </si>
  <si>
    <t>06.554.182/0001-29</t>
  </si>
  <si>
    <t>L149761/2021</t>
  </si>
  <si>
    <t>MURICI DOS PORTELAS - PI</t>
  </si>
  <si>
    <t>01.612.596/0001-43</t>
  </si>
  <si>
    <t>L167741/2021</t>
  </si>
  <si>
    <t>23/08/20221</t>
  </si>
  <si>
    <t>NOSSA SENHORA DE NAZARÉ - PI</t>
  </si>
  <si>
    <t>01.612.592/0001-65</t>
  </si>
  <si>
    <t>L196801/2021</t>
  </si>
  <si>
    <t>Novo Oriente do Piauí</t>
  </si>
  <si>
    <t>NOVO ORIENTE DO PIAUÍ - PI</t>
  </si>
  <si>
    <t>06.554.836/0001-14</t>
  </si>
  <si>
    <t>L152701/2021</t>
  </si>
  <si>
    <t>PADRE MARCOS - PI</t>
  </si>
  <si>
    <t>06.553.788/0001-40</t>
  </si>
  <si>
    <t>L157980/2021</t>
  </si>
  <si>
    <t>PARNAÍBA - PI</t>
  </si>
  <si>
    <t>06.554.430/0001-31</t>
  </si>
  <si>
    <t>L161246/2021</t>
  </si>
  <si>
    <t>Passagem Franca do Piauí</t>
  </si>
  <si>
    <t>PASSAGEM FRANCA DO PIAUÍ - PI</t>
  </si>
  <si>
    <t>41.522.186/0001-26</t>
  </si>
  <si>
    <t>L152554/2021</t>
  </si>
  <si>
    <t>Paulistana</t>
  </si>
  <si>
    <t>PAULISTANA - PI</t>
  </si>
  <si>
    <t>06.553.796/0001-96</t>
  </si>
  <si>
    <t>L152548/2021</t>
  </si>
  <si>
    <t>PEDRO II - PI</t>
  </si>
  <si>
    <t>06.553.929/0001-24</t>
  </si>
  <si>
    <t>L223397/2022</t>
  </si>
  <si>
    <t>Picos</t>
  </si>
  <si>
    <t>PICOS - PI</t>
  </si>
  <si>
    <t>06.553.804/0001-02</t>
  </si>
  <si>
    <t>L151562/2021</t>
  </si>
  <si>
    <t>PIMENTEIRAS - PI</t>
  </si>
  <si>
    <t>06.554.893/0001-01</t>
  </si>
  <si>
    <t>L153583/2021</t>
  </si>
  <si>
    <t>PIRIPIRI - PI</t>
  </si>
  <si>
    <t>06.553.861/0001-83</t>
  </si>
  <si>
    <t>L158163/2021</t>
  </si>
  <si>
    <t>REDENÇÃO DO GURGUÉIA - PI</t>
  </si>
  <si>
    <t>06.554.380/0001-92</t>
  </si>
  <si>
    <t>L154661/2021</t>
  </si>
  <si>
    <t>REGENERAÇÃO - PI</t>
  </si>
  <si>
    <t>06.554.943/0001-42</t>
  </si>
  <si>
    <t>L153596/2021</t>
  </si>
  <si>
    <t>SANTO ANTÔNIO DOS MILAGRES - PI</t>
  </si>
  <si>
    <t>01.612.603/0001-07</t>
  </si>
  <si>
    <t>L162496/2021</t>
  </si>
  <si>
    <t>09/08/20211</t>
  </si>
  <si>
    <t>SÃO BRAZ DO PIAUÍ - PI</t>
  </si>
  <si>
    <t>41.522.145/0001-30</t>
  </si>
  <si>
    <t>L154646/2021</t>
  </si>
  <si>
    <t>SÃO FRANCISCO DO PIAUÍ - PI</t>
  </si>
  <si>
    <t>06.553.994/0001-50</t>
  </si>
  <si>
    <t>L189564/2021</t>
  </si>
  <si>
    <t>SÃO GONÇALO DO PIAUÍ - PI</t>
  </si>
  <si>
    <t>06.554.828/0001-78</t>
  </si>
  <si>
    <t>L161268/2021</t>
  </si>
  <si>
    <t>São João do Piauí</t>
  </si>
  <si>
    <t>SÃO JOÃO DO PIAUÍ - PI</t>
  </si>
  <si>
    <t>06.553.655/0001-73</t>
  </si>
  <si>
    <t>L149643/2021</t>
  </si>
  <si>
    <t>SÃO JULIÃO - PI</t>
  </si>
  <si>
    <t>06.553.846/0001-35</t>
  </si>
  <si>
    <t>L201944/2021</t>
  </si>
  <si>
    <t>SEBASTIÃO BARROS - PI</t>
  </si>
  <si>
    <t>01.612.805/0001-59</t>
  </si>
  <si>
    <t>L161205/2021</t>
  </si>
  <si>
    <t>SIGEFREDO PACHECO - PI</t>
  </si>
  <si>
    <t>41.522.129/0001-47</t>
  </si>
  <si>
    <t>L153285/2021</t>
  </si>
  <si>
    <t>TERESINA - PI</t>
  </si>
  <si>
    <t>06.554.869/0001-64</t>
  </si>
  <si>
    <t>L183379/2021</t>
  </si>
  <si>
    <t>UNIÃO - PI</t>
  </si>
  <si>
    <t>06.553.606/0001-30</t>
  </si>
  <si>
    <t>L189473/2021</t>
  </si>
  <si>
    <t>VALENÇA DO PIAUÍ - PI</t>
  </si>
  <si>
    <t>06.554.737/0001-32</t>
  </si>
  <si>
    <t>L186019/2021</t>
  </si>
  <si>
    <t>Vera Mendes</t>
  </si>
  <si>
    <t>VERA MENDES - PI</t>
  </si>
  <si>
    <t>01.612.615/0001-31</t>
  </si>
  <si>
    <t>L152141/2021</t>
  </si>
  <si>
    <t>VILA NOVA DO PIAUÍ - PI</t>
  </si>
  <si>
    <t>01.612.614/0001-97</t>
  </si>
  <si>
    <t>L158319/2021</t>
  </si>
  <si>
    <t>ADRIANÓPOLIS - PR</t>
  </si>
  <si>
    <t>76.105.642/0001-17</t>
  </si>
  <si>
    <t>L289744/2022</t>
  </si>
  <si>
    <t>ALMIRANTE TAMANDARÉ - PR</t>
  </si>
  <si>
    <t>76.105.659/0001-74</t>
  </si>
  <si>
    <t>L158780/2021</t>
  </si>
  <si>
    <t>ALTAMIRA DO PARANÁ - PR</t>
  </si>
  <si>
    <t>78.069.143/0001-47</t>
  </si>
  <si>
    <t>L162382/2021</t>
  </si>
  <si>
    <t>ALTO PARANÁ - PR</t>
  </si>
  <si>
    <t>76.279.967/0001-16</t>
  </si>
  <si>
    <t>S219363/2022</t>
  </si>
  <si>
    <t>ALTÔNIA - PR</t>
  </si>
  <si>
    <t>81.478.059/0001-91</t>
  </si>
  <si>
    <t>L158571/2021</t>
  </si>
  <si>
    <t>AMAPORÃ - PR</t>
  </si>
  <si>
    <t>75.475.038/0001-10</t>
  </si>
  <si>
    <t>S320603/2022</t>
  </si>
  <si>
    <t>AMPÉRE - PR</t>
  </si>
  <si>
    <t>77.817.054/0001-79</t>
  </si>
  <si>
    <t>L185978/2021</t>
  </si>
  <si>
    <t>Andirá</t>
  </si>
  <si>
    <t>ANDIRÁ - PR</t>
  </si>
  <si>
    <t>76.235.761/0001-94</t>
  </si>
  <si>
    <t>L150381/2021</t>
  </si>
  <si>
    <t>ÂNGULO - PR</t>
  </si>
  <si>
    <t>95.642.286/0001-15</t>
  </si>
  <si>
    <t>L268741/2022</t>
  </si>
  <si>
    <t>ARAPONGAS - PR</t>
  </si>
  <si>
    <t>76.958.966/0001-06</t>
  </si>
  <si>
    <t>L198021/2021</t>
  </si>
  <si>
    <t>ARAPOTI - PR</t>
  </si>
  <si>
    <t>75.658.377/0001-31</t>
  </si>
  <si>
    <t>L268081/2022</t>
  </si>
  <si>
    <t>ARAUCÁRIA - PR</t>
  </si>
  <si>
    <t>76.105.535/0001-99</t>
  </si>
  <si>
    <t>L209520/2021</t>
  </si>
  <si>
    <t>ASSAÍ - PR</t>
  </si>
  <si>
    <t>76.290.709/0001-30</t>
  </si>
  <si>
    <t>S264531/2022</t>
  </si>
  <si>
    <t>ASTORGA - PR</t>
  </si>
  <si>
    <t>75.743.377/0001-30</t>
  </si>
  <si>
    <t>L255382/2022</t>
  </si>
  <si>
    <t>ATALAIA - PR</t>
  </si>
  <si>
    <t>75.731.018/0001-62</t>
  </si>
  <si>
    <t>L267201/2022</t>
  </si>
  <si>
    <t>BARRACÃO - PR</t>
  </si>
  <si>
    <t>75.666.131/0001-01</t>
  </si>
  <si>
    <t>L245242/2022</t>
  </si>
  <si>
    <t>BELA VISTA DO PARAÍSO - PR</t>
  </si>
  <si>
    <t>76.245.067/0001-58</t>
  </si>
  <si>
    <t>S243383/2022</t>
  </si>
  <si>
    <t>BOA ESPERANÇA - PR</t>
  </si>
  <si>
    <t>76.217.017/0001-67</t>
  </si>
  <si>
    <t>S176485/2021</t>
  </si>
  <si>
    <t>BOA VENTURA DE SÃO ROQUE - PR</t>
  </si>
  <si>
    <t>01.612.906/0001-20</t>
  </si>
  <si>
    <t>L155184/2021</t>
  </si>
  <si>
    <t>BOM SUCESSO - PR</t>
  </si>
  <si>
    <t>75.771.261/0001-04</t>
  </si>
  <si>
    <t>L257621/2022</t>
  </si>
  <si>
    <t>CAFEARA - PR</t>
  </si>
  <si>
    <t>75.845.545/0001-06</t>
  </si>
  <si>
    <t>L173440/2021</t>
  </si>
  <si>
    <t>CAFELÂNDIA - PR</t>
  </si>
  <si>
    <t>78.121.878/0001-72</t>
  </si>
  <si>
    <t>L165141/2021</t>
  </si>
  <si>
    <t>CAMBARÁ - PR</t>
  </si>
  <si>
    <t>75.442.756/0001-90</t>
  </si>
  <si>
    <t>L284482/2022</t>
  </si>
  <si>
    <t>Cambé</t>
  </si>
  <si>
    <t>CAMBÉ - PR</t>
  </si>
  <si>
    <t>75.732.057/0001-84</t>
  </si>
  <si>
    <t>L151181/2021</t>
  </si>
  <si>
    <t>CAMPINA DO SIMÃO - PR</t>
  </si>
  <si>
    <t>01.611.489/0001-09</t>
  </si>
  <si>
    <t>L168443/2021</t>
  </si>
  <si>
    <t>CAMPINA GRANDE DO SUL - PR</t>
  </si>
  <si>
    <t>76.105.600/0001-86</t>
  </si>
  <si>
    <t>L159643/2021</t>
  </si>
  <si>
    <t>CAMPO BONITO - PR</t>
  </si>
  <si>
    <t>80.869.621/0001-45</t>
  </si>
  <si>
    <t>L207062/2021</t>
  </si>
  <si>
    <t>CAMPO DO TENENTE - PR</t>
  </si>
  <si>
    <t>76.002.658/0001-02</t>
  </si>
  <si>
    <t>L160546/2021</t>
  </si>
  <si>
    <t>CAMPO LARGO - PR</t>
  </si>
  <si>
    <t>76.105.618/0001-88</t>
  </si>
  <si>
    <t>L226023/2022</t>
  </si>
  <si>
    <t>CAMPO MOURÃO - PR</t>
  </si>
  <si>
    <t>75.904.524/0001-06</t>
  </si>
  <si>
    <t>S182522/2021</t>
  </si>
  <si>
    <t>CANTAGALO - PR</t>
  </si>
  <si>
    <t>78.279.981/0001-45</t>
  </si>
  <si>
    <t>L153701/2021</t>
  </si>
  <si>
    <t>CASCAVEL - PR</t>
  </si>
  <si>
    <t>76.208.867/0001-07</t>
  </si>
  <si>
    <t>L170245/2021</t>
  </si>
  <si>
    <t>CATANDUVAS - PR</t>
  </si>
  <si>
    <t>76.208.842/0001-03</t>
  </si>
  <si>
    <t>L328743/2022</t>
  </si>
  <si>
    <t>CERRO AZUL - PR</t>
  </si>
  <si>
    <t>76.105.626/0001-24</t>
  </si>
  <si>
    <t>L226781/2022</t>
  </si>
  <si>
    <t>CÉU AZUL - PR</t>
  </si>
  <si>
    <t>76.206.473/0001-01</t>
  </si>
  <si>
    <t>L306044/2022</t>
  </si>
  <si>
    <t>CHOPINZINHO - PR</t>
  </si>
  <si>
    <t>76.995.414/0001-60</t>
  </si>
  <si>
    <t>L156122/2021</t>
  </si>
  <si>
    <t>CIANORTE - PR</t>
  </si>
  <si>
    <t>76.309.806/0001-28</t>
  </si>
  <si>
    <t>L155982/2021</t>
  </si>
  <si>
    <t>COLOMBO - PR</t>
  </si>
  <si>
    <t>76.105.634/0001-70</t>
  </si>
  <si>
    <t>L167941/2021</t>
  </si>
  <si>
    <t>COLORADO - PR</t>
  </si>
  <si>
    <t>76.970.326/0001-03</t>
  </si>
  <si>
    <t>L391781/2023</t>
  </si>
  <si>
    <t>Congonhinhas</t>
  </si>
  <si>
    <t>CONGONHINHAS - PR</t>
  </si>
  <si>
    <t>75.825.828/0001-88</t>
  </si>
  <si>
    <t>L151262/2021</t>
  </si>
  <si>
    <t>CONTENDA - PR</t>
  </si>
  <si>
    <t>76.105.519/0001-04</t>
  </si>
  <si>
    <t>L183646/2021</t>
  </si>
  <si>
    <t>CORBÉLIA - PR</t>
  </si>
  <si>
    <t>76.208.826/0001-02</t>
  </si>
  <si>
    <t>S170387/2021</t>
  </si>
  <si>
    <t>CRUZEIRO DO OESTE - PR</t>
  </si>
  <si>
    <t>76.381.854/0001-27</t>
  </si>
  <si>
    <t xml:space="preserve">L154874/2021 </t>
  </si>
  <si>
    <t>CRUZEIRO DO SUL - PR</t>
  </si>
  <si>
    <t>75.731.034/0001-55</t>
  </si>
  <si>
    <t>S229961/2022</t>
  </si>
  <si>
    <t>CURITIBA - PR</t>
  </si>
  <si>
    <t>76.417.005/0001-86</t>
  </si>
  <si>
    <t>L154902/2021</t>
  </si>
  <si>
    <t>CURIÚVA - PR</t>
  </si>
  <si>
    <t>76.167.725/0001-30</t>
  </si>
  <si>
    <t>L202102/2021</t>
  </si>
  <si>
    <t>DIAMANTE DO NORTE - PR</t>
  </si>
  <si>
    <t>76.972.082/0001-06</t>
  </si>
  <si>
    <t>L209241/2021</t>
  </si>
  <si>
    <t>DOUTOR ULYSSES - PR</t>
  </si>
  <si>
    <t>95.422.911/0001-13</t>
  </si>
  <si>
    <t>L404481/2023</t>
  </si>
  <si>
    <t>ESPERANÇA NOVA - PR</t>
  </si>
  <si>
    <t>01.612.269/0001-91</t>
  </si>
  <si>
    <t>L171124/2021</t>
  </si>
  <si>
    <t>FAZENDA RIO GRANDE - PR</t>
  </si>
  <si>
    <t>95.422.986/0001-02</t>
  </si>
  <si>
    <t>L180141/2021</t>
  </si>
  <si>
    <t>FERNANDES PINHEIRO - PR</t>
  </si>
  <si>
    <t>01.619.323/0001-20</t>
  </si>
  <si>
    <t>L161255/2021</t>
  </si>
  <si>
    <t>FLOR DA SERRA DO SUL - PR</t>
  </si>
  <si>
    <t>95.589.271/0001-30</t>
  </si>
  <si>
    <t>S194423/2021</t>
  </si>
  <si>
    <t>FLORESTA - PR</t>
  </si>
  <si>
    <t>76.282.706/0001-55</t>
  </si>
  <si>
    <t>L164210/2021</t>
  </si>
  <si>
    <t>FLÓRIDA - PR</t>
  </si>
  <si>
    <t>75.772.400/0001-14</t>
  </si>
  <si>
    <t>L199661/2021</t>
  </si>
  <si>
    <t>FOZ DO IGUAÇU - PR</t>
  </si>
  <si>
    <t>76.206.606/0001-40</t>
  </si>
  <si>
    <t>L161706/2021</t>
  </si>
  <si>
    <t>FOZ DO JORDÃO - PR</t>
  </si>
  <si>
    <t>01.603.719/0001-80</t>
  </si>
  <si>
    <t>L162461/2021</t>
  </si>
  <si>
    <t>FRANCISCO BELTRÃO - PR</t>
  </si>
  <si>
    <t>77.816.510/0001-66</t>
  </si>
  <si>
    <t>L160405/2021</t>
  </si>
  <si>
    <t>GODOY MOREIRA - PR</t>
  </si>
  <si>
    <t>81.392.656/0001-07</t>
  </si>
  <si>
    <t>L175312/2021</t>
  </si>
  <si>
    <t>GOVERNO DO ESTADO DO PARANÁ - PR</t>
  </si>
  <si>
    <t>76.416.940/0001-28</t>
  </si>
  <si>
    <t>L162683/2021</t>
  </si>
  <si>
    <t>GUAIRAÇÁ - PR</t>
  </si>
  <si>
    <t>76.238.443/0001-87</t>
  </si>
  <si>
    <t>L349701/2023</t>
  </si>
  <si>
    <t>GUAMIRANGA - PR</t>
  </si>
  <si>
    <t>01.616.255/0001-46</t>
  </si>
  <si>
    <t>L448801/2024</t>
  </si>
  <si>
    <t>GUARACI - PR</t>
  </si>
  <si>
    <t>75.845.537/0001-51</t>
  </si>
  <si>
    <t>L254304/2022</t>
  </si>
  <si>
    <t>GUARANIAÇU - PR</t>
  </si>
  <si>
    <t>76.208.818/0001-66</t>
  </si>
  <si>
    <t>L173205/2021</t>
  </si>
  <si>
    <t>GUARAPUAVA - PR</t>
  </si>
  <si>
    <t>76.178.037/0001-76</t>
  </si>
  <si>
    <t>L211823/2022</t>
  </si>
  <si>
    <t>GUARATUBA - PR</t>
  </si>
  <si>
    <t>76.017.474/0001-08</t>
  </si>
  <si>
    <t>S200823/2021</t>
  </si>
  <si>
    <t>Ibaiti</t>
  </si>
  <si>
    <t>IBAITI - PR</t>
  </si>
  <si>
    <t>77.008.068/0001-41</t>
  </si>
  <si>
    <t>L149721/2021</t>
  </si>
  <si>
    <t>IBIPORÃ - PR</t>
  </si>
  <si>
    <t>76.244.961/0001-03</t>
  </si>
  <si>
    <t>L152182/2021</t>
  </si>
  <si>
    <t>ICARAÍMA - PR</t>
  </si>
  <si>
    <t>76.247.337/0001-60</t>
  </si>
  <si>
    <t>L193503/2021</t>
  </si>
  <si>
    <t>IMBITUVA - PR</t>
  </si>
  <si>
    <t>76.175.892/0001-23</t>
  </si>
  <si>
    <t>L160191/2021</t>
  </si>
  <si>
    <t>INÁCIO MARTINS - PR</t>
  </si>
  <si>
    <t>76.178.029/0001-20</t>
  </si>
  <si>
    <t>L204082/2021</t>
  </si>
  <si>
    <t>INAJÁ - PR</t>
  </si>
  <si>
    <t>76.970.318/0001-67</t>
  </si>
  <si>
    <t>L188141/2021</t>
  </si>
  <si>
    <t>INDIANÓPOLIS - PR</t>
  </si>
  <si>
    <t>75.798.355/0001-77</t>
  </si>
  <si>
    <t>L209660/2021</t>
  </si>
  <si>
    <t>IPIRANGA - PR</t>
  </si>
  <si>
    <t>76.175.934/0001-26</t>
  </si>
  <si>
    <t>L195624/2021</t>
  </si>
  <si>
    <t>IPORÃ - PR</t>
  </si>
  <si>
    <t>75.738.484/0001-70</t>
  </si>
  <si>
    <t>L280701/2022</t>
  </si>
  <si>
    <t>IRATI - PR</t>
  </si>
  <si>
    <t>75.654.574/0001-82</t>
  </si>
  <si>
    <t>L205861/2021</t>
  </si>
  <si>
    <t>IRETAMA - PR</t>
  </si>
  <si>
    <t>76.950.088/0001-74</t>
  </si>
  <si>
    <t>L159289/2021</t>
  </si>
  <si>
    <t>ITAGUAJÉ - PR</t>
  </si>
  <si>
    <t>76.970.359/0001-53</t>
  </si>
  <si>
    <t>L306861/2022</t>
  </si>
  <si>
    <t>ITAÚNA DO SUL - PR</t>
  </si>
  <si>
    <t>75.458.836/0001-33</t>
  </si>
  <si>
    <t>L427401/2023</t>
  </si>
  <si>
    <t>IVATUBA - PR</t>
  </si>
  <si>
    <t>76.285.337/0001-54</t>
  </si>
  <si>
    <t>L229561/2022</t>
  </si>
  <si>
    <t>JABOTI - PR</t>
  </si>
  <si>
    <t>75.969.667/0001-04</t>
  </si>
  <si>
    <t>L155481/2021</t>
  </si>
  <si>
    <t>JAGUARIAÍVA - PR</t>
  </si>
  <si>
    <t>76.910.900/0001-38</t>
  </si>
  <si>
    <t>L161047/2021</t>
  </si>
  <si>
    <t>JANDAIA DO SUL - PR</t>
  </si>
  <si>
    <t>75.771.204/0001-25</t>
  </si>
  <si>
    <t>L202662/2021</t>
  </si>
  <si>
    <t>JANIÓPOLIS - PR</t>
  </si>
  <si>
    <t>76.402.882/0001-83</t>
  </si>
  <si>
    <t>L193684/2021</t>
  </si>
  <si>
    <t>JAPURÁ - PR</t>
  </si>
  <si>
    <t>75.788.349/0001-39</t>
  </si>
  <si>
    <t>S200282/2021</t>
  </si>
  <si>
    <t>JARDIM OLINDA - PR</t>
  </si>
  <si>
    <t>76.970.383/0001-92</t>
  </si>
  <si>
    <t>L230021/2022</t>
  </si>
  <si>
    <t>JATAIZINHO - PR</t>
  </si>
  <si>
    <t>76.245.042/0001-54</t>
  </si>
  <si>
    <t>L240324/2022</t>
  </si>
  <si>
    <t>JUSSARA - PR</t>
  </si>
  <si>
    <t>75.789.552/0001-20</t>
  </si>
  <si>
    <t>L168146/2021</t>
  </si>
  <si>
    <t>LAPA - PR</t>
  </si>
  <si>
    <t>76.020.452/0001-05</t>
  </si>
  <si>
    <t>L161181/2021</t>
  </si>
  <si>
    <t>LARANJAL - PR</t>
  </si>
  <si>
    <t>95.684.536/0001-80</t>
  </si>
  <si>
    <t>L252044/2022</t>
  </si>
  <si>
    <t>LARANJEIRAS DO SUL - PR</t>
  </si>
  <si>
    <t>76.205.970/0001-95</t>
  </si>
  <si>
    <t>L197063/2021</t>
  </si>
  <si>
    <t>LOANDA - PR</t>
  </si>
  <si>
    <t>76.972.074/0001-51</t>
  </si>
  <si>
    <t>L161709/2021</t>
  </si>
  <si>
    <t>LOBATO - PR</t>
  </si>
  <si>
    <t>76.970.367/0001-08</t>
  </si>
  <si>
    <t>L267961/2022</t>
  </si>
  <si>
    <t>LONDRINA - PR</t>
  </si>
  <si>
    <t>75.771.477/0001-70</t>
  </si>
  <si>
    <t>L186009/2021</t>
  </si>
  <si>
    <t>LUIZIANA - PR</t>
  </si>
  <si>
    <t>80.888.688/0001-27</t>
  </si>
  <si>
    <t>L179788/2021</t>
  </si>
  <si>
    <t>MANDAGUAÇU - PR</t>
  </si>
  <si>
    <t>76.285.329/0001-08</t>
  </si>
  <si>
    <t>L261602/2022</t>
  </si>
  <si>
    <t>MANDIRITUBA - PR</t>
  </si>
  <si>
    <t>76.105.550/0001-37</t>
  </si>
  <si>
    <t>L155563/2021</t>
  </si>
  <si>
    <t>MARIA HELENA - PR</t>
  </si>
  <si>
    <t>76.247.386/0001-00</t>
  </si>
  <si>
    <t>L243362/2022</t>
  </si>
  <si>
    <t>MARIALVA - PR</t>
  </si>
  <si>
    <t>76.282.680/0001-45</t>
  </si>
  <si>
    <t>L161303/2021</t>
  </si>
  <si>
    <t>MARILENA - PR</t>
  </si>
  <si>
    <t>75.971.010/0001-73</t>
  </si>
  <si>
    <t>L184722/2021</t>
  </si>
  <si>
    <t>MARILUZ - PR</t>
  </si>
  <si>
    <t>76.404.136/0001-29</t>
  </si>
  <si>
    <t>L164362/2021</t>
  </si>
  <si>
    <t>13/082021</t>
  </si>
  <si>
    <t>MARINGÁ - PR</t>
  </si>
  <si>
    <t>76.282.656/0001-06</t>
  </si>
  <si>
    <t>L160221/2021</t>
  </si>
  <si>
    <t>MARIÓPOLIS - PR</t>
  </si>
  <si>
    <t>76.995.323/0001-24</t>
  </si>
  <si>
    <t>L181928/2021</t>
  </si>
  <si>
    <t>MARQUINHO - PR</t>
  </si>
  <si>
    <t>01.612.552/0001-13</t>
  </si>
  <si>
    <t>L254721/2022</t>
  </si>
  <si>
    <t>MATELÂNDIA - PR</t>
  </si>
  <si>
    <t>76.206.465/0001-65</t>
  </si>
  <si>
    <t>L202681/2021</t>
  </si>
  <si>
    <t>MATINHOS - PR</t>
  </si>
  <si>
    <t>76.017.466/0001-61</t>
  </si>
  <si>
    <t>L153483/2021</t>
  </si>
  <si>
    <t>Medianeira</t>
  </si>
  <si>
    <t>MEDIANEIRA - PR</t>
  </si>
  <si>
    <t>76.206.481/0001-58</t>
  </si>
  <si>
    <t>L153161/2021</t>
  </si>
  <si>
    <t>MERCEDES - PR</t>
  </si>
  <si>
    <t>95.719.373/0001-23</t>
  </si>
  <si>
    <t>L666721/2025</t>
  </si>
  <si>
    <t>MOREIRA SALES - PR</t>
  </si>
  <si>
    <t>76.217.025/0001-03</t>
  </si>
  <si>
    <t>L243045/2022</t>
  </si>
  <si>
    <t>MUNHOZ DE MELO - PR</t>
  </si>
  <si>
    <t>75.352.062/0001-61</t>
  </si>
  <si>
    <t>L173792/2021</t>
  </si>
  <si>
    <t>NOVA AURORA - PR</t>
  </si>
  <si>
    <t>76.208.859/0001-52</t>
  </si>
  <si>
    <t>L177475/2021</t>
  </si>
  <si>
    <t>NOVA CANTU - PR</t>
  </si>
  <si>
    <t>77.845.394/0001-03</t>
  </si>
  <si>
    <t>L167982/2021</t>
  </si>
  <si>
    <t>NOVA ESPERANÇA - PR</t>
  </si>
  <si>
    <t>75.730.994/0001-09</t>
  </si>
  <si>
    <t>L188265/2021</t>
  </si>
  <si>
    <t>NOVA LONDRINA - PR</t>
  </si>
  <si>
    <t>81.044.984/0001-04</t>
  </si>
  <si>
    <t>L278082/2022</t>
  </si>
  <si>
    <t>NOVA OLÍMPIA - PR</t>
  </si>
  <si>
    <t>75.799.577/0001-04</t>
  </si>
  <si>
    <t>L253041/2022</t>
  </si>
  <si>
    <t>NOVA PRATA DO IGUAÇU - PR</t>
  </si>
  <si>
    <t>78.103.884/0001-05</t>
  </si>
  <si>
    <t>L161278/2021</t>
  </si>
  <si>
    <t>NOVO ITACOLOMI - PR</t>
  </si>
  <si>
    <t>95.639.472/0001-03</t>
  </si>
  <si>
    <t>L173121/2021</t>
  </si>
  <si>
    <t>OURIZONA - PR</t>
  </si>
  <si>
    <t>76.282.672/0001-07</t>
  </si>
  <si>
    <t>S172625/2021</t>
  </si>
  <si>
    <t>PALMEIRA - PR</t>
  </si>
  <si>
    <t>76.179.829/0001-65</t>
  </si>
  <si>
    <t>L163762/2021</t>
  </si>
  <si>
    <t>PALMITAL - PR</t>
  </si>
  <si>
    <t>75.680.025/0001-82</t>
  </si>
  <si>
    <t>L176465/2021</t>
  </si>
  <si>
    <t>PALOTINA - PR</t>
  </si>
  <si>
    <t>76.208.487/0001-64</t>
  </si>
  <si>
    <t>L248681/2022</t>
  </si>
  <si>
    <t>PARANACITY - PR</t>
  </si>
  <si>
    <t>76.970.334/0001-50</t>
  </si>
  <si>
    <t>L207322/2021</t>
  </si>
  <si>
    <t>PARANAGUÁ - PR</t>
  </si>
  <si>
    <t>76.017.458/0001-15</t>
  </si>
  <si>
    <t>L182047/2021</t>
  </si>
  <si>
    <t>PARANAPOEMA - PR</t>
  </si>
  <si>
    <t>76.970.391/0001-39</t>
  </si>
  <si>
    <t>L251201/2022</t>
  </si>
  <si>
    <t>PARANAVAÍ - PR</t>
  </si>
  <si>
    <t>76.977.768/0001-81</t>
  </si>
  <si>
    <t>L158643/2021</t>
  </si>
  <si>
    <t>PATO BRAGADO - PR</t>
  </si>
  <si>
    <t>95.719.472/0001-05</t>
  </si>
  <si>
    <t>L233661/2022</t>
  </si>
  <si>
    <t>PATO BRANCO - PR</t>
  </si>
  <si>
    <t>76.995.448/0001-54</t>
  </si>
  <si>
    <t>L165282/2021</t>
  </si>
  <si>
    <t>PEABIRU - PR</t>
  </si>
  <si>
    <t>75.370.148/0001-17</t>
  </si>
  <si>
    <t>L272781/2022</t>
  </si>
  <si>
    <t>PEROBAL - PR</t>
  </si>
  <si>
    <t>01.612.444/0001-40</t>
  </si>
  <si>
    <t>L168761/2021</t>
  </si>
  <si>
    <t>PÉROLA - PR</t>
  </si>
  <si>
    <t>81.478.133/0001-70</t>
  </si>
  <si>
    <t>S203001/2021</t>
  </si>
  <si>
    <t>PIÊN - PR</t>
  </si>
  <si>
    <t>76.002.666/0001-40</t>
  </si>
  <si>
    <t>L173786/2021</t>
  </si>
  <si>
    <t>PINHAIS - PR</t>
  </si>
  <si>
    <t>95.423.000/0001-00</t>
  </si>
  <si>
    <t>L164401/2021</t>
  </si>
  <si>
    <t>PINHÃO - PR</t>
  </si>
  <si>
    <t>76.178.011/0001-28</t>
  </si>
  <si>
    <t>L176041/2021</t>
  </si>
  <si>
    <t>PIRAÍ DO SUL - PR</t>
  </si>
  <si>
    <t>77.001.329/0001-00</t>
  </si>
  <si>
    <t>L299264/2022</t>
  </si>
  <si>
    <t>PIRAQUARA - PR</t>
  </si>
  <si>
    <t>76.105.675/0001-67</t>
  </si>
  <si>
    <t>L168427/2021</t>
  </si>
  <si>
    <t>PITANGA - PR</t>
  </si>
  <si>
    <t>76.172.907/0001-08</t>
  </si>
  <si>
    <t>L162498/2021</t>
  </si>
  <si>
    <t>PITANGUEIRAS - PR</t>
  </si>
  <si>
    <t>95.543.427/0001-42</t>
  </si>
  <si>
    <t>L283861/2022</t>
  </si>
  <si>
    <t>PLANALTO - PR</t>
  </si>
  <si>
    <t>76.460.526/0001-16</t>
  </si>
  <si>
    <t>L164681/2021</t>
  </si>
  <si>
    <t>PORTO BARREIRO - PR</t>
  </si>
  <si>
    <t>01.591.618/0001-36</t>
  </si>
  <si>
    <t>L248482/2022</t>
  </si>
  <si>
    <t>PORTO RICO - PR</t>
  </si>
  <si>
    <t>75.461.970/0001-93</t>
  </si>
  <si>
    <t>L174804/2021</t>
  </si>
  <si>
    <t>PRIMEIRO DE MAIO - PR</t>
  </si>
  <si>
    <t>76.245.059/0001-01</t>
  </si>
  <si>
    <t>L265004/2022</t>
  </si>
  <si>
    <t>PRUDENTÓPOLIS - PR</t>
  </si>
  <si>
    <t>77.003.424/0001-34</t>
  </si>
  <si>
    <t>L193665/2021</t>
  </si>
  <si>
    <t>QUATRO BARRAS - PR</t>
  </si>
  <si>
    <t>76.105.568/0001-39</t>
  </si>
  <si>
    <t>L153862/2021</t>
  </si>
  <si>
    <t>QUERÊNCIA DO NORTE - PR</t>
  </si>
  <si>
    <t>76.973.692/0001-16</t>
  </si>
  <si>
    <t>L174764/2021</t>
  </si>
  <si>
    <t>QUITANDINHA - PR</t>
  </si>
  <si>
    <t>76.002.674/0001-97</t>
  </si>
  <si>
    <t>L168981/2021</t>
  </si>
  <si>
    <t>RANCHO ALEGRE D'OESTE - PR</t>
  </si>
  <si>
    <t>95.640.132/0001-94</t>
  </si>
  <si>
    <t>L175867/2021</t>
  </si>
  <si>
    <t>RENASCENÇA - PR</t>
  </si>
  <si>
    <t>76.205.681/0001-96</t>
  </si>
  <si>
    <t>L154082/2021</t>
  </si>
  <si>
    <t>RESERVA - PR</t>
  </si>
  <si>
    <t>76.169.879/0001-61</t>
  </si>
  <si>
    <t>L308802/2022</t>
  </si>
  <si>
    <t>RESERVA DO IGUAÇU - PR</t>
  </si>
  <si>
    <t>01.612.911/0001-32</t>
  </si>
  <si>
    <t>L159074/2021</t>
  </si>
  <si>
    <t>RIO AZUL - PR</t>
  </si>
  <si>
    <t>75.963.256/0001-01</t>
  </si>
  <si>
    <t>L161408/2021</t>
  </si>
  <si>
    <t>RIO BONITO DO IGUAÇU - PR</t>
  </si>
  <si>
    <t>95.587.770/0001-99</t>
  </si>
  <si>
    <t>L195541/2021</t>
  </si>
  <si>
    <t>RIO BRANCO DO IVAÍ - PR</t>
  </si>
  <si>
    <t>01.612.413/0001-90</t>
  </si>
  <si>
    <t>L312121/2022</t>
  </si>
  <si>
    <t>RIO NEGRO - PR</t>
  </si>
  <si>
    <t>76.002.641/0001-47</t>
  </si>
  <si>
    <t>L189159/2021</t>
  </si>
  <si>
    <t>ROLÂNDIA - PR</t>
  </si>
  <si>
    <t>76.288.760/0001-08</t>
  </si>
  <si>
    <t>L177438/2021</t>
  </si>
  <si>
    <t>RONCADOR - PR</t>
  </si>
  <si>
    <t>75.371.401/0001-57</t>
  </si>
  <si>
    <t>L161405/2021</t>
  </si>
  <si>
    <t>SALTO DO LONTRA - PR</t>
  </si>
  <si>
    <t>76.205.707/0001-04</t>
  </si>
  <si>
    <t>L461681/2024</t>
  </si>
  <si>
    <t>SANTA FÉ - PR</t>
  </si>
  <si>
    <t>76.291.418/0001-67</t>
  </si>
  <si>
    <t>L393261/2023</t>
  </si>
  <si>
    <t>SANTA ISABEL DO IVAÍ - PR</t>
  </si>
  <si>
    <t>76.974.823/0001-80</t>
  </si>
  <si>
    <t>L158772/2021</t>
  </si>
  <si>
    <t>SANTA IZABEL DO OESTE - PR</t>
  </si>
  <si>
    <t>76.205.715/0001-42</t>
  </si>
  <si>
    <t>L155701/2021</t>
  </si>
  <si>
    <t>SANTA MÔNICA - PR</t>
  </si>
  <si>
    <t>95.641.916/0001-37</t>
  </si>
  <si>
    <t>L181559/2021</t>
  </si>
  <si>
    <t>SANTANA DO ITARARÉ - PR</t>
  </si>
  <si>
    <t>76.920.826/0001-30</t>
  </si>
  <si>
    <t>L206281/2021</t>
  </si>
  <si>
    <t>São João</t>
  </si>
  <si>
    <t>SÃO JOÃO - PR</t>
  </si>
  <si>
    <t>76.995.422/0001-06</t>
  </si>
  <si>
    <t>L152306/2021</t>
  </si>
  <si>
    <t>SÃO JORGE DO PATROCÍNIO - PR</t>
  </si>
  <si>
    <t>77.870.475/0001-63</t>
  </si>
  <si>
    <t>L170251/2021</t>
  </si>
  <si>
    <t>SÃO JORGE D'OESTE - PR</t>
  </si>
  <si>
    <t>76.995.380/0001-03</t>
  </si>
  <si>
    <t>L167222/2021</t>
  </si>
  <si>
    <t>São José dos Pinhais</t>
  </si>
  <si>
    <t>SÃO JOSÉ DOS PINHAIS - PR</t>
  </si>
  <si>
    <t>76.105.543/0001-35</t>
  </si>
  <si>
    <t>L152550/2021</t>
  </si>
  <si>
    <t>SÃO MATEUS DO SUL - PR</t>
  </si>
  <si>
    <t>76.021.450/0001-22</t>
  </si>
  <si>
    <t>L169222/2021</t>
  </si>
  <si>
    <t>SÃO PEDRO DO PARANÁ - PR</t>
  </si>
  <si>
    <t>76.975.259/0001-10</t>
  </si>
  <si>
    <t>L179685/2021</t>
  </si>
  <si>
    <t>SÃO TOMÉ - PR</t>
  </si>
  <si>
    <t>75.381.178/0001-29</t>
  </si>
  <si>
    <t>S198381/2021</t>
  </si>
  <si>
    <t>SARANDI - PR</t>
  </si>
  <si>
    <t>78.200.482/0001-10</t>
  </si>
  <si>
    <t>L197041/2021</t>
  </si>
  <si>
    <t>SIQUEIRA CAMPOS - PR</t>
  </si>
  <si>
    <t>76.919.083/0001-89</t>
  </si>
  <si>
    <t>L183563/2021</t>
  </si>
  <si>
    <t>TAMBOARA - PR</t>
  </si>
  <si>
    <t>76.978.519/0001-00</t>
  </si>
  <si>
    <t>L182524/2021</t>
  </si>
  <si>
    <t>TAPEJARA - PR</t>
  </si>
  <si>
    <t>76.247.345/0001-06</t>
  </si>
  <si>
    <t>L214424/2022</t>
  </si>
  <si>
    <t>TAPIRA - PR</t>
  </si>
  <si>
    <t>75.801.738/0001-57</t>
  </si>
  <si>
    <t>L317201/2022</t>
  </si>
  <si>
    <t>TEIXEIRA SOARES - PR</t>
  </si>
  <si>
    <t>75.963.850/0001-94</t>
  </si>
  <si>
    <t>L156642/2021</t>
  </si>
  <si>
    <t>TELÊMACO BORBA - PR</t>
  </si>
  <si>
    <t>76.170.240/0001-04</t>
  </si>
  <si>
    <t>L185323/2021</t>
  </si>
  <si>
    <t>TERRA BOA - PR</t>
  </si>
  <si>
    <t>75.793.786/0001-40</t>
  </si>
  <si>
    <t>L210162/2021</t>
  </si>
  <si>
    <t>Terra Rica</t>
  </si>
  <si>
    <t>TERRA RICA - PR</t>
  </si>
  <si>
    <t>76.978.881/0001-81</t>
  </si>
  <si>
    <t>L152501/2021</t>
  </si>
  <si>
    <t>TERRA ROXA - PR</t>
  </si>
  <si>
    <t>75.587.204/0001-70</t>
  </si>
  <si>
    <t>L158317/2021</t>
  </si>
  <si>
    <t>TIBAGI - PR</t>
  </si>
  <si>
    <t>76.170.257/0001-53</t>
  </si>
  <si>
    <t>L177342/2021</t>
  </si>
  <si>
    <t>TIJUCAS DO SUL - PR</t>
  </si>
  <si>
    <t>76.105.584/0001-21</t>
  </si>
  <si>
    <t>L165081/2021</t>
  </si>
  <si>
    <t>TOLEDO - PR</t>
  </si>
  <si>
    <t>76.205.806/0001-88</t>
  </si>
  <si>
    <t>L161266/2021</t>
  </si>
  <si>
    <t>TUNAS DO PARANÁ - PR</t>
  </si>
  <si>
    <t>68.703.834/0001-05</t>
  </si>
  <si>
    <t>L155921/2021</t>
  </si>
  <si>
    <t>TURVO - PR</t>
  </si>
  <si>
    <t>78.279.973/0001-07</t>
  </si>
  <si>
    <t>L158122/2021</t>
  </si>
  <si>
    <t>UMUARAMA - PR</t>
  </si>
  <si>
    <t>76.247.378/0001-56</t>
  </si>
  <si>
    <t>L149841/2021</t>
  </si>
  <si>
    <t>UNIÃO DA VITÓRIA - PR</t>
  </si>
  <si>
    <t>75.967.760/0001-71</t>
  </si>
  <si>
    <t>L172393/2021</t>
  </si>
  <si>
    <t>UNIFLOR - PR</t>
  </si>
  <si>
    <t>76.279.975/0001-62</t>
  </si>
  <si>
    <t>S209686/2021</t>
  </si>
  <si>
    <t>WENCESLAU BRAZ - PR</t>
  </si>
  <si>
    <t>76.920.800/0001-92</t>
  </si>
  <si>
    <t>L209361/2021</t>
  </si>
  <si>
    <t>XAMBRÊ - PR</t>
  </si>
  <si>
    <t>76.247.360/0001-54</t>
  </si>
  <si>
    <t>L291002/2022</t>
  </si>
  <si>
    <t>ANGRA DOS REIS - RJ</t>
  </si>
  <si>
    <t>29.172.467/0001-09</t>
  </si>
  <si>
    <t>L159721/2021</t>
  </si>
  <si>
    <t>APERIBÉ - RJ</t>
  </si>
  <si>
    <t>36.288.900/0001-23</t>
  </si>
  <si>
    <t>L154581/2021</t>
  </si>
  <si>
    <t>ARARUAMA - RJ</t>
  </si>
  <si>
    <t>28.531.762/0001-33</t>
  </si>
  <si>
    <t>L185383/2021</t>
  </si>
  <si>
    <t>AREAL - RJ</t>
  </si>
  <si>
    <t>39.554.605/0001-60</t>
  </si>
  <si>
    <t>L173581/2021</t>
  </si>
  <si>
    <t>ARMAÇÃO DOS BÚZIOS - RJ</t>
  </si>
  <si>
    <t>01.616.171/0001-02</t>
  </si>
  <si>
    <t>L171600/2021</t>
  </si>
  <si>
    <t>ARRAIAL DO CABO - RJ</t>
  </si>
  <si>
    <t>27.792.373/0001-07</t>
  </si>
  <si>
    <t>L159722/2021</t>
  </si>
  <si>
    <t>BARRA DO PIRAÍ - RJ</t>
  </si>
  <si>
    <t>28.576.080/0001-47</t>
  </si>
  <si>
    <t>L163981/2021</t>
  </si>
  <si>
    <t>BARRA MANSA - RJ</t>
  </si>
  <si>
    <t>28.695.658/0001-84</t>
  </si>
  <si>
    <t>L186196/2021</t>
  </si>
  <si>
    <t>BELFORD ROXO - RJ</t>
  </si>
  <si>
    <t>39.485.438/0001-42</t>
  </si>
  <si>
    <t>L174328/2021</t>
  </si>
  <si>
    <t>Bom Jardim</t>
  </si>
  <si>
    <t>BOM JARDIM - RJ</t>
  </si>
  <si>
    <t>28.561.041/0001-76</t>
  </si>
  <si>
    <t>L151705/2021</t>
  </si>
  <si>
    <t>CABO FRIO - RJ</t>
  </si>
  <si>
    <t>28.549.483/0001-05</t>
  </si>
  <si>
    <t>L165403/2021</t>
  </si>
  <si>
    <t>CACHOEIRAS DE MACACU - RJ</t>
  </si>
  <si>
    <t>29.128.766/0001-38</t>
  </si>
  <si>
    <t>L220262/2022</t>
  </si>
  <si>
    <t>CAMBUCI - RJ</t>
  </si>
  <si>
    <t>29.111.085/0001-67</t>
  </si>
  <si>
    <t>L253241/2022</t>
  </si>
  <si>
    <t>CAMPOS DOS GOYTACAZES - RJ</t>
  </si>
  <si>
    <t>29.116.894/0001-61</t>
  </si>
  <si>
    <t>L160182/2021</t>
  </si>
  <si>
    <t>CANTAGALO - RJ</t>
  </si>
  <si>
    <t>28.645.794/0001-60</t>
  </si>
  <si>
    <t>L153524/2021</t>
  </si>
  <si>
    <t>CARAPEBUS - RJ</t>
  </si>
  <si>
    <t>01.609.497/0001-02</t>
  </si>
  <si>
    <t>L161102/2021</t>
  </si>
  <si>
    <t>CARDOSO MOREIRA - RJ</t>
  </si>
  <si>
    <t>39.228.739/0001-90</t>
  </si>
  <si>
    <t>L164406/2021</t>
  </si>
  <si>
    <t>CARMO - RJ</t>
  </si>
  <si>
    <t>29.128.741/0001-34</t>
  </si>
  <si>
    <t>L180138/2021</t>
  </si>
  <si>
    <t>CASIMIRO DE ABREU - RJ</t>
  </si>
  <si>
    <t>29.115.458/0001-78</t>
  </si>
  <si>
    <t>L184243/2021</t>
  </si>
  <si>
    <t>COMENDADOR LEVY GASPARIAN - RJ</t>
  </si>
  <si>
    <t>39.554.597/0001-51</t>
  </si>
  <si>
    <t>L255045/2022</t>
  </si>
  <si>
    <t>CONCEIÇÃO DE MACABU - RJ</t>
  </si>
  <si>
    <t>29.115.466/0001-14</t>
  </si>
  <si>
    <t>L161155/2021</t>
  </si>
  <si>
    <t>CORDEIRO - RJ</t>
  </si>
  <si>
    <t>28.614.865/0001-67</t>
  </si>
  <si>
    <t>S172415/2021</t>
  </si>
  <si>
    <t>DUAS BARRAS - RJ</t>
  </si>
  <si>
    <t>28.564.177/0001-30</t>
  </si>
  <si>
    <t>L155451/2021</t>
  </si>
  <si>
    <t>DUQUE DE CAXIAS - RJ</t>
  </si>
  <si>
    <t>29.138.328/0001-50</t>
  </si>
  <si>
    <t>L154464/2021</t>
  </si>
  <si>
    <t>GOVERNO DO ESTADO DO RIO DE JANEIRO - RJ</t>
  </si>
  <si>
    <t>42.498.600/0001-71</t>
  </si>
  <si>
    <t>L195382/2021</t>
  </si>
  <si>
    <t>IGUABA GRANDE - RJ</t>
  </si>
  <si>
    <t>01.615.882/0001-62</t>
  </si>
  <si>
    <t>S209519/2021</t>
  </si>
  <si>
    <t>ITABORAÍ - RJ</t>
  </si>
  <si>
    <t>28.741.080/0001-55</t>
  </si>
  <si>
    <t>L321662/2022</t>
  </si>
  <si>
    <t>ITAGUAÍ - RJ</t>
  </si>
  <si>
    <t>29.138.302/0001-02</t>
  </si>
  <si>
    <t>L193021/2021</t>
  </si>
  <si>
    <t>ITALVA - RJ</t>
  </si>
  <si>
    <t>30.417.158/0001-22</t>
  </si>
  <si>
    <t>L165404/2021</t>
  </si>
  <si>
    <t>ITAOCARA - RJ</t>
  </si>
  <si>
    <t>28.615.557/0001-56</t>
  </si>
  <si>
    <t>L154821/2021</t>
  </si>
  <si>
    <t>ITAPERUNA - RJ</t>
  </si>
  <si>
    <t>28.916.716/0001-52</t>
  </si>
  <si>
    <t>L357661/2023</t>
  </si>
  <si>
    <t>ITATIAIA - RJ</t>
  </si>
  <si>
    <t>31.846.892/0001-70</t>
  </si>
  <si>
    <t>L156781/2021</t>
  </si>
  <si>
    <t>Japeri</t>
  </si>
  <si>
    <t>JAPERI - RJ</t>
  </si>
  <si>
    <t>39.485.396/0001-40</t>
  </si>
  <si>
    <t>L151462/2021</t>
  </si>
  <si>
    <t>LAJE DO MURIAÉ - RJ</t>
  </si>
  <si>
    <t>28.919.637/0001-03</t>
  </si>
  <si>
    <t>L210442/2021</t>
  </si>
  <si>
    <t>MACAÉ - RJ</t>
  </si>
  <si>
    <t>29.115.474/0001-60</t>
  </si>
  <si>
    <t>L243542/2022</t>
  </si>
  <si>
    <t>MAGÉ - RJ</t>
  </si>
  <si>
    <t>29.138.351/0001-45</t>
  </si>
  <si>
    <t>L283681/2022</t>
  </si>
  <si>
    <t>Mangaratiba</t>
  </si>
  <si>
    <t>MANGARATIBA - RJ</t>
  </si>
  <si>
    <t>29.138.310/0001-59</t>
  </si>
  <si>
    <t>L151929/2021</t>
  </si>
  <si>
    <t>MARICÁ - RJ</t>
  </si>
  <si>
    <t>29.131.075/0001-93</t>
  </si>
  <si>
    <t>L177082/2021</t>
  </si>
  <si>
    <t>MENDES - RJ</t>
  </si>
  <si>
    <t>28.580.694/0001-00</t>
  </si>
  <si>
    <t>L157441/2021</t>
  </si>
  <si>
    <t>MESQUITA - RJ</t>
  </si>
  <si>
    <t>04.132.090/0001-25</t>
  </si>
  <si>
    <t>S182389/2021</t>
  </si>
  <si>
    <t>MIGUEL PEREIRA - RJ</t>
  </si>
  <si>
    <t>32.415.283/0001-29</t>
  </si>
  <si>
    <t>L255001/2022</t>
  </si>
  <si>
    <t>MIRACEMA - RJ</t>
  </si>
  <si>
    <t>29.114.121/0001-46</t>
  </si>
  <si>
    <t>L160863/2021</t>
  </si>
  <si>
    <t>NATIVIDADE - RJ</t>
  </si>
  <si>
    <t>28.920.304/0001-96</t>
  </si>
  <si>
    <t>L167942/2021</t>
  </si>
  <si>
    <t>NILÓPOLIS - RJ</t>
  </si>
  <si>
    <t>29.138.286/0001-58</t>
  </si>
  <si>
    <t>L191723/2021</t>
  </si>
  <si>
    <t>NITERÓI - RJ</t>
  </si>
  <si>
    <t>28.521.748/0001-59</t>
  </si>
  <si>
    <t>L159645/2021</t>
  </si>
  <si>
    <t>NOVA FRIBURGO - RJ</t>
  </si>
  <si>
    <t>28.606.630/0001-23</t>
  </si>
  <si>
    <t>L265042/2022</t>
  </si>
  <si>
    <t>NOVA IGUAÇU - RJ</t>
  </si>
  <si>
    <t>29.138.278/0001-01</t>
  </si>
  <si>
    <t>L172693/2021</t>
  </si>
  <si>
    <t>PARAÍBA DO SUL - RJ</t>
  </si>
  <si>
    <t>29.138.385/0001-30</t>
  </si>
  <si>
    <t>L170961/2021</t>
  </si>
  <si>
    <t>PATY DO ALFERES - RJ</t>
  </si>
  <si>
    <t>31.844.889/0001-17</t>
  </si>
  <si>
    <t>L176122/2021</t>
  </si>
  <si>
    <t>PETRÓPOLIS - RJ</t>
  </si>
  <si>
    <t>29.138.344/0001-43</t>
  </si>
  <si>
    <t>L166261/2021</t>
  </si>
  <si>
    <t>PINHEIRAL - RJ</t>
  </si>
  <si>
    <t>01.612.981/0001-90</t>
  </si>
  <si>
    <t>L178885/2021</t>
  </si>
  <si>
    <t>PIRAÍ - RJ</t>
  </si>
  <si>
    <t>29.141.322/0001-32</t>
  </si>
  <si>
    <t>L178567/2021</t>
  </si>
  <si>
    <t>PORCIÚNCULA - RJ</t>
  </si>
  <si>
    <t>28.920.999/0001-06</t>
  </si>
  <si>
    <t>L189141/2021</t>
  </si>
  <si>
    <t>Quatis</t>
  </si>
  <si>
    <t>QUATIS - RJ</t>
  </si>
  <si>
    <t>39.560.008/0001-48</t>
  </si>
  <si>
    <t>L153061/2021</t>
  </si>
  <si>
    <t>QUEIMADOS - RJ</t>
  </si>
  <si>
    <t>39.485.412/0001-02</t>
  </si>
  <si>
    <t>L210345/2021</t>
  </si>
  <si>
    <t>QUISSAMÃ - RJ</t>
  </si>
  <si>
    <t>31.505.027/0001-60</t>
  </si>
  <si>
    <t>L228863/2022</t>
  </si>
  <si>
    <t>RESENDE - RJ</t>
  </si>
  <si>
    <t>29.178.233/0001-60</t>
  </si>
  <si>
    <t>L174404/2021</t>
  </si>
  <si>
    <t>RIO BONITO - RJ</t>
  </si>
  <si>
    <t>28.741.072/0001-09</t>
  </si>
  <si>
    <t>L190262/2021</t>
  </si>
  <si>
    <t>RIO CLARO - RJ</t>
  </si>
  <si>
    <t>29.051.216/0001-68</t>
  </si>
  <si>
    <t>L210562/2021</t>
  </si>
  <si>
    <t>RIO DAS OSTRAS - RJ</t>
  </si>
  <si>
    <t>39.223.581/0001-66</t>
  </si>
  <si>
    <t>L210536/2022</t>
  </si>
  <si>
    <t>Rio de Janeiro</t>
  </si>
  <si>
    <t>RIO DE JANEIRO - RJ</t>
  </si>
  <si>
    <t>42.498.733/0001-48</t>
  </si>
  <si>
    <t>L152543/2021</t>
  </si>
  <si>
    <t>SANTA MARIA MADALENA - RJ</t>
  </si>
  <si>
    <t>28.645.760/0001-75</t>
  </si>
  <si>
    <t>L582181/2025</t>
  </si>
  <si>
    <t>SANTO ANTÔNIO DE PÁDUA - RJ</t>
  </si>
  <si>
    <t>29.114.139/0001-48</t>
  </si>
  <si>
    <t>L172375/2021</t>
  </si>
  <si>
    <t>SÃO FIDÉLIS - RJ</t>
  </si>
  <si>
    <t>29.111.093/0001-03</t>
  </si>
  <si>
    <t>L172552/2021</t>
  </si>
  <si>
    <t>SÃO GONÇALO - RJ</t>
  </si>
  <si>
    <t>28.636.579/0001-00</t>
  </si>
  <si>
    <t>L199986/2021</t>
  </si>
  <si>
    <t>SÃO JOÃO DA BARRA - RJ</t>
  </si>
  <si>
    <t>29.116.902/0001-70</t>
  </si>
  <si>
    <t>L163182/2021</t>
  </si>
  <si>
    <t>SÃO JOÃO DE MERITI - RJ</t>
  </si>
  <si>
    <t>29.138.336/0001-05</t>
  </si>
  <si>
    <t>L171723/2021</t>
  </si>
  <si>
    <t>SÃO JOSÉ DE UBÁ - RJ</t>
  </si>
  <si>
    <t>01.614.414/0001-73</t>
  </si>
  <si>
    <t>L155751/2021</t>
  </si>
  <si>
    <t>São Pedro da Aldeia</t>
  </si>
  <si>
    <t>SÃO PEDRO DA ALDEIA - RJ</t>
  </si>
  <si>
    <t>28.909.604/0001-74</t>
  </si>
  <si>
    <t>L152161/2021</t>
  </si>
  <si>
    <t>SÃO SEBASTIÃO DO ALTO - RJ</t>
  </si>
  <si>
    <t>28.645.786/0001-13</t>
  </si>
  <si>
    <t>L185881/2021</t>
  </si>
  <si>
    <t>SAPUCAIA - RJ</t>
  </si>
  <si>
    <t>29.138.393/0001-86</t>
  </si>
  <si>
    <t>L161154/2021</t>
  </si>
  <si>
    <t>SAQUAREMA - RJ</t>
  </si>
  <si>
    <t>32.147.670/0001-21</t>
  </si>
  <si>
    <t>L173228/2021</t>
  </si>
  <si>
    <t>SEROPÉDICA - RJ</t>
  </si>
  <si>
    <t>01.604.139/0001-07</t>
  </si>
  <si>
    <t>L186188/2021</t>
  </si>
  <si>
    <t>SILVA JARDIM - RJ</t>
  </si>
  <si>
    <t>28.741.098/0001-57</t>
  </si>
  <si>
    <t>L159961/2021</t>
  </si>
  <si>
    <t>SUMIDOURO - RJ</t>
  </si>
  <si>
    <t>32.165.706/0001-08</t>
  </si>
  <si>
    <t>L203141/2021</t>
  </si>
  <si>
    <t>TERESÓPOLIS - RJ</t>
  </si>
  <si>
    <t>29.138.369/0001-47</t>
  </si>
  <si>
    <t>L220361/2022</t>
  </si>
  <si>
    <t>TRAJANO DE MORAES - RJ</t>
  </si>
  <si>
    <t>29.115.441/0001-10</t>
  </si>
  <si>
    <t>L204321/2021</t>
  </si>
  <si>
    <t>Valença</t>
  </si>
  <si>
    <t>VALENÇA - RJ</t>
  </si>
  <si>
    <t>29.076.130/0001-90</t>
  </si>
  <si>
    <t>L151761/2021</t>
  </si>
  <si>
    <t>VARRE-SAI - RJ</t>
  </si>
  <si>
    <t>39.217.831/0001-55</t>
  </si>
  <si>
    <t>L183175/2021</t>
  </si>
  <si>
    <t>VASSOURAS - RJ</t>
  </si>
  <si>
    <t>32.412.819/0001-52</t>
  </si>
  <si>
    <t>L266922/2022</t>
  </si>
  <si>
    <t>VOLTA REDONDA - RJ</t>
  </si>
  <si>
    <t>32.512.501/0001-43</t>
  </si>
  <si>
    <t>L160302/2021</t>
  </si>
  <si>
    <t>ALEXANDRIA - RN</t>
  </si>
  <si>
    <t>08.148.462/0001-62</t>
  </si>
  <si>
    <t>L205283/2021</t>
  </si>
  <si>
    <t>BOA SAÚDE (ANTIGO JANUÁRIO CICCO) - RN</t>
  </si>
  <si>
    <t>08.142.655/0001-06</t>
  </si>
  <si>
    <t>L174204/2021</t>
  </si>
  <si>
    <t>BOM JESUS - RN</t>
  </si>
  <si>
    <t>08.002.404/0001-26</t>
  </si>
  <si>
    <t>L215021/2022</t>
  </si>
  <si>
    <t>CAMPO REDONDO - RN</t>
  </si>
  <si>
    <t>08.358.723/0001-79</t>
  </si>
  <si>
    <t>L161250/2021</t>
  </si>
  <si>
    <t>CEARÁ-MIRIM - RN</t>
  </si>
  <si>
    <t>08.004.061/0001-39</t>
  </si>
  <si>
    <t>L189281/2021</t>
  </si>
  <si>
    <t>CORONEL JOÃO PESSOA - RN</t>
  </si>
  <si>
    <t>08.355.471/0001-24</t>
  </si>
  <si>
    <t>L229802/2022</t>
  </si>
  <si>
    <t>CRUZETA - RN</t>
  </si>
  <si>
    <t>08.106.510/0001-50</t>
  </si>
  <si>
    <t>L219461/2022</t>
  </si>
  <si>
    <t>DOUTOR SEVERIANO - RN</t>
  </si>
  <si>
    <t>08.355.489/0001-26</t>
  </si>
  <si>
    <t>L159779/2021</t>
  </si>
  <si>
    <t>ENCANTO - RN</t>
  </si>
  <si>
    <t>08.355.760/0001-23</t>
  </si>
  <si>
    <t>L234141/2022</t>
  </si>
  <si>
    <t>EXTREMOZ - RN</t>
  </si>
  <si>
    <t>08.204.497/0001-71</t>
  </si>
  <si>
    <t>S356541/2023</t>
  </si>
  <si>
    <t>FELIPE GUERRA - RN</t>
  </si>
  <si>
    <t>08.349.086/0001-74</t>
  </si>
  <si>
    <t>L686861/2025</t>
  </si>
  <si>
    <t>GOIANINHA - RN</t>
  </si>
  <si>
    <t>08.162.687/0001-73</t>
  </si>
  <si>
    <t>S283602/2022</t>
  </si>
  <si>
    <t>GOVERNO DO ESTADO DO RIO GRANDE DO NORTE - RN</t>
  </si>
  <si>
    <t>08.241.739/0001-05</t>
  </si>
  <si>
    <t>L229882/2022</t>
  </si>
  <si>
    <t>ITAÚ - RN</t>
  </si>
  <si>
    <t>08.148.553/0001-06</t>
  </si>
  <si>
    <t xml:space="preserve">L155155/2021 </t>
  </si>
  <si>
    <t>JARDIM DO SERIDÓ - RN</t>
  </si>
  <si>
    <t>08.086.662/0001-38</t>
  </si>
  <si>
    <t>L161641/2021</t>
  </si>
  <si>
    <t>JUCURUTU - RN</t>
  </si>
  <si>
    <t>08.095.283/0001-04</t>
  </si>
  <si>
    <t>L157205/2021</t>
  </si>
  <si>
    <t>Lajes</t>
  </si>
  <si>
    <t>LAJES - RN</t>
  </si>
  <si>
    <t>08.113.466/0001-05</t>
  </si>
  <si>
    <t>L150903/2021</t>
  </si>
  <si>
    <t>LAJES PINTADAS - RN</t>
  </si>
  <si>
    <t>08.159.394/0001-37</t>
  </si>
  <si>
    <t>L216063/2022</t>
  </si>
  <si>
    <t>MACAÍBA - RN</t>
  </si>
  <si>
    <t>08.234.148/0001-00</t>
  </si>
  <si>
    <t>L182104/2021</t>
  </si>
  <si>
    <t>MACAU - RN</t>
  </si>
  <si>
    <t>08.184.434/0001-09</t>
  </si>
  <si>
    <t>L311402/2022</t>
  </si>
  <si>
    <t>MESSIAS TARGINO - RN</t>
  </si>
  <si>
    <t>08.349.060/0001-26</t>
  </si>
  <si>
    <t>L218663/2022</t>
  </si>
  <si>
    <t>MONTE ALEGRE - RN</t>
  </si>
  <si>
    <t>08.365.900/0001-44</t>
  </si>
  <si>
    <t>L166702/2021</t>
  </si>
  <si>
    <t>MOSSORÓ - RN</t>
  </si>
  <si>
    <t>08.348.971/0001-39</t>
  </si>
  <si>
    <t>L166786/2021</t>
  </si>
  <si>
    <t>NATAL - RN</t>
  </si>
  <si>
    <t>08.241.747/0001-43</t>
  </si>
  <si>
    <t>L196601/2021</t>
  </si>
  <si>
    <t>OLHO D'ÁGUA DO BORGES - RN</t>
  </si>
  <si>
    <t>08.349.029/0001-95</t>
  </si>
  <si>
    <t>L231842/2022</t>
  </si>
  <si>
    <t>OURO BRANCO - RN</t>
  </si>
  <si>
    <t>08.095.473/0001-21</t>
  </si>
  <si>
    <t>L161293/2021</t>
  </si>
  <si>
    <t>PASSA E FICA - RN</t>
  </si>
  <si>
    <t>08.144.982/0001-05</t>
  </si>
  <si>
    <t>L160121/2021</t>
  </si>
  <si>
    <t>PATU - RN</t>
  </si>
  <si>
    <t>08.349.078/0001-28</t>
  </si>
  <si>
    <t>L161244/2021</t>
  </si>
  <si>
    <t>PORTALEGRE - RN</t>
  </si>
  <si>
    <t>08.358.053/0001-90</t>
  </si>
  <si>
    <t>L191849/2021</t>
  </si>
  <si>
    <t>RIACHUELO - RN</t>
  </si>
  <si>
    <t>08.364.655/0001-50</t>
  </si>
  <si>
    <t>L239881/2022</t>
  </si>
  <si>
    <t>RODOLFO FERNANDES - RN</t>
  </si>
  <si>
    <t>08.153.819/0001-09</t>
  </si>
  <si>
    <t>L160014/2021</t>
  </si>
  <si>
    <t>SÃO GONÇALO DO AMARANTE - RN</t>
  </si>
  <si>
    <t>08.079.402/0001-35</t>
  </si>
  <si>
    <t>L182113/2021</t>
  </si>
  <si>
    <t>SÃO JOSÉ DO SERIDÓ - RN</t>
  </si>
  <si>
    <t>08.096.083/0001-76</t>
  </si>
  <si>
    <t>L195482/2021</t>
  </si>
  <si>
    <t>SÃO MIGUEL - RN</t>
  </si>
  <si>
    <t>08.355.463/0001-88</t>
  </si>
  <si>
    <t>L157561/2021</t>
  </si>
  <si>
    <t>SÃO PAULO DO POTENGI - RN</t>
  </si>
  <si>
    <t>08.079.774/0001-61</t>
  </si>
  <si>
    <t>L172390/2021</t>
  </si>
  <si>
    <t>SÃO TOMÉ - RN</t>
  </si>
  <si>
    <t>08.080.210/0001-49</t>
  </si>
  <si>
    <t>L153423/2021</t>
  </si>
  <si>
    <t>SÃO VICENTE - RN</t>
  </si>
  <si>
    <t>08.308.470/0001-29</t>
  </si>
  <si>
    <t>L170964/2021</t>
  </si>
  <si>
    <t>SENADOR ELÓI DE SOUZA - RN</t>
  </si>
  <si>
    <t>08.449.571/0001-10</t>
  </si>
  <si>
    <t>L238084/2022</t>
  </si>
  <si>
    <t>SERRA CAIADA (ANTIGO PRESIDENTE JUSCELINO) - RN</t>
  </si>
  <si>
    <t>08.078.412/0001-56</t>
  </si>
  <si>
    <t>L160570/2021</t>
  </si>
  <si>
    <t>TANGARÁ - RN</t>
  </si>
  <si>
    <t>08.159.089/0001-45</t>
  </si>
  <si>
    <t>L171126/2021</t>
  </si>
  <si>
    <t>TENENTE ANANIAS - RN</t>
  </si>
  <si>
    <t>08.357.667/0001-58</t>
  </si>
  <si>
    <t>L262981/2022</t>
  </si>
  <si>
    <t>VERA CRUZ - RN</t>
  </si>
  <si>
    <t>08.362.915/0001-59</t>
  </si>
  <si>
    <t>L172525/2021</t>
  </si>
  <si>
    <t>ALVORADA D'OESTE - RO</t>
  </si>
  <si>
    <t>15.845.340/0001-90</t>
  </si>
  <si>
    <t>L208241/2021</t>
  </si>
  <si>
    <t>ARIQUEMES - RO</t>
  </si>
  <si>
    <t>04.104.816/0001-16</t>
  </si>
  <si>
    <t>L166163/2021</t>
  </si>
  <si>
    <t>BURITIS - RO</t>
  </si>
  <si>
    <t>01.266.058/0001-44</t>
  </si>
  <si>
    <t>L161249/2021</t>
  </si>
  <si>
    <t>CACAULÂNDIA - RO</t>
  </si>
  <si>
    <t>63.762.058/0001-92</t>
  </si>
  <si>
    <t>L189695/2021</t>
  </si>
  <si>
    <t>CAMPO NOVO DE RONDÔNIA - RO</t>
  </si>
  <si>
    <t>63.762.033/0001-99</t>
  </si>
  <si>
    <t>L228104/2022</t>
  </si>
  <si>
    <t>CASTANHEIRAS - RO</t>
  </si>
  <si>
    <t>63.761.969/0001-03</t>
  </si>
  <si>
    <t>L203521/2021</t>
  </si>
  <si>
    <t>CUJUBIM - RO</t>
  </si>
  <si>
    <t>84.736.941/0001-88</t>
  </si>
  <si>
    <t>L166287/2021</t>
  </si>
  <si>
    <t>ESPIGÃO DO OESTE - RO</t>
  </si>
  <si>
    <t>04.695.284/0001-39</t>
  </si>
  <si>
    <t>L168181/2021</t>
  </si>
  <si>
    <t>GOVERNADOR JORGE TEIXEIRA - RO</t>
  </si>
  <si>
    <t>63.761.944/0001-00</t>
  </si>
  <si>
    <t>L165421/2021</t>
  </si>
  <si>
    <t>GOVERNO DO ESTADO DE RONDÔNIA - RO</t>
  </si>
  <si>
    <t>00.394.585/0001-71</t>
  </si>
  <si>
    <t>L162722/2021</t>
  </si>
  <si>
    <t>GUAJARÁ-MIRIM - RO</t>
  </si>
  <si>
    <t>05.893.631/0001-09</t>
  </si>
  <si>
    <t>L161073/2021</t>
  </si>
  <si>
    <t>JARU - RO</t>
  </si>
  <si>
    <t>04.279.238/0001-59</t>
  </si>
  <si>
    <t>L176102/2021</t>
  </si>
  <si>
    <t>JI-PARANÁ - RO</t>
  </si>
  <si>
    <t>04.092.672/0001-25</t>
  </si>
  <si>
    <t>L186401/2021</t>
  </si>
  <si>
    <t>MACHADINHO D'OESTE - RO</t>
  </si>
  <si>
    <t>22.855.142/0001-73</t>
  </si>
  <si>
    <t>L174948/2021</t>
  </si>
  <si>
    <t>MIRANTE DA SERRA - RO</t>
  </si>
  <si>
    <t>63.787.071/0001-04</t>
  </si>
  <si>
    <t>S200822/2021</t>
  </si>
  <si>
    <t>MONTE NEGRO - RO</t>
  </si>
  <si>
    <t>63.761.985/0001-98</t>
  </si>
  <si>
    <t>L238861/2022</t>
  </si>
  <si>
    <t>NOVA BRASILÂNDIA D'OESTE - RO</t>
  </si>
  <si>
    <t>15.884.109/0001-06</t>
  </si>
  <si>
    <t>S161054/2021</t>
  </si>
  <si>
    <t>NOVA MAMORÉ - RO</t>
  </si>
  <si>
    <t>22.855.183/0001-60</t>
  </si>
  <si>
    <t>L185389/2021</t>
  </si>
  <si>
    <t>NOVA UNIÃO - RO</t>
  </si>
  <si>
    <t>00.699.197/0001-07</t>
  </si>
  <si>
    <t>L243706/2022</t>
  </si>
  <si>
    <t>NOVO HORIZONTE DO OESTE - RO</t>
  </si>
  <si>
    <t>63.762.009/0001-50</t>
  </si>
  <si>
    <t>L172284/2021</t>
  </si>
  <si>
    <t>OURO PRETO DO OESTE - RO</t>
  </si>
  <si>
    <t>04.380.507/0001-79</t>
  </si>
  <si>
    <t>L170397/2021</t>
  </si>
  <si>
    <t>PORTO VELHO - RO</t>
  </si>
  <si>
    <t>05.903.125/0001-45</t>
  </si>
  <si>
    <t>L159282/2021</t>
  </si>
  <si>
    <t>ROLIM DE MOURA - RO</t>
  </si>
  <si>
    <t>04.394.805/0001-18</t>
  </si>
  <si>
    <t>L200881/2021</t>
  </si>
  <si>
    <t>SÃO FRANCISCO DO GUAPORÉ - RO</t>
  </si>
  <si>
    <t>01.254.422/0001-56</t>
  </si>
  <si>
    <t>L164502/2021</t>
  </si>
  <si>
    <t>SÃO MIGUEL DO GUAPORÉ - RO</t>
  </si>
  <si>
    <t>22.855.167/0001-77</t>
  </si>
  <si>
    <t>L165726/2021</t>
  </si>
  <si>
    <t>SERINGUEIRAS - RO</t>
  </si>
  <si>
    <t>63.761.993/0001-34</t>
  </si>
  <si>
    <t>L165022/2021</t>
  </si>
  <si>
    <t>THEOBROMA - RO</t>
  </si>
  <si>
    <t>84.727.601/0001-90</t>
  </si>
  <si>
    <t>L172026/2021</t>
  </si>
  <si>
    <t>VALE DO ANARI - RO</t>
  </si>
  <si>
    <t>84.722.917/0001-90</t>
  </si>
  <si>
    <t>L219621/2022</t>
  </si>
  <si>
    <t>VALE DO PARAÍSO - RO</t>
  </si>
  <si>
    <t>63.786.990/0001-55</t>
  </si>
  <si>
    <t>L202901/2021</t>
  </si>
  <si>
    <t>VILHENA - RO</t>
  </si>
  <si>
    <t>04.092.706/0001-81</t>
  </si>
  <si>
    <t>L163767/2021</t>
  </si>
  <si>
    <t>BOA VISTA - RR</t>
  </si>
  <si>
    <t>05.943.030/0001-55</t>
  </si>
  <si>
    <t>L154703/2021</t>
  </si>
  <si>
    <t>GOVERNO DO ESTADO DE RORAIMA - RR</t>
  </si>
  <si>
    <t>84.012.012/0001-26</t>
  </si>
  <si>
    <t>L180778/2021</t>
  </si>
  <si>
    <t>ÁGUA SANTA - RS</t>
  </si>
  <si>
    <t>92.406.495/0001-71</t>
  </si>
  <si>
    <t>L156946/2021</t>
  </si>
  <si>
    <t>AGUDO - RS</t>
  </si>
  <si>
    <t>87.531.976/0001-79</t>
  </si>
  <si>
    <t>L170702/2021</t>
  </si>
  <si>
    <t>AJURICABA - RS</t>
  </si>
  <si>
    <t>87.613.253/0001-19</t>
  </si>
  <si>
    <t>L197985/2021</t>
  </si>
  <si>
    <t>ALECRIM - RS</t>
  </si>
  <si>
    <t>87.612.784/0001-97</t>
  </si>
  <si>
    <t>L208701/2021</t>
  </si>
  <si>
    <t>ALEGRETE - RS</t>
  </si>
  <si>
    <t>87.896.874/0001-57</t>
  </si>
  <si>
    <t>L162302/2021</t>
  </si>
  <si>
    <t>ALEGRIA - RS</t>
  </si>
  <si>
    <t>92.465.228/0001-75</t>
  </si>
  <si>
    <t>L174943/2021</t>
  </si>
  <si>
    <t>ALPESTRE - RS</t>
  </si>
  <si>
    <t>87.612.933/0001-18</t>
  </si>
  <si>
    <t>L182539/2021</t>
  </si>
  <si>
    <t>ALTO ALEGRE - RS</t>
  </si>
  <si>
    <t>92.406.057/0001-03</t>
  </si>
  <si>
    <t>L235283/2022</t>
  </si>
  <si>
    <t>ALTO FELIZ - RS</t>
  </si>
  <si>
    <t>92.123.926/0001-92</t>
  </si>
  <si>
    <t>L157583/2021</t>
  </si>
  <si>
    <t>ALVORADA - RS</t>
  </si>
  <si>
    <t>88.000.906/0001-57</t>
  </si>
  <si>
    <t>L176823/2021</t>
  </si>
  <si>
    <t>AMETISTA DO SUL - RS</t>
  </si>
  <si>
    <t>92.411.156/0001-83</t>
  </si>
  <si>
    <t>L221842/2022</t>
  </si>
  <si>
    <t>ANTA GORDA - RS</t>
  </si>
  <si>
    <t>87.261.509/0001-76</t>
  </si>
  <si>
    <t>L187363/2021</t>
  </si>
  <si>
    <t>Antônio Prado</t>
  </si>
  <si>
    <t>ANTÔNIO PRADO - RS</t>
  </si>
  <si>
    <t>87.842.233/0001-10</t>
  </si>
  <si>
    <t>L151934/2021</t>
  </si>
  <si>
    <t>ARATIBA - RS</t>
  </si>
  <si>
    <t>87.613.469/0001-84</t>
  </si>
  <si>
    <t>L171588/2021</t>
  </si>
  <si>
    <t>ARROIO DO MEIO - RS</t>
  </si>
  <si>
    <t>87.297.271/0001-39</t>
  </si>
  <si>
    <t>L243922/2022</t>
  </si>
  <si>
    <t>ARROIO DO SAL - RS</t>
  </si>
  <si>
    <t>91.103.093/0001-35</t>
  </si>
  <si>
    <t>L223698/2022</t>
  </si>
  <si>
    <t>ARROIO DOS RATOS - RS</t>
  </si>
  <si>
    <t>88.363.072/0001-44</t>
  </si>
  <si>
    <t>L236762/2022</t>
  </si>
  <si>
    <t>ARROIO GRANDE - RS</t>
  </si>
  <si>
    <t>88.860.366/0001-81</t>
  </si>
  <si>
    <t>S230281/2022</t>
  </si>
  <si>
    <t>ARVOREZINHA - RS</t>
  </si>
  <si>
    <t>87.612.750/0001-00</t>
  </si>
  <si>
    <t>L174181/2021</t>
  </si>
  <si>
    <t>AUGUSTO PESTANA - RS</t>
  </si>
  <si>
    <t>87.613.246/0001-17</t>
  </si>
  <si>
    <t>L153681/2021</t>
  </si>
  <si>
    <t>BAGÉ - RS</t>
  </si>
  <si>
    <t>88.073.291/0001-99</t>
  </si>
  <si>
    <t>L191682/2021</t>
  </si>
  <si>
    <t>BALNEÁRIO PINHAL - RS</t>
  </si>
  <si>
    <t>01.611.339/0001-97</t>
  </si>
  <si>
    <t>L205061/2021</t>
  </si>
  <si>
    <t>BARÃO - RS</t>
  </si>
  <si>
    <t>91.693.325/0001-52</t>
  </si>
  <si>
    <t>L191263/2021</t>
  </si>
  <si>
    <t>BARÃO DO TRIUNFO - RS</t>
  </si>
  <si>
    <t>91.900.365/0001-28</t>
  </si>
  <si>
    <t>L260782/2022</t>
  </si>
  <si>
    <t>BARRA DO GUARITA - RS</t>
  </si>
  <si>
    <t>94.726.312/0001-20</t>
  </si>
  <si>
    <t>L252221/2022</t>
  </si>
  <si>
    <t>BARRA DO RIBEIRO - RS</t>
  </si>
  <si>
    <t>88.811.930/0001-76</t>
  </si>
  <si>
    <t>L183363/2021</t>
  </si>
  <si>
    <t>BARRA DO RIO AZUL - RS</t>
  </si>
  <si>
    <t>93.539.153/0001-92</t>
  </si>
  <si>
    <t>S197122/2021</t>
  </si>
  <si>
    <t>BARRA FUNDA - RS</t>
  </si>
  <si>
    <t>94.704.004/0001-02</t>
  </si>
  <si>
    <t>L211241/2022</t>
  </si>
  <si>
    <t>BARROS CASSAL - RS</t>
  </si>
  <si>
    <t>87.612.735/0001-54</t>
  </si>
  <si>
    <t>L155601/2021</t>
  </si>
  <si>
    <t>BENTO GONÇALVES - RS</t>
  </si>
  <si>
    <t>87.849.923/0001-09</t>
  </si>
  <si>
    <t>L159741/2021</t>
  </si>
  <si>
    <t>BOA VISTA DAS MISSÕES - RS</t>
  </si>
  <si>
    <t>92.410.562/0001-21</t>
  </si>
  <si>
    <t>L186191/2021</t>
  </si>
  <si>
    <t>BOA VISTA DO BURICÁ - RS</t>
  </si>
  <si>
    <t>87.612.867/0001-86</t>
  </si>
  <si>
    <t>L168301/2021</t>
  </si>
  <si>
    <t>BOA VISTA DO SUL - RS</t>
  </si>
  <si>
    <t>01.602.022/0001-94</t>
  </si>
  <si>
    <t>L169061/2021</t>
  </si>
  <si>
    <t>BOM PRINCÍPIO - RS</t>
  </si>
  <si>
    <t>90.873.787/0001-99</t>
  </si>
  <si>
    <t>L195681/2021</t>
  </si>
  <si>
    <t>BOQUEIRÃO DO LEÃO - RS</t>
  </si>
  <si>
    <t>92.454.818/0001-00</t>
  </si>
  <si>
    <t>L172161/2021</t>
  </si>
  <si>
    <t>BOSSOROCA - RS</t>
  </si>
  <si>
    <t>87.613.014/0001-69</t>
  </si>
  <si>
    <t>L172081/2021</t>
  </si>
  <si>
    <t>BROCHIER - RS</t>
  </si>
  <si>
    <t>91.693.309/0001-60</t>
  </si>
  <si>
    <t>L205781/2021</t>
  </si>
  <si>
    <t>Caçapava do Sul</t>
  </si>
  <si>
    <t>CAÇAPAVA DO SUL - RS</t>
  </si>
  <si>
    <t>88.142.302/0001-45</t>
  </si>
  <si>
    <t>L150594/2021</t>
  </si>
  <si>
    <t>CACEQUI - RS</t>
  </si>
  <si>
    <t>88.604.897/0001-03</t>
  </si>
  <si>
    <t>L177907/2021</t>
  </si>
  <si>
    <t>CACHOEIRA DO SUL - RS</t>
  </si>
  <si>
    <t>87.530.978/0001-43</t>
  </si>
  <si>
    <t>S322284/2022</t>
  </si>
  <si>
    <t>CACHOEIRINHA - RS</t>
  </si>
  <si>
    <t>87.990.800/0001-85</t>
  </si>
  <si>
    <t>L156550/2021</t>
  </si>
  <si>
    <t>CACIQUE DOBLE - RS</t>
  </si>
  <si>
    <t>87.613.600/0001-03</t>
  </si>
  <si>
    <t>L264661/2022</t>
  </si>
  <si>
    <t>CAIBATÉ - RS</t>
  </si>
  <si>
    <t>87.613.006/0001-12</t>
  </si>
  <si>
    <t>L153404/2021</t>
  </si>
  <si>
    <t>CAIÇARA - RS</t>
  </si>
  <si>
    <t>87.612.925/0001-71</t>
  </si>
  <si>
    <t>L255442/2022</t>
  </si>
  <si>
    <t>CAMAQUÃ - RS</t>
  </si>
  <si>
    <t>88.696.810/0001-75</t>
  </si>
  <si>
    <t>L161742/2021</t>
  </si>
  <si>
    <t>CAMBARÁ DO SUL - RS</t>
  </si>
  <si>
    <t>88.756.929/0001-96</t>
  </si>
  <si>
    <t>L154354/2021</t>
  </si>
  <si>
    <t>CAMPINA DAS MISSÕES - RS</t>
  </si>
  <si>
    <t>87.612.859/0001-30</t>
  </si>
  <si>
    <t>L198422/2021</t>
  </si>
  <si>
    <t>CAMPINAS DO SUL - RS</t>
  </si>
  <si>
    <t>87.613.444/0001-80</t>
  </si>
  <si>
    <t>L247001/2022</t>
  </si>
  <si>
    <t>CAMPO BOM - RS</t>
  </si>
  <si>
    <t>90.832.619/0001-55</t>
  </si>
  <si>
    <t>S207721/2021</t>
  </si>
  <si>
    <t>CAMPO NOVO - RS</t>
  </si>
  <si>
    <t>87.613.162/0001-83</t>
  </si>
  <si>
    <t>L191262/2021</t>
  </si>
  <si>
    <t>CAMPOS BORGES - RS</t>
  </si>
  <si>
    <t>92.406.164/0001-31</t>
  </si>
  <si>
    <t>L175992/2021</t>
  </si>
  <si>
    <t>CANDELÁRIA - RS</t>
  </si>
  <si>
    <t>87.568.911/0001-06</t>
  </si>
  <si>
    <t>L179585/2021</t>
  </si>
  <si>
    <t>CÂNDIDO GODÓI - RS</t>
  </si>
  <si>
    <t>87.612.842/0001-82</t>
  </si>
  <si>
    <t>L162261/2021</t>
  </si>
  <si>
    <t>CANDIOTA - RS</t>
  </si>
  <si>
    <t>94.702.818/0001-08</t>
  </si>
  <si>
    <t>L250946/2022</t>
  </si>
  <si>
    <t>CANGUÇU - RS</t>
  </si>
  <si>
    <t>88.861.430/0001-49</t>
  </si>
  <si>
    <t>L180562/2021</t>
  </si>
  <si>
    <t>CANOAS - RS</t>
  </si>
  <si>
    <t>88.577.416/0001-18</t>
  </si>
  <si>
    <t>L215482/2022</t>
  </si>
  <si>
    <t>CAPÃO BONITO DO SUL - RS</t>
  </si>
  <si>
    <t>04.215.971/0001-00</t>
  </si>
  <si>
    <t>L170741/2021</t>
  </si>
  <si>
    <t>CAPÃO DA CANOA - RS</t>
  </si>
  <si>
    <t>90.836.693/0001-40</t>
  </si>
  <si>
    <t>L202641/2021</t>
  </si>
  <si>
    <t>CAPÃO DO CIPÓ - RS</t>
  </si>
  <si>
    <t>04.213.779/0001-84</t>
  </si>
  <si>
    <t>L209022/2021</t>
  </si>
  <si>
    <t>CAPELA DE SANTANA - RS</t>
  </si>
  <si>
    <t>92.122.720/0001-48</t>
  </si>
  <si>
    <t>L185082/2021</t>
  </si>
  <si>
    <t>CARAÁ - RS</t>
  </si>
  <si>
    <t>01.614.158/0001-14</t>
  </si>
  <si>
    <t>L281842/2022</t>
  </si>
  <si>
    <t>CARAZINHO - RS</t>
  </si>
  <si>
    <t>87.613.535/0001-16</t>
  </si>
  <si>
    <t>L167644/2021</t>
  </si>
  <si>
    <t>CARLOS BARBOSA - RS</t>
  </si>
  <si>
    <t>88.587.183/0001-34</t>
  </si>
  <si>
    <t>L177442/2021</t>
  </si>
  <si>
    <t>CASEIROS - RS</t>
  </si>
  <si>
    <t>90.483.058/0001-26</t>
  </si>
  <si>
    <t>L161107/2021</t>
  </si>
  <si>
    <t>CAXIAS DO SUL - RS</t>
  </si>
  <si>
    <t>88.830.609/0001-39</t>
  </si>
  <si>
    <t>L192121/2021</t>
  </si>
  <si>
    <t>CERRITO - RS</t>
  </si>
  <si>
    <t>01.612.869/0001-50</t>
  </si>
  <si>
    <t>S194986/2021</t>
  </si>
  <si>
    <t>CERRO BRANCO - RS</t>
  </si>
  <si>
    <t>92.000.223/0001-77</t>
  </si>
  <si>
    <t>L173826/2021</t>
  </si>
  <si>
    <t>CERRO GRANDE - RS</t>
  </si>
  <si>
    <t>92.005.545/0001-09</t>
  </si>
  <si>
    <t>L209727/2021</t>
  </si>
  <si>
    <t>CERRO GRANDE DO SUL - RS</t>
  </si>
  <si>
    <t>92.324.748/0001-68</t>
  </si>
  <si>
    <t>L187561/2021</t>
  </si>
  <si>
    <t>CERRO LARGO - RS</t>
  </si>
  <si>
    <t>87.612.990/0001-05</t>
  </si>
  <si>
    <t>L154343/2021</t>
  </si>
  <si>
    <t>CHAPADA - RS</t>
  </si>
  <si>
    <t>87.613.220/0001-79</t>
  </si>
  <si>
    <t>L154645/2021</t>
  </si>
  <si>
    <t>CHARQUEADAS - RS</t>
  </si>
  <si>
    <t>88.743.604/0001-79</t>
  </si>
  <si>
    <t>L175108/2021</t>
  </si>
  <si>
    <t>CIDREIRA - RS</t>
  </si>
  <si>
    <t>90.256.686/0001-79</t>
  </si>
  <si>
    <t>L289126/2022</t>
  </si>
  <si>
    <t>CIRÍACO - RS</t>
  </si>
  <si>
    <t>88.202.437/0001-59</t>
  </si>
  <si>
    <t>L162341/2021</t>
  </si>
  <si>
    <t>COLORADO - RS</t>
  </si>
  <si>
    <t>87.613.527/0001-70</t>
  </si>
  <si>
    <t>L199506/2021</t>
  </si>
  <si>
    <t>CONDOR - RS</t>
  </si>
  <si>
    <t>88.437.926/0001-90</t>
  </si>
  <si>
    <t>L248344/2022</t>
  </si>
  <si>
    <t>CONSTANTINA - RS</t>
  </si>
  <si>
    <t>87.708.889/0001-44</t>
  </si>
  <si>
    <t>L153120/2021</t>
  </si>
  <si>
    <t>COQUEIROS DO SUL - RS</t>
  </si>
  <si>
    <t>94.703.980/0001-32</t>
  </si>
  <si>
    <t>L203961/2021</t>
  </si>
  <si>
    <t>CORONEL BARROS - RS</t>
  </si>
  <si>
    <t>94.721.388/0001-63</t>
  </si>
  <si>
    <t>L149621/2021</t>
  </si>
  <si>
    <t>CORONEL BICACO - RS</t>
  </si>
  <si>
    <t>87.613.154/0001-37</t>
  </si>
  <si>
    <t>L177900/2021</t>
  </si>
  <si>
    <t>CORONEL PILAR - RS</t>
  </si>
  <si>
    <t>04.215.013/0001-39</t>
  </si>
  <si>
    <t>L183521/2021</t>
  </si>
  <si>
    <t>CRISTAL - RS</t>
  </si>
  <si>
    <t>90.152.240/0001-02</t>
  </si>
  <si>
    <t>L160010/2021</t>
  </si>
  <si>
    <t>DEZESSEIS DE NOVEMBRO - RS</t>
  </si>
  <si>
    <t>91.553.966/0001-01</t>
  </si>
  <si>
    <t>L239125/2022</t>
  </si>
  <si>
    <t>DILERMANDO DE AGUIAR - RS</t>
  </si>
  <si>
    <t>01.609.404/0001-40</t>
  </si>
  <si>
    <t>L217762/2022</t>
  </si>
  <si>
    <t>DOIS IRMÃOS - RS</t>
  </si>
  <si>
    <t>88.254.891/0001-53</t>
  </si>
  <si>
    <t>L183401/2021</t>
  </si>
  <si>
    <t>DOIS LAJEADOS - RS</t>
  </si>
  <si>
    <t>90.221.524/0001-03</t>
  </si>
  <si>
    <t>L174756/2021</t>
  </si>
  <si>
    <t>DOM PEDRITO - RS</t>
  </si>
  <si>
    <t>87.482.535/0001-24</t>
  </si>
  <si>
    <t>L180422/2021</t>
  </si>
  <si>
    <t>DOM PEDRO DE ALCÂNTARA - RS</t>
  </si>
  <si>
    <t>01.640.339/0001-15</t>
  </si>
  <si>
    <t>L264425/2022</t>
  </si>
  <si>
    <t>DONA FRANCISCA - RS</t>
  </si>
  <si>
    <t>87.488.938/0001-80</t>
  </si>
  <si>
    <t>L209787/2021</t>
  </si>
  <si>
    <t>DOUTOR MAURÍCIO CARDOSO - RS</t>
  </si>
  <si>
    <t>92.465.210/0001-73</t>
  </si>
  <si>
    <t>L189149/2021</t>
  </si>
  <si>
    <t>ENCANTADO - RS</t>
  </si>
  <si>
    <t>88.349.238/0001-78</t>
  </si>
  <si>
    <t>L155761/2021</t>
  </si>
  <si>
    <t>ENCRUZILHADA DO SUL - RS</t>
  </si>
  <si>
    <t>89.363.642/0001-69</t>
  </si>
  <si>
    <t>L232382/2022</t>
  </si>
  <si>
    <t>ENGENHO VELHO - RS</t>
  </si>
  <si>
    <t>94.704.129/0001-24</t>
  </si>
  <si>
    <t>L169261/2021</t>
  </si>
  <si>
    <t>ENTRE RIOS DO SUL - RS</t>
  </si>
  <si>
    <t>92.453.927/0001-03</t>
  </si>
  <si>
    <t>L260341/2022</t>
  </si>
  <si>
    <t>ENTRE-IJUÍS - RS</t>
  </si>
  <si>
    <t>89.971.782/0001-10</t>
  </si>
  <si>
    <t>L155721/2021</t>
  </si>
  <si>
    <t>EREBANGO - RS</t>
  </si>
  <si>
    <t>92.453.828/0001-13</t>
  </si>
  <si>
    <t>L357041/2023</t>
  </si>
  <si>
    <t>Erechim</t>
  </si>
  <si>
    <t>ERECHIM - RS</t>
  </si>
  <si>
    <t>87.613.477/0001-20</t>
  </si>
  <si>
    <t>L148982/2021</t>
  </si>
  <si>
    <t>ERNESTINA - RS</t>
  </si>
  <si>
    <t>92.406.180/0001-24</t>
  </si>
  <si>
    <t>L174563/2021</t>
  </si>
  <si>
    <t>ESPUMOSO - RS</t>
  </si>
  <si>
    <t>87.612.743/0001-09</t>
  </si>
  <si>
    <t>L153584/2021</t>
  </si>
  <si>
    <t>ESTAÇÃO - RS</t>
  </si>
  <si>
    <t>92.406.248/0001-75</t>
  </si>
  <si>
    <t>L164702/2021</t>
  </si>
  <si>
    <t>ESTÂNCIA VELHA - RS</t>
  </si>
  <si>
    <t>88.254.883/0001-07</t>
  </si>
  <si>
    <t>L170181/2021</t>
  </si>
  <si>
    <t>ESTEIO - RS</t>
  </si>
  <si>
    <t>88.150.495/0001-86</t>
  </si>
  <si>
    <t>L160968/2021</t>
  </si>
  <si>
    <t>ESTRELA - RS</t>
  </si>
  <si>
    <t>87.246.120/0001-51</t>
  </si>
  <si>
    <t>L174384/2021</t>
  </si>
  <si>
    <t>ESTRELA VELHA - RS</t>
  </si>
  <si>
    <t>01.601.857/0001-20</t>
  </si>
  <si>
    <t>L201703/2021</t>
  </si>
  <si>
    <t>EUGÊNIO DE CASTRO - RS</t>
  </si>
  <si>
    <t>89.971.766/0001-27</t>
  </si>
  <si>
    <t>L210538/2022</t>
  </si>
  <si>
    <t>FAGUNDES VARELA - RS</t>
  </si>
  <si>
    <t>91.566.893/0001-92</t>
  </si>
  <si>
    <t>L178364/2021</t>
  </si>
  <si>
    <t>FARROUPILHA - RS</t>
  </si>
  <si>
    <t>89.848.949/0001-50</t>
  </si>
  <si>
    <t>L251981/2022</t>
  </si>
  <si>
    <t>FAXINAL DO SOTURNO - RS</t>
  </si>
  <si>
    <t>88.488.341/0001-07</t>
  </si>
  <si>
    <t>L156547/2021</t>
  </si>
  <si>
    <t>FAZENDA VILANOVA - RS</t>
  </si>
  <si>
    <t>01.607.509/0001-60</t>
  </si>
  <si>
    <t>L208621/2021</t>
  </si>
  <si>
    <t>FELIZ - RS</t>
  </si>
  <si>
    <t>87.838.330/0001-39</t>
  </si>
  <si>
    <t>L161267/2021</t>
  </si>
  <si>
    <t>FLORES DA CUNHA - RS</t>
  </si>
  <si>
    <t>87.843.819/0001-07</t>
  </si>
  <si>
    <t>L173904/2021</t>
  </si>
  <si>
    <t>FLORIANO PEIXOTO - RS</t>
  </si>
  <si>
    <t>01.612.289/0001-62</t>
  </si>
  <si>
    <t>L176483/2021</t>
  </si>
  <si>
    <t>FONTOURA XAVIER - RS</t>
  </si>
  <si>
    <t>87.612.768/0001-02</t>
  </si>
  <si>
    <t>L159621/2021</t>
  </si>
  <si>
    <t>FORMIGUEIRO - RS</t>
  </si>
  <si>
    <t>97.228.126/0001-50</t>
  </si>
  <si>
    <t>L161317/2021</t>
  </si>
  <si>
    <t>FORTALEZA DOS VALOS - RS</t>
  </si>
  <si>
    <t>89.708.051/0001-86</t>
  </si>
  <si>
    <t>L184061/2021</t>
  </si>
  <si>
    <t>FREDERICO WESTPHALEN - RS</t>
  </si>
  <si>
    <t>87.612.917/0001-25</t>
  </si>
  <si>
    <t>L161021/2021</t>
  </si>
  <si>
    <t>GARIBALDI - RS</t>
  </si>
  <si>
    <t>88.594.999/0001-95</t>
  </si>
  <si>
    <t>L154047/2021</t>
  </si>
  <si>
    <t>GARRUCHOS - RS</t>
  </si>
  <si>
    <t>92.891.035/0001-86</t>
  </si>
  <si>
    <t>L251681/2022</t>
  </si>
  <si>
    <t>GETÚLIO VARGAS - RS</t>
  </si>
  <si>
    <t>87.613.410/0001-96</t>
  </si>
  <si>
    <t>L179341/2021</t>
  </si>
  <si>
    <t>GIRUÁ - RS</t>
  </si>
  <si>
    <t>87.613.048/0001-53</t>
  </si>
  <si>
    <t>L209341/2021</t>
  </si>
  <si>
    <t>GOVERNO DO ESTADO DO RIO GRANDE DO SUL - RS</t>
  </si>
  <si>
    <t>87.934.675/0001-96</t>
  </si>
  <si>
    <t>L165414/2021</t>
  </si>
  <si>
    <t>GRAMADO DOS LOUREIROS - RS</t>
  </si>
  <si>
    <t>94.703.964/0001-40</t>
  </si>
  <si>
    <t>L281803/2022</t>
  </si>
  <si>
    <t>GRAMADO XAVIER - RS</t>
  </si>
  <si>
    <t>94.577.509/0001-45</t>
  </si>
  <si>
    <t>L166061/2021</t>
  </si>
  <si>
    <t>GRAVATAÍ - RS</t>
  </si>
  <si>
    <t>87.890.992/0001-58</t>
  </si>
  <si>
    <t>L175468/2021</t>
  </si>
  <si>
    <t>GUAÍBA - RS</t>
  </si>
  <si>
    <t>88.811.922/0001-20</t>
  </si>
  <si>
    <t>L166601/2021</t>
  </si>
  <si>
    <t>GUAPORÉ - RS</t>
  </si>
  <si>
    <t>87.862.397/0001-09</t>
  </si>
  <si>
    <t>L184101/2021</t>
  </si>
  <si>
    <t>GUARANI DAS MISSÕES - RS</t>
  </si>
  <si>
    <t>87.613.030/0001-51</t>
  </si>
  <si>
    <t>L171003/2021</t>
  </si>
  <si>
    <t>HARMONIA - RS</t>
  </si>
  <si>
    <t>91.693.283/0001-50</t>
  </si>
  <si>
    <t>L174950/2021</t>
  </si>
  <si>
    <t>HERVAL - RS</t>
  </si>
  <si>
    <t>88.080.379/0001-38</t>
  </si>
  <si>
    <t>II</t>
  </si>
  <si>
    <t>L155744/2021</t>
  </si>
  <si>
    <t>HERVEIRAS - RS</t>
  </si>
  <si>
    <t>01.617.873/0001-00</t>
  </si>
  <si>
    <t>L210063/2021</t>
  </si>
  <si>
    <t>HORIZONTINA - RS</t>
  </si>
  <si>
    <t>87.612.834/0001-36</t>
  </si>
  <si>
    <t>L188273/2021</t>
  </si>
  <si>
    <t>HUMAITÁ - RS</t>
  </si>
  <si>
    <t>87.613.139/0001-99</t>
  </si>
  <si>
    <t>L190902/2021</t>
  </si>
  <si>
    <t>IBARAMA - RS</t>
  </si>
  <si>
    <t>92.000.231/0001-13</t>
  </si>
  <si>
    <t>L361901/2023</t>
  </si>
  <si>
    <t>IBIAÇÁ - RS</t>
  </si>
  <si>
    <t>87.613.592/0001-03</t>
  </si>
  <si>
    <t>L168633/2021</t>
  </si>
  <si>
    <t>Ibiraiaras</t>
  </si>
  <si>
    <t>IBIRAIARAS - RS</t>
  </si>
  <si>
    <t>87.613.584/0001-59</t>
  </si>
  <si>
    <t>L150502/2021</t>
  </si>
  <si>
    <t>IBIRAPUITÃ - RS</t>
  </si>
  <si>
    <t>92.406.263/0001-13</t>
  </si>
  <si>
    <t>L152362/2021</t>
  </si>
  <si>
    <t>IBIRUBÁ - RS</t>
  </si>
  <si>
    <t>87.564.381/0001-10</t>
  </si>
  <si>
    <t>L202922/2021</t>
  </si>
  <si>
    <t>IGREJINHA - RS</t>
  </si>
  <si>
    <t>88.379.763/0001-36</t>
  </si>
  <si>
    <t>L158771/2021</t>
  </si>
  <si>
    <t>IJUÍ - RS</t>
  </si>
  <si>
    <t>90.738.196/0001-09</t>
  </si>
  <si>
    <t>L159963/2021</t>
  </si>
  <si>
    <t>ILÓPOLIS - RS</t>
  </si>
  <si>
    <t>88.186.424/0001-33</t>
  </si>
  <si>
    <t>L177922/2021</t>
  </si>
  <si>
    <t>IMIGRANTE - RS</t>
  </si>
  <si>
    <t>92.454.776/0001-08</t>
  </si>
  <si>
    <t>L172141/2021</t>
  </si>
  <si>
    <t>INDEPENDÊNCIA - RS</t>
  </si>
  <si>
    <t>87.612.826/0001-90</t>
  </si>
  <si>
    <t>S171259/2021</t>
  </si>
  <si>
    <t>IPÊ - RS</t>
  </si>
  <si>
    <t>90.544.511/0001-67</t>
  </si>
  <si>
    <t>L251185/2022</t>
  </si>
  <si>
    <t>ITAARA - RS</t>
  </si>
  <si>
    <t>01.605.306/0001-34</t>
  </si>
  <si>
    <t>L186303/2021</t>
  </si>
  <si>
    <t>ITAQUI - RS</t>
  </si>
  <si>
    <t>88.120.662/0001-46</t>
  </si>
  <si>
    <t>S155742/2021</t>
  </si>
  <si>
    <t>ITATIBA DO SUL - RS</t>
  </si>
  <si>
    <t>87.613.402/0001-40</t>
  </si>
  <si>
    <t>L174547/2021</t>
  </si>
  <si>
    <t>IVORÁ - RS</t>
  </si>
  <si>
    <t>92.457.175/0001-40</t>
  </si>
  <si>
    <t>L230881/2022</t>
  </si>
  <si>
    <t>Ivoti</t>
  </si>
  <si>
    <t>IVOTI - RS</t>
  </si>
  <si>
    <t>88.254.909/0001-17</t>
  </si>
  <si>
    <t>L151715/2021</t>
  </si>
  <si>
    <t>JACUTINGA - RS</t>
  </si>
  <si>
    <t>87.613.394/0001-31</t>
  </si>
  <si>
    <t>L174203/2021</t>
  </si>
  <si>
    <t>JAGUARÃO - RS</t>
  </si>
  <si>
    <t>88.414.552/0001-97</t>
  </si>
  <si>
    <t>L186521/2021</t>
  </si>
  <si>
    <t>JAGUARI - RS</t>
  </si>
  <si>
    <t>87.572.046/0001-63</t>
  </si>
  <si>
    <t>L185962/2021</t>
  </si>
  <si>
    <t>JAQUIRANA - RS</t>
  </si>
  <si>
    <t>92.401.561/0001-10</t>
  </si>
  <si>
    <t>L209735/2021</t>
  </si>
  <si>
    <t>JARI - RS</t>
  </si>
  <si>
    <t>01.609.402/0001-50</t>
  </si>
  <si>
    <t>S273582/2022</t>
  </si>
  <si>
    <t>JÓIA - RS</t>
  </si>
  <si>
    <t>89.650.121/0001-92</t>
  </si>
  <si>
    <t>L192502/2021</t>
  </si>
  <si>
    <t>JÚLIO DE CASTILHOS - RS</t>
  </si>
  <si>
    <t>88.227.756/0001-19</t>
  </si>
  <si>
    <t>L170827/2021</t>
  </si>
  <si>
    <t>LAGOA DOS TRÊS CANTOS - RS</t>
  </si>
  <si>
    <t>94.704.277/0001-49</t>
  </si>
  <si>
    <t>L169513/2021</t>
  </si>
  <si>
    <t>LAGOA VERMELHA - RS</t>
  </si>
  <si>
    <t>87.613.626/0001-51</t>
  </si>
  <si>
    <t>L162881/2021</t>
  </si>
  <si>
    <t>LAGOÃO - RS</t>
  </si>
  <si>
    <t>92.406.289/0001-61</t>
  </si>
  <si>
    <t>L177807/2021</t>
  </si>
  <si>
    <t>LAJEADO - RS</t>
  </si>
  <si>
    <t>87.297.982/0001-03</t>
  </si>
  <si>
    <t>L155203/2021</t>
  </si>
  <si>
    <t>LAVRAS DO SUL - RS</t>
  </si>
  <si>
    <t>88.201.298/0001-49</t>
  </si>
  <si>
    <t>L220987/2022</t>
  </si>
  <si>
    <t>LIBERATO SALZANO - RS</t>
  </si>
  <si>
    <t>89.030.639/0001-23</t>
  </si>
  <si>
    <t>L238085/2022</t>
  </si>
  <si>
    <t>LINDOLFO COLLOR - RS</t>
  </si>
  <si>
    <t>94.707.486/0001-46</t>
  </si>
  <si>
    <t>L163589/2021</t>
  </si>
  <si>
    <t>MAMPITUBA - RS</t>
  </si>
  <si>
    <t>01.613.501/0001-06</t>
  </si>
  <si>
    <t>L163162/2021</t>
  </si>
  <si>
    <t>MAQUINÉ - RS</t>
  </si>
  <si>
    <t>94.436.342/0001-00</t>
  </si>
  <si>
    <t>L174754/2021</t>
  </si>
  <si>
    <t>MARATÁ - RS</t>
  </si>
  <si>
    <t>93.235.943/0001-84</t>
  </si>
  <si>
    <t>L161079/2021</t>
  </si>
  <si>
    <t>MARIANA PIMENTEL - RS</t>
  </si>
  <si>
    <t>94.068.418/0001-84</t>
  </si>
  <si>
    <t>L155883/2021</t>
  </si>
  <si>
    <t>MARIANO MORO - RS</t>
  </si>
  <si>
    <t>87.613.386/0001-95</t>
  </si>
  <si>
    <t>L169481/2021</t>
  </si>
  <si>
    <t>MATA - RS</t>
  </si>
  <si>
    <t>88.485.412/0001-00</t>
  </si>
  <si>
    <t>L235881/2022</t>
  </si>
  <si>
    <t>MATO LEITÃO - RS</t>
  </si>
  <si>
    <t>94.577.590/0001-63</t>
  </si>
  <si>
    <t>L250141/2022</t>
  </si>
  <si>
    <t>MONTENEGRO - RS</t>
  </si>
  <si>
    <t>90.895.905/0001-60</t>
  </si>
  <si>
    <t>L170081/2021</t>
  </si>
  <si>
    <t>MORMAÇO - RS</t>
  </si>
  <si>
    <t>92.451.038/0001-07</t>
  </si>
  <si>
    <t>L213381/2022</t>
  </si>
  <si>
    <t>MORRINHOS DO SUL - RS</t>
  </si>
  <si>
    <t>93.317.980/0001-31</t>
  </si>
  <si>
    <t>L153910/2021</t>
  </si>
  <si>
    <t>MORRO REUTER - RS</t>
  </si>
  <si>
    <t>94.707.627/0001-20</t>
  </si>
  <si>
    <t>L236801/2022</t>
  </si>
  <si>
    <t>MOSTARDAS - RS</t>
  </si>
  <si>
    <t>88.000.922/0001-40</t>
  </si>
  <si>
    <t>L204642/2021</t>
  </si>
  <si>
    <t>MUITOS CAPÕES - RS</t>
  </si>
  <si>
    <t>01.621.714/0001-80</t>
  </si>
  <si>
    <t>L180137/2021</t>
  </si>
  <si>
    <t>MULITERNO - RS</t>
  </si>
  <si>
    <t>92.450.998/0001-44</t>
  </si>
  <si>
    <t>L685881/2025</t>
  </si>
  <si>
    <t>NÃO-ME-TOQUE - RS</t>
  </si>
  <si>
    <t>87.613.519/0001-23</t>
  </si>
  <si>
    <t>L197862/2021</t>
  </si>
  <si>
    <t>NICOLAU VERGUEIRO - RS</t>
  </si>
  <si>
    <t>92.411.974/0001-86</t>
  </si>
  <si>
    <t>L248042/2022</t>
  </si>
  <si>
    <t>NONOAI - RS</t>
  </si>
  <si>
    <t>91.567.974/0001-07</t>
  </si>
  <si>
    <t>L177636/2021</t>
  </si>
  <si>
    <t>NOVA ARAÇÁ - RS</t>
  </si>
  <si>
    <t>87.502.902/0001-04</t>
  </si>
  <si>
    <t>L160008/2021</t>
  </si>
  <si>
    <t>NOVA BASSANO - RS</t>
  </si>
  <si>
    <t>87.502.894/0001-04</t>
  </si>
  <si>
    <t>L156921/2021</t>
  </si>
  <si>
    <t>NOVA BOA VISTA - RS</t>
  </si>
  <si>
    <t>94.704.061/0001-83</t>
  </si>
  <si>
    <t>L189782/2021</t>
  </si>
  <si>
    <t>NOVA BRÉSCIA - RS</t>
  </si>
  <si>
    <t>88.600.655/0001-41</t>
  </si>
  <si>
    <t>L189491/2021</t>
  </si>
  <si>
    <t>NOVA CANDELÁRIA - RS</t>
  </si>
  <si>
    <t>01.602.258/0001-20</t>
  </si>
  <si>
    <t>L172529/2021</t>
  </si>
  <si>
    <t>Nova Esperança do Sul</t>
  </si>
  <si>
    <t>NOVA ESPERANÇA DO SUL - RS</t>
  </si>
  <si>
    <t>92.455.393/0001-46</t>
  </si>
  <si>
    <t>L152841/2021</t>
  </si>
  <si>
    <t>NOVA HARTZ - RS</t>
  </si>
  <si>
    <t>91.995.365/0001-59</t>
  </si>
  <si>
    <t>L191686/2021</t>
  </si>
  <si>
    <t>NOVA PÁDUA - RS</t>
  </si>
  <si>
    <t>92.871.532/0001-12</t>
  </si>
  <si>
    <t>L159841/2021</t>
  </si>
  <si>
    <t>NOVA PALMA - RS</t>
  </si>
  <si>
    <t>88.488.358/0001-56</t>
  </si>
  <si>
    <t>L242449/2022</t>
  </si>
  <si>
    <t>NOVA PRATA - RS</t>
  </si>
  <si>
    <t>91.618.439/0001-38</t>
  </si>
  <si>
    <t>L156251/2021</t>
  </si>
  <si>
    <t>NOVA RAMADA - RS</t>
  </si>
  <si>
    <t>01.611.828/0001-49</t>
  </si>
  <si>
    <t>L214225/2022</t>
  </si>
  <si>
    <t>NOVA ROMA DO SUL - RS</t>
  </si>
  <si>
    <t>91.110.296/0001-59</t>
  </si>
  <si>
    <t>L166661/2021</t>
  </si>
  <si>
    <t>NOVA SANTA RITA - RS</t>
  </si>
  <si>
    <t>94.309.291/0001-48</t>
  </si>
  <si>
    <t>L192044/2021</t>
  </si>
  <si>
    <t>NOVO BARREIRO - RS</t>
  </si>
  <si>
    <t>92.410.521/0001-35</t>
  </si>
  <si>
    <t>L237641/2022</t>
  </si>
  <si>
    <t>NOVO HAMBURGO - RS</t>
  </si>
  <si>
    <t>88.254.875/0001-60</t>
  </si>
  <si>
    <t>L173021/2021</t>
  </si>
  <si>
    <t>NOVO MACHADO - RS</t>
  </si>
  <si>
    <t>94.187.341/0001-61</t>
  </si>
  <si>
    <t>L200621/2021</t>
  </si>
  <si>
    <t>NOVO TIRADENTES - RS</t>
  </si>
  <si>
    <t>92.411.172/0001-76</t>
  </si>
  <si>
    <t>L187503/2021</t>
  </si>
  <si>
    <t>Osório</t>
  </si>
  <si>
    <t>OSÓRIO - RS</t>
  </si>
  <si>
    <t>88.814.181/0001-30</t>
  </si>
  <si>
    <t>L149442/2021</t>
  </si>
  <si>
    <t>PALMARES DO SUL - RS</t>
  </si>
  <si>
    <t>90.836.701/0001-58</t>
  </si>
  <si>
    <t>L174122/2021</t>
  </si>
  <si>
    <t>PALMEIRA DAS MISSÕES - RS</t>
  </si>
  <si>
    <t>88.541.354/0001-94</t>
  </si>
  <si>
    <t>L242281/2022</t>
  </si>
  <si>
    <t>PANAMBI - RS</t>
  </si>
  <si>
    <t>88.702.089/0001-89</t>
  </si>
  <si>
    <t>L197866/2021</t>
  </si>
  <si>
    <t>PANTANO GRANDE - RS</t>
  </si>
  <si>
    <t>91.342.667/0001-28</t>
  </si>
  <si>
    <t>L169680/2021</t>
  </si>
  <si>
    <t>PARAÍ - RS</t>
  </si>
  <si>
    <t>87.502.886/0001-50</t>
  </si>
  <si>
    <t>L178843/2021</t>
  </si>
  <si>
    <t>PARAÍSO DO SUL - RS</t>
  </si>
  <si>
    <t>92.000.207/0001-84</t>
  </si>
  <si>
    <t>L161406/2021</t>
  </si>
  <si>
    <t>PARECI NOVO - RS</t>
  </si>
  <si>
    <t>93.235.950/0001-86</t>
  </si>
  <si>
    <t>L241802/2022</t>
  </si>
  <si>
    <t>PAROBÉ - RS</t>
  </si>
  <si>
    <t>88.372.883/0001-01</t>
  </si>
  <si>
    <t>L219425/2022</t>
  </si>
  <si>
    <t>PASSA SETE - RS</t>
  </si>
  <si>
    <t>01.612.364/0001-95</t>
  </si>
  <si>
    <t>L159764/2021</t>
  </si>
  <si>
    <t>Passo do Sobrado</t>
  </si>
  <si>
    <t>PASSO DO SOBRADO - RS</t>
  </si>
  <si>
    <t>94.577.616/0001-73</t>
  </si>
  <si>
    <t>L152541/2021</t>
  </si>
  <si>
    <t>PASSO FUNDO - RS</t>
  </si>
  <si>
    <t>87.612.537/0001-90</t>
  </si>
  <si>
    <t>L169512/2021</t>
  </si>
  <si>
    <t>PAVERAMA - RS</t>
  </si>
  <si>
    <t>91.693.317/0001-06</t>
  </si>
  <si>
    <t>L198923/2021</t>
  </si>
  <si>
    <t>PEDRAS ALTAS - RS</t>
  </si>
  <si>
    <t>04.219.099/0001-78</t>
  </si>
  <si>
    <t>L189881/2021</t>
  </si>
  <si>
    <t>PEJUÇARA - RS</t>
  </si>
  <si>
    <t>87.566.188/0001-18</t>
  </si>
  <si>
    <t>S207481/2021</t>
  </si>
  <si>
    <t>PELOTAS - RS</t>
  </si>
  <si>
    <t>87.455.531/0001-57</t>
  </si>
  <si>
    <t>L158186/2021</t>
  </si>
  <si>
    <t>Pinhal</t>
  </si>
  <si>
    <t>PINHAL - RS</t>
  </si>
  <si>
    <t>92.005.586/0001-03</t>
  </si>
  <si>
    <t>L149942/2021</t>
  </si>
  <si>
    <t>PINHAL GRANDE - RS</t>
  </si>
  <si>
    <t>94.444.346/0001-22</t>
  </si>
  <si>
    <t>L206541/2021</t>
  </si>
  <si>
    <t>PINHEIRO MACHADO - RS</t>
  </si>
  <si>
    <t>88.084.942/0001-46</t>
  </si>
  <si>
    <t>L204461/2021</t>
  </si>
  <si>
    <t>PIRAPÓ - RS</t>
  </si>
  <si>
    <t>91.553.941/0001-08</t>
  </si>
  <si>
    <t>L161714/2021</t>
  </si>
  <si>
    <t>PIRATINI - RS</t>
  </si>
  <si>
    <t>88.861.448/0001-40</t>
  </si>
  <si>
    <t>L184681/2021</t>
  </si>
  <si>
    <t>PONTÃO - RS</t>
  </si>
  <si>
    <t>92.451.152/0001-29</t>
  </si>
  <si>
    <t>L213603/2022</t>
  </si>
  <si>
    <t>PORTÃO - RS</t>
  </si>
  <si>
    <t>87.344.016/0001-08</t>
  </si>
  <si>
    <t>L154052/2021</t>
  </si>
  <si>
    <t>PORTO ALEGRE - RS</t>
  </si>
  <si>
    <t>92.963.560/0001-60</t>
  </si>
  <si>
    <t>L156552/2021</t>
  </si>
  <si>
    <t>PORTO LUCENA - RS</t>
  </si>
  <si>
    <t>87.613.659/0001-00</t>
  </si>
  <si>
    <t>L176001/2021</t>
  </si>
  <si>
    <t>PORTO MAUÁ - RS</t>
  </si>
  <si>
    <t>93.845.519/0001-51</t>
  </si>
  <si>
    <t>L160184/2021</t>
  </si>
  <si>
    <t>PORTO VERA CRUZ - RS</t>
  </si>
  <si>
    <t>91.105.452/0001-93</t>
  </si>
  <si>
    <t>L198992/2021</t>
  </si>
  <si>
    <t>PORTO XAVIER - RS</t>
  </si>
  <si>
    <t>87.613.667/0001-48</t>
  </si>
  <si>
    <t>L180929/2021</t>
  </si>
  <si>
    <t>PRESIDENTE LUCENA - RS</t>
  </si>
  <si>
    <t>94.707.494/0001-92</t>
  </si>
  <si>
    <t>L198244/2021</t>
  </si>
  <si>
    <t>PUTINGA - RS</t>
  </si>
  <si>
    <t>88.186.754/0001-29</t>
  </si>
  <si>
    <t>L169181/2021</t>
  </si>
  <si>
    <t>QUEVEDOS - RS</t>
  </si>
  <si>
    <t>94.444.122/0001-10</t>
  </si>
  <si>
    <t>QUINZE DE NOVEMBRO - RS</t>
  </si>
  <si>
    <t>91.574.764/0001-46</t>
  </si>
  <si>
    <t>L242674/2022</t>
  </si>
  <si>
    <t>REDENTORA - RS</t>
  </si>
  <si>
    <t>87.613.113/0001-40</t>
  </si>
  <si>
    <t>L236701/2022</t>
  </si>
  <si>
    <t>RESTINGA SECA - RS</t>
  </si>
  <si>
    <t>87.490.306/0001-51</t>
  </si>
  <si>
    <t>S184161/2021</t>
  </si>
  <si>
    <t>RIO DOS ÍNDIOS - RS</t>
  </si>
  <si>
    <t>94.704.103/0001-86</t>
  </si>
  <si>
    <t>L164410/2021</t>
  </si>
  <si>
    <t>RIO GRANDE - RS</t>
  </si>
  <si>
    <t>88.566.872/0001-62</t>
  </si>
  <si>
    <t>L182299/2021</t>
  </si>
  <si>
    <t>RIOZINHO - RS</t>
  </si>
  <si>
    <t>92.401.553/0001-74</t>
  </si>
  <si>
    <t>L271162/2022</t>
  </si>
  <si>
    <t>ROCA SALES - RS</t>
  </si>
  <si>
    <t>88.187.935/0001-70</t>
  </si>
  <si>
    <t>L158061/2021</t>
  </si>
  <si>
    <t>ROLADOR - RS</t>
  </si>
  <si>
    <t>04.203.896/0001-67</t>
  </si>
  <si>
    <t>L247901/2022</t>
  </si>
  <si>
    <t>RONDA ALTA - RS</t>
  </si>
  <si>
    <t>87.711.503/0001-53</t>
  </si>
  <si>
    <t>L154321/2021</t>
  </si>
  <si>
    <t>RONDINHA - RS</t>
  </si>
  <si>
    <t>87.712.212/0001-80</t>
  </si>
  <si>
    <t>L182528/2021</t>
  </si>
  <si>
    <t>ROQUE GONZALES - RS</t>
  </si>
  <si>
    <t>87.612.982/0001-50</t>
  </si>
  <si>
    <t>L182605/2021</t>
  </si>
  <si>
    <t>ROSÁRIO DO SUL - RS</t>
  </si>
  <si>
    <t>88.138.292/0001-74</t>
  </si>
  <si>
    <t>L161718/2021</t>
  </si>
  <si>
    <t>SAGRADA FAMÍLIA - RS</t>
  </si>
  <si>
    <t>92.410.422/0001-53</t>
  </si>
  <si>
    <t>L156101/2021</t>
  </si>
  <si>
    <t>Saldanha Marinho</t>
  </si>
  <si>
    <t>SALDANHA MARINHO - RS</t>
  </si>
  <si>
    <t>92.399.153/0001-71</t>
  </si>
  <si>
    <t>L151704/2021</t>
  </si>
  <si>
    <t>SALTO DO JACUÍ - RS</t>
  </si>
  <si>
    <t>89.658.025/0001-90</t>
  </si>
  <si>
    <t>L160549/2021</t>
  </si>
  <si>
    <t>SALVADOR DAS MISSÕES - RS</t>
  </si>
  <si>
    <t>93.592.731/0001-54</t>
  </si>
  <si>
    <t>L206221/2021</t>
  </si>
  <si>
    <t>SALVADOR DO SUL - RS</t>
  </si>
  <si>
    <t>87.860.763/0001-90</t>
  </si>
  <si>
    <t>L159646/2021</t>
  </si>
  <si>
    <t>Sananduva</t>
  </si>
  <si>
    <t>SANANDUVA - RS</t>
  </si>
  <si>
    <t>87.613.543/0001-62</t>
  </si>
  <si>
    <t>L148821/2021</t>
  </si>
  <si>
    <t>SANTA BÁRBARA DO SUL - RS</t>
  </si>
  <si>
    <t>88.496.468/0001-60</t>
  </si>
  <si>
    <t>L173889/2021</t>
  </si>
  <si>
    <t>SANTA MARIA - RS</t>
  </si>
  <si>
    <t>88.488.366/0001-00</t>
  </si>
  <si>
    <t>S172626/2021</t>
  </si>
  <si>
    <t>SANTA MARIA DO HERVAL - RS</t>
  </si>
  <si>
    <t>91.995.373/0001-03</t>
  </si>
  <si>
    <t>L169506/2021</t>
  </si>
  <si>
    <t>SANTA ROSA - RS</t>
  </si>
  <si>
    <t>88.546.890/0001-82</t>
  </si>
  <si>
    <t>L200161/2021</t>
  </si>
  <si>
    <t>SANTA VITÓRIA DO PALMAR - RS</t>
  </si>
  <si>
    <t>88.824.099/0001-97</t>
  </si>
  <si>
    <t>L209507/2021</t>
  </si>
  <si>
    <t>SANTANA DA BOA VISTA - RS</t>
  </si>
  <si>
    <t>88.141.460/0001-80</t>
  </si>
  <si>
    <t>L194421/2021</t>
  </si>
  <si>
    <t>SANTANA DO LIVRAMENTO - RS</t>
  </si>
  <si>
    <t>88.124.961/0001-59</t>
  </si>
  <si>
    <t>L209021/2021</t>
  </si>
  <si>
    <t>SANTIAGO - RS</t>
  </si>
  <si>
    <t>87.897.740/0001-50</t>
  </si>
  <si>
    <t>L169509/2021</t>
  </si>
  <si>
    <t>SANTO ÂNGELO - RS</t>
  </si>
  <si>
    <t>87.613.071/0001-48</t>
  </si>
  <si>
    <t>L176310/2021</t>
  </si>
  <si>
    <t>Santo Antônio da Patrulha</t>
  </si>
  <si>
    <t>SANTO ANTÔNIO DA PATRULHA - RS</t>
  </si>
  <si>
    <t>88.814.199/0001-32</t>
  </si>
  <si>
    <t>L149341/2021</t>
  </si>
  <si>
    <t>SANTO ANTÔNIO DAS MISSÕES - RS</t>
  </si>
  <si>
    <t>87.612.974/0001-04</t>
  </si>
  <si>
    <t>L157581/2021</t>
  </si>
  <si>
    <t>Santo Antônio do Planalto</t>
  </si>
  <si>
    <t>SANTO ANTÔNIO DO PLANALTO - RS</t>
  </si>
  <si>
    <t>94.704.020/0001-97</t>
  </si>
  <si>
    <t>L147702/2021</t>
  </si>
  <si>
    <t>SANTO AUGUSTO - RS</t>
  </si>
  <si>
    <t>87.613.105/0001-02</t>
  </si>
  <si>
    <t>S222381/2022</t>
  </si>
  <si>
    <t>SANTO CRISTO - RS</t>
  </si>
  <si>
    <t>87.612.818/0001-43</t>
  </si>
  <si>
    <t>L242671/2022</t>
  </si>
  <si>
    <t>SÃO BORJA - RS</t>
  </si>
  <si>
    <t>88.489.786/0001-01</t>
  </si>
  <si>
    <t>L157821/2021</t>
  </si>
  <si>
    <t>SÃO DOMINGOS DO SUL - RS</t>
  </si>
  <si>
    <t>92.406.453/0001-30</t>
  </si>
  <si>
    <t>L459803/2024</t>
  </si>
  <si>
    <t>SÃO FRANCISCO DE ASSIS - RS</t>
  </si>
  <si>
    <t>87.896.882/0001-01</t>
  </si>
  <si>
    <t>L174212/2021</t>
  </si>
  <si>
    <t>São Francisco de Paula</t>
  </si>
  <si>
    <t>SÃO FRANCISCO DE PAULA - RS</t>
  </si>
  <si>
    <t>88.756.879/0001-47</t>
  </si>
  <si>
    <t>L152981/2021</t>
  </si>
  <si>
    <t>São Gabriel</t>
  </si>
  <si>
    <t>SÃO GABRIEL - RS</t>
  </si>
  <si>
    <t>88.768.080/0001-70</t>
  </si>
  <si>
    <t>L150422/2021</t>
  </si>
  <si>
    <t>São Jerônimo</t>
  </si>
  <si>
    <t>SÃO JERÔNIMO - RS</t>
  </si>
  <si>
    <t>88.117.700/0001-01</t>
  </si>
  <si>
    <t>L151713/2021</t>
  </si>
  <si>
    <t>SÃO JOÃO DA URTIGA - RS</t>
  </si>
  <si>
    <t>90.483.082/0001-65</t>
  </si>
  <si>
    <t>L272841/2022</t>
  </si>
  <si>
    <t>SÃO JOÃO DO POLÊSINE - RS</t>
  </si>
  <si>
    <t>94.444.247/0001-40</t>
  </si>
  <si>
    <t>L181032/2021</t>
  </si>
  <si>
    <t>SÃO JOSÉ DO HERVAL - RS</t>
  </si>
  <si>
    <t>92.406.511/0001-26</t>
  </si>
  <si>
    <t>L156554/2021</t>
  </si>
  <si>
    <t>SÃO JOSÉ DO HORTÊNCIO - RS</t>
  </si>
  <si>
    <t>92.122.753/0001-98</t>
  </si>
  <si>
    <t>L161076/2021</t>
  </si>
  <si>
    <t>SÃO JOSÉ DO INHACORÁ - RS</t>
  </si>
  <si>
    <t>94.187.358/0001-19</t>
  </si>
  <si>
    <t>L171261/2021</t>
  </si>
  <si>
    <t>SÃO JOSÉ DOS AUSENTES - RS</t>
  </si>
  <si>
    <t>92.868.850/0001-24</t>
  </si>
  <si>
    <t>L165461/2021</t>
  </si>
  <si>
    <t>SÃO LEOPOLDO - RS</t>
  </si>
  <si>
    <t>89.814.693/0001-60</t>
  </si>
  <si>
    <t>L161444/2021</t>
  </si>
  <si>
    <t>SÃO LOURENÇO DO SUL - RS</t>
  </si>
  <si>
    <t>87.893.111/0001-52</t>
  </si>
  <si>
    <t>S165281/2021</t>
  </si>
  <si>
    <t>São Luiz Gonzaga</t>
  </si>
  <si>
    <t>SÃO LUIZ GONZAGA - RS</t>
  </si>
  <si>
    <t>87.613.022/0001-05</t>
  </si>
  <si>
    <t>L151923/2021</t>
  </si>
  <si>
    <t>SÃO MARCOS - RS</t>
  </si>
  <si>
    <t>88.818.299/0001-37</t>
  </si>
  <si>
    <t>L153901/2021</t>
  </si>
  <si>
    <t>SÃO MARTINHO - RS</t>
  </si>
  <si>
    <t>87.613.097/0001-96</t>
  </si>
  <si>
    <t>L180303/2021</t>
  </si>
  <si>
    <t>SÃO MIGUEL DAS MISSÕES - RS</t>
  </si>
  <si>
    <t>89.971.758/0001-80</t>
  </si>
  <si>
    <t>L229375/2022</t>
  </si>
  <si>
    <t>SÃO NICOLAU - RS</t>
  </si>
  <si>
    <t>87.612.966/0001-68</t>
  </si>
  <si>
    <t xml:space="preserve">L155461/2021 </t>
  </si>
  <si>
    <t>SÃO PAULO DAS MISSÕES - RS</t>
  </si>
  <si>
    <t>87.613.642/0001-44</t>
  </si>
  <si>
    <t>L155661/2021</t>
  </si>
  <si>
    <t>SÃO PEDRO DA SERRA - RS</t>
  </si>
  <si>
    <t>93.235.968/0001-88</t>
  </si>
  <si>
    <t>L203562/2021</t>
  </si>
  <si>
    <t>SÃO PEDRO DO BUTIÁ - RS</t>
  </si>
  <si>
    <t>93.592.715/0001-61</t>
  </si>
  <si>
    <t>L230721/2022</t>
  </si>
  <si>
    <t>SÃO PEDRO DO SUL - RS</t>
  </si>
  <si>
    <t>87.489.910/0001-68</t>
  </si>
  <si>
    <t>L167581/2021</t>
  </si>
  <si>
    <t>SÃO SEBASTIÃO DO CAÍ - RS</t>
  </si>
  <si>
    <t>88.370.879/0001-04</t>
  </si>
  <si>
    <t>L161104/2021</t>
  </si>
  <si>
    <t>SÃO SEPÉ - RS</t>
  </si>
  <si>
    <t>97.229.181/0001-64</t>
  </si>
  <si>
    <t>L203861/2021</t>
  </si>
  <si>
    <t>SÃO VALENTIM DO SUL - RS</t>
  </si>
  <si>
    <t>92.902.055/0001-05</t>
  </si>
  <si>
    <t>L157967/2021</t>
  </si>
  <si>
    <t>SÃO VALÉRIO DO SUL - RS</t>
  </si>
  <si>
    <t>94.442.241/0001-34</t>
  </si>
  <si>
    <t>L153106/2021</t>
  </si>
  <si>
    <t>SÃO VENDELINO - RS</t>
  </si>
  <si>
    <t>91.984.492/0001-52</t>
  </si>
  <si>
    <t>L242362/2022</t>
  </si>
  <si>
    <t>SÃO VICENTE DO SUL - RS</t>
  </si>
  <si>
    <t>87.572.079/0001-03</t>
  </si>
  <si>
    <t>L204361/2021</t>
  </si>
  <si>
    <t>SAPIRANGA - RS</t>
  </si>
  <si>
    <t>87.366.159/0001-02</t>
  </si>
  <si>
    <t>L176894/2021</t>
  </si>
  <si>
    <t>SAPUCAIA DO SUL - RS</t>
  </si>
  <si>
    <t>88.185.020/0001-25</t>
  </si>
  <si>
    <t>L186321/2021</t>
  </si>
  <si>
    <t>SARANDI - RS</t>
  </si>
  <si>
    <t>97.320.030/0001-17</t>
  </si>
  <si>
    <t>L192542/2021</t>
  </si>
  <si>
    <t>SEBERI - RS</t>
  </si>
  <si>
    <t>87.613.196/0001-78</t>
  </si>
  <si>
    <t>L172363/2021</t>
  </si>
  <si>
    <t>SEDE NOVA - RS</t>
  </si>
  <si>
    <t>91.997.056/0001-18</t>
  </si>
  <si>
    <t>L206601/2021</t>
  </si>
  <si>
    <t>SEGREDO - RS</t>
  </si>
  <si>
    <t>92.000.215/0001-20</t>
  </si>
  <si>
    <t>L168208/2021</t>
  </si>
  <si>
    <t>SELBACH - RS</t>
  </si>
  <si>
    <t>87.613.501/0001-21</t>
  </si>
  <si>
    <t>L209501/2021</t>
  </si>
  <si>
    <t>Serafina Corrêa</t>
  </si>
  <si>
    <t>SERAFINA CORRÊA - RS</t>
  </si>
  <si>
    <t>88.597.984/0001-80</t>
  </si>
  <si>
    <t>L150586/2021</t>
  </si>
  <si>
    <t>SÉRIO - RS</t>
  </si>
  <si>
    <t>94.706.033/0001-03</t>
  </si>
  <si>
    <t>L267521/2022</t>
  </si>
  <si>
    <t>SERTÃO SANTANA - RS</t>
  </si>
  <si>
    <t>94.068.236/0001-03</t>
  </si>
  <si>
    <t>L184482/2021</t>
  </si>
  <si>
    <t>SETE DE SETEMBRO - RS</t>
  </si>
  <si>
    <t>01.612.776/0001-25</t>
  </si>
  <si>
    <t>L223399/2022</t>
  </si>
  <si>
    <t>SILVEIRA MARTINS - RS</t>
  </si>
  <si>
    <t>92.457.217/0001-43</t>
  </si>
  <si>
    <t>L196581/2021</t>
  </si>
  <si>
    <t>SINIMBU - RS</t>
  </si>
  <si>
    <t>94.577.632/0001-66</t>
  </si>
  <si>
    <t>L177554/2021</t>
  </si>
  <si>
    <t>Sobradinho</t>
  </si>
  <si>
    <t>SOBRADINHO - RS</t>
  </si>
  <si>
    <t>87.592.861/0001-94</t>
  </si>
  <si>
    <t>L150063/2021</t>
  </si>
  <si>
    <t>SOLEDADE - RS</t>
  </si>
  <si>
    <t>87.738.530/0001-10</t>
  </si>
  <si>
    <t>L173960/2021</t>
  </si>
  <si>
    <t>TAPEJARA - RS</t>
  </si>
  <si>
    <t>87.615.449/0001-42</t>
  </si>
  <si>
    <t>L167501/2021</t>
  </si>
  <si>
    <t>TAPERA - RS</t>
  </si>
  <si>
    <t>87.613.493/0001-13</t>
  </si>
  <si>
    <t>L194711/2021</t>
  </si>
  <si>
    <t>TAPES - RS</t>
  </si>
  <si>
    <t>88.811.948/0001-78</t>
  </si>
  <si>
    <t>L154161/2021</t>
  </si>
  <si>
    <t>TAQUARA - RS</t>
  </si>
  <si>
    <t>97.761.407/0001-73</t>
  </si>
  <si>
    <t>L177984/2021</t>
  </si>
  <si>
    <t>TENENTE PORTELA - RS</t>
  </si>
  <si>
    <t>87.613.089/0001-40</t>
  </si>
  <si>
    <t>L206421/2021</t>
  </si>
  <si>
    <t>TERRA DE AREIA - RS</t>
  </si>
  <si>
    <t>90.256.660/0001-20</t>
  </si>
  <si>
    <t>L233701/2022</t>
  </si>
  <si>
    <t>Teutônia</t>
  </si>
  <si>
    <t>TEUTÔNIA - RS</t>
  </si>
  <si>
    <t>88.661.400/0001-99</t>
  </si>
  <si>
    <t>L151381/2021</t>
  </si>
  <si>
    <t>TOROPI - RS</t>
  </si>
  <si>
    <t>01.539.271/0001-82</t>
  </si>
  <si>
    <t>L208041/2021</t>
  </si>
  <si>
    <t>Torres</t>
  </si>
  <si>
    <t>TORRES - RS</t>
  </si>
  <si>
    <t>87.876.801/0001-01</t>
  </si>
  <si>
    <t>L153162/2021</t>
  </si>
  <si>
    <t>TRAMANDAÍ - RS</t>
  </si>
  <si>
    <t>88.771.001/0001-80</t>
  </si>
  <si>
    <t>L201443/2021</t>
  </si>
  <si>
    <t>TRÊS ARROIOS - RS</t>
  </si>
  <si>
    <t>92.453.810/0001-11</t>
  </si>
  <si>
    <t>L158309/2021</t>
  </si>
  <si>
    <t>TRÊS COROAS - RS</t>
  </si>
  <si>
    <t>88.199.971/0001-53</t>
  </si>
  <si>
    <t>L206522/2021</t>
  </si>
  <si>
    <t>Três de Maio</t>
  </si>
  <si>
    <t>TRÊS DE MAIO - RS</t>
  </si>
  <si>
    <t>87.612.800/0001-41</t>
  </si>
  <si>
    <t>L152546/2021</t>
  </si>
  <si>
    <t>TRÊS FORQUILHAS - RS</t>
  </si>
  <si>
    <t>93.317.998/0001-33</t>
  </si>
  <si>
    <t>L176673/2021</t>
  </si>
  <si>
    <t>TRÊS PALMEIRAS - RS</t>
  </si>
  <si>
    <t>92.399.112/0001-85</t>
  </si>
  <si>
    <t>L155458/2021</t>
  </si>
  <si>
    <t>TRÊS PASSOS - RS</t>
  </si>
  <si>
    <t>87.613.188/0001-21</t>
  </si>
  <si>
    <t>L163281/2021</t>
  </si>
  <si>
    <t>TRINDADE DO SUL - RS</t>
  </si>
  <si>
    <t>92.399.211/0001-67</t>
  </si>
  <si>
    <t>L208043/2021</t>
  </si>
  <si>
    <t>TRIUNFO - RS</t>
  </si>
  <si>
    <t>88.363.189/0001-28</t>
  </si>
  <si>
    <t>L207301/2021</t>
  </si>
  <si>
    <t>TUCUNDUVA - RS</t>
  </si>
  <si>
    <t>87.612.792/0001-33</t>
  </si>
  <si>
    <t>L157442/2021</t>
  </si>
  <si>
    <t>TUNAS - RS</t>
  </si>
  <si>
    <t>92.406.438/0001-92</t>
  </si>
  <si>
    <t>L312541/2022</t>
  </si>
  <si>
    <t>TUPANCIRETÃ - RS</t>
  </si>
  <si>
    <t>88.227.764/0001-65</t>
  </si>
  <si>
    <t>L206603/2021</t>
  </si>
  <si>
    <t>TUPANDI - RS</t>
  </si>
  <si>
    <t>92.122.712/0001-00</t>
  </si>
  <si>
    <t>L227303/2022</t>
  </si>
  <si>
    <t>Tuparendi</t>
  </si>
  <si>
    <t>TUPARENDI - RS</t>
  </si>
  <si>
    <t>87.613.634/0001-06</t>
  </si>
  <si>
    <t>L152559/2021</t>
  </si>
  <si>
    <t>UBIRETAMA - RS</t>
  </si>
  <si>
    <t>01.611.538/0001-03</t>
  </si>
  <si>
    <t>L161132/2021</t>
  </si>
  <si>
    <t>URUGUAIANA - RS</t>
  </si>
  <si>
    <t>88.131.164/0001-07</t>
  </si>
  <si>
    <t>L242122/2022</t>
  </si>
  <si>
    <t>VALE DO SOL - RS</t>
  </si>
  <si>
    <t>94.577.574/0001-70</t>
  </si>
  <si>
    <t>L187322/2021</t>
  </si>
  <si>
    <t>VALE REAL - RS</t>
  </si>
  <si>
    <t>92.123.918/0001-46</t>
  </si>
  <si>
    <t>L176267/2021</t>
  </si>
  <si>
    <t>VALE VERDE - RS</t>
  </si>
  <si>
    <t>01.624.729/0001-00</t>
  </si>
  <si>
    <t>L237081/2022</t>
  </si>
  <si>
    <t>VENÂNCIO AIRES - RS</t>
  </si>
  <si>
    <t>87.334.918/0001-55</t>
  </si>
  <si>
    <t>L181348/2021</t>
  </si>
  <si>
    <t>VERA CRUZ - RS</t>
  </si>
  <si>
    <t>98.661.366/0001-06</t>
  </si>
  <si>
    <t>L201161/2021</t>
  </si>
  <si>
    <t>VERANÓPOLIS - RS</t>
  </si>
  <si>
    <t>98.671.597/0001-09</t>
  </si>
  <si>
    <t>L171832/2021</t>
  </si>
  <si>
    <t>VIADUTOS - RS</t>
  </si>
  <si>
    <t>87.613.352/0001-09</t>
  </si>
  <si>
    <t>L158984/2021</t>
  </si>
  <si>
    <t>VIAMÃO - RS</t>
  </si>
  <si>
    <t>88.000.914/0001-01</t>
  </si>
  <si>
    <t>L171004/2021</t>
  </si>
  <si>
    <t>VICTOR GRAEFF - RS</t>
  </si>
  <si>
    <t>87.613.485/0001-77</t>
  </si>
  <si>
    <t>L154533/2021</t>
  </si>
  <si>
    <t>Vila Flores</t>
  </si>
  <si>
    <t>VILA FLORES - RS</t>
  </si>
  <si>
    <t>91.566.869/0001-53</t>
  </si>
  <si>
    <t>L152163/2021</t>
  </si>
  <si>
    <t>VILA LÂNGARO - RS</t>
  </si>
  <si>
    <t>01.612.386/0001-55</t>
  </si>
  <si>
    <t>L186206/2021</t>
  </si>
  <si>
    <t>VILA MARIA - RS</t>
  </si>
  <si>
    <t>92.406.115/0001-07</t>
  </si>
  <si>
    <t>L165727/2021</t>
  </si>
  <si>
    <t>VILA NOVA DO SUL - RS</t>
  </si>
  <si>
    <t>94.444.189/0001-55</t>
  </si>
  <si>
    <t>L165603/2021</t>
  </si>
  <si>
    <t>VISTA GAÚCHA - RS</t>
  </si>
  <si>
    <t>91.997.072/0001-00</t>
  </si>
  <si>
    <t>L210084/2021</t>
  </si>
  <si>
    <t>VITÓRIA DAS MISSÕES - RS</t>
  </si>
  <si>
    <t>94.449.030/0001-23</t>
  </si>
  <si>
    <t>L170554/2021</t>
  </si>
  <si>
    <t>XANGRI-LÁ - RS</t>
  </si>
  <si>
    <t>94.436.474/0001-24</t>
  </si>
  <si>
    <t>L160401/2021</t>
  </si>
  <si>
    <t>ÁGUAS MORNAS - SC</t>
  </si>
  <si>
    <t>82.892.266/0001-50</t>
  </si>
  <si>
    <t>L158821/2021</t>
  </si>
  <si>
    <t>ANGELINA - SC</t>
  </si>
  <si>
    <t>82.951.195/0001-10</t>
  </si>
  <si>
    <t>L176941/2021</t>
  </si>
  <si>
    <t>ANITÁPOLIS - SC</t>
  </si>
  <si>
    <t>82.892.332/0001-92</t>
  </si>
  <si>
    <t>L212921/2022</t>
  </si>
  <si>
    <t>ANTÔNIO CARLOS - SC</t>
  </si>
  <si>
    <t>82.892.290/0001-90</t>
  </si>
  <si>
    <t>L164241/2021</t>
  </si>
  <si>
    <t>ARAQUARI - SC</t>
  </si>
  <si>
    <t>83.102.228/0001-10</t>
  </si>
  <si>
    <t>L156777/2021</t>
  </si>
  <si>
    <t>ARROIO TRINTA - SC</t>
  </si>
  <si>
    <t>82.826.462/0001-27</t>
  </si>
  <si>
    <t>L180921/2021</t>
  </si>
  <si>
    <t>BALNEÁRIO BARRA DO SUL - SC</t>
  </si>
  <si>
    <t>95.954.509/0001-80</t>
  </si>
  <si>
    <t>S166203/2021</t>
  </si>
  <si>
    <t>BALNEÁRIO CAMBORIÚ - SC</t>
  </si>
  <si>
    <t>83.102.285/0001-07</t>
  </si>
  <si>
    <t>L174753/2021</t>
  </si>
  <si>
    <t>BALNEÁRIO PIÇARRAS - SC</t>
  </si>
  <si>
    <t>83.102.335/0001-48</t>
  </si>
  <si>
    <t>S172651/2021</t>
  </si>
  <si>
    <t>BARRA VELHA - SC</t>
  </si>
  <si>
    <t>83.102.830/0001-57</t>
  </si>
  <si>
    <t>L161307/2021</t>
  </si>
  <si>
    <t>BIGUAÇU - SC</t>
  </si>
  <si>
    <t>82.892.308/0001-53</t>
  </si>
  <si>
    <t>L172448/2021</t>
  </si>
  <si>
    <t>BLUMENAU - SC</t>
  </si>
  <si>
    <t>83.108.357/0001-15</t>
  </si>
  <si>
    <t>L155942/2021</t>
  </si>
  <si>
    <t>BRUSQUE - SC</t>
  </si>
  <si>
    <t>83.102.343/0001-94</t>
  </si>
  <si>
    <t>L161334/2021</t>
  </si>
  <si>
    <t>CAÇADOR - SC</t>
  </si>
  <si>
    <t>83.074.302/0001-31</t>
  </si>
  <si>
    <t>L159771/2021</t>
  </si>
  <si>
    <t>CAMBORIÚ - SC</t>
  </si>
  <si>
    <t>83.102.293/0001-45</t>
  </si>
  <si>
    <t>L155453/2021</t>
  </si>
  <si>
    <t>CAMPO ALEGRE - SC</t>
  </si>
  <si>
    <t>83.102.749/0001-77</t>
  </si>
  <si>
    <t>L172442/2021</t>
  </si>
  <si>
    <t>CANOINHAS - SC</t>
  </si>
  <si>
    <t>83.102.384/0001-80</t>
  </si>
  <si>
    <t>L176401/2021</t>
  </si>
  <si>
    <t>CHAPECÓ - SC</t>
  </si>
  <si>
    <t>83.021.808.0001-82</t>
  </si>
  <si>
    <t>L155181/2021</t>
  </si>
  <si>
    <t>CONCÓRDIA - SC</t>
  </si>
  <si>
    <t>83.024.257/0001-00</t>
  </si>
  <si>
    <t>L163116/2021</t>
  </si>
  <si>
    <t>CRICIÚMA - SC</t>
  </si>
  <si>
    <t>82.916.818/0001-13</t>
  </si>
  <si>
    <t>S209503/2021</t>
  </si>
  <si>
    <t>CURITIBANOS - SC</t>
  </si>
  <si>
    <t>83.754.044/0001-34</t>
  </si>
  <si>
    <t>S174955/2021</t>
  </si>
  <si>
    <t>FLORIANÓPOLIS - SC</t>
  </si>
  <si>
    <t>82.892.282/0001-43</t>
  </si>
  <si>
    <t>L168322/2021</t>
  </si>
  <si>
    <t>FORMOSA DO SUL - SC</t>
  </si>
  <si>
    <t>80.637.424/0001-09</t>
  </si>
  <si>
    <t>S516041/2024</t>
  </si>
  <si>
    <t>Forquilhinha</t>
  </si>
  <si>
    <t>FORQUILHINHA - SC</t>
  </si>
  <si>
    <t>81.531.162/0001-58</t>
  </si>
  <si>
    <t>L151743/2021</t>
  </si>
  <si>
    <t>GAROPABA - SC</t>
  </si>
  <si>
    <t>82.836.057/0001-90</t>
  </si>
  <si>
    <t>L173423/2021</t>
  </si>
  <si>
    <t>GOVERNO DO ESTADO DE SANTA CATARINA - SC</t>
  </si>
  <si>
    <t>82.951.229/0001-76</t>
  </si>
  <si>
    <t>L167901/2021</t>
  </si>
  <si>
    <t>HERVAL D'OESTE - SC</t>
  </si>
  <si>
    <t>82.939.430/0001-38</t>
  </si>
  <si>
    <t>L157311/2021</t>
  </si>
  <si>
    <t>IÇARA - SC</t>
  </si>
  <si>
    <t>82.916.800/0001-11</t>
  </si>
  <si>
    <t>L168021/2021</t>
  </si>
  <si>
    <t>ILHOTA - SC</t>
  </si>
  <si>
    <t>83.102.301/0001-53</t>
  </si>
  <si>
    <t>L172387/2021</t>
  </si>
  <si>
    <t>INDAIAL - SC</t>
  </si>
  <si>
    <t>83.102.798/0001-00</t>
  </si>
  <si>
    <t>L163103/2021</t>
  </si>
  <si>
    <t>ITAIÓPOLIS - SC</t>
  </si>
  <si>
    <t>83.102.517/0001-19</t>
  </si>
  <si>
    <t>S176743/2021</t>
  </si>
  <si>
    <t>ITAJAÍ - SC</t>
  </si>
  <si>
    <t>83.102.277/0001-52</t>
  </si>
  <si>
    <t>L154403/2021</t>
  </si>
  <si>
    <t>ITAPOÁ - SC</t>
  </si>
  <si>
    <t>81.140.303/0001-01</t>
  </si>
  <si>
    <t>L155862/2021</t>
  </si>
  <si>
    <t>JARAGUÁ DO SUL - SC</t>
  </si>
  <si>
    <t>83.102.459/0001-23</t>
  </si>
  <si>
    <t>L159341/2021</t>
  </si>
  <si>
    <t>JOAÇABA - SC</t>
  </si>
  <si>
    <t>82.939.380/0001-99</t>
  </si>
  <si>
    <t>L159464/2021</t>
  </si>
  <si>
    <t>JOINVILLE - SC</t>
  </si>
  <si>
    <t>83.169.623/0001-10</t>
  </si>
  <si>
    <t>L156063/2021</t>
  </si>
  <si>
    <t>Lages</t>
  </si>
  <si>
    <t>LAGES - SC</t>
  </si>
  <si>
    <t>82.777.301/0001-90</t>
  </si>
  <si>
    <t>S151932/2021</t>
  </si>
  <si>
    <t>LEOBERTO LEAL - SC</t>
  </si>
  <si>
    <t>82.924.390/0001-50</t>
  </si>
  <si>
    <t>L181688/2021</t>
  </si>
  <si>
    <t>MACIEIRA - SC</t>
  </si>
  <si>
    <t>95.992.020/0001-00</t>
  </si>
  <si>
    <t>L210081/2021</t>
  </si>
  <si>
    <t>MAFRA - SC</t>
  </si>
  <si>
    <t>83.102.509/0001-72</t>
  </si>
  <si>
    <t>L160843/2021</t>
  </si>
  <si>
    <t>MAJOR VIEIRA - SC</t>
  </si>
  <si>
    <t>83.102.392/0001-27</t>
  </si>
  <si>
    <t>L211424/2022</t>
  </si>
  <si>
    <t>MARACAJÁ - SC</t>
  </si>
  <si>
    <t>82.915.026/0001-24</t>
  </si>
  <si>
    <t>L169444/2021</t>
  </si>
  <si>
    <t>NAVEGANTES - SC</t>
  </si>
  <si>
    <t>83.102.855/0001-50</t>
  </si>
  <si>
    <t>L151565/2021</t>
  </si>
  <si>
    <t>NOVA TRENTO - SC</t>
  </si>
  <si>
    <t>82.925.025/0001-60</t>
  </si>
  <si>
    <t>L185803/2021</t>
  </si>
  <si>
    <t>NOVO HORIZONTE - SC</t>
  </si>
  <si>
    <t>95.990.115/0001-87</t>
  </si>
  <si>
    <t>L161089/2021</t>
  </si>
  <si>
    <t>OTACÍLIO COSTA - SC</t>
  </si>
  <si>
    <t>75.326.066/0001-75</t>
  </si>
  <si>
    <t>L155382/2021</t>
  </si>
  <si>
    <t>PALHOÇA - SC</t>
  </si>
  <si>
    <t>82.892.316/0001-08</t>
  </si>
  <si>
    <t>L164561/2021</t>
  </si>
  <si>
    <t>PAPANDUVA - SC</t>
  </si>
  <si>
    <t>83.102.533/0001-01</t>
  </si>
  <si>
    <t>L168522/2021</t>
  </si>
  <si>
    <t>PINHEIRO PRETO - SC</t>
  </si>
  <si>
    <t>82.827.148/0001-69</t>
  </si>
  <si>
    <t>L210521/2021</t>
  </si>
  <si>
    <t>POMERODE - SC</t>
  </si>
  <si>
    <t>83.102.251/0001-04</t>
  </si>
  <si>
    <t>L158841/2021</t>
  </si>
  <si>
    <t>PORTO BELO - SC</t>
  </si>
  <si>
    <t>82.575.812/0001-20</t>
  </si>
  <si>
    <t>L172386/2021</t>
  </si>
  <si>
    <t>PORTO UNIÃO - SC</t>
  </si>
  <si>
    <t>83.102.541/0001-58</t>
  </si>
  <si>
    <t>L172484/2021</t>
  </si>
  <si>
    <t>RANCHO QUEIMADO - SC</t>
  </si>
  <si>
    <t>82.892.357/0001-96</t>
  </si>
  <si>
    <t>L155525/2021</t>
  </si>
  <si>
    <t>RIO DAS ANTAS - SC</t>
  </si>
  <si>
    <t>83.074.294/0001-23</t>
  </si>
  <si>
    <t>L197524/2021</t>
  </si>
  <si>
    <t>RIO DO CAMPO - SC</t>
  </si>
  <si>
    <t>83.102.707/0001-36</t>
  </si>
  <si>
    <t>L185641/2021</t>
  </si>
  <si>
    <t>RIO DO SUL - SC</t>
  </si>
  <si>
    <t>83.102.574/0001-06</t>
  </si>
  <si>
    <t>L152202/2021</t>
  </si>
  <si>
    <t>RIO NEGRINHO - SC</t>
  </si>
  <si>
    <t>83.102.756/0001-79</t>
  </si>
  <si>
    <t>L160875/2021</t>
  </si>
  <si>
    <t>SALETE - SC</t>
  </si>
  <si>
    <t>83.102.723/0001-29</t>
  </si>
  <si>
    <t>L250061/2022</t>
  </si>
  <si>
    <t>SALTO VELOSO - SC</t>
  </si>
  <si>
    <t>82.827.353/0001-24</t>
  </si>
  <si>
    <t>L156261/2021</t>
  </si>
  <si>
    <t>SANTO AMARO DA IMPERATRIZ - SC</t>
  </si>
  <si>
    <t>82.892.324/0001-46</t>
  </si>
  <si>
    <t>L185406/2021</t>
  </si>
  <si>
    <t>SÃO BENTO DO SUL - SC</t>
  </si>
  <si>
    <t>86.051.398/0001-00</t>
  </si>
  <si>
    <t>L161185/2021</t>
  </si>
  <si>
    <t>SÃO CARLOS - SC</t>
  </si>
  <si>
    <t>82.945.718/0001-15</t>
  </si>
  <si>
    <t>L545682/2025</t>
  </si>
  <si>
    <t>SÃO CRISTOVÃO DO SUL - SC</t>
  </si>
  <si>
    <t>95.991.261/0001-27</t>
  </si>
  <si>
    <t>L270961/2022</t>
  </si>
  <si>
    <t>SÃO FRANCISCO DO SUL - SC</t>
  </si>
  <si>
    <t>83.102.269/0001-06</t>
  </si>
  <si>
    <t>L156821/2021</t>
  </si>
  <si>
    <t>SÃO JOÃO BATISTA - SC</t>
  </si>
  <si>
    <t>82.925.652/0001-00</t>
  </si>
  <si>
    <t>L180764/2021</t>
  </si>
  <si>
    <t>SÃO JOSÉ - SC</t>
  </si>
  <si>
    <t>82.892.274/0001-05</t>
  </si>
  <si>
    <t>L169121/2021</t>
  </si>
  <si>
    <t>SÃO PEDRO DE ALCÂNTARA - SC</t>
  </si>
  <si>
    <t>01.613.101/0001-09</t>
  </si>
  <si>
    <t>L206583/2021</t>
  </si>
  <si>
    <t>TAIÓ - SC</t>
  </si>
  <si>
    <t>82.765.488/0001-02</t>
  </si>
  <si>
    <t>L155743/2021</t>
  </si>
  <si>
    <t>TIJUCAS - SC</t>
  </si>
  <si>
    <t>82.577.636/0001-65</t>
  </si>
  <si>
    <t>L284023/2022</t>
  </si>
  <si>
    <t>TIMBÓ - SC</t>
  </si>
  <si>
    <t>83.102.764/0001-15</t>
  </si>
  <si>
    <t>L156780/2021</t>
  </si>
  <si>
    <t>TIMBÓ GRANDE - SC</t>
  </si>
  <si>
    <t>78.497.492/0001-60</t>
  </si>
  <si>
    <t>L191801/2021</t>
  </si>
  <si>
    <t>VIDEIRA - SC</t>
  </si>
  <si>
    <t>83.039.842/0001-84</t>
  </si>
  <si>
    <t>L159461/2021</t>
  </si>
  <si>
    <t>ARACAJU - SE</t>
  </si>
  <si>
    <t>13.128.780/0001-00</t>
  </si>
  <si>
    <t>L209161/2021</t>
  </si>
  <si>
    <t>BARRA DOS COQUEIROS - SE</t>
  </si>
  <si>
    <t>13.128.863/0001-90</t>
  </si>
  <si>
    <t>L162381/2021</t>
  </si>
  <si>
    <t>GOVERNO DO ESTADO DE SERGIPE - SE</t>
  </si>
  <si>
    <t>13.128.798/0001-01</t>
  </si>
  <si>
    <t>L158881/2021</t>
  </si>
  <si>
    <t>ILHA DAS FLORES - SE</t>
  </si>
  <si>
    <t>13.111.224/0001-12</t>
  </si>
  <si>
    <t>L315503/2022</t>
  </si>
  <si>
    <t>TOMAR DO GERU - SE</t>
  </si>
  <si>
    <t>13.099.205/0001-18</t>
  </si>
  <si>
    <t>L153841/2021</t>
  </si>
  <si>
    <t>ÁGUAS DA PRATA - SP</t>
  </si>
  <si>
    <t>44.831.733/0001-43</t>
  </si>
  <si>
    <t>L164418/2021</t>
  </si>
  <si>
    <t>ALTINÓPOLIS - SP</t>
  </si>
  <si>
    <t>45.298.569/0001-13</t>
  </si>
  <si>
    <t>L299221/2022</t>
  </si>
  <si>
    <t>ÁLVARO DE CARVALHO - SP</t>
  </si>
  <si>
    <t>44.518.488/0001-19</t>
  </si>
  <si>
    <t>L152818/2021</t>
  </si>
  <si>
    <t>Americana</t>
  </si>
  <si>
    <t>AMERICANA - SP</t>
  </si>
  <si>
    <t>45.781.176/0001-66</t>
  </si>
  <si>
    <t>L150501/2021</t>
  </si>
  <si>
    <t>APARECIDA D'OESTE - SP</t>
  </si>
  <si>
    <t>45.605.051/0001-48</t>
  </si>
  <si>
    <t>L151461/2021</t>
  </si>
  <si>
    <t>ARAÇARIGUAMA - SP</t>
  </si>
  <si>
    <t>58.993.577/0001-21</t>
  </si>
  <si>
    <t>L174242/2021</t>
  </si>
  <si>
    <t>ARANDU - SP</t>
  </si>
  <si>
    <t>46.634.176/0001-04</t>
  </si>
  <si>
    <t>L201162/2021</t>
  </si>
  <si>
    <t>ARARAS - SP</t>
  </si>
  <si>
    <t>44.215.846/0001-14</t>
  </si>
  <si>
    <t>S184567/2021</t>
  </si>
  <si>
    <t>ARTUR NOGUEIRA - SP</t>
  </si>
  <si>
    <t>45.735.552/0001-86</t>
  </si>
  <si>
    <t>L160961/2021</t>
  </si>
  <si>
    <t>ASPÁSIA - SP</t>
  </si>
  <si>
    <t>65.712.002/0001-59</t>
  </si>
  <si>
    <t>L168103/2021</t>
  </si>
  <si>
    <t>ASSIS - SP</t>
  </si>
  <si>
    <t>46.179.941/0001-35</t>
  </si>
  <si>
    <t>L154872/2021</t>
  </si>
  <si>
    <t>AVARÉ - SP</t>
  </si>
  <si>
    <t>46.634.168/0001-50</t>
  </si>
  <si>
    <t>L169321/2021</t>
  </si>
  <si>
    <t>BADY BASSITT - SP</t>
  </si>
  <si>
    <t>45.093.267/0001-09</t>
  </si>
  <si>
    <t>L382021/2023</t>
  </si>
  <si>
    <t>BARRETOS - SP</t>
  </si>
  <si>
    <t>44.780.609/0001-04</t>
  </si>
  <si>
    <t>S194041/2021</t>
  </si>
  <si>
    <t>BARUERI - SP</t>
  </si>
  <si>
    <t>46.523.015/0001-35</t>
  </si>
  <si>
    <t>L174999/2021</t>
  </si>
  <si>
    <t>BAURU - SP</t>
  </si>
  <si>
    <t>46.137.410/0001-80</t>
  </si>
  <si>
    <t>L187121/2021</t>
  </si>
  <si>
    <t>BEBEDOURO - SP</t>
  </si>
  <si>
    <t>45.709.920/0001-11</t>
  </si>
  <si>
    <t>L203801/2021</t>
  </si>
  <si>
    <t>BERTIOGA - SP</t>
  </si>
  <si>
    <t>68.020.916/0001-47</t>
  </si>
  <si>
    <t>L158572/2021</t>
  </si>
  <si>
    <t>BILAC - SP</t>
  </si>
  <si>
    <t>44.430.783/0001-19</t>
  </si>
  <si>
    <t>L169248/2021</t>
  </si>
  <si>
    <t>BIRIGUI - SP</t>
  </si>
  <si>
    <t>46.151.718/0001-80</t>
  </si>
  <si>
    <t>L195141/2021</t>
  </si>
  <si>
    <t>BIRITIBA-MIRIM - SP</t>
  </si>
  <si>
    <t>46.523.288/0001-80</t>
  </si>
  <si>
    <t>L172703/2021</t>
  </si>
  <si>
    <t>BOM JESUS DOS PERDÕES - SP</t>
  </si>
  <si>
    <t>52.359.692/0001-62</t>
  </si>
  <si>
    <t>L173794/2021</t>
  </si>
  <si>
    <t>BOTUCATU - SP</t>
  </si>
  <si>
    <t>46.634.101/0001-15</t>
  </si>
  <si>
    <t>L210092/2021</t>
  </si>
  <si>
    <t>BRODOWSKI - SP</t>
  </si>
  <si>
    <t>45.301.652/0001-02</t>
  </si>
  <si>
    <t>L198822/2021</t>
  </si>
  <si>
    <t>BURI - SP</t>
  </si>
  <si>
    <t>46.634.382/0001-06</t>
  </si>
  <si>
    <t>L158581/2021</t>
  </si>
  <si>
    <t>BURITAMA - SP</t>
  </si>
  <si>
    <t>44.435.121/0001-31</t>
  </si>
  <si>
    <t>L165418/2021</t>
  </si>
  <si>
    <t>CAIEIRAS - SP</t>
  </si>
  <si>
    <t>46.523.064/0001-78</t>
  </si>
  <si>
    <t>S201706/2021</t>
  </si>
  <si>
    <t>CAIUÁ - SP</t>
  </si>
  <si>
    <t>53.307.906/0001-10</t>
  </si>
  <si>
    <t>L181550/2021</t>
  </si>
  <si>
    <t>CAJAMAR - SP</t>
  </si>
  <si>
    <t>46.523.023/0001-81</t>
  </si>
  <si>
    <t>L214161/2022</t>
  </si>
  <si>
    <t>CAMPINAS - SP</t>
  </si>
  <si>
    <t>51.885.242/0001-40</t>
  </si>
  <si>
    <t>L153282/2021</t>
  </si>
  <si>
    <t>CÂNDIDO MOTA - SP</t>
  </si>
  <si>
    <t>46.179.958/0001-92</t>
  </si>
  <si>
    <t>L171125/2021</t>
  </si>
  <si>
    <t>CÂNDIDO RODRIGUES - SP</t>
  </si>
  <si>
    <t>45.374.261/0001-00</t>
  </si>
  <si>
    <t>L309562/2022</t>
  </si>
  <si>
    <t>CAPIVARI - SP</t>
  </si>
  <si>
    <t>44.723.674/0001-90</t>
  </si>
  <si>
    <t>L173687/2021</t>
  </si>
  <si>
    <t>CARAGUATATUBA - SP</t>
  </si>
  <si>
    <t>46.482.840/0001-39</t>
  </si>
  <si>
    <t>L174599/2021</t>
  </si>
  <si>
    <t>CARDOSO - SP</t>
  </si>
  <si>
    <t>46.599.825/0001-75</t>
  </si>
  <si>
    <t>L161013/2021</t>
  </si>
  <si>
    <t>CATANDUVA - SP</t>
  </si>
  <si>
    <t>45.122.603/0001-02</t>
  </si>
  <si>
    <t>L157041/2021</t>
  </si>
  <si>
    <t>CERQUEIRA CÉSAR - SP</t>
  </si>
  <si>
    <t>46.634.184/0001-42</t>
  </si>
  <si>
    <t>L157584/2021</t>
  </si>
  <si>
    <t>CERQUILHO - SP</t>
  </si>
  <si>
    <t>46.634.614/0001-26</t>
  </si>
  <si>
    <t>L261802/2022</t>
  </si>
  <si>
    <t>CONCHAL - SP</t>
  </si>
  <si>
    <t>45.331.188/0001-99</t>
  </si>
  <si>
    <t>L155023/2021</t>
  </si>
  <si>
    <t>CORONEL MACEDO - SP</t>
  </si>
  <si>
    <t>46.634.192/0001-99</t>
  </si>
  <si>
    <t>L243001/2022</t>
  </si>
  <si>
    <t>COTIA - SP</t>
  </si>
  <si>
    <t>46.523.049/0001-20</t>
  </si>
  <si>
    <t>L206241/2021</t>
  </si>
  <si>
    <t>CRAVINHOS - SP</t>
  </si>
  <si>
    <t>45.228.319/0001-07</t>
  </si>
  <si>
    <t>S207782/2021</t>
  </si>
  <si>
    <t>CUBATÃO - SP</t>
  </si>
  <si>
    <t>47.492.806/0001-08</t>
  </si>
  <si>
    <t>L153325/2021</t>
  </si>
  <si>
    <t>DIADEMA - SP</t>
  </si>
  <si>
    <t>46.523.247/0001-93</t>
  </si>
  <si>
    <t>L174147/2021</t>
  </si>
  <si>
    <t>DIRCE REIS - SP</t>
  </si>
  <si>
    <t>65.711.988/0001-42</t>
  </si>
  <si>
    <t>L172352/2021</t>
  </si>
  <si>
    <t>DIVINOLÂNDIA - SP</t>
  </si>
  <si>
    <t>46.435.921/0001-88</t>
  </si>
  <si>
    <t>L178133/2021</t>
  </si>
  <si>
    <t>DRACENA - SP</t>
  </si>
  <si>
    <t>44.880.060/0001-11</t>
  </si>
  <si>
    <t>L470261/2024</t>
  </si>
  <si>
    <t>EMBU DAS ARTES - SP</t>
  </si>
  <si>
    <t>46.523.114/0001-17</t>
  </si>
  <si>
    <t>L171601/2021</t>
  </si>
  <si>
    <t>ENGENHEIRO COELHO - SP</t>
  </si>
  <si>
    <t>67.996.363/0001-08</t>
  </si>
  <si>
    <t>L214143/2022</t>
  </si>
  <si>
    <t>ESTRELA D'OESTE - SP</t>
  </si>
  <si>
    <t>45.112.224/0001-23</t>
  </si>
  <si>
    <t>L165322/2021</t>
  </si>
  <si>
    <t>FERNANDÓPOLIS - SP</t>
  </si>
  <si>
    <t>47.842.836/0001-05</t>
  </si>
  <si>
    <t>L154522/2021</t>
  </si>
  <si>
    <t>FERNÃO - SP</t>
  </si>
  <si>
    <t>01.612.848/0001-34</t>
  </si>
  <si>
    <t>L160409/2021</t>
  </si>
  <si>
    <t>FLOREAL - SP</t>
  </si>
  <si>
    <t>53.221.941/0001-11</t>
  </si>
  <si>
    <t>L156341/2021</t>
  </si>
  <si>
    <t>FRANCISCO MORATO - SP</t>
  </si>
  <si>
    <t>46.523.072/0001-14</t>
  </si>
  <si>
    <t>L175872/2021</t>
  </si>
  <si>
    <t>FRANCO DA ROCHA - SP</t>
  </si>
  <si>
    <t>46.523.080/0001-60</t>
  </si>
  <si>
    <t>L188522/2021</t>
  </si>
  <si>
    <t>GARÇA - SP</t>
  </si>
  <si>
    <t>44.518.371/0001-35</t>
  </si>
  <si>
    <t>L168915/2021</t>
  </si>
  <si>
    <t>GASTÃO VIDIGAL - SP</t>
  </si>
  <si>
    <t>45.660.602/0001-03</t>
  </si>
  <si>
    <t>L168630/2021</t>
  </si>
  <si>
    <t>GENERAL SALGADO - SP</t>
  </si>
  <si>
    <t>45.660.610/0001-50</t>
  </si>
  <si>
    <t>L168561/2021</t>
  </si>
  <si>
    <t>GOVERNO DO ESTADO DE SÃO PAULO - SP</t>
  </si>
  <si>
    <t>46.379.400/0001-50</t>
  </si>
  <si>
    <t>L170544/2021</t>
  </si>
  <si>
    <t>GUAIMBÊ - SP</t>
  </si>
  <si>
    <t>44.529.592/0001-09</t>
  </si>
  <si>
    <t>L170522/2021</t>
  </si>
  <si>
    <t>GUAÍRA - SP</t>
  </si>
  <si>
    <t>48.344.014/0001-59</t>
  </si>
  <si>
    <t>L208542/2021</t>
  </si>
  <si>
    <t>GUAPIAÇU - SP</t>
  </si>
  <si>
    <t>45.728.326/0001-78</t>
  </si>
  <si>
    <t>L168426/2021</t>
  </si>
  <si>
    <t>GUARACI - SP</t>
  </si>
  <si>
    <t>46.596.318/0001-88</t>
  </si>
  <si>
    <t>L199462/2021</t>
  </si>
  <si>
    <t>GUARUJÁ - SP</t>
  </si>
  <si>
    <t>44.959.021/0001-04</t>
  </si>
  <si>
    <t>S155447/2021</t>
  </si>
  <si>
    <t>GUARULHOS - SP</t>
  </si>
  <si>
    <t>46.319.000/0001-50</t>
  </si>
  <si>
    <t>L191641/2021</t>
  </si>
  <si>
    <t>HOLAMBRA - SP</t>
  </si>
  <si>
    <t>67.172.437/0001-83</t>
  </si>
  <si>
    <t>L160410/2021</t>
  </si>
  <si>
    <t>Hortolândia</t>
  </si>
  <si>
    <t>HORTOLÂNDIA - SP</t>
  </si>
  <si>
    <t>67.995.027/0001-32</t>
  </si>
  <si>
    <t>L150886/2021</t>
  </si>
  <si>
    <t>IBATÉ - SP</t>
  </si>
  <si>
    <t>45.355.575/0001-65</t>
  </si>
  <si>
    <t>L436382/2023</t>
  </si>
  <si>
    <t>IGARAÇU DO TIETÊ - SP</t>
  </si>
  <si>
    <t>44.498.467/0001-89</t>
  </si>
  <si>
    <t>L317722/2022</t>
  </si>
  <si>
    <t>IGARAPAVA - SP</t>
  </si>
  <si>
    <t>45.324.290/0001-67</t>
  </si>
  <si>
    <t>L161401/2021</t>
  </si>
  <si>
    <t>ILHA SOLTEIRA - SP</t>
  </si>
  <si>
    <t>59.754.648/0001-04</t>
  </si>
  <si>
    <t>L165381/2021</t>
  </si>
  <si>
    <t>ILHABELA - SP</t>
  </si>
  <si>
    <t>46.482.865/0001-32</t>
  </si>
  <si>
    <t>L171833/2021</t>
  </si>
  <si>
    <t>INDAIATUBA - SP</t>
  </si>
  <si>
    <t>44.733.608/0001-09</t>
  </si>
  <si>
    <t>L161462/2021</t>
  </si>
  <si>
    <t>IPIGUÁ - SP</t>
  </si>
  <si>
    <t>01.528.506/0001-30</t>
  </si>
  <si>
    <t>L178697/2021</t>
  </si>
  <si>
    <t>ITAÍ - SP</t>
  </si>
  <si>
    <t>46.634.200/0001-05</t>
  </si>
  <si>
    <t>L201001/2021</t>
  </si>
  <si>
    <t>ITAJOBI - SP</t>
  </si>
  <si>
    <t>45.126.851/0001-13</t>
  </si>
  <si>
    <t>L160411/2021</t>
  </si>
  <si>
    <t>ITANHAÉM - SP</t>
  </si>
  <si>
    <t>46.578.498/0001-75</t>
  </si>
  <si>
    <t>L159763/2021</t>
  </si>
  <si>
    <t>ITAPECERICA DA SERRA - SP</t>
  </si>
  <si>
    <t>46.523.130/0001-00</t>
  </si>
  <si>
    <t>L154181/2021</t>
  </si>
  <si>
    <t>ITAPETININGA - SP</t>
  </si>
  <si>
    <t>46.634.291/0001-70</t>
  </si>
  <si>
    <t>L164404/2021</t>
  </si>
  <si>
    <t>ITAPEVA - SP</t>
  </si>
  <si>
    <t>46.634.358/0001-77</t>
  </si>
  <si>
    <t>L213704/2022</t>
  </si>
  <si>
    <t>ITAPEVI - SP</t>
  </si>
  <si>
    <t>46.523.031/0001-28</t>
  </si>
  <si>
    <t>L161322/2021</t>
  </si>
  <si>
    <t>ITAPIRA - SP</t>
  </si>
  <si>
    <t>45.281.144/0001-00</t>
  </si>
  <si>
    <t>L195181/2021</t>
  </si>
  <si>
    <t>ITAPURA - SP</t>
  </si>
  <si>
    <t>44.447.126/0001-84</t>
  </si>
  <si>
    <t>L173912/2021</t>
  </si>
  <si>
    <t>ITAQUAQUECETUBA - SP</t>
  </si>
  <si>
    <t>46.316.600/0001-64</t>
  </si>
  <si>
    <t>L187981/2021</t>
  </si>
  <si>
    <t>ITATINGA - SP</t>
  </si>
  <si>
    <t>46.634.127/0001-63</t>
  </si>
  <si>
    <t>L169951/2021</t>
  </si>
  <si>
    <t>ITU - SP</t>
  </si>
  <si>
    <t>46.634.440/0001-00</t>
  </si>
  <si>
    <t>L190786/2021</t>
  </si>
  <si>
    <t>ITUPEVA - SP</t>
  </si>
  <si>
    <t>45.780.061/0001-57</t>
  </si>
  <si>
    <t>L164685/2021</t>
  </si>
  <si>
    <t>ITUVERAVA - SP</t>
  </si>
  <si>
    <t>46.710.422/0001-51</t>
  </si>
  <si>
    <t>L153542/2021</t>
  </si>
  <si>
    <t>JABORANDI - SP</t>
  </si>
  <si>
    <t>52.382.702/0001-80</t>
  </si>
  <si>
    <t>L289061/2022</t>
  </si>
  <si>
    <t>JABOTICABAL - SP</t>
  </si>
  <si>
    <t>50.387.844/0001-05</t>
  </si>
  <si>
    <t>L172698/2021</t>
  </si>
  <si>
    <t>JACAREÍ - SP</t>
  </si>
  <si>
    <t>46.694.139/0001-83</t>
  </si>
  <si>
    <t>L157161/2021</t>
  </si>
  <si>
    <t>JAGUARIÚNA - SP</t>
  </si>
  <si>
    <t>46.410.866/0001-71</t>
  </si>
  <si>
    <t>L194103/2021</t>
  </si>
  <si>
    <t>JALES - SP</t>
  </si>
  <si>
    <t>45.131.885/0001-04</t>
  </si>
  <si>
    <t>L158301/2021</t>
  </si>
  <si>
    <t>JANDIRA - SP</t>
  </si>
  <si>
    <t>46.522.991/0001-73</t>
  </si>
  <si>
    <t>L157310/2021</t>
  </si>
  <si>
    <t>JOÃO RAMALHO - SP</t>
  </si>
  <si>
    <t>46.444.790/0001-03</t>
  </si>
  <si>
    <t>L266902/2022</t>
  </si>
  <si>
    <t>JÚLIO MESQUITA - SP</t>
  </si>
  <si>
    <t>44.518.496/0001-65</t>
  </si>
  <si>
    <t>L174567/2021</t>
  </si>
  <si>
    <t>JUMIRIM - SP</t>
  </si>
  <si>
    <t>01.612.150/0001-19</t>
  </si>
  <si>
    <t>L251602/2022</t>
  </si>
  <si>
    <t>JUNDIAÍ - SP</t>
  </si>
  <si>
    <t>45.780.103/0001-50</t>
  </si>
  <si>
    <t>L163322/2021</t>
  </si>
  <si>
    <t>JUNQUEIRÓPOLIS - SP</t>
  </si>
  <si>
    <t>44.881.449/0001-81</t>
  </si>
  <si>
    <t>L507262/2024</t>
  </si>
  <si>
    <t>LAVÍNIA - SP</t>
  </si>
  <si>
    <t>44.437.820/0001-10</t>
  </si>
  <si>
    <t>L168886/2021</t>
  </si>
  <si>
    <t>LEME - SP</t>
  </si>
  <si>
    <t>46.362.661/0001-68</t>
  </si>
  <si>
    <t>L159024/2021</t>
  </si>
  <si>
    <t>LENÇÓIS PAULISTA - SP</t>
  </si>
  <si>
    <t>46.200.846/0001-76</t>
  </si>
  <si>
    <t>L171035/2021</t>
  </si>
  <si>
    <t>LIMEIRA - SP</t>
  </si>
  <si>
    <t>45.132.495/0001-40</t>
  </si>
  <si>
    <t>L197422/2021</t>
  </si>
  <si>
    <t>LOUVEIRA - SP</t>
  </si>
  <si>
    <t>46.363.933/0001-44</t>
  </si>
  <si>
    <t>L184127/2021</t>
  </si>
  <si>
    <t>MACATUBA - SP</t>
  </si>
  <si>
    <t>46.200.853/0001-78</t>
  </si>
  <si>
    <t>L202601/2021</t>
  </si>
  <si>
    <t>MACAUBAL - SP</t>
  </si>
  <si>
    <t>51.848.943/0001-00</t>
  </si>
  <si>
    <t>L190581/2021</t>
  </si>
  <si>
    <t>MAGDA - SP</t>
  </si>
  <si>
    <t>45.660.628/0001-51</t>
  </si>
  <si>
    <t>L206681/2021</t>
  </si>
  <si>
    <t>MAIRIPORÃ - SP</t>
  </si>
  <si>
    <t>46.523.163/0001-50</t>
  </si>
  <si>
    <t>L175830/2021</t>
  </si>
  <si>
    <t>MARÍLIA - SP</t>
  </si>
  <si>
    <t>44.477.909/0001-00</t>
  </si>
  <si>
    <t>L157781/2021</t>
  </si>
  <si>
    <t>MARINÓPOLIS - SP</t>
  </si>
  <si>
    <t>45.132.719/0001-14</t>
  </si>
  <si>
    <t>L189682/2021</t>
  </si>
  <si>
    <t>MERIDIANO - SP</t>
  </si>
  <si>
    <t>45.116.092/0001-08</t>
  </si>
  <si>
    <t>L263863/2022</t>
  </si>
  <si>
    <t>MESÓPOLIS - SP</t>
  </si>
  <si>
    <t>65.712.069/0001-93</t>
  </si>
  <si>
    <t>L158342/2021</t>
  </si>
  <si>
    <t>MIGUELÓPOLIS - SP</t>
  </si>
  <si>
    <t>45.353.307/0001-04</t>
  </si>
  <si>
    <t>L167645/2021</t>
  </si>
  <si>
    <t>MIRA ESTRELA - SP</t>
  </si>
  <si>
    <t>45.116.290/0001-71</t>
  </si>
  <si>
    <t>L151443/2021</t>
  </si>
  <si>
    <t>MIRANDÓPOLIS - SP</t>
  </si>
  <si>
    <t>44.438.968/0001-70</t>
  </si>
  <si>
    <t>L169678/2021</t>
  </si>
  <si>
    <t>MOGI DAS CRUZES - SP</t>
  </si>
  <si>
    <t>46.523.270/0001-88</t>
  </si>
  <si>
    <t>L232561/2022</t>
  </si>
  <si>
    <t>MONÇÕES - SP</t>
  </si>
  <si>
    <t>59.854.927/0001-31</t>
  </si>
  <si>
    <t>L208061/2021</t>
  </si>
  <si>
    <t>MONTE CASTELO - SP</t>
  </si>
  <si>
    <t>44.882.074/0001-74</t>
  </si>
  <si>
    <t>L161152/2021</t>
  </si>
  <si>
    <t>MONTE MOR - SP</t>
  </si>
  <si>
    <t>45.787.652/0001-56</t>
  </si>
  <si>
    <t>L225484/2022</t>
  </si>
  <si>
    <t>MORRO AGUDO - SP</t>
  </si>
  <si>
    <t>45.345.899/0001-12</t>
  </si>
  <si>
    <t>L178218/2021</t>
  </si>
  <si>
    <t>NEVES PAULISTA - SP</t>
  </si>
  <si>
    <t>45.145.414/0001-47</t>
  </si>
  <si>
    <t>L206624/2021</t>
  </si>
  <si>
    <t>NOVA CANAÃ PAULISTA - SP</t>
  </si>
  <si>
    <t>65.711.954/0001-58</t>
  </si>
  <si>
    <t>L198765/2021</t>
  </si>
  <si>
    <t>NOVA CASTILHO - SP</t>
  </si>
  <si>
    <t>01.613.202/0001-71</t>
  </si>
  <si>
    <t>L171033/2021</t>
  </si>
  <si>
    <t>NOVA GUATAPORANGA - SP</t>
  </si>
  <si>
    <t>04.797.984/0001-34</t>
  </si>
  <si>
    <t>L471422/2024</t>
  </si>
  <si>
    <t>NOVA LUZITÂNIA - SP</t>
  </si>
  <si>
    <t>53.099.149/0001-36</t>
  </si>
  <si>
    <t>L264623/2022</t>
  </si>
  <si>
    <t>OLÍMPIA - SP</t>
  </si>
  <si>
    <t>46.596.151/0001-55</t>
  </si>
  <si>
    <t>L176356/2021</t>
  </si>
  <si>
    <t>ONDA VERDE - SP</t>
  </si>
  <si>
    <t>45.148.699/0001-70</t>
  </si>
  <si>
    <t>L401261/2023</t>
  </si>
  <si>
    <t>ORINDIÚVA - SP</t>
  </si>
  <si>
    <t>45.148.970/0001-77</t>
  </si>
  <si>
    <t>L170602/2021</t>
  </si>
  <si>
    <t>ORLÂNDIA - SP</t>
  </si>
  <si>
    <t>45.351.749/0001-11</t>
  </si>
  <si>
    <t>L168213/2021</t>
  </si>
  <si>
    <t>OSASCO - SP</t>
  </si>
  <si>
    <t>46.523.171/0001-04</t>
  </si>
  <si>
    <t>L156701/2021</t>
  </si>
  <si>
    <t>OURINHOS - SP</t>
  </si>
  <si>
    <t>53.415.717/0001-60</t>
  </si>
  <si>
    <t>L172321/2021</t>
  </si>
  <si>
    <t>OUROESTE - SP</t>
  </si>
  <si>
    <t>01.611.213/0001-12</t>
  </si>
  <si>
    <t>L167345/2021</t>
  </si>
  <si>
    <t>PALMEIRA D'OESTE - SP</t>
  </si>
  <si>
    <t>46.609.731/0001-30</t>
  </si>
  <si>
    <t>L214222/2022</t>
  </si>
  <si>
    <t>PARAGUAÇU PAULISTA - SP</t>
  </si>
  <si>
    <t>44.547.305/0001-93</t>
  </si>
  <si>
    <t>L182297/2021</t>
  </si>
  <si>
    <t>PARAIBUNA - SP</t>
  </si>
  <si>
    <t>46.643.474/0001-52</t>
  </si>
  <si>
    <t>L159068/2021</t>
  </si>
  <si>
    <t>PARAÍSO - SP</t>
  </si>
  <si>
    <t>45.127.248/0001-56</t>
  </si>
  <si>
    <t>L160975/2021</t>
  </si>
  <si>
    <t>PARANAPANEMA - SP</t>
  </si>
  <si>
    <t>46.634.309/0001-34</t>
  </si>
  <si>
    <t>L181021/2021</t>
  </si>
  <si>
    <t>PARANAPUÃ - SP</t>
  </si>
  <si>
    <t>45.134.236/0001-59</t>
  </si>
  <si>
    <t>L247443/2022</t>
  </si>
  <si>
    <t>PARISI - SP</t>
  </si>
  <si>
    <t>59.858.134/0001-90</t>
  </si>
  <si>
    <t>L177392/2021</t>
  </si>
  <si>
    <t>PAULÍNIA - SP</t>
  </si>
  <si>
    <t>45.751.435/0001-06</t>
  </si>
  <si>
    <t>L177325/2021</t>
  </si>
  <si>
    <t>PAULO DE FARIA - SP</t>
  </si>
  <si>
    <t>45.150.166/0001-22</t>
  </si>
  <si>
    <t>L209521/2021</t>
  </si>
  <si>
    <t>PERUÍBE - SP</t>
  </si>
  <si>
    <t>46.578.514/0001-20</t>
  </si>
  <si>
    <t>L167642/2021</t>
  </si>
  <si>
    <t>Pindamonhangaba</t>
  </si>
  <si>
    <t>PINDAMONHANGABA - SP</t>
  </si>
  <si>
    <t>45.226.214/0001-19</t>
  </si>
  <si>
    <t>L152549/2021</t>
  </si>
  <si>
    <t>PIRACAIA - SP</t>
  </si>
  <si>
    <t>45.279.627/0001-61</t>
  </si>
  <si>
    <t>L156776/2021</t>
  </si>
  <si>
    <t>PIRACICABA - SP</t>
  </si>
  <si>
    <t>46.341.038/0001-29</t>
  </si>
  <si>
    <t>L165961/2021</t>
  </si>
  <si>
    <t>PIRAPORA DO BOM JESUS - SP</t>
  </si>
  <si>
    <t>46.523.007/0001-99</t>
  </si>
  <si>
    <t>L264806/2022</t>
  </si>
  <si>
    <t>PIRATININGA - SP</t>
  </si>
  <si>
    <t>46.137.451/0001-76</t>
  </si>
  <si>
    <t>L169507/2021</t>
  </si>
  <si>
    <t>PITANGUEIRAS - SP</t>
  </si>
  <si>
    <t>45.370.707/0001-28</t>
  </si>
  <si>
    <t>L191205/2021</t>
  </si>
  <si>
    <t>PONTALINDA - SP</t>
  </si>
  <si>
    <t>65.712.077/0001-30</t>
  </si>
  <si>
    <t>L238361/2022</t>
  </si>
  <si>
    <t>PONTES GESTAL - SP</t>
  </si>
  <si>
    <t>45.162.328/0001-42</t>
  </si>
  <si>
    <t>L267641/2022</t>
  </si>
  <si>
    <t>POPULINA - SP</t>
  </si>
  <si>
    <t>51.842.177/0001-76</t>
  </si>
  <si>
    <t>L170441/2021</t>
  </si>
  <si>
    <t>PORTO FELIZ - SP</t>
  </si>
  <si>
    <t>46.634.481/0001-98</t>
  </si>
  <si>
    <t>L153184/2021</t>
  </si>
  <si>
    <t>PORTO FERREIRA - SP</t>
  </si>
  <si>
    <t>45.339.363/0001-94</t>
  </si>
  <si>
    <t>L177537/2021</t>
  </si>
  <si>
    <t>POTIRENDABA - SP</t>
  </si>
  <si>
    <t>45.094.901/0001-28</t>
  </si>
  <si>
    <t>L193567/2021</t>
  </si>
  <si>
    <t>PRAIA GRANDE - SP</t>
  </si>
  <si>
    <t>46.177.531/0001-55</t>
  </si>
  <si>
    <t>L170101/2021</t>
  </si>
  <si>
    <t>PRESIDENTE PRUDENTE - SP</t>
  </si>
  <si>
    <t>55.356.653/0001-08</t>
  </si>
  <si>
    <t>L175442/2021</t>
  </si>
  <si>
    <t>PRESIDENTE VENCESLAU - SP</t>
  </si>
  <si>
    <t>46.476.131/0001-40</t>
  </si>
  <si>
    <t>L161003/2021</t>
  </si>
  <si>
    <t>QUATÁ - SP</t>
  </si>
  <si>
    <t>44.547.313/0001-30</t>
  </si>
  <si>
    <t>L161272/2021</t>
  </si>
  <si>
    <t>RAFARD - SP</t>
  </si>
  <si>
    <t>44.723.757/0001-89</t>
  </si>
  <si>
    <t>L161274/2021</t>
  </si>
  <si>
    <t>REGENTE FEIJÓ - SP</t>
  </si>
  <si>
    <t>48.813.638/0001-78</t>
  </si>
  <si>
    <t>L298463/2022</t>
  </si>
  <si>
    <t>REGISTRO - SP</t>
  </si>
  <si>
    <t>45.685.872/0001-79</t>
  </si>
  <si>
    <t>L154538/2021</t>
  </si>
  <si>
    <t>RIBEIRÃO DOS ÍNDIOS - SP</t>
  </si>
  <si>
    <t>01.552.221/0001-35</t>
  </si>
  <si>
    <t>L371142/2023</t>
  </si>
  <si>
    <t>RIBEIRÃO GRANDE - SP</t>
  </si>
  <si>
    <t>67.360.446/0001-06</t>
  </si>
  <si>
    <t>L166023/2021</t>
  </si>
  <si>
    <t>RIBEIRÃO PIRES - SP</t>
  </si>
  <si>
    <t>46.522.967/0001-34</t>
  </si>
  <si>
    <t>L156463/2021</t>
  </si>
  <si>
    <t>RIBEIRÃO PRETO - SP</t>
  </si>
  <si>
    <t>56.024.581/0001-56</t>
  </si>
  <si>
    <t>L164141/2021</t>
  </si>
  <si>
    <t>RIO CLARO - SP</t>
  </si>
  <si>
    <t>45.774.064/0001-88</t>
  </si>
  <si>
    <t>L171382/2021</t>
  </si>
  <si>
    <t>RIO GRANDE DA SERRA - SP</t>
  </si>
  <si>
    <t>46.522.975/0001-80</t>
  </si>
  <si>
    <t>L161371/2021</t>
  </si>
  <si>
    <t>RUBINÉIA - SP</t>
  </si>
  <si>
    <t>45.135.043/0001-12</t>
  </si>
  <si>
    <t>L161366/2021</t>
  </si>
  <si>
    <t>SALES - SP</t>
  </si>
  <si>
    <t>46.613.196/0001-90</t>
  </si>
  <si>
    <t>L224581/2022</t>
  </si>
  <si>
    <t>SALES OLIVEIRA - SP</t>
  </si>
  <si>
    <t>46.756.029/0001-07</t>
  </si>
  <si>
    <t>L279941/2022</t>
  </si>
  <si>
    <t>SALTO DE PIRAPORA - SP</t>
  </si>
  <si>
    <t>46.634.093/0001-07</t>
  </si>
  <si>
    <t>L170391/2021</t>
  </si>
  <si>
    <t>SANTA ALBERTINA - SP</t>
  </si>
  <si>
    <t>45.135.530/0001-85</t>
  </si>
  <si>
    <t>L180301/2021</t>
  </si>
  <si>
    <t>SANTA FÉ DO SUL - SP</t>
  </si>
  <si>
    <t>45.138.070/0001-49</t>
  </si>
  <si>
    <t>L160422/2021</t>
  </si>
  <si>
    <t>SANTA RITA DO PASSA QUATRO - SP</t>
  </si>
  <si>
    <t>45.749.819/0001-94</t>
  </si>
  <si>
    <t>L153382/2021</t>
  </si>
  <si>
    <t>SANTA RITA D'OESTE - SP</t>
  </si>
  <si>
    <t>45.138.336/0001-53</t>
  </si>
  <si>
    <t>L187242/2021</t>
  </si>
  <si>
    <t>Santa Salete</t>
  </si>
  <si>
    <t>SANTA SALETE - SP</t>
  </si>
  <si>
    <t>01.611.211/0001-23</t>
  </si>
  <si>
    <t>L150362/2021</t>
  </si>
  <si>
    <t>SANTANA DE PARNAÍBA - SP</t>
  </si>
  <si>
    <t>46.522.983/0001-27</t>
  </si>
  <si>
    <t>S180320/2021</t>
  </si>
  <si>
    <t>SANTO ANDRÉ - SP</t>
  </si>
  <si>
    <t>46.522.942/0001-30</t>
  </si>
  <si>
    <t>L178657/2021</t>
  </si>
  <si>
    <t>SANTO ANTÔNIO DE POSSE - SP</t>
  </si>
  <si>
    <t>45.331.196/0001-35</t>
  </si>
  <si>
    <t>L160192/2021</t>
  </si>
  <si>
    <t>SANTÓPOLIS DO AGUAPEÍ - SP</t>
  </si>
  <si>
    <t>44.445.054/0001-36</t>
  </si>
  <si>
    <t>L487241/2024</t>
  </si>
  <si>
    <t>SANTOS - SP</t>
  </si>
  <si>
    <t>58.200.015/0001-83</t>
  </si>
  <si>
    <t>L160867/2021</t>
  </si>
  <si>
    <t>SÃO BERNARDO DO CAMPO - SP</t>
  </si>
  <si>
    <t>46.523.239/0001-47</t>
  </si>
  <si>
    <t>L163944/2021</t>
  </si>
  <si>
    <t>SÃO FRANCISCO - SP</t>
  </si>
  <si>
    <t>46.603.395/0001-18</t>
  </si>
  <si>
    <t>L175226/2021</t>
  </si>
  <si>
    <t>SÃO JOÃO DA BOA VISTA - SP</t>
  </si>
  <si>
    <t>46.429.379/0001-50</t>
  </si>
  <si>
    <t>L172675/2021</t>
  </si>
  <si>
    <t>SÃO JOÃO DAS DUAS PONTES - SP</t>
  </si>
  <si>
    <t>45.116.712/0001-90</t>
  </si>
  <si>
    <t>L313921/2022</t>
  </si>
  <si>
    <t>SÃO JOÃO DE IRACEMA - SP</t>
  </si>
  <si>
    <t>59.764.472/0001-63</t>
  </si>
  <si>
    <t>L184614/2021</t>
  </si>
  <si>
    <t>São José do Rio Pardo</t>
  </si>
  <si>
    <t>SÃO JOSÉ DO RIO PARDO - SP</t>
  </si>
  <si>
    <t>45.741.659/0001-37</t>
  </si>
  <si>
    <t>L151925/2021</t>
  </si>
  <si>
    <t>SÃO JOSÉ DO RIO PRETO - SP</t>
  </si>
  <si>
    <t>46.588.950/0001-80</t>
  </si>
  <si>
    <t>L153261/2021</t>
  </si>
  <si>
    <t>SÃO JOSÉ DOS CAMPOS - SP</t>
  </si>
  <si>
    <t>46.643.466/0001-06</t>
  </si>
  <si>
    <t>L171701/2021</t>
  </si>
  <si>
    <t>SÃO MANUEL - SP</t>
  </si>
  <si>
    <t>46.634.523/0001-90</t>
  </si>
  <si>
    <t>L167041/2021</t>
  </si>
  <si>
    <t>SÃO PAULO - SP</t>
  </si>
  <si>
    <t>46.395.000/0001-39</t>
  </si>
  <si>
    <t>L171032/2021</t>
  </si>
  <si>
    <t>SÃO ROQUE - SP</t>
  </si>
  <si>
    <t>70.946.009/0001-75</t>
  </si>
  <si>
    <t>L196761/2021</t>
  </si>
  <si>
    <t>SÃO SEBASTIÃO - SP</t>
  </si>
  <si>
    <t>46.482.832/0001-92</t>
  </si>
  <si>
    <t>L189466/2021</t>
  </si>
  <si>
    <t>SÃO VICENTE - SP</t>
  </si>
  <si>
    <t>46.177.523/0001-09</t>
  </si>
  <si>
    <t>L172507/2021</t>
  </si>
  <si>
    <t>SEBASTIANÓPOLIS DO SUL - SP</t>
  </si>
  <si>
    <t>52.879.780/0001-95</t>
  </si>
  <si>
    <t>L206641/2021</t>
  </si>
  <si>
    <t>SERRA NEGRA - SP</t>
  </si>
  <si>
    <t>44.847.663/0001-11</t>
  </si>
  <si>
    <t>L178082/2021</t>
  </si>
  <si>
    <t>SERRANA - SP</t>
  </si>
  <si>
    <t>44.229.813/0001-23</t>
  </si>
  <si>
    <t>L197841/2021</t>
  </si>
  <si>
    <t>SERTÃOZINHO - SP</t>
  </si>
  <si>
    <t>45.371.820/0001-28</t>
  </si>
  <si>
    <t xml:space="preserve"> L155460/2021</t>
  </si>
  <si>
    <t>SEVERÍNIA - SP</t>
  </si>
  <si>
    <t>46.596.235/0001-99</t>
  </si>
  <si>
    <t>S201701/2021</t>
  </si>
  <si>
    <t>SOROCABA - SP</t>
  </si>
  <si>
    <t>46.634.044/0001-74</t>
  </si>
  <si>
    <t>L178681/2021</t>
  </si>
  <si>
    <t>SUMARÉ - SP</t>
  </si>
  <si>
    <t>45.787.660/0001-00</t>
  </si>
  <si>
    <t>L224908/2022</t>
  </si>
  <si>
    <t>SUZANÁPOLIS - SP</t>
  </si>
  <si>
    <t>59.764.944/0001-88</t>
  </si>
  <si>
    <t>L200824/2021</t>
  </si>
  <si>
    <t>SUZANO - SP</t>
  </si>
  <si>
    <t>46.523.056/0001-21</t>
  </si>
  <si>
    <t>S206821/2021</t>
  </si>
  <si>
    <t>TABOÃO DA SERRA - SP</t>
  </si>
  <si>
    <t>46.523.122/0001-63</t>
  </si>
  <si>
    <t>L208681/2021</t>
  </si>
  <si>
    <t>TAIAÇU - SP</t>
  </si>
  <si>
    <t>44.544.690/0001-15</t>
  </si>
  <si>
    <t>L160821/2021</t>
  </si>
  <si>
    <t>Tambaú</t>
  </si>
  <si>
    <t>TAMBAÚ - SP</t>
  </si>
  <si>
    <t>46.373.445/0001-18</t>
  </si>
  <si>
    <t>L151523/2021</t>
  </si>
  <si>
    <t>Tapiratiba</t>
  </si>
  <si>
    <t>TAPIRATIBA - SP</t>
  </si>
  <si>
    <t>45.742.707/0001-01</t>
  </si>
  <si>
    <t>L152561/2021</t>
  </si>
  <si>
    <t>TAQUARITINGA - SP</t>
  </si>
  <si>
    <t>72.130.818/0001-30</t>
  </si>
  <si>
    <t>L206762/2021</t>
  </si>
  <si>
    <t>TAQUARITUBA - SP</t>
  </si>
  <si>
    <t>46.634.218/0001-07</t>
  </si>
  <si>
    <t>L160766/2021</t>
  </si>
  <si>
    <t>TARUMÃ - SP</t>
  </si>
  <si>
    <t>64.614.449/0001-22</t>
  </si>
  <si>
    <t>L276709/2022</t>
  </si>
  <si>
    <t>TATUÍ - SP</t>
  </si>
  <si>
    <t>46.634.564/0001-87</t>
  </si>
  <si>
    <t>L203102/2021</t>
  </si>
  <si>
    <t>TAUBATÉ - SP</t>
  </si>
  <si>
    <t>45.176.005/0001-08</t>
  </si>
  <si>
    <t>L170249/2021</t>
  </si>
  <si>
    <t>TERRA ROXA - SP</t>
  </si>
  <si>
    <t>45.709.896/0001-10</t>
  </si>
  <si>
    <t>L173798/2021</t>
  </si>
  <si>
    <t>TURIÚBA - SP</t>
  </si>
  <si>
    <t>45.724.952/0001-96</t>
  </si>
  <si>
    <t>L206582/2021</t>
  </si>
  <si>
    <t>TURMALINA - SP</t>
  </si>
  <si>
    <t>45.139.482/0001-01</t>
  </si>
  <si>
    <t>L172962/2021</t>
  </si>
  <si>
    <t>UBATUBA - SP</t>
  </si>
  <si>
    <t>46.482.857/0001-96</t>
  </si>
  <si>
    <t>S181849/2021</t>
  </si>
  <si>
    <t>UCHOA - SP</t>
  </si>
  <si>
    <t>45.111.952/0001-10</t>
  </si>
  <si>
    <t>L175876/2021</t>
  </si>
  <si>
    <t>UNIÃO PAULISTA - SP</t>
  </si>
  <si>
    <t>45.726.445/0001-91</t>
  </si>
  <si>
    <t>S209848/2021</t>
  </si>
  <si>
    <t>URÂNIA - SP</t>
  </si>
  <si>
    <t>46.611.117/0001-02</t>
  </si>
  <si>
    <t>L168210/2021</t>
  </si>
  <si>
    <t>VALENTIM GENTIL - SP</t>
  </si>
  <si>
    <t>46.599.833/0001-11</t>
  </si>
  <si>
    <t>L171901/2021</t>
  </si>
  <si>
    <t>VALINHOS - SP</t>
  </si>
  <si>
    <t>45.787.678/0001-02</t>
  </si>
  <si>
    <t>L198165/2021</t>
  </si>
  <si>
    <t>VARGEM GRANDE DO SUL - SP</t>
  </si>
  <si>
    <t>46.248.837/0001-55</t>
  </si>
  <si>
    <t>L173203/2021</t>
  </si>
  <si>
    <t>VÁRZEA PAULISTA - SP</t>
  </si>
  <si>
    <t>45.780.087/0001-03</t>
  </si>
  <si>
    <t>L202702/2021</t>
  </si>
  <si>
    <t>VIRADOURO - SP</t>
  </si>
  <si>
    <t>45.709.912/0001-75</t>
  </si>
  <si>
    <t>L167401/2021</t>
  </si>
  <si>
    <t>VOTORANTIM - SP</t>
  </si>
  <si>
    <t>46.634.051/0001-76</t>
  </si>
  <si>
    <t>L220823/2022</t>
  </si>
  <si>
    <t>VOTUPORANGA - SP</t>
  </si>
  <si>
    <t>46.599.809/0001-82</t>
  </si>
  <si>
    <t>L168321/2021</t>
  </si>
  <si>
    <t>ZACARIAS - SP</t>
  </si>
  <si>
    <t>65.708.760/0001-01</t>
  </si>
  <si>
    <t>L194742/2021</t>
  </si>
  <si>
    <t>ABREULÂNDIA - TO</t>
  </si>
  <si>
    <t>37.425.451/0001-80</t>
  </si>
  <si>
    <t>L173886/2021</t>
  </si>
  <si>
    <t>ARAGUACEMA - TO</t>
  </si>
  <si>
    <t>02.070.621/0001-77</t>
  </si>
  <si>
    <t>L243614/2022</t>
  </si>
  <si>
    <t>ARAGUAÍNA - TO</t>
  </si>
  <si>
    <t>01.830.793/0001-39</t>
  </si>
  <si>
    <t>L172029/2021</t>
  </si>
  <si>
    <t>ARAGUATINS - TO</t>
  </si>
  <si>
    <t>01.237.403/0001-11</t>
  </si>
  <si>
    <t>L158303/2021</t>
  </si>
  <si>
    <t>ARRAIAS - TO</t>
  </si>
  <si>
    <t>01.125.780/0001-69</t>
  </si>
  <si>
    <t>L172732/2021</t>
  </si>
  <si>
    <t>COLINAS DO TOCANTINS - TO</t>
  </si>
  <si>
    <t>01.795.483/0001-20</t>
  </si>
  <si>
    <t>L231861/2022</t>
  </si>
  <si>
    <t>COUTO DE MAGALHÃES - TO</t>
  </si>
  <si>
    <t>02.133.098/0001-80</t>
  </si>
  <si>
    <t>L184141/2021</t>
  </si>
  <si>
    <t>DIANÓPOLIS - TO</t>
  </si>
  <si>
    <t>01.138.957/0001-61</t>
  </si>
  <si>
    <t>L172367/2021</t>
  </si>
  <si>
    <t>DOIS IRMÃOS DO TOCANTINS - TO</t>
  </si>
  <si>
    <t>02.070.563/0001-81</t>
  </si>
  <si>
    <t>L153861/2021</t>
  </si>
  <si>
    <t>FÁTIMA - TO</t>
  </si>
  <si>
    <t>00.114.801/0001-88</t>
  </si>
  <si>
    <t>L265161/2022</t>
  </si>
  <si>
    <t>FIGUEIRÓPOLIS - TO</t>
  </si>
  <si>
    <t>00.003.848/0001-74</t>
  </si>
  <si>
    <t>L189684/2021</t>
  </si>
  <si>
    <t>FORMOSO DO ARAGUAIA - TO</t>
  </si>
  <si>
    <t>02.075.216/0001-41</t>
  </si>
  <si>
    <t>L202741/2021</t>
  </si>
  <si>
    <t>GOIANORTE - TO</t>
  </si>
  <si>
    <t>25.086.612/0001-70</t>
  </si>
  <si>
    <t>L339601/2023</t>
  </si>
  <si>
    <t>GOVERNO DO ESTADO DO TOCANTINS - TO</t>
  </si>
  <si>
    <t>01.786.029/0001-03</t>
  </si>
  <si>
    <t>L162489/2021</t>
  </si>
  <si>
    <t>GUARAÍ - TO</t>
  </si>
  <si>
    <t>02.070.548/0001-33</t>
  </si>
  <si>
    <t>L172983/2021</t>
  </si>
  <si>
    <t>GURUPI - TO</t>
  </si>
  <si>
    <t>01.803.618/0001-52</t>
  </si>
  <si>
    <t>L154281/2021</t>
  </si>
  <si>
    <t>MARIANÓPOLIS DO TOCANTINS - TO</t>
  </si>
  <si>
    <t>24.851.479/0001-38</t>
  </si>
  <si>
    <t>L173895/2021</t>
  </si>
  <si>
    <t>MIRANORTE - TO</t>
  </si>
  <si>
    <t>02.070.720/0001-59</t>
  </si>
  <si>
    <t>L177261/2021</t>
  </si>
  <si>
    <t>MONTE DO CARMO - TO</t>
  </si>
  <si>
    <t>01.067.891/0001-66</t>
  </si>
  <si>
    <t>L153522/2021</t>
  </si>
  <si>
    <t>MONTE SANTO DO TOCANTINS - TO</t>
  </si>
  <si>
    <t>01.613.093/0001-92</t>
  </si>
  <si>
    <t>L219422/2022</t>
  </si>
  <si>
    <t>OLIVEIRA DE FÁTIMA - TO</t>
  </si>
  <si>
    <t>01.629.809/0001-40</t>
  </si>
  <si>
    <t>L172344/2021</t>
  </si>
  <si>
    <t>PALMAS - TO</t>
  </si>
  <si>
    <t>24.851.511/0001-85</t>
  </si>
  <si>
    <t>L158981/2021</t>
  </si>
  <si>
    <t>PALMEIRÓPOLIS - TO</t>
  </si>
  <si>
    <t>00.007.401/0001-73</t>
  </si>
  <si>
    <t>L153001/2021</t>
  </si>
  <si>
    <t>PARAÍSO DO TOCANTINS - TO</t>
  </si>
  <si>
    <t>00.299.180/0001-54</t>
  </si>
  <si>
    <t>L173743/2021</t>
  </si>
  <si>
    <t>PIUM - TO</t>
  </si>
  <si>
    <t>01.189.497/0001-09</t>
  </si>
  <si>
    <t>L207261/2021</t>
  </si>
  <si>
    <t>PONTE ALTA DO TOCANTINS - TO</t>
  </si>
  <si>
    <t>01.067.974/0001-55</t>
  </si>
  <si>
    <t>L238341/2022</t>
  </si>
  <si>
    <t>PORTO NACIONAL - TO</t>
  </si>
  <si>
    <t>00.299.198/0001-56</t>
  </si>
  <si>
    <t>L156001/2021</t>
  </si>
  <si>
    <t>SANTA RITA DO TOCANTINS - TO</t>
  </si>
  <si>
    <t>01.613.127/0001-49</t>
  </si>
  <si>
    <t>L172287/2021</t>
  </si>
  <si>
    <t>SILVANÓPOLIS - TO</t>
  </si>
  <si>
    <t>00.114.819/0001-80</t>
  </si>
  <si>
    <t>L184903/2021</t>
  </si>
  <si>
    <t>TAGUATINGA - TO</t>
  </si>
  <si>
    <t>02.306.900/0001-97</t>
  </si>
  <si>
    <t>L242663/2022</t>
  </si>
  <si>
    <t>ENTE</t>
  </si>
  <si>
    <t>GRUPO</t>
  </si>
  <si>
    <t>SUBGRUPO</t>
  </si>
  <si>
    <t>SEGURADOS ATIVOS</t>
  </si>
  <si>
    <t>ESTRUTURA DE MATURIDADE DE MASSA</t>
  </si>
  <si>
    <t>FONTE</t>
  </si>
  <si>
    <t>PEQUENO PORTE</t>
  </si>
  <si>
    <t>MENOR MATURIDADE</t>
  </si>
  <si>
    <t>DRAA2021</t>
  </si>
  <si>
    <t>DRAA2016</t>
  </si>
  <si>
    <t>MÉDIO PORTE</t>
  </si>
  <si>
    <t>DIPR12/2020</t>
  </si>
  <si>
    <t>DIPR04/2021</t>
  </si>
  <si>
    <t>DIPR12/2019</t>
  </si>
  <si>
    <t>DIPR02/2017</t>
  </si>
  <si>
    <t>MAIOR MATURIDADE</t>
  </si>
  <si>
    <t>DIPR06/2021</t>
  </si>
  <si>
    <t>DRAA2018</t>
  </si>
  <si>
    <t>DRAA2020</t>
  </si>
  <si>
    <t>DRAA2019</t>
  </si>
  <si>
    <t>DIPR06/2020</t>
  </si>
  <si>
    <t>ALCÂNTARA - MA</t>
  </si>
  <si>
    <t>DIPR10/2020</t>
  </si>
  <si>
    <t>DRAA2015</t>
  </si>
  <si>
    <t>DIPR04/2016</t>
  </si>
  <si>
    <t>ALTO ALEGRE DO PINDARÉ - MA</t>
  </si>
  <si>
    <t>NÃO CLASSIFICADO</t>
  </si>
  <si>
    <t>DRAA0</t>
  </si>
  <si>
    <t>DIPR12/2013</t>
  </si>
  <si>
    <t>GRANDE PORTE</t>
  </si>
  <si>
    <t>DIPR02/2021</t>
  </si>
  <si>
    <t>DRAA2017</t>
  </si>
  <si>
    <t>DIPR08/2020</t>
  </si>
  <si>
    <t>DIPR02/2020</t>
  </si>
  <si>
    <t>DIPR10/2016</t>
  </si>
  <si>
    <t>BARREIRAS DO PIAUÍ - PI</t>
  </si>
  <si>
    <t>DIPR06/2019</t>
  </si>
  <si>
    <t>DIPR10/2019</t>
  </si>
  <si>
    <t>DIPR08/2018</t>
  </si>
  <si>
    <t>DIPR06/2017</t>
  </si>
  <si>
    <t>CAMPESTRE - AL</t>
  </si>
  <si>
    <t>DIPR12/2017</t>
  </si>
  <si>
    <t>CANTAGALO - MG</t>
  </si>
  <si>
    <t>DIPR04/2015</t>
  </si>
  <si>
    <t>DIPR06/2018</t>
  </si>
  <si>
    <t>CANUTAMA - AM</t>
  </si>
  <si>
    <t>DIPR12/2018</t>
  </si>
  <si>
    <t>CAPUTIRA - MG</t>
  </si>
  <si>
    <t>CARAÍBAS - BA</t>
  </si>
  <si>
    <t>CARBONITA - MG</t>
  </si>
  <si>
    <t>COCAL DE TELHA - PI</t>
  </si>
  <si>
    <t>CRISTÁLIA - MG</t>
  </si>
  <si>
    <t>DIPR08/2019</t>
  </si>
  <si>
    <t>CURRALINHO - PA</t>
  </si>
  <si>
    <t>FELISBURGO - MG</t>
  </si>
  <si>
    <t>FRONTEIRA DOS VALES - MG</t>
  </si>
  <si>
    <t>FRONTEIRAS - PI</t>
  </si>
  <si>
    <t>ESTADO/DF</t>
  </si>
  <si>
    <t>GUARACIABA - MG</t>
  </si>
  <si>
    <t>IGARAPÉ GRANDE - MA</t>
  </si>
  <si>
    <t>IPUEIRAS - CE</t>
  </si>
  <si>
    <t>ITAIPAVA DO GRAJAÚ - MA</t>
  </si>
  <si>
    <t>DIPR04/2020</t>
  </si>
  <si>
    <t>JACUÍPE - AL</t>
  </si>
  <si>
    <t>JEQUERI - MG</t>
  </si>
  <si>
    <t>JURAMENTO - MG</t>
  </si>
  <si>
    <t>DIPR08/2014</t>
  </si>
  <si>
    <t>MAMONAS - MG</t>
  </si>
  <si>
    <t>MANICORÉ - AM</t>
  </si>
  <si>
    <t>MARAÃ - AM</t>
  </si>
  <si>
    <t>DIPR10/2018</t>
  </si>
  <si>
    <t>MIRAÍ - MG</t>
  </si>
  <si>
    <t>MONTE ALEGRE - PA</t>
  </si>
  <si>
    <t>DIPR04/2014</t>
  </si>
  <si>
    <t>NOVA RUSSAS - CE</t>
  </si>
  <si>
    <t>DIPR10/2014</t>
  </si>
  <si>
    <t>DIPR04/2017</t>
  </si>
  <si>
    <t>PALESTINA - AL</t>
  </si>
  <si>
    <t>PAULISTAS - MG</t>
  </si>
  <si>
    <t>PAULO JACINTO - AL</t>
  </si>
  <si>
    <t>PIAU - MG</t>
  </si>
  <si>
    <t>POTIRETAMA - CE</t>
  </si>
  <si>
    <t>PRESIDENTE SARNEY - MA</t>
  </si>
  <si>
    <t>DIPR02/2019</t>
  </si>
  <si>
    <t>DIPR04/2019</t>
  </si>
  <si>
    <t>DIPR12/2015</t>
  </si>
  <si>
    <t>SALVATERRA - PA</t>
  </si>
  <si>
    <t>SANTA CRUZ DO ARARI - PA</t>
  </si>
  <si>
    <t>SANTA MARIA DO OESTE - PR</t>
  </si>
  <si>
    <t>SANTANA DO MARANHÃO - MA</t>
  </si>
  <si>
    <t>SÃO FÉLIX DO CORIBE - BA</t>
  </si>
  <si>
    <t>SÃO JOÃO DO MANHUAÇU - MG</t>
  </si>
  <si>
    <t>DIPR04/2018</t>
  </si>
  <si>
    <t>DIPR02/2015</t>
  </si>
  <si>
    <t>SOURE - PA</t>
  </si>
  <si>
    <t>TEOTÔNIO VILELA - AL</t>
  </si>
  <si>
    <t>DIPR10/2017</t>
  </si>
  <si>
    <t>LIMITE INFERIOR</t>
  </si>
  <si>
    <t>LIMITE SUPERIOR</t>
  </si>
  <si>
    <t>III</t>
  </si>
  <si>
    <t>IV</t>
  </si>
  <si>
    <t>V</t>
  </si>
  <si>
    <t>VI</t>
  </si>
  <si>
    <t>VII</t>
  </si>
  <si>
    <t>VIII</t>
  </si>
  <si>
    <t>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</si>
</sst>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&quot;.&quot;000&quot;.&quot;000&quot;/&quot;0000&quot;-&quot;00"/>
    <numFmt numFmtId="165" formatCode="00000000000000"/>
    <numFmt numFmtId="166" formatCode="######################"/>
    <numFmt numFmtId="167" formatCode="#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E69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0" xfId="0" applyFont="1"/>
    <xf numFmtId="14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4B505D7A-6722-4664-A5D8-1335CE81864F}"/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96"/>
  <sheetViews>
    <sheetView tabSelected="1" workbookViewId="0">
      <pane ySplit="2" topLeftCell="A3" activePane="bottomLeft" state="frozen"/>
      <selection pane="bottomLeft"/>
      <selection activeCell="A3" sqref="A3"/>
    </sheetView>
  </sheetViews>
  <sheetFormatPr defaultColWidth="9.140625" defaultRowHeight="15"/>
  <cols>
    <col min="1" max="1" width="3.140625" style="11" customWidth="1"/>
    <col min="2" max="3" width="5.42578125" style="10" bestFit="1" customWidth="1"/>
    <col min="4" max="4" width="21.42578125" style="11" hidden="1" customWidth="1"/>
    <col min="5" max="5" width="51.140625" style="11" bestFit="1" customWidth="1"/>
    <col min="6" max="6" width="22.5703125" style="10" bestFit="1" customWidth="1"/>
    <col min="7" max="9" width="11.5703125" style="12" hidden="1" customWidth="1"/>
    <col min="10" max="10" width="11.5703125" style="22" bestFit="1" customWidth="1"/>
    <col min="11" max="11" width="11.5703125" style="23" customWidth="1"/>
    <col min="12" max="12" width="25.140625" style="10" bestFit="1" customWidth="1"/>
    <col min="13" max="13" width="22.85546875" style="10" customWidth="1"/>
    <col min="14" max="14" width="20.28515625" style="10" customWidth="1"/>
    <col min="15" max="15" width="18.140625" style="10" customWidth="1"/>
    <col min="16" max="16" width="9.140625" style="11"/>
    <col min="17" max="17" width="0" style="10" hidden="1" customWidth="1"/>
    <col min="18" max="18" width="9.42578125" style="11" hidden="1" customWidth="1"/>
    <col min="19" max="19" width="10" style="13" hidden="1" customWidth="1"/>
    <col min="20" max="20" width="13.28515625" style="11" hidden="1" customWidth="1"/>
    <col min="21" max="16384" width="9.140625" style="11"/>
  </cols>
  <sheetData>
    <row r="1" spans="2:20">
      <c r="N1" s="40" t="s">
        <v>0</v>
      </c>
      <c r="O1" s="40"/>
    </row>
    <row r="2" spans="2:20" ht="56.25" customHeight="1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24" t="s">
        <v>9</v>
      </c>
      <c r="K2" s="25" t="s">
        <v>10</v>
      </c>
      <c r="L2" s="14" t="s">
        <v>11</v>
      </c>
      <c r="M2" s="16" t="s">
        <v>12</v>
      </c>
      <c r="N2" s="16" t="s">
        <v>13</v>
      </c>
      <c r="O2" s="16" t="s">
        <v>14</v>
      </c>
      <c r="Q2" s="26" t="s">
        <v>2</v>
      </c>
      <c r="R2" s="27" t="s">
        <v>15</v>
      </c>
      <c r="S2" s="27" t="s">
        <v>16</v>
      </c>
      <c r="T2" s="27" t="s">
        <v>17</v>
      </c>
    </row>
    <row r="3" spans="2:20" s="17" customFormat="1" ht="15" customHeight="1">
      <c r="B3" s="13">
        <v>1</v>
      </c>
      <c r="C3" s="10" t="s">
        <v>18</v>
      </c>
      <c r="D3" s="11"/>
      <c r="E3" s="11" t="s">
        <v>19</v>
      </c>
      <c r="F3" s="10" t="s">
        <v>20</v>
      </c>
      <c r="G3" s="19">
        <f>IFERROR(VLOOKUP($E3,Sheet1!$A$2:$I$2155,5,FALSE),"")</f>
        <v>20600</v>
      </c>
      <c r="H3" s="19">
        <f>IFERROR(VLOOKUP($E3,Sheet1!$A$2:$I$2155,6,FALSE),"")</f>
        <v>12205</v>
      </c>
      <c r="I3" s="19">
        <f>IFERROR(VLOOKUP($E3,Sheet1!$A$2:$I$2155,7,FALSE),"")</f>
        <v>2203</v>
      </c>
      <c r="J3" s="29">
        <f>IF(OR(E3="",SUM(G3:I3)=0),"",SUM(G3:I3))</f>
        <v>35008</v>
      </c>
      <c r="K3" s="7" t="str">
        <f>IF(E3="","",IF(J3="","IV",VLOOKUP(J3,Plan1!$A$2:$C$11,3)))</f>
        <v>VIII</v>
      </c>
      <c r="L3" s="10" t="s">
        <v>21</v>
      </c>
      <c r="M3" s="30">
        <v>44509</v>
      </c>
      <c r="N3" s="30">
        <v>44532</v>
      </c>
      <c r="O3" s="30">
        <v>44587</v>
      </c>
      <c r="Q3" s="28" t="s">
        <v>18</v>
      </c>
      <c r="R3" s="28">
        <v>2</v>
      </c>
      <c r="S3" s="28">
        <v>2</v>
      </c>
      <c r="T3" s="28">
        <f>COUNTIF(C:C,Q3)</f>
        <v>2</v>
      </c>
    </row>
    <row r="4" spans="2:20" s="17" customFormat="1" ht="15" customHeight="1">
      <c r="B4" s="13">
        <f>B3+1</f>
        <v>2</v>
      </c>
      <c r="C4" s="10" t="s">
        <v>18</v>
      </c>
      <c r="D4" s="11"/>
      <c r="E4" s="11" t="s">
        <v>22</v>
      </c>
      <c r="F4" s="10" t="s">
        <v>23</v>
      </c>
      <c r="G4" s="19">
        <f>IFERROR(VLOOKUP($E4,Sheet1!$A$2:$I$2155,5,FALSE),"")</f>
        <v>5172</v>
      </c>
      <c r="H4" s="19">
        <f>IFERROR(VLOOKUP($E4,Sheet1!$A$2:$I$2155,6,FALSE),"")</f>
        <v>724</v>
      </c>
      <c r="I4" s="19">
        <f>IFERROR(VLOOKUP($E4,Sheet1!$A$2:$I$2155,7,FALSE),"")</f>
        <v>96</v>
      </c>
      <c r="J4" s="29">
        <f>IF(OR(E4="",SUM(G4:I4)=0),"",SUM(G4:I4))</f>
        <v>5992</v>
      </c>
      <c r="K4" s="7" t="str">
        <f>IF(E4="","",IF(J4="","IV",VLOOKUP(J4,Plan1!$A$2:$C$11,3)))</f>
        <v>V</v>
      </c>
      <c r="L4" s="10" t="s">
        <v>24</v>
      </c>
      <c r="M4" s="30">
        <v>44517</v>
      </c>
      <c r="N4" s="30">
        <v>44519</v>
      </c>
      <c r="O4" s="30">
        <v>44643</v>
      </c>
      <c r="Q4" s="28" t="s">
        <v>25</v>
      </c>
      <c r="R4" s="28">
        <v>74</v>
      </c>
      <c r="S4" s="28">
        <v>33</v>
      </c>
      <c r="T4" s="28">
        <f>COUNTIF(C:C,Q4)</f>
        <v>69</v>
      </c>
    </row>
    <row r="5" spans="2:20" s="17" customFormat="1" ht="15" customHeight="1">
      <c r="B5" s="13">
        <f>B4+1</f>
        <v>3</v>
      </c>
      <c r="C5" s="10" t="s">
        <v>25</v>
      </c>
      <c r="D5" s="11"/>
      <c r="E5" s="11" t="s">
        <v>26</v>
      </c>
      <c r="F5" s="10" t="s">
        <v>27</v>
      </c>
      <c r="G5" s="19">
        <f>IFERROR(VLOOKUP($E5,Sheet1!$A$2:$I$2155,5,FALSE),"")</f>
        <v>15966</v>
      </c>
      <c r="H5" s="19">
        <f>IFERROR(VLOOKUP($E5,Sheet1!$A$2:$I$2155,6,FALSE),"")</f>
        <v>1939</v>
      </c>
      <c r="I5" s="19">
        <f>IFERROR(VLOOKUP($E5,Sheet1!$A$2:$I$2155,7,FALSE),"")</f>
        <v>377</v>
      </c>
      <c r="J5" s="29">
        <f>IF(OR(E5="",SUM(G5:I5)=0),"",SUM(G5:I5))</f>
        <v>18282</v>
      </c>
      <c r="K5" s="7" t="str">
        <f>IF(E5="","",IF(J5="","IV",VLOOKUP(J5,Plan1!$A$2:$C$11,3)))</f>
        <v>VIII</v>
      </c>
      <c r="L5" s="10" t="s">
        <v>28</v>
      </c>
      <c r="M5" s="30">
        <v>44539</v>
      </c>
      <c r="N5" s="30">
        <v>44544</v>
      </c>
      <c r="O5" s="30">
        <v>45069</v>
      </c>
      <c r="Q5" s="28" t="s">
        <v>29</v>
      </c>
      <c r="R5" s="28">
        <v>4</v>
      </c>
      <c r="S5" s="28">
        <v>4</v>
      </c>
      <c r="T5" s="28">
        <f>COUNTIF(C:C,Q5)</f>
        <v>4</v>
      </c>
    </row>
    <row r="6" spans="2:20" s="17" customFormat="1" ht="15" customHeight="1">
      <c r="B6" s="13">
        <f>B5+1</f>
        <v>4</v>
      </c>
      <c r="C6" s="10" t="s">
        <v>25</v>
      </c>
      <c r="D6" s="11"/>
      <c r="E6" s="11" t="s">
        <v>30</v>
      </c>
      <c r="F6" s="10" t="s">
        <v>31</v>
      </c>
      <c r="G6" s="19">
        <f>IFERROR(VLOOKUP($E6,Sheet1!$A$2:$I$2155,5,FALSE),"")</f>
        <v>1363</v>
      </c>
      <c r="H6" s="19">
        <f>IFERROR(VLOOKUP($E6,Sheet1!$A$2:$I$2155,6,FALSE),"")</f>
        <v>525</v>
      </c>
      <c r="I6" s="19">
        <f>IFERROR(VLOOKUP($E6,Sheet1!$A$2:$I$2155,7,FALSE),"")</f>
        <v>119</v>
      </c>
      <c r="J6" s="29">
        <f>IF(OR(E6="",SUM(G6:I6)=0),"",SUM(G6:I6))</f>
        <v>2007</v>
      </c>
      <c r="K6" s="7" t="str">
        <f>IF(E6="","",IF(J6="","IV",VLOOKUP(J6,Plan1!$A$2:$C$11,3)))</f>
        <v>IV</v>
      </c>
      <c r="L6" s="10" t="s">
        <v>32</v>
      </c>
      <c r="M6" s="30">
        <v>44475</v>
      </c>
      <c r="N6" s="30">
        <v>44483</v>
      </c>
      <c r="O6" s="30">
        <v>44594</v>
      </c>
      <c r="Q6" s="28" t="s">
        <v>33</v>
      </c>
      <c r="R6" s="28">
        <v>27</v>
      </c>
      <c r="S6" s="28">
        <v>13</v>
      </c>
      <c r="T6" s="28">
        <f>COUNTIF(C:C,Q6)</f>
        <v>24</v>
      </c>
    </row>
    <row r="7" spans="2:20" s="17" customFormat="1" ht="15" customHeight="1">
      <c r="B7" s="13">
        <f>B6+1</f>
        <v>5</v>
      </c>
      <c r="C7" s="10" t="s">
        <v>25</v>
      </c>
      <c r="D7" s="11"/>
      <c r="E7" s="11" t="s">
        <v>34</v>
      </c>
      <c r="F7" s="10" t="s">
        <v>35</v>
      </c>
      <c r="G7" s="19">
        <f>IFERROR(VLOOKUP($E7,Sheet1!$A$2:$I$2155,5,FALSE),"")</f>
        <v>621</v>
      </c>
      <c r="H7" s="19">
        <f>IFERROR(VLOOKUP($E7,Sheet1!$A$2:$I$2155,6,FALSE),"")</f>
        <v>0</v>
      </c>
      <c r="I7" s="19">
        <f>IFERROR(VLOOKUP($E7,Sheet1!$A$2:$I$2155,7,FALSE),"")</f>
        <v>0</v>
      </c>
      <c r="J7" s="29">
        <f>IF(OR(E7="",SUM(G7:I7)=0),"",SUM(G7:I7))</f>
        <v>621</v>
      </c>
      <c r="K7" s="7" t="str">
        <f>IF(E7="","",IF(J7="","IV",VLOOKUP(J7,Plan1!$A$2:$C$11,3)))</f>
        <v>III</v>
      </c>
      <c r="L7" s="10" t="s">
        <v>36</v>
      </c>
      <c r="M7" s="30">
        <v>44607</v>
      </c>
      <c r="N7" s="30">
        <v>44560</v>
      </c>
      <c r="O7" s="30">
        <v>44714</v>
      </c>
      <c r="Q7" s="28" t="s">
        <v>37</v>
      </c>
      <c r="R7" s="28">
        <v>37</v>
      </c>
      <c r="S7" s="28">
        <v>28</v>
      </c>
      <c r="T7" s="28">
        <f>COUNTIF(C:C,Q7)</f>
        <v>35</v>
      </c>
    </row>
    <row r="8" spans="2:20" s="17" customFormat="1" ht="15" customHeight="1">
      <c r="B8" s="13">
        <f>B7+1</f>
        <v>6</v>
      </c>
      <c r="C8" s="10" t="s">
        <v>25</v>
      </c>
      <c r="D8" s="11"/>
      <c r="E8" s="11" t="s">
        <v>38</v>
      </c>
      <c r="F8" s="10" t="s">
        <v>39</v>
      </c>
      <c r="G8" s="19">
        <f>IFERROR(VLOOKUP($E8,Sheet1!$A$2:$I$2155,5,FALSE),"")</f>
        <v>558</v>
      </c>
      <c r="H8" s="19">
        <f>IFERROR(VLOOKUP($E8,Sheet1!$A$2:$I$2155,6,FALSE),"")</f>
        <v>0</v>
      </c>
      <c r="I8" s="19">
        <f>IFERROR(VLOOKUP($E8,Sheet1!$A$2:$I$2155,7,FALSE),"")</f>
        <v>0</v>
      </c>
      <c r="J8" s="29">
        <f>IF(OR(E8="",SUM(G8:I8)=0),"",SUM(G8:I8))</f>
        <v>558</v>
      </c>
      <c r="K8" s="7" t="str">
        <f>IF(E8="","",IF(J8="","IV",VLOOKUP(J8,Plan1!$A$2:$C$11,3)))</f>
        <v>II</v>
      </c>
      <c r="L8" s="10" t="s">
        <v>40</v>
      </c>
      <c r="M8" s="30">
        <v>44691</v>
      </c>
      <c r="N8" s="30">
        <v>44694</v>
      </c>
      <c r="O8" s="30">
        <v>45272</v>
      </c>
      <c r="Q8" s="28" t="s">
        <v>41</v>
      </c>
      <c r="R8" s="28">
        <v>65</v>
      </c>
      <c r="S8" s="28">
        <v>60</v>
      </c>
      <c r="T8" s="28">
        <f>COUNTIF(C:C,Q8)</f>
        <v>63</v>
      </c>
    </row>
    <row r="9" spans="2:20" s="17" customFormat="1" ht="15" customHeight="1">
      <c r="B9" s="13">
        <f>B8+1</f>
        <v>7</v>
      </c>
      <c r="C9" s="10" t="s">
        <v>25</v>
      </c>
      <c r="D9" s="11"/>
      <c r="E9" s="11" t="s">
        <v>42</v>
      </c>
      <c r="F9" s="10" t="s">
        <v>43</v>
      </c>
      <c r="G9" s="19">
        <f>IFERROR(VLOOKUP($E9,Sheet1!$A$2:$I$2155,5,FALSE),"")</f>
        <v>287</v>
      </c>
      <c r="H9" s="19">
        <f>IFERROR(VLOOKUP($E9,Sheet1!$A$2:$I$2155,6,FALSE),"")</f>
        <v>1</v>
      </c>
      <c r="I9" s="19">
        <f>IFERROR(VLOOKUP($E9,Sheet1!$A$2:$I$2155,7,FALSE),"")</f>
        <v>30</v>
      </c>
      <c r="J9" s="29">
        <f>IF(OR(E9="",SUM(G9:I9)=0),"",SUM(G9:I9))</f>
        <v>318</v>
      </c>
      <c r="K9" s="7" t="str">
        <f>IF(E9="","",IF(J9="","IV",VLOOKUP(J9,Plan1!$A$2:$C$11,3)))</f>
        <v>II</v>
      </c>
      <c r="L9" s="10" t="s">
        <v>44</v>
      </c>
      <c r="M9" s="30">
        <v>44650</v>
      </c>
      <c r="N9" s="30">
        <v>44652</v>
      </c>
      <c r="O9" s="10"/>
      <c r="Q9" s="28" t="s">
        <v>45</v>
      </c>
      <c r="R9" s="28">
        <v>1</v>
      </c>
      <c r="S9" s="28">
        <v>1</v>
      </c>
      <c r="T9" s="28">
        <f>COUNTIF(C:C,Q9)</f>
        <v>1</v>
      </c>
    </row>
    <row r="10" spans="2:20" s="17" customFormat="1" ht="15" customHeight="1">
      <c r="B10" s="13">
        <f>B9+1</f>
        <v>8</v>
      </c>
      <c r="C10" s="10" t="s">
        <v>25</v>
      </c>
      <c r="D10" s="11"/>
      <c r="E10" s="11" t="s">
        <v>46</v>
      </c>
      <c r="F10" s="10" t="s">
        <v>47</v>
      </c>
      <c r="G10" s="19">
        <f>IFERROR(VLOOKUP($E10,Sheet1!$A$2:$I$2155,5,FALSE),"")</f>
        <v>260</v>
      </c>
      <c r="H10" s="19">
        <f>IFERROR(VLOOKUP($E10,Sheet1!$A$2:$I$2155,6,FALSE),"")</f>
        <v>0</v>
      </c>
      <c r="I10" s="19">
        <f>IFERROR(VLOOKUP($E10,Sheet1!$A$2:$I$2155,7,FALSE),"")</f>
        <v>0</v>
      </c>
      <c r="J10" s="29">
        <f>IF(OR(E10="",SUM(G10:I10)=0),"",SUM(G10:I10))</f>
        <v>260</v>
      </c>
      <c r="K10" s="7" t="str">
        <f>IF(E10="","",IF(J10="","IV",VLOOKUP(J10,Plan1!$A$2:$C$11,3)))</f>
        <v>I</v>
      </c>
      <c r="L10" s="10" t="s">
        <v>48</v>
      </c>
      <c r="M10" s="30">
        <v>44873</v>
      </c>
      <c r="N10" s="30">
        <v>44649</v>
      </c>
      <c r="O10" s="30">
        <v>45149</v>
      </c>
      <c r="Q10" s="28" t="s">
        <v>49</v>
      </c>
      <c r="R10" s="28">
        <v>35</v>
      </c>
      <c r="S10" s="28">
        <v>35</v>
      </c>
      <c r="T10" s="28">
        <f>COUNTIF(C:C,Q10)</f>
        <v>36</v>
      </c>
    </row>
    <row r="11" spans="2:20" s="17" customFormat="1" ht="15" customHeight="1">
      <c r="B11" s="13">
        <f>B10+1</f>
        <v>9</v>
      </c>
      <c r="C11" s="10" t="s">
        <v>25</v>
      </c>
      <c r="D11" s="11"/>
      <c r="E11" s="11" t="s">
        <v>50</v>
      </c>
      <c r="F11" s="10" t="s">
        <v>51</v>
      </c>
      <c r="G11" s="19">
        <f>IFERROR(VLOOKUP($E11,Sheet1!$A$2:$I$2155,5,FALSE),"")</f>
        <v>894</v>
      </c>
      <c r="H11" s="19">
        <f>IFERROR(VLOOKUP($E11,Sheet1!$A$2:$I$2155,6,FALSE),"")</f>
        <v>132</v>
      </c>
      <c r="I11" s="19">
        <f>IFERROR(VLOOKUP($E11,Sheet1!$A$2:$I$2155,7,FALSE),"")</f>
        <v>23</v>
      </c>
      <c r="J11" s="29">
        <f>IF(OR(E11="",SUM(G11:I11)=0),"",SUM(G11:I11))</f>
        <v>1049</v>
      </c>
      <c r="K11" s="7" t="str">
        <f>IF(E11="","",IF(J11="","IV",VLOOKUP(J11,Plan1!$A$2:$C$11,3)))</f>
        <v>III</v>
      </c>
      <c r="L11" s="10" t="s">
        <v>52</v>
      </c>
      <c r="M11" s="30">
        <v>45000</v>
      </c>
      <c r="N11" s="30">
        <v>44651</v>
      </c>
      <c r="O11" s="10"/>
      <c r="Q11" s="28" t="s">
        <v>53</v>
      </c>
      <c r="R11" s="28">
        <v>170</v>
      </c>
      <c r="S11" s="28">
        <v>154</v>
      </c>
      <c r="T11" s="28">
        <f>COUNTIF(C:C,Q11)</f>
        <v>170</v>
      </c>
    </row>
    <row r="12" spans="2:20" s="17" customFormat="1" ht="15" customHeight="1">
      <c r="B12" s="13">
        <f>B11+1</f>
        <v>10</v>
      </c>
      <c r="C12" s="10" t="s">
        <v>25</v>
      </c>
      <c r="D12" s="11"/>
      <c r="E12" s="11" t="s">
        <v>54</v>
      </c>
      <c r="F12" s="10" t="s">
        <v>55</v>
      </c>
      <c r="G12" s="19">
        <f>IFERROR(VLOOKUP($E12,Sheet1!$A$2:$I$2155,5,FALSE),"")</f>
        <v>420</v>
      </c>
      <c r="H12" s="19">
        <f>IFERROR(VLOOKUP($E12,Sheet1!$A$2:$I$2155,6,FALSE),"")</f>
        <v>91</v>
      </c>
      <c r="I12" s="19">
        <f>IFERROR(VLOOKUP($E12,Sheet1!$A$2:$I$2155,7,FALSE),"")</f>
        <v>35</v>
      </c>
      <c r="J12" s="29">
        <f>IF(OR(E12="",SUM(G12:I12)=0),"",SUM(G12:I12))</f>
        <v>546</v>
      </c>
      <c r="K12" s="7" t="str">
        <f>IF(E12="","",IF(J12="","IV",VLOOKUP(J12,Plan1!$A$2:$C$11,3)))</f>
        <v>II</v>
      </c>
      <c r="L12" s="10" t="s">
        <v>56</v>
      </c>
      <c r="M12" s="30">
        <v>44649</v>
      </c>
      <c r="N12" s="30">
        <v>44648</v>
      </c>
      <c r="O12" s="10"/>
      <c r="Q12" s="28" t="s">
        <v>57</v>
      </c>
      <c r="R12" s="28">
        <v>47</v>
      </c>
      <c r="S12" s="28">
        <v>17</v>
      </c>
      <c r="T12" s="28">
        <f>COUNTIF(C:C,Q12)</f>
        <v>41</v>
      </c>
    </row>
    <row r="13" spans="2:20" s="17" customFormat="1" ht="15" customHeight="1">
      <c r="B13" s="13">
        <f>B12+1</f>
        <v>11</v>
      </c>
      <c r="C13" s="23" t="s">
        <v>25</v>
      </c>
      <c r="D13" s="11"/>
      <c r="E13" t="s">
        <v>58</v>
      </c>
      <c r="F13" s="23" t="s">
        <v>59</v>
      </c>
      <c r="G13" s="19">
        <f>IFERROR(VLOOKUP($E13,Sheet1!$A$2:$I$2155,5,FALSE),"")</f>
        <v>353</v>
      </c>
      <c r="H13" s="19">
        <f>IFERROR(VLOOKUP($E13,Sheet1!$A$2:$I$2155,6,FALSE),"")</f>
        <v>82</v>
      </c>
      <c r="I13" s="19">
        <f>IFERROR(VLOOKUP($E13,Sheet1!$A$2:$I$2155,7,FALSE),"")</f>
        <v>5</v>
      </c>
      <c r="J13" s="29">
        <f>IF(OR(E13="",SUM(G13:I13)=0),"",SUM(G13:I13))</f>
        <v>440</v>
      </c>
      <c r="K13" s="7" t="str">
        <f>IF(E13="","",IF(J13="","IV",VLOOKUP(J13,Plan1!$A$2:$C$11,3)))</f>
        <v>II</v>
      </c>
      <c r="L13" s="23" t="s">
        <v>60</v>
      </c>
      <c r="M13" s="34">
        <v>44391</v>
      </c>
      <c r="N13" s="34">
        <v>44392</v>
      </c>
      <c r="O13" s="30">
        <v>44580</v>
      </c>
      <c r="Q13" s="28" t="s">
        <v>61</v>
      </c>
      <c r="R13" s="28">
        <v>107</v>
      </c>
      <c r="S13" s="28">
        <v>103</v>
      </c>
      <c r="T13" s="28">
        <f>COUNTIF(C:C,Q13)</f>
        <v>107</v>
      </c>
    </row>
    <row r="14" spans="2:20" s="17" customFormat="1" ht="15" customHeight="1">
      <c r="B14" s="13">
        <f>B13+1</f>
        <v>12</v>
      </c>
      <c r="C14" s="10" t="s">
        <v>25</v>
      </c>
      <c r="D14" s="11"/>
      <c r="E14" s="11" t="s">
        <v>62</v>
      </c>
      <c r="F14" s="10" t="s">
        <v>63</v>
      </c>
      <c r="G14" s="19">
        <f>IFERROR(VLOOKUP($E14,Sheet1!$A$2:$I$2155,5,FALSE),"")</f>
        <v>709</v>
      </c>
      <c r="H14" s="19">
        <f>IFERROR(VLOOKUP($E14,Sheet1!$A$2:$I$2155,6,FALSE),"")</f>
        <v>284</v>
      </c>
      <c r="I14" s="19">
        <f>IFERROR(VLOOKUP($E14,Sheet1!$A$2:$I$2155,7,FALSE),"")</f>
        <v>69</v>
      </c>
      <c r="J14" s="29">
        <f>IF(OR(E14="",SUM(G14:I14)=0),"",SUM(G14:I14))</f>
        <v>1062</v>
      </c>
      <c r="K14" s="7" t="str">
        <f>IF(E14="","",IF(J14="","IV",VLOOKUP(J14,Plan1!$A$2:$C$11,3)))</f>
        <v>III</v>
      </c>
      <c r="L14" s="10" t="s">
        <v>64</v>
      </c>
      <c r="M14" s="30">
        <v>44854</v>
      </c>
      <c r="N14" s="30">
        <v>45086</v>
      </c>
      <c r="O14" s="30">
        <v>45652</v>
      </c>
      <c r="Q14" s="28" t="s">
        <v>65</v>
      </c>
      <c r="R14" s="28">
        <v>52</v>
      </c>
      <c r="S14" s="28">
        <v>49</v>
      </c>
      <c r="T14" s="28">
        <f>COUNTIF(C:C,Q14)</f>
        <v>52</v>
      </c>
    </row>
    <row r="15" spans="2:20" s="17" customFormat="1" ht="15" customHeight="1">
      <c r="B15" s="13">
        <f>B14+1</f>
        <v>13</v>
      </c>
      <c r="C15" s="10" t="s">
        <v>25</v>
      </c>
      <c r="D15" s="11"/>
      <c r="E15" s="11" t="s">
        <v>66</v>
      </c>
      <c r="F15" s="10" t="s">
        <v>67</v>
      </c>
      <c r="G15" s="19">
        <f>IFERROR(VLOOKUP($E15,Sheet1!$A$2:$I$2155,5,FALSE),"")</f>
        <v>56</v>
      </c>
      <c r="H15" s="19">
        <f>IFERROR(VLOOKUP($E15,Sheet1!$A$2:$I$2155,6,FALSE),"")</f>
        <v>0</v>
      </c>
      <c r="I15" s="19">
        <f>IFERROR(VLOOKUP($E15,Sheet1!$A$2:$I$2155,7,FALSE),"")</f>
        <v>0</v>
      </c>
      <c r="J15" s="29">
        <f>IF(OR(E15="",SUM(G15:I15)=0),"",SUM(G15:I15))</f>
        <v>56</v>
      </c>
      <c r="K15" s="7" t="str">
        <f>IF(E15="","",IF(J15="","IV",VLOOKUP(J15,Plan1!$A$2:$C$11,3)))</f>
        <v>I</v>
      </c>
      <c r="L15" s="10" t="s">
        <v>68</v>
      </c>
      <c r="M15" s="30">
        <v>44524</v>
      </c>
      <c r="N15" s="30">
        <v>44531</v>
      </c>
      <c r="O15" s="30">
        <v>44587</v>
      </c>
      <c r="Q15" s="28" t="s">
        <v>69</v>
      </c>
      <c r="R15" s="28">
        <v>221</v>
      </c>
      <c r="S15" s="28">
        <v>181</v>
      </c>
      <c r="T15" s="28">
        <f>COUNTIF(C:C,Q15)</f>
        <v>211</v>
      </c>
    </row>
    <row r="16" spans="2:20" s="17" customFormat="1" ht="15" customHeight="1">
      <c r="B16" s="13">
        <f>B15+1</f>
        <v>14</v>
      </c>
      <c r="C16" s="10" t="s">
        <v>25</v>
      </c>
      <c r="D16" s="11"/>
      <c r="E16" s="11" t="s">
        <v>70</v>
      </c>
      <c r="F16" s="10" t="s">
        <v>71</v>
      </c>
      <c r="G16" s="19" t="str">
        <f>IFERROR(VLOOKUP($E16,Sheet1!$A$2:$I$2155,4,FALSE),"")</f>
        <v>MENOR MATURIDADE</v>
      </c>
      <c r="H16" s="19">
        <f>IFERROR(VLOOKUP($E16,Sheet1!$A$2:$I$2155,5,FALSE),"")</f>
        <v>543</v>
      </c>
      <c r="I16" s="19">
        <f>IFERROR(VLOOKUP($E16,Sheet1!$A$2:$I$2155,6,FALSE),"")</f>
        <v>0</v>
      </c>
      <c r="J16" s="29">
        <v>686</v>
      </c>
      <c r="K16" s="7" t="str">
        <f>IF(E16="","",IF(J16="","IV",VLOOKUP(J16,Plan1!$A$2:$C$11,3)))</f>
        <v>III</v>
      </c>
      <c r="L16" s="10" t="s">
        <v>72</v>
      </c>
      <c r="M16" s="30">
        <v>45702</v>
      </c>
      <c r="N16" s="30">
        <v>45702</v>
      </c>
      <c r="O16" s="10"/>
      <c r="Q16" s="28" t="s">
        <v>73</v>
      </c>
      <c r="R16" s="28">
        <v>30</v>
      </c>
      <c r="S16" s="28">
        <v>15</v>
      </c>
      <c r="T16" s="28">
        <f>COUNTIF(C:C,Q16)</f>
        <v>25</v>
      </c>
    </row>
    <row r="17" spans="2:20" s="17" customFormat="1" ht="15" customHeight="1">
      <c r="B17" s="13">
        <f>B16+1</f>
        <v>15</v>
      </c>
      <c r="C17" s="10" t="s">
        <v>25</v>
      </c>
      <c r="D17" s="11"/>
      <c r="E17" s="11" t="s">
        <v>74</v>
      </c>
      <c r="F17" s="10" t="s">
        <v>75</v>
      </c>
      <c r="G17" s="19">
        <f>IFERROR(VLOOKUP($E17,Sheet1!$A$2:$I$2155,5,FALSE),"")</f>
        <v>0</v>
      </c>
      <c r="H17" s="19">
        <f>IFERROR(VLOOKUP($E17,Sheet1!$A$2:$I$2155,6,FALSE),"")</f>
        <v>0</v>
      </c>
      <c r="I17" s="19">
        <f>IFERROR(VLOOKUP($E17,Sheet1!$A$2:$I$2155,7,FALSE),"")</f>
        <v>0</v>
      </c>
      <c r="J17" s="29" t="str">
        <f>IF(OR(E17="",SUM(G17:I17)=0),"",SUM(G17:I17))</f>
        <v/>
      </c>
      <c r="K17" s="7" t="str">
        <f>IF(E17="","",IF(J17="","IV",VLOOKUP(J17,Plan1!$A$2:$C$11,3)))</f>
        <v>IV</v>
      </c>
      <c r="L17" s="10" t="s">
        <v>76</v>
      </c>
      <c r="M17" s="30">
        <v>44400</v>
      </c>
      <c r="N17" s="30">
        <v>44406</v>
      </c>
      <c r="O17" s="30">
        <v>45757</v>
      </c>
      <c r="Q17" s="28" t="s">
        <v>77</v>
      </c>
      <c r="R17" s="28">
        <v>71</v>
      </c>
      <c r="S17" s="28">
        <v>58</v>
      </c>
      <c r="T17" s="28">
        <f>COUNTIF(C:C,Q17)</f>
        <v>71</v>
      </c>
    </row>
    <row r="18" spans="2:20" s="17" customFormat="1" ht="15" customHeight="1">
      <c r="B18" s="13">
        <f>B17+1</f>
        <v>16</v>
      </c>
      <c r="C18" s="10" t="s">
        <v>25</v>
      </c>
      <c r="D18" s="11"/>
      <c r="E18" s="11" t="s">
        <v>78</v>
      </c>
      <c r="F18" s="10" t="s">
        <v>79</v>
      </c>
      <c r="G18" s="19">
        <f>IFERROR(VLOOKUP($E18,Sheet1!$A$2:$I$2155,5,FALSE),"")</f>
        <v>0</v>
      </c>
      <c r="H18" s="19">
        <f>IFERROR(VLOOKUP($E18,Sheet1!$A$2:$I$2155,6,FALSE),"")</f>
        <v>0</v>
      </c>
      <c r="I18" s="19">
        <f>IFERROR(VLOOKUP($E18,Sheet1!$A$2:$I$2155,7,FALSE),"")</f>
        <v>0</v>
      </c>
      <c r="J18" s="29" t="str">
        <f>IF(OR(E18="",SUM(G18:I18)=0),"",SUM(G18:I18))</f>
        <v/>
      </c>
      <c r="K18" s="7" t="str">
        <f>IF(E18="","",IF(J18="","IV",VLOOKUP(J18,Plan1!$A$2:$C$11,3)))</f>
        <v>IV</v>
      </c>
      <c r="L18" s="10" t="s">
        <v>80</v>
      </c>
      <c r="M18" s="30">
        <v>44586</v>
      </c>
      <c r="N18" s="30">
        <v>44649</v>
      </c>
      <c r="O18" s="10"/>
      <c r="Q18" s="28" t="s">
        <v>81</v>
      </c>
      <c r="R18" s="28">
        <v>180</v>
      </c>
      <c r="S18" s="28">
        <v>168</v>
      </c>
      <c r="T18" s="28">
        <f>COUNTIF(C:C,Q18)</f>
        <v>187</v>
      </c>
    </row>
    <row r="19" spans="2:20" s="17" customFormat="1" ht="15" customHeight="1">
      <c r="B19" s="13">
        <f>B18+1</f>
        <v>17</v>
      </c>
      <c r="C19" s="10" t="s">
        <v>25</v>
      </c>
      <c r="D19" s="11"/>
      <c r="E19" s="11" t="s">
        <v>82</v>
      </c>
      <c r="F19" s="10" t="s">
        <v>83</v>
      </c>
      <c r="G19" s="19">
        <f>IFERROR(VLOOKUP($E19,Sheet1!$A$2:$I$2155,5,FALSE),"")</f>
        <v>458</v>
      </c>
      <c r="H19" s="19">
        <f>IFERROR(VLOOKUP($E19,Sheet1!$A$2:$I$2155,6,FALSE),"")</f>
        <v>95</v>
      </c>
      <c r="I19" s="19">
        <f>IFERROR(VLOOKUP($E19,Sheet1!$A$2:$I$2155,7,FALSE),"")</f>
        <v>19</v>
      </c>
      <c r="J19" s="29">
        <f>IF(OR(E19="",SUM(G19:I19)=0),"",SUM(G19:I19))</f>
        <v>572</v>
      </c>
      <c r="K19" s="7" t="str">
        <f>IF(E19="","",IF(J19="","IV",VLOOKUP(J19,Plan1!$A$2:$C$11,3)))</f>
        <v>II</v>
      </c>
      <c r="L19" s="10" t="s">
        <v>84</v>
      </c>
      <c r="M19" s="30">
        <v>44560</v>
      </c>
      <c r="N19" s="30">
        <v>44560</v>
      </c>
      <c r="O19" s="30">
        <v>44714</v>
      </c>
      <c r="Q19" s="28" t="s">
        <v>85</v>
      </c>
      <c r="R19" s="28">
        <v>149</v>
      </c>
      <c r="S19" s="28">
        <v>128</v>
      </c>
      <c r="T19" s="28">
        <f>COUNTIF(C:C,Q19)</f>
        <v>149</v>
      </c>
    </row>
    <row r="20" spans="2:20" s="17" customFormat="1" ht="15" customHeight="1">
      <c r="B20" s="13">
        <f>B19+1</f>
        <v>18</v>
      </c>
      <c r="C20" s="10" t="s">
        <v>25</v>
      </c>
      <c r="D20" s="11"/>
      <c r="E20" s="11" t="s">
        <v>86</v>
      </c>
      <c r="F20" s="10" t="s">
        <v>87</v>
      </c>
      <c r="G20" s="19">
        <f>IFERROR(VLOOKUP($E20,Sheet1!$A$2:$I$2155,5,FALSE),"")</f>
        <v>740</v>
      </c>
      <c r="H20" s="19">
        <f>IFERROR(VLOOKUP($E20,Sheet1!$A$2:$I$2155,6,FALSE),"")</f>
        <v>238</v>
      </c>
      <c r="I20" s="19">
        <f>IFERROR(VLOOKUP($E20,Sheet1!$A$2:$I$2155,7,FALSE),"")</f>
        <v>76</v>
      </c>
      <c r="J20" s="29">
        <f>IF(OR(E20="",SUM(G20:I20)=0),"",SUM(G20:I20))</f>
        <v>1054</v>
      </c>
      <c r="K20" s="7" t="str">
        <f>IF(E20="","",IF(J20="","IV",VLOOKUP(J20,Plan1!$A$2:$C$11,3)))</f>
        <v>III</v>
      </c>
      <c r="L20" s="10" t="s">
        <v>88</v>
      </c>
      <c r="M20" s="30">
        <v>44400</v>
      </c>
      <c r="N20" s="30">
        <v>44420</v>
      </c>
      <c r="O20" s="30">
        <v>44643</v>
      </c>
      <c r="Q20" s="28" t="s">
        <v>89</v>
      </c>
      <c r="R20" s="28">
        <v>71</v>
      </c>
      <c r="S20" s="28">
        <v>52</v>
      </c>
      <c r="T20" s="28">
        <f>COUNTIF(C:C,Q20)</f>
        <v>69</v>
      </c>
    </row>
    <row r="21" spans="2:20" s="17" customFormat="1" ht="15" customHeight="1">
      <c r="B21" s="13">
        <f>B20+1</f>
        <v>19</v>
      </c>
      <c r="C21" s="10" t="s">
        <v>25</v>
      </c>
      <c r="D21" s="11"/>
      <c r="E21" s="11" t="s">
        <v>90</v>
      </c>
      <c r="F21" s="10" t="s">
        <v>91</v>
      </c>
      <c r="G21" s="19">
        <f>IFERROR(VLOOKUP($E21,Sheet1!$A$2:$I$2155,5,FALSE),"")</f>
        <v>207</v>
      </c>
      <c r="H21" s="19">
        <f>IFERROR(VLOOKUP($E21,Sheet1!$A$2:$I$2155,6,FALSE),"")</f>
        <v>0</v>
      </c>
      <c r="I21" s="19">
        <f>IFERROR(VLOOKUP($E21,Sheet1!$A$2:$I$2155,7,FALSE),"")</f>
        <v>0</v>
      </c>
      <c r="J21" s="29">
        <f>IF(OR(E21="",SUM(G21:I21)=0),"",SUM(G21:I21))</f>
        <v>207</v>
      </c>
      <c r="K21" s="7" t="str">
        <f>IF(E21="","",IF(J21="","IV",VLOOKUP(J21,Plan1!$A$2:$C$11,3)))</f>
        <v>I</v>
      </c>
      <c r="L21" s="10" t="s">
        <v>92</v>
      </c>
      <c r="M21" s="30">
        <v>44558</v>
      </c>
      <c r="N21" s="30">
        <v>44553</v>
      </c>
      <c r="O21" s="30">
        <v>44792</v>
      </c>
      <c r="Q21" s="28" t="s">
        <v>93</v>
      </c>
      <c r="R21" s="28">
        <v>80</v>
      </c>
      <c r="S21" s="28">
        <v>70</v>
      </c>
      <c r="T21" s="28">
        <f>COUNTIF(C:C,Q21)</f>
        <v>81</v>
      </c>
    </row>
    <row r="22" spans="2:20" s="17" customFormat="1" ht="15" customHeight="1">
      <c r="B22" s="13">
        <f>B21+1</f>
        <v>20</v>
      </c>
      <c r="C22" s="13" t="s">
        <v>25</v>
      </c>
      <c r="D22" s="17" t="s">
        <v>94</v>
      </c>
      <c r="E22" s="18" t="s">
        <v>95</v>
      </c>
      <c r="F22" s="13" t="s">
        <v>96</v>
      </c>
      <c r="G22" s="19">
        <f>IFERROR(VLOOKUP($E22,Sheet1!$A$2:$I$2155,5,FALSE),"")</f>
        <v>1385</v>
      </c>
      <c r="H22" s="19">
        <f>IFERROR(VLOOKUP($E22,Sheet1!$A$2:$I$2155,6,FALSE),"")</f>
        <v>283</v>
      </c>
      <c r="I22" s="19">
        <f>IFERROR(VLOOKUP($E22,Sheet1!$A$2:$I$2155,7,FALSE),"")</f>
        <v>49</v>
      </c>
      <c r="J22" s="29">
        <f>IF(OR(E22="",SUM(G22:I22)=0),"",SUM(G22:I22))</f>
        <v>1717</v>
      </c>
      <c r="K22" s="7" t="str">
        <f>IF(E22="","",IF(J22="","IV",VLOOKUP(J22,Plan1!$A$2:$C$11,3)))</f>
        <v>IV</v>
      </c>
      <c r="L22" s="13" t="s">
        <v>97</v>
      </c>
      <c r="M22" s="20">
        <v>44368</v>
      </c>
      <c r="N22" s="20">
        <v>44371</v>
      </c>
      <c r="O22" s="20">
        <v>44553</v>
      </c>
      <c r="Q22" s="28" t="s">
        <v>98</v>
      </c>
      <c r="R22" s="28">
        <v>41</v>
      </c>
      <c r="S22" s="28">
        <v>24</v>
      </c>
      <c r="T22" s="28">
        <f>COUNTIF(C:C,Q22)</f>
        <v>42</v>
      </c>
    </row>
    <row r="23" spans="2:20" s="17" customFormat="1" ht="15" customHeight="1">
      <c r="B23" s="13">
        <f>B22+1</f>
        <v>21</v>
      </c>
      <c r="C23" s="10" t="s">
        <v>25</v>
      </c>
      <c r="D23" s="11"/>
      <c r="E23" s="11" t="s">
        <v>99</v>
      </c>
      <c r="F23" s="10" t="s">
        <v>100</v>
      </c>
      <c r="G23" s="19">
        <v>751</v>
      </c>
      <c r="H23" s="19">
        <v>150</v>
      </c>
      <c r="I23" s="19">
        <v>25</v>
      </c>
      <c r="J23" s="29">
        <f>IF(OR(E23="",SUM(G23:I23)=0),"",SUM(G23:I23))</f>
        <v>926</v>
      </c>
      <c r="K23" s="7" t="str">
        <f>IF(E23="","",IF(J23="","IV",VLOOKUP(J23,Plan1!$A$2:$C$11,3)))</f>
        <v>III</v>
      </c>
      <c r="L23" s="10" t="s">
        <v>101</v>
      </c>
      <c r="M23" s="30">
        <v>44784</v>
      </c>
      <c r="N23" s="30">
        <v>44791</v>
      </c>
      <c r="O23" s="30">
        <v>44965</v>
      </c>
      <c r="Q23" s="28" t="s">
        <v>102</v>
      </c>
      <c r="R23" s="28">
        <v>332</v>
      </c>
      <c r="S23" s="28">
        <v>321</v>
      </c>
      <c r="T23" s="28">
        <f>COUNTIF(C:C,Q23)</f>
        <v>344</v>
      </c>
    </row>
    <row r="24" spans="2:20" s="17" customFormat="1" ht="15" customHeight="1">
      <c r="B24" s="13">
        <f>B23+1</f>
        <v>22</v>
      </c>
      <c r="C24" s="10" t="s">
        <v>25</v>
      </c>
      <c r="D24" s="11"/>
      <c r="E24" s="11" t="s">
        <v>103</v>
      </c>
      <c r="F24" s="10" t="s">
        <v>104</v>
      </c>
      <c r="G24" s="19">
        <f>IFERROR(VLOOKUP($E24,Sheet1!$A$2:$I$2155,5,FALSE),"")</f>
        <v>1</v>
      </c>
      <c r="H24" s="19">
        <f>IFERROR(VLOOKUP($E24,Sheet1!$A$2:$I$2155,6,FALSE),"")</f>
        <v>1</v>
      </c>
      <c r="I24" s="19">
        <f>IFERROR(VLOOKUP($E24,Sheet1!$A$2:$I$2155,7,FALSE),"")</f>
        <v>1</v>
      </c>
      <c r="J24" s="29">
        <f>IF(OR(E24="",SUM(G24:I24)=0),"",SUM(G24:I24))</f>
        <v>3</v>
      </c>
      <c r="K24" s="7" t="str">
        <f>IF(E24="","",IF(J24="","IV",VLOOKUP(J24,Plan1!$A$2:$C$11,3)))</f>
        <v>I</v>
      </c>
      <c r="L24" s="10" t="s">
        <v>105</v>
      </c>
      <c r="M24" s="30">
        <v>44438</v>
      </c>
      <c r="N24" s="30">
        <v>44461</v>
      </c>
      <c r="O24" s="30">
        <v>44671</v>
      </c>
      <c r="Q24" s="28" t="s">
        <v>106</v>
      </c>
      <c r="R24" s="28">
        <v>30</v>
      </c>
      <c r="S24" s="28">
        <v>28</v>
      </c>
      <c r="T24" s="28">
        <f>COUNTIF(C:C,Q24)</f>
        <v>30</v>
      </c>
    </row>
    <row r="25" spans="2:20" s="17" customFormat="1" ht="15" customHeight="1">
      <c r="B25" s="13">
        <f>B24+1</f>
        <v>23</v>
      </c>
      <c r="C25" s="10" t="s">
        <v>25</v>
      </c>
      <c r="D25" s="11"/>
      <c r="E25" s="11" t="s">
        <v>107</v>
      </c>
      <c r="F25" s="10" t="s">
        <v>108</v>
      </c>
      <c r="G25" s="19">
        <f>IFERROR(VLOOKUP($E25,Sheet1!$A$2:$I$2155,5,FALSE),"")</f>
        <v>1084</v>
      </c>
      <c r="H25" s="19">
        <f>IFERROR(VLOOKUP($E25,Sheet1!$A$2:$I$2155,6,FALSE),"")</f>
        <v>1</v>
      </c>
      <c r="I25" s="19">
        <f>IFERROR(VLOOKUP($E25,Sheet1!$A$2:$I$2155,7,FALSE),"")</f>
        <v>1</v>
      </c>
      <c r="J25" s="29">
        <f>IF(OR(E25="",SUM(G25:I25)=0),"",SUM(G25:I25))</f>
        <v>1086</v>
      </c>
      <c r="K25" s="7" t="str">
        <f>IF(E25="","",IF(J25="","IV",VLOOKUP(J25,Plan1!$A$2:$C$11,3)))</f>
        <v>III</v>
      </c>
      <c r="L25" s="10" t="s">
        <v>109</v>
      </c>
      <c r="M25" s="30">
        <v>44553</v>
      </c>
      <c r="N25" s="30">
        <v>44426</v>
      </c>
      <c r="O25" s="30">
        <v>44736</v>
      </c>
      <c r="Q25" s="28" t="s">
        <v>110</v>
      </c>
      <c r="R25" s="28">
        <v>2</v>
      </c>
      <c r="S25" s="28">
        <v>2</v>
      </c>
      <c r="T25" s="28">
        <f>COUNTIF(C:C,Q25)</f>
        <v>2</v>
      </c>
    </row>
    <row r="26" spans="2:20" s="17" customFormat="1" ht="15" customHeight="1">
      <c r="B26" s="13">
        <f>B25+1</f>
        <v>24</v>
      </c>
      <c r="C26" s="10" t="s">
        <v>25</v>
      </c>
      <c r="D26" s="11"/>
      <c r="E26" s="11" t="s">
        <v>111</v>
      </c>
      <c r="F26" s="10" t="s">
        <v>112</v>
      </c>
      <c r="G26" s="19">
        <f>IFERROR(VLOOKUP($E26,Sheet1!$A$2:$I$2155,5,FALSE),"")</f>
        <v>27097</v>
      </c>
      <c r="H26" s="19">
        <f>IFERROR(VLOOKUP($E26,Sheet1!$A$2:$I$2155,6,FALSE),"")</f>
        <v>21102</v>
      </c>
      <c r="I26" s="19">
        <f>IFERROR(VLOOKUP($E26,Sheet1!$A$2:$I$2155,7,FALSE),"")</f>
        <v>5403</v>
      </c>
      <c r="J26" s="29">
        <f>IF(OR(E26="",SUM(G26:I26)=0),"",SUM(G26:I26))</f>
        <v>53602</v>
      </c>
      <c r="K26" s="7" t="str">
        <f>IF(E26="","",IF(J26="","IV",VLOOKUP(J26,Plan1!$A$2:$C$11,3)))</f>
        <v>IX</v>
      </c>
      <c r="L26" s="10" t="s">
        <v>113</v>
      </c>
      <c r="M26" s="30">
        <v>44484</v>
      </c>
      <c r="N26" s="30">
        <v>44495</v>
      </c>
      <c r="O26" s="30">
        <v>44691</v>
      </c>
      <c r="Q26" s="28" t="s">
        <v>114</v>
      </c>
      <c r="R26" s="28">
        <v>70</v>
      </c>
      <c r="S26" s="28">
        <v>70</v>
      </c>
      <c r="T26" s="28">
        <f>COUNTIF(C:C,Q26)</f>
        <v>72</v>
      </c>
    </row>
    <row r="27" spans="2:20" s="17" customFormat="1" ht="15" customHeight="1">
      <c r="B27" s="13">
        <f>B26+1</f>
        <v>25</v>
      </c>
      <c r="C27" s="10" t="s">
        <v>25</v>
      </c>
      <c r="D27" s="11"/>
      <c r="E27" s="11" t="s">
        <v>115</v>
      </c>
      <c r="F27" s="10" t="s">
        <v>116</v>
      </c>
      <c r="G27" s="19">
        <f>IFERROR(VLOOKUP($E27,Sheet1!$A$2:$I$2155,5,FALSE),"")</f>
        <v>870</v>
      </c>
      <c r="H27" s="19">
        <f>IFERROR(VLOOKUP($E27,Sheet1!$A$2:$I$2155,6,FALSE),"")</f>
        <v>312</v>
      </c>
      <c r="I27" s="19">
        <f>IFERROR(VLOOKUP($E27,Sheet1!$A$2:$I$2155,7,FALSE),"")</f>
        <v>33</v>
      </c>
      <c r="J27" s="29">
        <f>IF(OR(E27="",SUM(G27:I27)=0),"",SUM(G27:I27))</f>
        <v>1215</v>
      </c>
      <c r="K27" s="7" t="str">
        <f>IF(E27="","",IF(J27="","IV",VLOOKUP(J27,Plan1!$A$2:$C$11,3)))</f>
        <v>IV</v>
      </c>
      <c r="L27" s="10" t="s">
        <v>117</v>
      </c>
      <c r="M27" s="30">
        <v>44644</v>
      </c>
      <c r="N27" s="30">
        <v>44648</v>
      </c>
      <c r="O27" s="30">
        <v>44768</v>
      </c>
      <c r="Q27" s="28" t="s">
        <v>118</v>
      </c>
      <c r="R27" s="28">
        <v>221</v>
      </c>
      <c r="S27" s="28">
        <v>219</v>
      </c>
      <c r="T27" s="28">
        <f>COUNTIF(C:C,Q27)</f>
        <v>227</v>
      </c>
    </row>
    <row r="28" spans="2:20" s="17" customFormat="1" ht="15" customHeight="1">
      <c r="B28" s="13">
        <f>B27+1</f>
        <v>26</v>
      </c>
      <c r="C28" s="10" t="s">
        <v>25</v>
      </c>
      <c r="D28" s="11"/>
      <c r="E28" s="11" t="s">
        <v>119</v>
      </c>
      <c r="F28" s="10" t="s">
        <v>120</v>
      </c>
      <c r="G28" s="19">
        <f>IFERROR(VLOOKUP($E28,Sheet1!$A$2:$I$2155,5,FALSE),"")</f>
        <v>536</v>
      </c>
      <c r="H28" s="19">
        <f>IFERROR(VLOOKUP($E28,Sheet1!$A$2:$I$2155,6,FALSE),"")</f>
        <v>137</v>
      </c>
      <c r="I28" s="19">
        <f>IFERROR(VLOOKUP($E28,Sheet1!$A$2:$I$2155,7,FALSE),"")</f>
        <v>16</v>
      </c>
      <c r="J28" s="29">
        <f>IF(OR(E28="",SUM(G28:I28)=0),"",SUM(G28:I28))</f>
        <v>689</v>
      </c>
      <c r="K28" s="7" t="str">
        <f>IF(E28="","",IF(J28="","IV",VLOOKUP(J28,Plan1!$A$2:$C$11,3)))</f>
        <v>III</v>
      </c>
      <c r="L28" s="10" t="s">
        <v>121</v>
      </c>
      <c r="M28" s="30">
        <v>44497</v>
      </c>
      <c r="N28" s="30">
        <v>44560</v>
      </c>
      <c r="O28" s="30">
        <v>44656</v>
      </c>
      <c r="Q28" s="28" t="s">
        <v>122</v>
      </c>
      <c r="R28" s="28">
        <v>4</v>
      </c>
      <c r="S28" s="28">
        <v>3</v>
      </c>
      <c r="T28" s="28">
        <f>COUNTIF(C:C,Q28)</f>
        <v>5</v>
      </c>
    </row>
    <row r="29" spans="2:20" s="17" customFormat="1" ht="15" customHeight="1">
      <c r="B29" s="13">
        <f>B28+1</f>
        <v>27</v>
      </c>
      <c r="C29" s="10" t="s">
        <v>25</v>
      </c>
      <c r="D29" s="11"/>
      <c r="E29" s="11" t="s">
        <v>123</v>
      </c>
      <c r="F29" s="10" t="s">
        <v>124</v>
      </c>
      <c r="G29" s="19">
        <f>IFERROR(VLOOKUP($E29,Sheet1!$A$2:$I$2155,5,FALSE),"")</f>
        <v>0</v>
      </c>
      <c r="H29" s="19">
        <f>IFERROR(VLOOKUP($E29,Sheet1!$A$2:$I$2155,6,FALSE),"")</f>
        <v>0</v>
      </c>
      <c r="I29" s="19">
        <f>IFERROR(VLOOKUP($E29,Sheet1!$A$2:$I$2155,7,FALSE),"")</f>
        <v>0</v>
      </c>
      <c r="J29" s="29" t="str">
        <f>IF(OR(E29="",SUM(G29:I29)=0),"",SUM(G29:I29))</f>
        <v/>
      </c>
      <c r="K29" s="7" t="str">
        <f>IF(E29="","",IF(J29="","IV",VLOOKUP(J29,Plan1!$A$2:$C$11,3)))</f>
        <v>IV</v>
      </c>
      <c r="L29" s="10" t="s">
        <v>125</v>
      </c>
      <c r="M29" s="30">
        <v>44648</v>
      </c>
      <c r="N29" s="30">
        <v>44648</v>
      </c>
      <c r="O29" s="30">
        <v>45939</v>
      </c>
      <c r="Q29" s="28" t="s">
        <v>126</v>
      </c>
      <c r="R29" s="28">
        <v>30</v>
      </c>
      <c r="S29" s="28">
        <v>20</v>
      </c>
      <c r="T29" s="28">
        <f>COUNTIF(C:C,Q29)</f>
        <v>30</v>
      </c>
    </row>
    <row r="30" spans="2:20" s="17" customFormat="1" ht="15" customHeight="1">
      <c r="B30" s="13">
        <f>B29+1</f>
        <v>28</v>
      </c>
      <c r="C30" s="10" t="s">
        <v>25</v>
      </c>
      <c r="D30" s="11"/>
      <c r="E30" s="11" t="s">
        <v>127</v>
      </c>
      <c r="F30" s="10" t="s">
        <v>128</v>
      </c>
      <c r="G30" s="19">
        <f>IFERROR(VLOOKUP($E30,Sheet1!$A$2:$I$2155,5,FALSE),"")</f>
        <v>203</v>
      </c>
      <c r="H30" s="19">
        <f>IFERROR(VLOOKUP($E30,Sheet1!$A$2:$I$2155,6,FALSE),"")</f>
        <v>0</v>
      </c>
      <c r="I30" s="19">
        <f>IFERROR(VLOOKUP($E30,Sheet1!$A$2:$I$2155,7,FALSE),"")</f>
        <v>0</v>
      </c>
      <c r="J30" s="29">
        <f>IF(OR(E30="",SUM(G30:I30)=0),"",SUM(G30:I30))</f>
        <v>203</v>
      </c>
      <c r="K30" s="7" t="str">
        <f>IF(E30="","",IF(J30="","IV",VLOOKUP(J30,Plan1!$A$2:$C$11,3)))</f>
        <v>I</v>
      </c>
      <c r="L30" s="10" t="s">
        <v>129</v>
      </c>
      <c r="M30" s="30">
        <v>44547</v>
      </c>
      <c r="N30" s="30">
        <v>44551</v>
      </c>
      <c r="O30" s="10"/>
      <c r="Q30" s="13"/>
      <c r="R30" s="27">
        <f>SUM(R3:R29)</f>
        <v>2153</v>
      </c>
      <c r="S30" s="27">
        <f>SUM(S3:S29)</f>
        <v>1858</v>
      </c>
      <c r="T30" s="27">
        <f>SUM(T3:T29)</f>
        <v>2149</v>
      </c>
    </row>
    <row r="31" spans="2:20" s="17" customFormat="1" ht="15" customHeight="1">
      <c r="B31" s="13">
        <f>B30+1</f>
        <v>29</v>
      </c>
      <c r="C31" s="10" t="s">
        <v>25</v>
      </c>
      <c r="D31" s="11"/>
      <c r="E31" s="11" t="s">
        <v>130</v>
      </c>
      <c r="F31" s="10" t="s">
        <v>131</v>
      </c>
      <c r="G31" s="19">
        <f>IFERROR(VLOOKUP($E31,Sheet1!$A$2:$I$2155,5,FALSE),"")</f>
        <v>441</v>
      </c>
      <c r="H31" s="19">
        <f>IFERROR(VLOOKUP($E31,Sheet1!$A$2:$I$2155,6,FALSE),"")</f>
        <v>75</v>
      </c>
      <c r="I31" s="19">
        <f>IFERROR(VLOOKUP($E31,Sheet1!$A$2:$I$2155,7,FALSE),"")</f>
        <v>12</v>
      </c>
      <c r="J31" s="29">
        <f>IF(OR(E31="",SUM(G31:I31)=0),"",SUM(G31:I31))</f>
        <v>528</v>
      </c>
      <c r="K31" s="7" t="str">
        <f>IF(E31="","",IF(J31="","IV",VLOOKUP(J31,Plan1!$A$2:$C$11,3)))</f>
        <v>II</v>
      </c>
      <c r="L31" s="10" t="s">
        <v>132</v>
      </c>
      <c r="M31" s="30">
        <v>44650</v>
      </c>
      <c r="N31" s="30">
        <v>44650</v>
      </c>
      <c r="O31" s="30">
        <v>45653</v>
      </c>
      <c r="Q31" s="13"/>
      <c r="S31" s="13"/>
    </row>
    <row r="32" spans="2:20" s="17" customFormat="1" ht="15" customHeight="1">
      <c r="B32" s="13">
        <f>B31+1</f>
        <v>30</v>
      </c>
      <c r="C32" s="10" t="s">
        <v>25</v>
      </c>
      <c r="D32" s="11"/>
      <c r="E32" s="11" t="s">
        <v>133</v>
      </c>
      <c r="F32" s="10" t="s">
        <v>134</v>
      </c>
      <c r="G32" s="19">
        <f>IFERROR(VLOOKUP($E32,Sheet1!$A$2:$I$2155,5,FALSE),"")</f>
        <v>218</v>
      </c>
      <c r="H32" s="19">
        <f>IFERROR(VLOOKUP($E32,Sheet1!$A$2:$I$2155,6,FALSE),"")</f>
        <v>42</v>
      </c>
      <c r="I32" s="19">
        <f>IFERROR(VLOOKUP($E32,Sheet1!$A$2:$I$2155,7,FALSE),"")</f>
        <v>2</v>
      </c>
      <c r="J32" s="29">
        <f>IF(OR(E32="",SUM(G32:I32)=0),"",SUM(G32:I32))</f>
        <v>262</v>
      </c>
      <c r="K32" s="7" t="str">
        <f>IF(E32="","",IF(J32="","IV",VLOOKUP(J32,Plan1!$A$2:$C$11,3)))</f>
        <v>I</v>
      </c>
      <c r="L32" s="10" t="s">
        <v>135</v>
      </c>
      <c r="M32" s="30">
        <v>44525</v>
      </c>
      <c r="N32" s="30">
        <v>44544</v>
      </c>
      <c r="O32" s="30">
        <v>44715</v>
      </c>
      <c r="Q32" s="13"/>
      <c r="S32" s="13"/>
    </row>
    <row r="33" spans="2:19" s="17" customFormat="1" ht="15" customHeight="1">
      <c r="B33" s="13">
        <f>B32+1</f>
        <v>31</v>
      </c>
      <c r="C33" s="10" t="s">
        <v>25</v>
      </c>
      <c r="D33" s="11"/>
      <c r="E33" s="11" t="s">
        <v>136</v>
      </c>
      <c r="F33" s="10" t="s">
        <v>137</v>
      </c>
      <c r="G33" s="19">
        <f>IFERROR(VLOOKUP($E33,Sheet1!$A$2:$I$2155,5,FALSE),"")</f>
        <v>693</v>
      </c>
      <c r="H33" s="19">
        <f>IFERROR(VLOOKUP($E33,Sheet1!$A$2:$I$2155,6,FALSE),"")</f>
        <v>311</v>
      </c>
      <c r="I33" s="19">
        <f>IFERROR(VLOOKUP($E33,Sheet1!$A$2:$I$2155,7,FALSE),"")</f>
        <v>55</v>
      </c>
      <c r="J33" s="29">
        <f>IF(OR(E33="",SUM(G33:I33)=0),"",SUM(G33:I33))</f>
        <v>1059</v>
      </c>
      <c r="K33" s="7" t="str">
        <f>IF(E33="","",IF(J33="","IV",VLOOKUP(J33,Plan1!$A$2:$C$11,3)))</f>
        <v>III</v>
      </c>
      <c r="L33" s="10" t="s">
        <v>138</v>
      </c>
      <c r="M33" s="30">
        <v>44397</v>
      </c>
      <c r="N33" s="30">
        <v>44400</v>
      </c>
      <c r="O33" s="30">
        <v>44607</v>
      </c>
      <c r="Q33" s="13"/>
      <c r="S33" s="13"/>
    </row>
    <row r="34" spans="2:19" s="17" customFormat="1" ht="15" customHeight="1">
      <c r="B34" s="13">
        <f>B33+1</f>
        <v>32</v>
      </c>
      <c r="C34" s="10" t="s">
        <v>25</v>
      </c>
      <c r="D34" s="11"/>
      <c r="E34" s="11" t="s">
        <v>139</v>
      </c>
      <c r="F34" s="10" t="s">
        <v>140</v>
      </c>
      <c r="G34" s="19">
        <f>IFERROR(VLOOKUP($E34,Sheet1!$A$2:$I$2155,5,FALSE),"")</f>
        <v>589</v>
      </c>
      <c r="H34" s="19">
        <f>IFERROR(VLOOKUP($E34,Sheet1!$A$2:$I$2155,6,FALSE),"")</f>
        <v>209</v>
      </c>
      <c r="I34" s="19">
        <f>IFERROR(VLOOKUP($E34,Sheet1!$A$2:$I$2155,7,FALSE),"")</f>
        <v>45</v>
      </c>
      <c r="J34" s="29">
        <f>IF(OR(E34="",SUM(G34:I34)=0),"",SUM(G34:I34))</f>
        <v>843</v>
      </c>
      <c r="K34" s="7" t="str">
        <f>IF(E34="","",IF(J34="","IV",VLOOKUP(J34,Plan1!$A$2:$C$11,3)))</f>
        <v>III</v>
      </c>
      <c r="L34" s="10" t="s">
        <v>141</v>
      </c>
      <c r="M34" s="30">
        <v>44386</v>
      </c>
      <c r="N34" s="30">
        <v>44433</v>
      </c>
      <c r="O34" s="30">
        <v>44649</v>
      </c>
      <c r="Q34" s="13"/>
      <c r="S34" s="13"/>
    </row>
    <row r="35" spans="2:19" s="17" customFormat="1" ht="15" customHeight="1">
      <c r="B35" s="13">
        <f>B34+1</f>
        <v>33</v>
      </c>
      <c r="C35" s="10" t="s">
        <v>25</v>
      </c>
      <c r="D35" s="11"/>
      <c r="E35" s="11" t="s">
        <v>142</v>
      </c>
      <c r="F35" s="10" t="s">
        <v>143</v>
      </c>
      <c r="G35" s="19">
        <f>IFERROR(VLOOKUP($E35,Sheet1!$A$2:$I$2155,5,FALSE),"")</f>
        <v>12245</v>
      </c>
      <c r="H35" s="19">
        <f>IFERROR(VLOOKUP($E35,Sheet1!$A$2:$I$2155,6,FALSE),"")</f>
        <v>4514</v>
      </c>
      <c r="I35" s="19">
        <f>IFERROR(VLOOKUP($E35,Sheet1!$A$2:$I$2155,7,FALSE),"")</f>
        <v>1244</v>
      </c>
      <c r="J35" s="29">
        <f>IF(OR(E35="",SUM(G35:I35)=0),"",SUM(G35:I35))</f>
        <v>18003</v>
      </c>
      <c r="K35" s="7" t="str">
        <f>IF(E35="","",IF(J35="","IV",VLOOKUP(J35,Plan1!$A$2:$C$11,3)))</f>
        <v>VIII</v>
      </c>
      <c r="L35" s="10" t="s">
        <v>144</v>
      </c>
      <c r="M35" s="30">
        <v>44406</v>
      </c>
      <c r="N35" s="30">
        <v>44641</v>
      </c>
      <c r="O35" s="30">
        <v>44936</v>
      </c>
      <c r="Q35" s="13"/>
      <c r="S35" s="13"/>
    </row>
    <row r="36" spans="2:19" s="17" customFormat="1" ht="15" customHeight="1">
      <c r="B36" s="13">
        <f>B35+1</f>
        <v>34</v>
      </c>
      <c r="C36" s="10" t="s">
        <v>25</v>
      </c>
      <c r="D36" s="11"/>
      <c r="E36" s="11" t="s">
        <v>145</v>
      </c>
      <c r="F36" s="10" t="s">
        <v>146</v>
      </c>
      <c r="G36" s="19">
        <f>IFERROR(VLOOKUP($E36,Sheet1!$A$2:$I$2155,5,FALSE),"")</f>
        <v>492</v>
      </c>
      <c r="H36" s="19">
        <f>IFERROR(VLOOKUP($E36,Sheet1!$A$2:$I$2155,6,FALSE),"")</f>
        <v>231</v>
      </c>
      <c r="I36" s="19">
        <f>IFERROR(VLOOKUP($E36,Sheet1!$A$2:$I$2155,7,FALSE),"")</f>
        <v>33</v>
      </c>
      <c r="J36" s="29">
        <f>IF(OR(E36="",SUM(G36:I36)=0),"",SUM(G36:I36))</f>
        <v>756</v>
      </c>
      <c r="K36" s="7" t="str">
        <f>IF(E36="","",IF(J36="","IV",VLOOKUP(J36,Plan1!$A$2:$C$11,3)))</f>
        <v>III</v>
      </c>
      <c r="L36" s="10" t="s">
        <v>147</v>
      </c>
      <c r="M36" s="30">
        <v>44413</v>
      </c>
      <c r="N36" s="30">
        <v>44418</v>
      </c>
      <c r="O36" s="30">
        <v>44817</v>
      </c>
      <c r="Q36" s="13"/>
      <c r="S36" s="13"/>
    </row>
    <row r="37" spans="2:19" s="17" customFormat="1" ht="15" customHeight="1">
      <c r="B37" s="13">
        <f>B36+1</f>
        <v>35</v>
      </c>
      <c r="C37" s="10" t="s">
        <v>25</v>
      </c>
      <c r="D37" s="11"/>
      <c r="E37" s="11" t="s">
        <v>148</v>
      </c>
      <c r="F37" s="10" t="s">
        <v>149</v>
      </c>
      <c r="G37" s="19">
        <f>IFERROR(VLOOKUP($E37,Sheet1!$A$2:$I$2155,5,FALSE),"")</f>
        <v>225</v>
      </c>
      <c r="H37" s="19">
        <f>IFERROR(VLOOKUP($E37,Sheet1!$A$2:$I$2155,6,FALSE),"")</f>
        <v>92</v>
      </c>
      <c r="I37" s="19">
        <f>IFERROR(VLOOKUP($E37,Sheet1!$A$2:$I$2155,7,FALSE),"")</f>
        <v>19</v>
      </c>
      <c r="J37" s="29">
        <f>IF(OR(E37="",SUM(G37:I37)=0),"",SUM(G37:I37))</f>
        <v>336</v>
      </c>
      <c r="K37" s="7" t="str">
        <f>IF(E37="","",IF(J37="","IV",VLOOKUP(J37,Plan1!$A$2:$C$11,3)))</f>
        <v>II</v>
      </c>
      <c r="L37" s="10" t="s">
        <v>150</v>
      </c>
      <c r="M37" s="30">
        <v>44474</v>
      </c>
      <c r="N37" s="30">
        <v>44476</v>
      </c>
      <c r="O37" s="30">
        <v>44853</v>
      </c>
      <c r="Q37" s="13"/>
      <c r="S37" s="13"/>
    </row>
    <row r="38" spans="2:19" s="17" customFormat="1" ht="15" customHeight="1">
      <c r="B38" s="13">
        <f>B37+1</f>
        <v>36</v>
      </c>
      <c r="C38" s="10" t="s">
        <v>25</v>
      </c>
      <c r="D38" s="11"/>
      <c r="E38" s="11" t="s">
        <v>151</v>
      </c>
      <c r="F38" s="10" t="s">
        <v>152</v>
      </c>
      <c r="G38" s="19">
        <f>IFERROR(VLOOKUP($E38,Sheet1!$A$2:$I$2155,5,FALSE),"")</f>
        <v>883</v>
      </c>
      <c r="H38" s="19">
        <f>IFERROR(VLOOKUP($E38,Sheet1!$A$2:$I$2155,6,FALSE),"")</f>
        <v>267</v>
      </c>
      <c r="I38" s="19">
        <f>IFERROR(VLOOKUP($E38,Sheet1!$A$2:$I$2155,7,FALSE),"")</f>
        <v>66</v>
      </c>
      <c r="J38" s="29">
        <f>IF(OR(E38="",SUM(G38:I38)=0),"",SUM(G38:I38))</f>
        <v>1216</v>
      </c>
      <c r="K38" s="7" t="str">
        <f>IF(E38="","",IF(J38="","IV",VLOOKUP(J38,Plan1!$A$2:$C$11,3)))</f>
        <v>IV</v>
      </c>
      <c r="L38" s="10" t="s">
        <v>153</v>
      </c>
      <c r="M38" s="30">
        <v>44491</v>
      </c>
      <c r="N38" s="30">
        <v>44518</v>
      </c>
      <c r="O38" s="30">
        <v>44714</v>
      </c>
      <c r="Q38" s="13"/>
      <c r="S38" s="13"/>
    </row>
    <row r="39" spans="2:19" s="17" customFormat="1" ht="15" customHeight="1">
      <c r="B39" s="13">
        <f>B38+1</f>
        <v>37</v>
      </c>
      <c r="C39" s="10" t="s">
        <v>25</v>
      </c>
      <c r="D39" s="11"/>
      <c r="E39" s="11" t="s">
        <v>154</v>
      </c>
      <c r="F39" s="10" t="s">
        <v>155</v>
      </c>
      <c r="G39" s="19">
        <f>IFERROR(VLOOKUP($E39,Sheet1!$A$2:$I$2155,5,FALSE),"")</f>
        <v>242</v>
      </c>
      <c r="H39" s="19">
        <f>IFERROR(VLOOKUP($E39,Sheet1!$A$2:$I$2155,6,FALSE),"")</f>
        <v>0</v>
      </c>
      <c r="I39" s="19">
        <f>IFERROR(VLOOKUP($E39,Sheet1!$A$2:$I$2155,7,FALSE),"")</f>
        <v>0</v>
      </c>
      <c r="J39" s="29">
        <f>IF(OR(E39="",SUM(G39:I39)=0),"",SUM(G39:I39))</f>
        <v>242</v>
      </c>
      <c r="K39" s="7" t="str">
        <f>IF(E39="","",IF(J39="","IV",VLOOKUP(J39,Plan1!$A$2:$C$11,3)))</f>
        <v>I</v>
      </c>
      <c r="L39" s="10" t="s">
        <v>156</v>
      </c>
      <c r="M39" s="30">
        <v>44760</v>
      </c>
      <c r="N39" s="30">
        <v>44649</v>
      </c>
      <c r="O39" s="30">
        <v>45166</v>
      </c>
      <c r="Q39" s="13"/>
      <c r="S39" s="13"/>
    </row>
    <row r="40" spans="2:19" s="17" customFormat="1" ht="15" customHeight="1">
      <c r="B40" s="13">
        <f>B39+1</f>
        <v>38</v>
      </c>
      <c r="C40" s="10" t="s">
        <v>25</v>
      </c>
      <c r="D40" s="11"/>
      <c r="E40" s="11" t="s">
        <v>157</v>
      </c>
      <c r="F40" s="10" t="s">
        <v>158</v>
      </c>
      <c r="G40" s="19">
        <f>IFERROR(VLOOKUP($E40,Sheet1!$A$2:$I$2155,5,FALSE),"")</f>
        <v>1524</v>
      </c>
      <c r="H40" s="19">
        <f>IFERROR(VLOOKUP($E40,Sheet1!$A$2:$I$2155,6,FALSE),"")</f>
        <v>544</v>
      </c>
      <c r="I40" s="19">
        <f>IFERROR(VLOOKUP($E40,Sheet1!$A$2:$I$2155,7,FALSE),"")</f>
        <v>119</v>
      </c>
      <c r="J40" s="29">
        <f>IF(OR(E40="",SUM(G40:I40)=0),"",SUM(G40:I40))</f>
        <v>2187</v>
      </c>
      <c r="K40" s="7" t="str">
        <f>IF(E40="","",IF(J40="","IV",VLOOKUP(J40,Plan1!$A$2:$C$11,3)))</f>
        <v>IV</v>
      </c>
      <c r="L40" s="10" t="s">
        <v>159</v>
      </c>
      <c r="M40" s="30">
        <v>44550</v>
      </c>
      <c r="N40" s="30">
        <v>44560</v>
      </c>
      <c r="O40" s="30">
        <v>45093</v>
      </c>
      <c r="Q40" s="13"/>
      <c r="S40" s="13"/>
    </row>
    <row r="41" spans="2:19" s="17" customFormat="1" ht="15" customHeight="1">
      <c r="B41" s="13">
        <f>B40+1</f>
        <v>39</v>
      </c>
      <c r="C41" s="10" t="s">
        <v>25</v>
      </c>
      <c r="D41" s="11"/>
      <c r="E41" s="11" t="s">
        <v>160</v>
      </c>
      <c r="F41" s="10" t="s">
        <v>161</v>
      </c>
      <c r="G41" s="19">
        <f>IFERROR(VLOOKUP($E41,Sheet1!$A$2:$I$2155,5,FALSE),"")</f>
        <v>524</v>
      </c>
      <c r="H41" s="19">
        <f>IFERROR(VLOOKUP($E41,Sheet1!$A$2:$I$2155,6,FALSE),"")</f>
        <v>228</v>
      </c>
      <c r="I41" s="19">
        <f>IFERROR(VLOOKUP($E41,Sheet1!$A$2:$I$2155,7,FALSE),"")</f>
        <v>54</v>
      </c>
      <c r="J41" s="29">
        <f>IF(OR(E41="",SUM(G41:I41)=0),"",SUM(G41:I41))</f>
        <v>806</v>
      </c>
      <c r="K41" s="7" t="str">
        <f>IF(E41="","",IF(J41="","IV",VLOOKUP(J41,Plan1!$A$2:$C$11,3)))</f>
        <v>III</v>
      </c>
      <c r="L41" s="10" t="s">
        <v>162</v>
      </c>
      <c r="M41" s="30">
        <v>44386</v>
      </c>
      <c r="N41" s="30">
        <v>44474</v>
      </c>
      <c r="O41" s="30">
        <v>44622</v>
      </c>
      <c r="Q41" s="13"/>
      <c r="S41" s="13"/>
    </row>
    <row r="42" spans="2:19" s="17" customFormat="1" ht="15" customHeight="1">
      <c r="B42" s="13">
        <f>B41+1</f>
        <v>40</v>
      </c>
      <c r="C42" s="10" t="s">
        <v>25</v>
      </c>
      <c r="D42" s="11"/>
      <c r="E42" s="11" t="s">
        <v>163</v>
      </c>
      <c r="F42" s="10" t="s">
        <v>164</v>
      </c>
      <c r="G42" s="19">
        <f>IFERROR(VLOOKUP($E42,Sheet1!$A$2:$I$2155,5,FALSE),"")</f>
        <v>554</v>
      </c>
      <c r="H42" s="19">
        <f>IFERROR(VLOOKUP($E42,Sheet1!$A$2:$I$2155,6,FALSE),"")</f>
        <v>138</v>
      </c>
      <c r="I42" s="19">
        <f>IFERROR(VLOOKUP($E42,Sheet1!$A$2:$I$2155,7,FALSE),"")</f>
        <v>37</v>
      </c>
      <c r="J42" s="29">
        <f>IF(OR(E42="",SUM(G42:I42)=0),"",SUM(G42:I42))</f>
        <v>729</v>
      </c>
      <c r="K42" s="7" t="str">
        <f>IF(E42="","",IF(J42="","IV",VLOOKUP(J42,Plan1!$A$2:$C$11,3)))</f>
        <v>III</v>
      </c>
      <c r="L42" s="10" t="s">
        <v>165</v>
      </c>
      <c r="M42" s="30">
        <v>44650</v>
      </c>
      <c r="N42" s="30">
        <v>44560</v>
      </c>
      <c r="O42" s="30">
        <v>44837</v>
      </c>
      <c r="Q42" s="13"/>
      <c r="S42" s="13"/>
    </row>
    <row r="43" spans="2:19" s="17" customFormat="1" ht="15" customHeight="1">
      <c r="B43" s="13">
        <f>B42+1</f>
        <v>41</v>
      </c>
      <c r="C43" s="10" t="s">
        <v>25</v>
      </c>
      <c r="D43" s="11"/>
      <c r="E43" s="11" t="s">
        <v>166</v>
      </c>
      <c r="F43" s="10" t="s">
        <v>167</v>
      </c>
      <c r="G43" s="19" t="str">
        <f>IFERROR(VLOOKUP($E43,Sheet1!$A$2:$I$2155,4,FALSE),"")</f>
        <v>MAIOR MATURIDADE</v>
      </c>
      <c r="H43" s="19">
        <f>IFERROR(VLOOKUP($E43,Sheet1!$A$2:$I$2155,5,FALSE),"")</f>
        <v>819</v>
      </c>
      <c r="I43" s="19">
        <f>IFERROR(VLOOKUP($E43,Sheet1!$A$2:$I$2155,6,FALSE),"")</f>
        <v>226</v>
      </c>
      <c r="J43" s="29">
        <v>817</v>
      </c>
      <c r="K43" s="7" t="str">
        <f>IF(E43="","",IF(J43="","IV",VLOOKUP(J43,Plan1!$A$2:$C$11,3)))</f>
        <v>III</v>
      </c>
      <c r="L43" s="10" t="s">
        <v>168</v>
      </c>
      <c r="M43" s="30">
        <v>45390</v>
      </c>
      <c r="N43" s="30">
        <v>45419</v>
      </c>
      <c r="O43" s="10"/>
      <c r="Q43" s="13"/>
      <c r="S43" s="13"/>
    </row>
    <row r="44" spans="2:19" s="17" customFormat="1" ht="15" customHeight="1">
      <c r="B44" s="13">
        <f>B43+1</f>
        <v>42</v>
      </c>
      <c r="C44" s="10" t="s">
        <v>25</v>
      </c>
      <c r="D44" s="11"/>
      <c r="E44" s="11" t="s">
        <v>169</v>
      </c>
      <c r="F44" s="10" t="s">
        <v>170</v>
      </c>
      <c r="G44" s="19">
        <f>IFERROR(VLOOKUP($E44,Sheet1!$A$2:$I$2155,5,FALSE),"")</f>
        <v>554</v>
      </c>
      <c r="H44" s="19">
        <f>IFERROR(VLOOKUP($E44,Sheet1!$A$2:$I$2155,6,FALSE),"")</f>
        <v>79</v>
      </c>
      <c r="I44" s="19">
        <f>IFERROR(VLOOKUP($E44,Sheet1!$A$2:$I$2155,7,FALSE),"")</f>
        <v>26</v>
      </c>
      <c r="J44" s="29">
        <f>IF(OR(E44="",SUM(G44:I44)=0),"",SUM(G44:I44))</f>
        <v>659</v>
      </c>
      <c r="K44" s="7" t="str">
        <f>IF(E44="","",IF(J44="","IV",VLOOKUP(J44,Plan1!$A$2:$C$11,3)))</f>
        <v>III</v>
      </c>
      <c r="L44" s="10" t="s">
        <v>171</v>
      </c>
      <c r="M44" s="30">
        <v>44426</v>
      </c>
      <c r="N44" s="30">
        <v>44432</v>
      </c>
      <c r="O44" s="30">
        <v>44594</v>
      </c>
      <c r="Q44" s="13"/>
      <c r="S44" s="13"/>
    </row>
    <row r="45" spans="2:19" s="17" customFormat="1" ht="15" customHeight="1">
      <c r="B45" s="13">
        <f>B44+1</f>
        <v>43</v>
      </c>
      <c r="C45" s="10" t="s">
        <v>25</v>
      </c>
      <c r="D45" s="11"/>
      <c r="E45" s="11" t="s">
        <v>172</v>
      </c>
      <c r="F45" s="10" t="s">
        <v>173</v>
      </c>
      <c r="G45" s="19">
        <f>IFERROR(VLOOKUP($E45,Sheet1!$A$2:$I$2155,5,FALSE),"")</f>
        <v>328</v>
      </c>
      <c r="H45" s="19">
        <f>IFERROR(VLOOKUP($E45,Sheet1!$A$2:$I$2155,6,FALSE),"")</f>
        <v>125</v>
      </c>
      <c r="I45" s="19">
        <f>IFERROR(VLOOKUP($E45,Sheet1!$A$2:$I$2155,7,FALSE),"")</f>
        <v>22</v>
      </c>
      <c r="J45" s="29">
        <f>IF(OR(E45="",SUM(G45:I45)=0),"",SUM(G45:I45))</f>
        <v>475</v>
      </c>
      <c r="K45" s="7" t="str">
        <f>IF(E45="","",IF(J45="","IV",VLOOKUP(J45,Plan1!$A$2:$C$11,3)))</f>
        <v>II</v>
      </c>
      <c r="L45" s="10" t="s">
        <v>174</v>
      </c>
      <c r="M45" s="30">
        <v>44651</v>
      </c>
      <c r="N45" s="30">
        <v>44644</v>
      </c>
      <c r="O45" s="30">
        <v>44902</v>
      </c>
      <c r="Q45" s="13"/>
      <c r="S45" s="13"/>
    </row>
    <row r="46" spans="2:19" s="17" customFormat="1" ht="15" customHeight="1">
      <c r="B46" s="13">
        <f>B45+1</f>
        <v>44</v>
      </c>
      <c r="C46" s="10" t="s">
        <v>25</v>
      </c>
      <c r="D46" s="11"/>
      <c r="E46" s="11" t="s">
        <v>175</v>
      </c>
      <c r="F46" s="10" t="s">
        <v>176</v>
      </c>
      <c r="G46" s="19" t="str">
        <f>IFERROR(VLOOKUP($E46,Sheet1!$A$2:$I$2155,4,FALSE),"")</f>
        <v>MENOR MATURIDADE</v>
      </c>
      <c r="H46" s="19">
        <f>IFERROR(VLOOKUP($E46,Sheet1!$A$2:$I$2155,5,FALSE),"")</f>
        <v>349</v>
      </c>
      <c r="I46" s="19">
        <f>IFERROR(VLOOKUP($E46,Sheet1!$A$2:$I$2155,6,FALSE),"")</f>
        <v>84</v>
      </c>
      <c r="J46" s="29">
        <v>445</v>
      </c>
      <c r="K46" s="7" t="str">
        <f>IF(E46="","",IF(J46="","IV",VLOOKUP(J46,Plan1!$A$2:$C$11,3)))</f>
        <v>II</v>
      </c>
      <c r="L46" s="10" t="s">
        <v>177</v>
      </c>
      <c r="M46" s="30">
        <v>45707</v>
      </c>
      <c r="N46" s="30">
        <v>45707</v>
      </c>
      <c r="O46" s="10"/>
      <c r="Q46" s="13"/>
      <c r="S46" s="13"/>
    </row>
    <row r="47" spans="2:19" s="17" customFormat="1" ht="15" customHeight="1">
      <c r="B47" s="13">
        <f>B46+1</f>
        <v>45</v>
      </c>
      <c r="C47" s="10" t="s">
        <v>25</v>
      </c>
      <c r="D47" s="11"/>
      <c r="E47" s="11" t="s">
        <v>178</v>
      </c>
      <c r="F47" s="10" t="s">
        <v>179</v>
      </c>
      <c r="G47" s="19">
        <f>IFERROR(VLOOKUP($E47,Sheet1!$A$2:$I$2155,5,FALSE),"")</f>
        <v>681</v>
      </c>
      <c r="H47" s="19">
        <f>IFERROR(VLOOKUP($E47,Sheet1!$A$2:$I$2155,6,FALSE),"")</f>
        <v>291</v>
      </c>
      <c r="I47" s="19">
        <f>IFERROR(VLOOKUP($E47,Sheet1!$A$2:$I$2155,7,FALSE),"")</f>
        <v>82</v>
      </c>
      <c r="J47" s="29">
        <f>IF(OR(E47="",SUM(G47:I47)=0),"",SUM(G47:I47))</f>
        <v>1054</v>
      </c>
      <c r="K47" s="7" t="str">
        <f>IF(E47="","",IF(J47="","IV",VLOOKUP(J47,Plan1!$A$2:$C$11,3)))</f>
        <v>III</v>
      </c>
      <c r="L47" s="10" t="s">
        <v>180</v>
      </c>
      <c r="M47" s="30">
        <v>44557</v>
      </c>
      <c r="N47" s="30">
        <v>44560</v>
      </c>
      <c r="O47" s="30">
        <v>45863</v>
      </c>
      <c r="Q47" s="13"/>
      <c r="S47" s="13"/>
    </row>
    <row r="48" spans="2:19" s="17" customFormat="1" ht="15" customHeight="1">
      <c r="B48" s="13">
        <f>B47+1</f>
        <v>46</v>
      </c>
      <c r="C48" s="10" t="s">
        <v>25</v>
      </c>
      <c r="D48" s="11"/>
      <c r="E48" s="11" t="s">
        <v>181</v>
      </c>
      <c r="F48" s="10" t="s">
        <v>182</v>
      </c>
      <c r="G48" s="19">
        <f>IFERROR(VLOOKUP($E48,Sheet1!$A$2:$I$2155,5,FALSE),"")</f>
        <v>553</v>
      </c>
      <c r="H48" s="19">
        <f>IFERROR(VLOOKUP($E48,Sheet1!$A$2:$I$2155,6,FALSE),"")</f>
        <v>93</v>
      </c>
      <c r="I48" s="19">
        <f>IFERROR(VLOOKUP($E48,Sheet1!$A$2:$I$2155,7,FALSE),"")</f>
        <v>31</v>
      </c>
      <c r="J48" s="29">
        <f>IF(OR(E48="",SUM(G48:I48)=0),"",SUM(G48:I48))</f>
        <v>677</v>
      </c>
      <c r="K48" s="7" t="str">
        <f>IF(E48="","",IF(J48="","IV",VLOOKUP(J48,Plan1!$A$2:$C$11,3)))</f>
        <v>III</v>
      </c>
      <c r="L48" s="10" t="s">
        <v>183</v>
      </c>
      <c r="M48" s="30">
        <v>44651</v>
      </c>
      <c r="N48" s="30">
        <v>44664</v>
      </c>
      <c r="O48" s="30">
        <v>44734</v>
      </c>
      <c r="Q48" s="13"/>
      <c r="S48" s="13"/>
    </row>
    <row r="49" spans="2:19" s="17" customFormat="1" ht="15" customHeight="1">
      <c r="B49" s="13">
        <f>B48+1</f>
        <v>47</v>
      </c>
      <c r="C49" s="10" t="s">
        <v>25</v>
      </c>
      <c r="D49" s="11"/>
      <c r="E49" s="11" t="s">
        <v>184</v>
      </c>
      <c r="F49" s="10" t="s">
        <v>185</v>
      </c>
      <c r="G49" s="19">
        <f>IFERROR(VLOOKUP($E49,Sheet1!$A$2:$I$2155,5,FALSE),"")</f>
        <v>654</v>
      </c>
      <c r="H49" s="19">
        <f>IFERROR(VLOOKUP($E49,Sheet1!$A$2:$I$2155,6,FALSE),"")</f>
        <v>184</v>
      </c>
      <c r="I49" s="19">
        <f>IFERROR(VLOOKUP($E49,Sheet1!$A$2:$I$2155,7,FALSE),"")</f>
        <v>23</v>
      </c>
      <c r="J49" s="29">
        <f>IF(OR(E49="",SUM(G49:I49)=0),"",SUM(G49:I49))</f>
        <v>861</v>
      </c>
      <c r="K49" s="7" t="str">
        <f>IF(E49="","",IF(J49="","IV",VLOOKUP(J49,Plan1!$A$2:$C$11,3)))</f>
        <v>III</v>
      </c>
      <c r="L49" s="10" t="s">
        <v>186</v>
      </c>
      <c r="M49" s="30">
        <v>44400</v>
      </c>
      <c r="N49" s="30">
        <v>44406</v>
      </c>
      <c r="O49" s="20">
        <v>44551</v>
      </c>
      <c r="Q49" s="13"/>
      <c r="S49" s="13"/>
    </row>
    <row r="50" spans="2:19" s="17" customFormat="1" ht="15" customHeight="1">
      <c r="B50" s="13">
        <f>B49+1</f>
        <v>48</v>
      </c>
      <c r="C50" s="10" t="s">
        <v>25</v>
      </c>
      <c r="D50" s="11"/>
      <c r="E50" s="11" t="s">
        <v>187</v>
      </c>
      <c r="F50" s="10" t="s">
        <v>188</v>
      </c>
      <c r="G50" s="19">
        <v>499</v>
      </c>
      <c r="H50" s="19">
        <v>0</v>
      </c>
      <c r="I50" s="19">
        <f>IFERROR(VLOOKUP($E50,Sheet1!$A$2:$I$2155,6,FALSE),"")</f>
        <v>0</v>
      </c>
      <c r="J50" s="29">
        <f>IF(OR(E50="",SUM(G50:I50)=0),"",SUM(G50:I50))</f>
        <v>499</v>
      </c>
      <c r="K50" s="7" t="str">
        <f>IF(E50="","",IF(J50="","IV",VLOOKUP(J50,Plan1!$A$2:$C$11,3)))</f>
        <v>II</v>
      </c>
      <c r="L50" s="10" t="s">
        <v>189</v>
      </c>
      <c r="M50" s="30">
        <v>44763</v>
      </c>
      <c r="N50" s="30">
        <v>44663</v>
      </c>
      <c r="O50" s="30">
        <v>45149</v>
      </c>
      <c r="Q50" s="13"/>
      <c r="S50" s="13"/>
    </row>
    <row r="51" spans="2:19" s="17" customFormat="1" ht="15" customHeight="1">
      <c r="B51" s="13">
        <f>B50+1</f>
        <v>49</v>
      </c>
      <c r="C51" s="10" t="s">
        <v>25</v>
      </c>
      <c r="D51" s="11"/>
      <c r="E51" s="11" t="s">
        <v>190</v>
      </c>
      <c r="F51" s="10" t="s">
        <v>191</v>
      </c>
      <c r="G51" s="19">
        <v>371</v>
      </c>
      <c r="H51" s="19">
        <v>47</v>
      </c>
      <c r="I51" s="19">
        <v>0</v>
      </c>
      <c r="J51" s="29">
        <f>IF(OR(E51="",SUM(G51:I51)=0),"",SUM(G51:I51))</f>
        <v>418</v>
      </c>
      <c r="K51" s="7" t="str">
        <f>IF(E51="","",IF(J51="","IV",VLOOKUP(J51,Plan1!$A$2:$C$11,3)))</f>
        <v>II</v>
      </c>
      <c r="L51" s="10" t="s">
        <v>192</v>
      </c>
      <c r="M51" s="30">
        <v>44760</v>
      </c>
      <c r="N51" s="30">
        <v>44649</v>
      </c>
      <c r="O51" s="10"/>
      <c r="Q51" s="13"/>
      <c r="S51" s="13"/>
    </row>
    <row r="52" spans="2:19" s="17" customFormat="1" ht="15" customHeight="1">
      <c r="B52" s="13">
        <f>B51+1</f>
        <v>50</v>
      </c>
      <c r="C52" s="10" t="s">
        <v>25</v>
      </c>
      <c r="D52" s="11"/>
      <c r="E52" s="11" t="s">
        <v>193</v>
      </c>
      <c r="F52" s="10" t="s">
        <v>194</v>
      </c>
      <c r="G52" s="19">
        <f>IFERROR(VLOOKUP($E52,Sheet1!$A$2:$I$2155,5,FALSE),"")</f>
        <v>1836</v>
      </c>
      <c r="H52" s="19">
        <f>IFERROR(VLOOKUP($E52,Sheet1!$A$2:$I$2155,6,FALSE),"")</f>
        <v>693</v>
      </c>
      <c r="I52" s="19">
        <f>IFERROR(VLOOKUP($E52,Sheet1!$A$2:$I$2155,7,FALSE),"")</f>
        <v>223</v>
      </c>
      <c r="J52" s="29">
        <f>IF(OR(E52="",SUM(G52:I52)=0),"",SUM(G52:I52))</f>
        <v>2752</v>
      </c>
      <c r="K52" s="7" t="str">
        <f>IF(E52="","",IF(J52="","IV",VLOOKUP(J52,Plan1!$A$2:$C$11,3)))</f>
        <v>IV</v>
      </c>
      <c r="L52" s="10" t="s">
        <v>195</v>
      </c>
      <c r="M52" s="30">
        <v>44407</v>
      </c>
      <c r="N52" s="30">
        <v>44487</v>
      </c>
      <c r="O52" s="30">
        <v>44664</v>
      </c>
      <c r="Q52" s="13"/>
      <c r="S52" s="13"/>
    </row>
    <row r="53" spans="2:19" s="17" customFormat="1" ht="15" customHeight="1">
      <c r="B53" s="13">
        <f>B52+1</f>
        <v>51</v>
      </c>
      <c r="C53" s="10" t="s">
        <v>25</v>
      </c>
      <c r="D53" s="11"/>
      <c r="E53" s="11" t="s">
        <v>196</v>
      </c>
      <c r="F53" s="10" t="s">
        <v>197</v>
      </c>
      <c r="G53" s="19">
        <f>IFERROR(VLOOKUP($E53,Sheet1!$A$2:$I$2155,5,FALSE),"")</f>
        <v>748</v>
      </c>
      <c r="H53" s="19">
        <f>IFERROR(VLOOKUP($E53,Sheet1!$A$2:$I$2155,6,FALSE),"")</f>
        <v>227</v>
      </c>
      <c r="I53" s="19">
        <f>IFERROR(VLOOKUP($E53,Sheet1!$A$2:$I$2155,7,FALSE),"")</f>
        <v>59</v>
      </c>
      <c r="J53" s="29">
        <f>IF(OR(E53="",SUM(G53:I53)=0),"",SUM(G53:I53))</f>
        <v>1034</v>
      </c>
      <c r="K53" s="7" t="str">
        <f>IF(E53="","",IF(J53="","IV",VLOOKUP(J53,Plan1!$A$2:$C$11,3)))</f>
        <v>III</v>
      </c>
      <c r="L53" s="10" t="s">
        <v>198</v>
      </c>
      <c r="M53" s="30">
        <v>44389</v>
      </c>
      <c r="N53" s="30">
        <v>44400</v>
      </c>
      <c r="O53" s="30">
        <v>44722</v>
      </c>
      <c r="Q53" s="13"/>
      <c r="S53" s="13"/>
    </row>
    <row r="54" spans="2:19" s="17" customFormat="1" ht="15" customHeight="1">
      <c r="B54" s="13">
        <f>B53+1</f>
        <v>52</v>
      </c>
      <c r="C54" s="10" t="s">
        <v>25</v>
      </c>
      <c r="D54" s="11"/>
      <c r="E54" s="11" t="s">
        <v>199</v>
      </c>
      <c r="F54" s="10" t="s">
        <v>200</v>
      </c>
      <c r="G54" s="19">
        <f>IFERROR(VLOOKUP($E54,Sheet1!$A$2:$I$2155,5,FALSE),"")</f>
        <v>695</v>
      </c>
      <c r="H54" s="19">
        <f>IFERROR(VLOOKUP($E54,Sheet1!$A$2:$I$2155,6,FALSE),"")</f>
        <v>181</v>
      </c>
      <c r="I54" s="19">
        <f>IFERROR(VLOOKUP($E54,Sheet1!$A$2:$I$2155,7,FALSE),"")</f>
        <v>41</v>
      </c>
      <c r="J54" s="29">
        <f>IF(OR(E54="",SUM(G54:I54)=0),"",SUM(G54:I54))</f>
        <v>917</v>
      </c>
      <c r="K54" s="7" t="str">
        <f>IF(E54="","",IF(J54="","IV",VLOOKUP(J54,Plan1!$A$2:$C$11,3)))</f>
        <v>III</v>
      </c>
      <c r="L54" s="10" t="s">
        <v>201</v>
      </c>
      <c r="M54" s="30">
        <v>44664</v>
      </c>
      <c r="N54" s="30">
        <v>44664</v>
      </c>
      <c r="O54" s="30">
        <v>44747</v>
      </c>
      <c r="Q54" s="13"/>
      <c r="S54" s="13"/>
    </row>
    <row r="55" spans="2:19" s="17" customFormat="1" ht="15" customHeight="1">
      <c r="B55" s="13">
        <f>B54+1</f>
        <v>53</v>
      </c>
      <c r="C55" s="10" t="s">
        <v>25</v>
      </c>
      <c r="D55" s="11"/>
      <c r="E55" s="11" t="s">
        <v>202</v>
      </c>
      <c r="F55" s="10" t="s">
        <v>203</v>
      </c>
      <c r="G55" s="19">
        <f>IFERROR(VLOOKUP($E55,Sheet1!$A$2:$I$2155,5,FALSE),"")</f>
        <v>1444</v>
      </c>
      <c r="H55" s="19">
        <f>IFERROR(VLOOKUP($E55,Sheet1!$A$2:$I$2155,6,FALSE),"")</f>
        <v>0</v>
      </c>
      <c r="I55" s="19">
        <f>IFERROR(VLOOKUP($E55,Sheet1!$A$2:$I$2155,7,FALSE),"")</f>
        <v>0</v>
      </c>
      <c r="J55" s="29">
        <f>IF(OR(E55="",SUM(G55:I55)=0),"",SUM(G55:I55))</f>
        <v>1444</v>
      </c>
      <c r="K55" s="7" t="str">
        <f>IF(E55="","",IF(J55="","IV",VLOOKUP(J55,Plan1!$A$2:$C$11,3)))</f>
        <v>IV</v>
      </c>
      <c r="L55" s="10" t="s">
        <v>204</v>
      </c>
      <c r="M55" s="30">
        <v>44712</v>
      </c>
      <c r="N55" s="30">
        <v>44656</v>
      </c>
      <c r="O55" s="30">
        <v>44792</v>
      </c>
      <c r="Q55" s="13"/>
      <c r="S55" s="13"/>
    </row>
    <row r="56" spans="2:19" s="17" customFormat="1" ht="15" customHeight="1">
      <c r="B56" s="13">
        <f>B55+1</f>
        <v>54</v>
      </c>
      <c r="C56" s="10" t="s">
        <v>25</v>
      </c>
      <c r="D56" s="11"/>
      <c r="E56" s="11" t="s">
        <v>205</v>
      </c>
      <c r="F56" s="10" t="s">
        <v>206</v>
      </c>
      <c r="G56" s="19">
        <f>IFERROR(VLOOKUP($E56,Sheet1!$A$2:$I$2155,5,FALSE),"")</f>
        <v>1527</v>
      </c>
      <c r="H56" s="19">
        <f>IFERROR(VLOOKUP($E56,Sheet1!$A$2:$I$2155,6,FALSE),"")</f>
        <v>303</v>
      </c>
      <c r="I56" s="19">
        <f>IFERROR(VLOOKUP($E56,Sheet1!$A$2:$I$2155,7,FALSE),"")</f>
        <v>65</v>
      </c>
      <c r="J56" s="29">
        <f>IF(OR(E56="",SUM(G56:I56)=0),"",SUM(G56:I56))</f>
        <v>1895</v>
      </c>
      <c r="K56" s="7" t="str">
        <f>IF(E56="","",IF(J56="","IV",VLOOKUP(J56,Plan1!$A$2:$C$11,3)))</f>
        <v>IV</v>
      </c>
      <c r="L56" s="10" t="s">
        <v>207</v>
      </c>
      <c r="M56" s="30">
        <v>44474</v>
      </c>
      <c r="N56" s="30">
        <v>44498</v>
      </c>
      <c r="O56" s="30">
        <v>44568</v>
      </c>
      <c r="Q56" s="13"/>
      <c r="S56" s="13"/>
    </row>
    <row r="57" spans="2:19" s="17" customFormat="1" ht="15" customHeight="1">
      <c r="B57" s="13">
        <f>B56+1</f>
        <v>55</v>
      </c>
      <c r="C57" s="10" t="s">
        <v>25</v>
      </c>
      <c r="D57" s="11"/>
      <c r="E57" s="11" t="s">
        <v>208</v>
      </c>
      <c r="F57" s="10" t="s">
        <v>209</v>
      </c>
      <c r="G57" s="19">
        <f>IFERROR(VLOOKUP($E57,Sheet1!$A$2:$I$2155,5,FALSE),"")</f>
        <v>182</v>
      </c>
      <c r="H57" s="19">
        <f>IFERROR(VLOOKUP($E57,Sheet1!$A$2:$I$2155,6,FALSE),"")</f>
        <v>34</v>
      </c>
      <c r="I57" s="19">
        <f>IFERROR(VLOOKUP($E57,Sheet1!$A$2:$I$2155,7,FALSE),"")</f>
        <v>6</v>
      </c>
      <c r="J57" s="29">
        <f>IF(OR(E57="",SUM(G57:I57)=0),"",SUM(G57:I57))</f>
        <v>222</v>
      </c>
      <c r="K57" s="7" t="str">
        <f>IF(E57="","",IF(J57="","IV",VLOOKUP(J57,Plan1!$A$2:$C$11,3)))</f>
        <v>I</v>
      </c>
      <c r="L57" s="10" t="s">
        <v>210</v>
      </c>
      <c r="M57" s="30">
        <v>44543</v>
      </c>
      <c r="N57" s="30">
        <v>44540</v>
      </c>
      <c r="O57" s="30">
        <v>44648</v>
      </c>
      <c r="Q57" s="13"/>
      <c r="S57" s="13"/>
    </row>
    <row r="58" spans="2:19" s="17" customFormat="1" ht="15" customHeight="1">
      <c r="B58" s="13">
        <f>B57+1</f>
        <v>56</v>
      </c>
      <c r="C58" s="10" t="s">
        <v>25</v>
      </c>
      <c r="D58" s="11"/>
      <c r="E58" s="11" t="s">
        <v>211</v>
      </c>
      <c r="F58" s="10" t="s">
        <v>212</v>
      </c>
      <c r="G58" s="19">
        <v>838</v>
      </c>
      <c r="H58" s="19">
        <v>65</v>
      </c>
      <c r="I58" s="19">
        <v>21</v>
      </c>
      <c r="J58" s="29">
        <f>IF(OR(E58="",SUM(G58:I58)=0),"",SUM(G58:I58))</f>
        <v>924</v>
      </c>
      <c r="K58" s="7" t="str">
        <f>IF(E58="","",IF(J58="","IV",VLOOKUP(J58,Plan1!$A$2:$C$11,3)))</f>
        <v>III</v>
      </c>
      <c r="L58" s="10" t="s">
        <v>213</v>
      </c>
      <c r="M58" s="30">
        <v>44763</v>
      </c>
      <c r="N58" s="30">
        <v>44764</v>
      </c>
      <c r="O58" s="30">
        <v>44956</v>
      </c>
      <c r="Q58" s="13"/>
      <c r="S58" s="13"/>
    </row>
    <row r="59" spans="2:19" s="17" customFormat="1" ht="15" customHeight="1">
      <c r="B59" s="13">
        <f>B58+1</f>
        <v>57</v>
      </c>
      <c r="C59" s="10" t="s">
        <v>25</v>
      </c>
      <c r="D59" s="11"/>
      <c r="E59" s="11" t="s">
        <v>214</v>
      </c>
      <c r="F59" s="10" t="s">
        <v>215</v>
      </c>
      <c r="G59" s="19">
        <f>IFERROR(VLOOKUP($E59,Sheet1!$A$2:$I$2155,5,FALSE),"")</f>
        <v>550</v>
      </c>
      <c r="H59" s="19">
        <f>IFERROR(VLOOKUP($E59,Sheet1!$A$2:$I$2155,6,FALSE),"")</f>
        <v>57</v>
      </c>
      <c r="I59" s="19">
        <f>IFERROR(VLOOKUP($E59,Sheet1!$A$2:$I$2155,7,FALSE),"")</f>
        <v>3</v>
      </c>
      <c r="J59" s="29">
        <f>IF(OR(E59="",SUM(G59:I59)=0),"",SUM(G59:I59))</f>
        <v>610</v>
      </c>
      <c r="K59" s="7" t="str">
        <f>IF(E59="","",IF(J59="","IV",VLOOKUP(J59,Plan1!$A$2:$C$11,3)))</f>
        <v>III</v>
      </c>
      <c r="L59" s="10" t="s">
        <v>216</v>
      </c>
      <c r="M59" s="30">
        <v>44386</v>
      </c>
      <c r="N59" s="30">
        <v>44393</v>
      </c>
      <c r="O59" s="30">
        <v>44656</v>
      </c>
      <c r="Q59" s="13"/>
      <c r="S59" s="13"/>
    </row>
    <row r="60" spans="2:19" s="17" customFormat="1" ht="15" customHeight="1">
      <c r="B60" s="13">
        <f>B59+1</f>
        <v>58</v>
      </c>
      <c r="C60" s="10" t="s">
        <v>25</v>
      </c>
      <c r="D60" s="11"/>
      <c r="E60" s="11" t="s">
        <v>217</v>
      </c>
      <c r="F60" s="10" t="s">
        <v>218</v>
      </c>
      <c r="G60" s="19">
        <f>IFERROR(VLOOKUP($E60,Sheet1!$A$2:$I$2155,5,FALSE),"")</f>
        <v>598</v>
      </c>
      <c r="H60" s="19">
        <f>IFERROR(VLOOKUP($E60,Sheet1!$A$2:$I$2155,6,FALSE),"")</f>
        <v>235</v>
      </c>
      <c r="I60" s="19">
        <f>IFERROR(VLOOKUP($E60,Sheet1!$A$2:$I$2155,7,FALSE),"")</f>
        <v>45</v>
      </c>
      <c r="J60" s="29">
        <f>IF(OR(E60="",SUM(G60:I60)=0),"",SUM(G60:I60))</f>
        <v>878</v>
      </c>
      <c r="K60" s="7" t="str">
        <f>IF(E60="","",IF(J60="","IV",VLOOKUP(J60,Plan1!$A$2:$C$11,3)))</f>
        <v>III</v>
      </c>
      <c r="L60" s="10" t="s">
        <v>219</v>
      </c>
      <c r="M60" s="30">
        <v>44386</v>
      </c>
      <c r="N60" s="30">
        <v>44398</v>
      </c>
      <c r="O60" s="30">
        <v>44691</v>
      </c>
      <c r="Q60" s="13"/>
      <c r="S60" s="13"/>
    </row>
    <row r="61" spans="2:19" s="17" customFormat="1" ht="15" customHeight="1">
      <c r="B61" s="13">
        <f>B60+1</f>
        <v>59</v>
      </c>
      <c r="C61" s="10" t="s">
        <v>25</v>
      </c>
      <c r="D61" s="11"/>
      <c r="E61" s="11" t="s">
        <v>220</v>
      </c>
      <c r="F61" s="10" t="s">
        <v>221</v>
      </c>
      <c r="G61" s="19">
        <f>IFERROR(VLOOKUP($E61,Sheet1!$A$2:$I$2155,5,FALSE),"")</f>
        <v>426</v>
      </c>
      <c r="H61" s="19">
        <f>IFERROR(VLOOKUP($E61,Sheet1!$A$2:$I$2155,6,FALSE),"")</f>
        <v>93</v>
      </c>
      <c r="I61" s="19">
        <f>IFERROR(VLOOKUP($E61,Sheet1!$A$2:$I$2155,7,FALSE),"")</f>
        <v>28</v>
      </c>
      <c r="J61" s="29">
        <f>IF(OR(E61="",SUM(G61:I61)=0),"",SUM(G61:I61))</f>
        <v>547</v>
      </c>
      <c r="K61" s="7" t="str">
        <f>IF(E61="","",IF(J61="","IV",VLOOKUP(J61,Plan1!$A$2:$C$11,3)))</f>
        <v>II</v>
      </c>
      <c r="L61" s="10" t="s">
        <v>222</v>
      </c>
      <c r="M61" s="30">
        <v>44643</v>
      </c>
      <c r="N61" s="30">
        <v>44651</v>
      </c>
      <c r="O61" s="10"/>
      <c r="Q61" s="13"/>
      <c r="S61" s="13"/>
    </row>
    <row r="62" spans="2:19" s="17" customFormat="1" ht="15" customHeight="1">
      <c r="B62" s="13">
        <f>B61+1</f>
        <v>60</v>
      </c>
      <c r="C62" s="10" t="s">
        <v>25</v>
      </c>
      <c r="D62" s="11"/>
      <c r="E62" s="11" t="s">
        <v>223</v>
      </c>
      <c r="F62" s="10" t="s">
        <v>224</v>
      </c>
      <c r="G62" s="19" t="str">
        <f>IFERROR(VLOOKUP($E62,Sheet1!$A$2:$I$2155,4,FALSE),"")</f>
        <v>MAIOR MATURIDADE</v>
      </c>
      <c r="H62" s="19">
        <f>IFERROR(VLOOKUP($E62,Sheet1!$A$2:$I$2155,5,FALSE),"")</f>
        <v>521</v>
      </c>
      <c r="I62" s="19">
        <f>IFERROR(VLOOKUP($E62,Sheet1!$A$2:$I$2155,6,FALSE),"")</f>
        <v>187</v>
      </c>
      <c r="J62" s="29">
        <v>729</v>
      </c>
      <c r="K62" s="7" t="str">
        <f>IF(E62="","",IF(J62="","IV",VLOOKUP(J62,Plan1!$A$2:$C$11,3)))</f>
        <v>III</v>
      </c>
      <c r="L62" s="10" t="s">
        <v>225</v>
      </c>
      <c r="M62" s="30">
        <v>45271</v>
      </c>
      <c r="N62" s="30">
        <v>44651</v>
      </c>
      <c r="O62" s="30">
        <v>45888</v>
      </c>
      <c r="Q62" s="13"/>
      <c r="S62" s="13"/>
    </row>
    <row r="63" spans="2:19" s="17" customFormat="1" ht="15" customHeight="1">
      <c r="B63" s="13">
        <f>B62+1</f>
        <v>61</v>
      </c>
      <c r="C63" s="10" t="s">
        <v>25</v>
      </c>
      <c r="D63" s="11"/>
      <c r="E63" s="11" t="s">
        <v>226</v>
      </c>
      <c r="F63" s="10" t="s">
        <v>227</v>
      </c>
      <c r="G63" s="19">
        <f>IFERROR(VLOOKUP($E63,Sheet1!$A$2:$I$2155,5,FALSE),"")</f>
        <v>261</v>
      </c>
      <c r="H63" s="19">
        <f>IFERROR(VLOOKUP($E63,Sheet1!$A$2:$I$2155,6,FALSE),"")</f>
        <v>170</v>
      </c>
      <c r="I63" s="19">
        <f>IFERROR(VLOOKUP($E63,Sheet1!$A$2:$I$2155,7,FALSE),"")</f>
        <v>21</v>
      </c>
      <c r="J63" s="29">
        <f>IF(OR(E63="",SUM(G63:I63)=0),"",SUM(G63:I63))</f>
        <v>452</v>
      </c>
      <c r="K63" s="7" t="str">
        <f>IF(E63="","",IF(J63="","IV",VLOOKUP(J63,Plan1!$A$2:$C$11,3)))</f>
        <v>II</v>
      </c>
      <c r="L63" s="10" t="s">
        <v>228</v>
      </c>
      <c r="M63" s="30">
        <v>44398</v>
      </c>
      <c r="N63" s="30">
        <v>44403</v>
      </c>
      <c r="O63" s="30">
        <v>44622</v>
      </c>
      <c r="Q63" s="13"/>
      <c r="S63" s="13"/>
    </row>
    <row r="64" spans="2:19" s="17" customFormat="1" ht="15" customHeight="1">
      <c r="B64" s="13">
        <f>B63+1</f>
        <v>62</v>
      </c>
      <c r="C64" s="10" t="s">
        <v>25</v>
      </c>
      <c r="D64" s="11"/>
      <c r="E64" s="11" t="s">
        <v>229</v>
      </c>
      <c r="F64" s="10" t="s">
        <v>230</v>
      </c>
      <c r="G64" s="19">
        <f>IFERROR(VLOOKUP($E64,Sheet1!$A$2:$I$2155,5,FALSE),"")</f>
        <v>508</v>
      </c>
      <c r="H64" s="19">
        <f>IFERROR(VLOOKUP($E64,Sheet1!$A$2:$I$2155,6,FALSE),"")</f>
        <v>0</v>
      </c>
      <c r="I64" s="19">
        <f>IFERROR(VLOOKUP($E64,Sheet1!$A$2:$I$2155,7,FALSE),"")</f>
        <v>0</v>
      </c>
      <c r="J64" s="29">
        <f>IF(OR(E64="",SUM(G64:I64)=0),"",SUM(G64:I64))</f>
        <v>508</v>
      </c>
      <c r="K64" s="7" t="str">
        <f>IF(E64="","",IF(J64="","IV",VLOOKUP(J64,Plan1!$A$2:$C$11,3)))</f>
        <v>II</v>
      </c>
      <c r="L64" s="10" t="s">
        <v>231</v>
      </c>
      <c r="M64" s="30">
        <v>44873</v>
      </c>
      <c r="N64" s="30">
        <v>44651</v>
      </c>
      <c r="O64" s="10"/>
      <c r="Q64" s="13"/>
      <c r="S64" s="13"/>
    </row>
    <row r="65" spans="2:19" s="17" customFormat="1" ht="15" customHeight="1">
      <c r="B65" s="13">
        <f>B64+1</f>
        <v>63</v>
      </c>
      <c r="C65" s="10" t="s">
        <v>25</v>
      </c>
      <c r="D65" s="11"/>
      <c r="E65" s="11" t="s">
        <v>232</v>
      </c>
      <c r="F65" s="10" t="s">
        <v>233</v>
      </c>
      <c r="G65" s="19">
        <f>IFERROR(VLOOKUP($E65,Sheet1!$A$2:$I$2155,5,FALSE),"")</f>
        <v>612</v>
      </c>
      <c r="H65" s="19">
        <f>IFERROR(VLOOKUP($E65,Sheet1!$A$2:$I$2155,6,FALSE),"")</f>
        <v>170</v>
      </c>
      <c r="I65" s="19">
        <f>IFERROR(VLOOKUP($E65,Sheet1!$A$2:$I$2155,7,FALSE),"")</f>
        <v>53</v>
      </c>
      <c r="J65" s="29">
        <f>IF(OR(E65="",SUM(G65:I65)=0),"",SUM(G65:I65))</f>
        <v>835</v>
      </c>
      <c r="K65" s="7" t="str">
        <f>IF(E65="","",IF(J65="","IV",VLOOKUP(J65,Plan1!$A$2:$C$11,3)))</f>
        <v>III</v>
      </c>
      <c r="L65" s="10" t="s">
        <v>234</v>
      </c>
      <c r="M65" s="30">
        <v>44686</v>
      </c>
      <c r="N65" s="30">
        <v>44651</v>
      </c>
      <c r="O65" s="30">
        <v>45272</v>
      </c>
      <c r="Q65" s="13"/>
      <c r="S65" s="13"/>
    </row>
    <row r="66" spans="2:19" s="17" customFormat="1" ht="15" customHeight="1">
      <c r="B66" s="13">
        <f>B65+1</f>
        <v>64</v>
      </c>
      <c r="C66" s="10" t="s">
        <v>25</v>
      </c>
      <c r="D66" s="11"/>
      <c r="E66" s="11" t="s">
        <v>235</v>
      </c>
      <c r="F66" s="10" t="s">
        <v>236</v>
      </c>
      <c r="G66" s="19">
        <f>IFERROR(VLOOKUP($E66,Sheet1!$A$2:$I$2155,5,FALSE),"")</f>
        <v>1424</v>
      </c>
      <c r="H66" s="19">
        <f>IFERROR(VLOOKUP($E66,Sheet1!$A$2:$I$2155,6,FALSE),"")</f>
        <v>206</v>
      </c>
      <c r="I66" s="19">
        <f>IFERROR(VLOOKUP($E66,Sheet1!$A$2:$I$2155,7,FALSE),"")</f>
        <v>70</v>
      </c>
      <c r="J66" s="29">
        <f>IF(OR(E66="",SUM(G66:I66)=0),"",SUM(G66:I66))</f>
        <v>1700</v>
      </c>
      <c r="K66" s="7" t="str">
        <f>IF(E66="","",IF(J66="","IV",VLOOKUP(J66,Plan1!$A$2:$C$11,3)))</f>
        <v>IV</v>
      </c>
      <c r="L66" s="10" t="s">
        <v>237</v>
      </c>
      <c r="M66" s="30">
        <v>44547</v>
      </c>
      <c r="N66" s="30">
        <v>44560</v>
      </c>
      <c r="O66" s="30">
        <v>44656</v>
      </c>
      <c r="Q66" s="13"/>
      <c r="S66" s="13"/>
    </row>
    <row r="67" spans="2:19" s="17" customFormat="1" ht="15" customHeight="1">
      <c r="B67" s="13">
        <f>B66+1</f>
        <v>65</v>
      </c>
      <c r="C67" s="10" t="s">
        <v>25</v>
      </c>
      <c r="D67" s="11"/>
      <c r="E67" t="s">
        <v>238</v>
      </c>
      <c r="F67" s="10" t="s">
        <v>239</v>
      </c>
      <c r="G67" s="19">
        <f>IFERROR(VLOOKUP($E67,Sheet1!$A$2:$I$2155,5,FALSE),"")</f>
        <v>1137</v>
      </c>
      <c r="H67" s="19">
        <f>IFERROR(VLOOKUP($E67,Sheet1!$A$2:$I$2155,6,FALSE),"")</f>
        <v>370</v>
      </c>
      <c r="I67" s="19">
        <f>IFERROR(VLOOKUP($E67,Sheet1!$A$2:$I$2155,7,FALSE),"")</f>
        <v>87</v>
      </c>
      <c r="J67" s="29">
        <f>IF(OR(E67="",SUM(G67:I67)=0),"",SUM(G67:I67))</f>
        <v>1594</v>
      </c>
      <c r="K67" s="7" t="str">
        <f>IF(E67="","",IF(J67="","IV",VLOOKUP(J67,Plan1!$A$2:$C$11,3)))</f>
        <v>IV</v>
      </c>
      <c r="L67" s="10" t="s">
        <v>240</v>
      </c>
      <c r="M67" s="30">
        <v>44461</v>
      </c>
      <c r="N67" s="30">
        <v>44482</v>
      </c>
      <c r="O67" s="10"/>
      <c r="Q67" s="13"/>
      <c r="S67" s="13"/>
    </row>
    <row r="68" spans="2:19" s="17" customFormat="1" ht="15" customHeight="1">
      <c r="B68" s="13">
        <f>B67+1</f>
        <v>66</v>
      </c>
      <c r="C68" s="10" t="s">
        <v>25</v>
      </c>
      <c r="D68" s="11"/>
      <c r="E68" s="11" t="s">
        <v>241</v>
      </c>
      <c r="F68" s="10" t="s">
        <v>242</v>
      </c>
      <c r="G68" s="19">
        <f>IFERROR(VLOOKUP($E68,Sheet1!$A$2:$I$2155,5,FALSE),"")</f>
        <v>445</v>
      </c>
      <c r="H68" s="19">
        <f>IFERROR(VLOOKUP($E68,Sheet1!$A$2:$I$2155,6,FALSE),"")</f>
        <v>7</v>
      </c>
      <c r="I68" s="19">
        <f>IFERROR(VLOOKUP($E68,Sheet1!$A$2:$I$2155,7,FALSE),"")</f>
        <v>1</v>
      </c>
      <c r="J68" s="29">
        <f>IF(OR(E68="",SUM(G68:I68)=0),"",SUM(G68:I68))</f>
        <v>453</v>
      </c>
      <c r="K68" s="7" t="str">
        <f>IF(E68="","",IF(J68="","IV",VLOOKUP(J68,Plan1!$A$2:$C$11,3)))</f>
        <v>II</v>
      </c>
      <c r="L68" s="10" t="s">
        <v>243</v>
      </c>
      <c r="M68" s="30">
        <v>44658</v>
      </c>
      <c r="N68" s="30">
        <v>44719</v>
      </c>
      <c r="O68" s="30">
        <v>44792</v>
      </c>
      <c r="Q68" s="13"/>
      <c r="S68" s="13"/>
    </row>
    <row r="69" spans="2:19" s="17" customFormat="1" ht="15" customHeight="1">
      <c r="B69" s="13">
        <f>B68+1</f>
        <v>67</v>
      </c>
      <c r="C69" s="10" t="s">
        <v>25</v>
      </c>
      <c r="D69" s="11"/>
      <c r="E69" s="11" t="s">
        <v>244</v>
      </c>
      <c r="F69" s="10" t="s">
        <v>245</v>
      </c>
      <c r="G69" s="19" t="str">
        <f>IFERROR(VLOOKUP($E69,Sheet1!$A$2:$I$2155,4,FALSE),"")</f>
        <v>MENOR MATURIDADE</v>
      </c>
      <c r="H69" s="19">
        <f>IFERROR(VLOOKUP($E69,Sheet1!$A$2:$I$2155,5,FALSE),"")</f>
        <v>1089</v>
      </c>
      <c r="I69" s="19">
        <f>IFERROR(VLOOKUP($E69,Sheet1!$A$2:$I$2155,6,FALSE),"")</f>
        <v>281</v>
      </c>
      <c r="J69" s="29">
        <v>1405</v>
      </c>
      <c r="K69" s="7" t="str">
        <f>IF(E69="","",IF(J69="","IV",VLOOKUP(J69,Plan1!$A$2:$C$11,3)))</f>
        <v>IV</v>
      </c>
      <c r="L69" s="10" t="s">
        <v>246</v>
      </c>
      <c r="M69" s="30">
        <v>45412</v>
      </c>
      <c r="N69" s="30">
        <v>45412</v>
      </c>
      <c r="O69" s="30">
        <v>45447</v>
      </c>
      <c r="Q69" s="13"/>
      <c r="S69" s="13"/>
    </row>
    <row r="70" spans="2:19" s="17" customFormat="1" ht="15" customHeight="1">
      <c r="B70" s="13">
        <f>B69+1</f>
        <v>68</v>
      </c>
      <c r="C70" s="10" t="s">
        <v>25</v>
      </c>
      <c r="D70" s="11"/>
      <c r="E70" s="11" t="s">
        <v>247</v>
      </c>
      <c r="F70" s="10" t="s">
        <v>248</v>
      </c>
      <c r="G70" s="19">
        <f>IFERROR(VLOOKUP($E70,Sheet1!$A$2:$I$2155,5,FALSE),"")</f>
        <v>492</v>
      </c>
      <c r="H70" s="19">
        <f>IFERROR(VLOOKUP($E70,Sheet1!$A$2:$I$2155,6,FALSE),"")</f>
        <v>15</v>
      </c>
      <c r="I70" s="19">
        <f>IFERROR(VLOOKUP($E70,Sheet1!$A$2:$I$2155,7,FALSE),"")</f>
        <v>5</v>
      </c>
      <c r="J70" s="29">
        <f>IF(OR(E70="",SUM(G70:I70)=0),"",SUM(G70:I70))</f>
        <v>512</v>
      </c>
      <c r="K70" s="7" t="str">
        <f>IF(E70="","",IF(J70="","IV",VLOOKUP(J70,Plan1!$A$2:$C$11,3)))</f>
        <v>II</v>
      </c>
      <c r="L70" s="10" t="s">
        <v>249</v>
      </c>
      <c r="M70" s="30">
        <v>44607</v>
      </c>
      <c r="N70" s="30">
        <v>44644</v>
      </c>
      <c r="O70" s="30">
        <v>44714</v>
      </c>
      <c r="Q70" s="13"/>
      <c r="S70" s="13"/>
    </row>
    <row r="71" spans="2:19" s="17" customFormat="1" ht="15" customHeight="1">
      <c r="B71" s="13">
        <f>B70+1</f>
        <v>69</v>
      </c>
      <c r="C71" s="10" t="s">
        <v>25</v>
      </c>
      <c r="D71" s="11"/>
      <c r="E71" s="11" t="s">
        <v>250</v>
      </c>
      <c r="F71" s="10" t="s">
        <v>251</v>
      </c>
      <c r="G71" s="19">
        <f>IFERROR(VLOOKUP($E71,Sheet1!$A$2:$I$2155,5,FALSE),"")</f>
        <v>263</v>
      </c>
      <c r="H71" s="19">
        <f>IFERROR(VLOOKUP($E71,Sheet1!$A$2:$I$2155,6,FALSE),"")</f>
        <v>77</v>
      </c>
      <c r="I71" s="19">
        <f>IFERROR(VLOOKUP($E71,Sheet1!$A$2:$I$2155,7,FALSE),"")</f>
        <v>13</v>
      </c>
      <c r="J71" s="29">
        <f>IF(OR(E71="",SUM(G71:I71)=0),"",SUM(G71:I71))</f>
        <v>353</v>
      </c>
      <c r="K71" s="7" t="str">
        <f>IF(E71="","",IF(J71="","IV",VLOOKUP(J71,Plan1!$A$2:$C$11,3)))</f>
        <v>II</v>
      </c>
      <c r="L71" s="10" t="s">
        <v>252</v>
      </c>
      <c r="M71" s="30">
        <v>44487</v>
      </c>
      <c r="N71" s="30">
        <v>44483</v>
      </c>
      <c r="O71" s="30">
        <v>44665</v>
      </c>
      <c r="Q71" s="13"/>
      <c r="S71" s="13"/>
    </row>
    <row r="72" spans="2:19" s="17" customFormat="1" ht="15" customHeight="1">
      <c r="B72" s="13">
        <f>B71+1</f>
        <v>70</v>
      </c>
      <c r="C72" s="10" t="s">
        <v>25</v>
      </c>
      <c r="D72" s="11"/>
      <c r="E72" s="11" t="s">
        <v>253</v>
      </c>
      <c r="F72" s="10" t="s">
        <v>254</v>
      </c>
      <c r="G72" s="19">
        <f>IFERROR(VLOOKUP($E72,Sheet1!$A$2:$I$2155,5,FALSE),"")</f>
        <v>703</v>
      </c>
      <c r="H72" s="19">
        <f>IFERROR(VLOOKUP($E72,Sheet1!$A$2:$I$2155,6,FALSE),"")</f>
        <v>151</v>
      </c>
      <c r="I72" s="19">
        <f>IFERROR(VLOOKUP($E72,Sheet1!$A$2:$I$2155,7,FALSE),"")</f>
        <v>29</v>
      </c>
      <c r="J72" s="29">
        <f>IF(OR(E72="",SUM(G72:I72)=0),"",SUM(G72:I72))</f>
        <v>883</v>
      </c>
      <c r="K72" s="7" t="str">
        <f>IF(E72="","",IF(J72="","IV",VLOOKUP(J72,Plan1!$A$2:$C$11,3)))</f>
        <v>III</v>
      </c>
      <c r="L72" s="10" t="s">
        <v>255</v>
      </c>
      <c r="M72" s="30">
        <v>44623</v>
      </c>
      <c r="N72" s="30">
        <v>44616</v>
      </c>
      <c r="O72" s="30">
        <v>44792</v>
      </c>
      <c r="Q72" s="13"/>
      <c r="S72" s="13"/>
    </row>
    <row r="73" spans="2:19" s="17" customFormat="1" ht="15" customHeight="1">
      <c r="B73" s="13">
        <f>B72+1</f>
        <v>71</v>
      </c>
      <c r="C73" s="10" t="s">
        <v>25</v>
      </c>
      <c r="D73" s="11"/>
      <c r="E73" s="11" t="s">
        <v>256</v>
      </c>
      <c r="F73" s="10" t="s">
        <v>257</v>
      </c>
      <c r="G73" s="19" t="str">
        <f>IFERROR(VLOOKUP($E73,Sheet1!$A$2:$I$2155,4,FALSE),"")</f>
        <v>MAIOR MATURIDADE</v>
      </c>
      <c r="H73" s="19">
        <f>IFERROR(VLOOKUP($E73,Sheet1!$A$2:$I$2155,5,FALSE),"")</f>
        <v>936</v>
      </c>
      <c r="I73" s="19">
        <f>IFERROR(VLOOKUP($E73,Sheet1!$A$2:$I$2155,6,FALSE),"")</f>
        <v>319</v>
      </c>
      <c r="J73" s="29">
        <v>1353</v>
      </c>
      <c r="K73" s="7" t="str">
        <f>IF(E73="","",IF(J73="","IV",VLOOKUP(J73,Plan1!$A$2:$C$11,3)))</f>
        <v>IV</v>
      </c>
      <c r="L73" s="10" t="s">
        <v>258</v>
      </c>
      <c r="M73" s="30">
        <v>45188</v>
      </c>
      <c r="N73" s="30">
        <v>45162</v>
      </c>
      <c r="O73" s="10"/>
      <c r="Q73" s="13"/>
      <c r="S73" s="13"/>
    </row>
    <row r="74" spans="2:19" s="17" customFormat="1" ht="15" customHeight="1">
      <c r="B74" s="13">
        <f>B73+1</f>
        <v>72</v>
      </c>
      <c r="C74" s="10" t="s">
        <v>33</v>
      </c>
      <c r="D74" s="11"/>
      <c r="E74" s="11" t="s">
        <v>259</v>
      </c>
      <c r="F74" s="10" t="s">
        <v>260</v>
      </c>
      <c r="G74" s="19">
        <f>IFERROR(VLOOKUP($E74,Sheet1!$A$2:$I$2155,5,FALSE),"")</f>
        <v>0</v>
      </c>
      <c r="H74" s="19">
        <f>IFERROR(VLOOKUP($E74,Sheet1!$A$2:$I$2155,6,FALSE),"")</f>
        <v>0</v>
      </c>
      <c r="I74" s="19">
        <f>IFERROR(VLOOKUP($E74,Sheet1!$A$2:$I$2155,7,FALSE),"")</f>
        <v>0</v>
      </c>
      <c r="J74" s="29" t="str">
        <f>IF(OR(E74="",SUM(G74:I74)=0),"",SUM(G74:I74))</f>
        <v/>
      </c>
      <c r="K74" s="7" t="str">
        <f>IF(E74="","",IF(J74="","IV",VLOOKUP(J74,Plan1!$A$2:$C$11,3)))</f>
        <v>IV</v>
      </c>
      <c r="L74" s="10" t="s">
        <v>261</v>
      </c>
      <c r="M74" s="30">
        <v>44987</v>
      </c>
      <c r="N74" s="30">
        <v>45009</v>
      </c>
      <c r="O74" s="10"/>
      <c r="Q74" s="13"/>
      <c r="S74" s="13"/>
    </row>
    <row r="75" spans="2:19" s="17" customFormat="1" ht="15" customHeight="1">
      <c r="B75" s="13">
        <f>B74+1</f>
        <v>73</v>
      </c>
      <c r="C75" s="10" t="s">
        <v>33</v>
      </c>
      <c r="D75" s="11"/>
      <c r="E75" s="11" t="s">
        <v>262</v>
      </c>
      <c r="F75" s="10" t="s">
        <v>263</v>
      </c>
      <c r="G75" s="19">
        <f>IFERROR(VLOOKUP($E75,Sheet1!$A$2:$I$2155,5,FALSE),"")</f>
        <v>461</v>
      </c>
      <c r="H75" s="19">
        <f>IFERROR(VLOOKUP($E75,Sheet1!$A$2:$I$2155,6,FALSE),"")</f>
        <v>38</v>
      </c>
      <c r="I75" s="19">
        <f>IFERROR(VLOOKUP($E75,Sheet1!$A$2:$I$2155,7,FALSE),"")</f>
        <v>29</v>
      </c>
      <c r="J75" s="29">
        <f>IF(OR(E75="",SUM(G75:I75)=0),"",SUM(G75:I75))</f>
        <v>528</v>
      </c>
      <c r="K75" s="7" t="str">
        <f>IF(E75="","",IF(J75="","IV",VLOOKUP(J75,Plan1!$A$2:$C$11,3)))</f>
        <v>II</v>
      </c>
      <c r="L75" s="10" t="s">
        <v>264</v>
      </c>
      <c r="M75" s="30">
        <v>44631</v>
      </c>
      <c r="N75" s="30">
        <v>44642</v>
      </c>
      <c r="O75" s="30">
        <v>45422</v>
      </c>
      <c r="Q75" s="13"/>
      <c r="S75" s="13"/>
    </row>
    <row r="76" spans="2:19" s="17" customFormat="1" ht="15" customHeight="1">
      <c r="B76" s="13">
        <f>B75+1</f>
        <v>74</v>
      </c>
      <c r="C76" s="10" t="s">
        <v>33</v>
      </c>
      <c r="D76" s="11"/>
      <c r="E76" s="11" t="s">
        <v>265</v>
      </c>
      <c r="F76" s="10" t="s">
        <v>266</v>
      </c>
      <c r="G76" s="19">
        <f>IFERROR(VLOOKUP($E76,Sheet1!$A$2:$I$2155,5,FALSE),"")</f>
        <v>1362</v>
      </c>
      <c r="H76" s="19">
        <f>IFERROR(VLOOKUP($E76,Sheet1!$A$2:$I$2155,6,FALSE),"")</f>
        <v>75</v>
      </c>
      <c r="I76" s="19">
        <f>IFERROR(VLOOKUP($E76,Sheet1!$A$2:$I$2155,7,FALSE),"")</f>
        <v>23</v>
      </c>
      <c r="J76" s="29">
        <f>IF(OR(E76="",SUM(G76:I76)=0),"",SUM(G76:I76))</f>
        <v>1460</v>
      </c>
      <c r="K76" s="7" t="str">
        <f>IF(E76="","",IF(J76="","IV",VLOOKUP(J76,Plan1!$A$2:$C$11,3)))</f>
        <v>IV</v>
      </c>
      <c r="L76" s="10" t="s">
        <v>267</v>
      </c>
      <c r="M76" s="30">
        <v>44474</v>
      </c>
      <c r="N76" s="30">
        <v>44538</v>
      </c>
      <c r="O76" s="30">
        <v>44714</v>
      </c>
      <c r="Q76" s="13"/>
      <c r="S76" s="13"/>
    </row>
    <row r="77" spans="2:19" s="17" customFormat="1" ht="15" customHeight="1">
      <c r="B77" s="13">
        <f>B76+1</f>
        <v>75</v>
      </c>
      <c r="C77" s="10" t="s">
        <v>33</v>
      </c>
      <c r="D77" s="11"/>
      <c r="E77" s="11" t="s">
        <v>268</v>
      </c>
      <c r="F77" s="10" t="s">
        <v>269</v>
      </c>
      <c r="G77" s="19" t="str">
        <f>IFERROR(VLOOKUP($E77,Sheet1!$A$2:$I$2155,4,FALSE),"")</f>
        <v>MENOR MATURIDADE</v>
      </c>
      <c r="H77" s="19">
        <f>IFERROR(VLOOKUP($E77,Sheet1!$A$2:$I$2155,5,FALSE),"")</f>
        <v>547</v>
      </c>
      <c r="I77" s="19">
        <f>IFERROR(VLOOKUP($E77,Sheet1!$A$2:$I$2155,6,FALSE),"")</f>
        <v>24</v>
      </c>
      <c r="J77" s="29">
        <v>591</v>
      </c>
      <c r="K77" s="7" t="str">
        <f>IF(E77="","",IF(J77="","IV",VLOOKUP(J77,Plan1!$A$2:$C$11,3)))</f>
        <v>II</v>
      </c>
      <c r="L77" s="10" t="s">
        <v>270</v>
      </c>
      <c r="M77" s="30">
        <v>45306</v>
      </c>
      <c r="N77" s="30">
        <v>45324</v>
      </c>
      <c r="O77" s="30">
        <v>45492</v>
      </c>
      <c r="Q77" s="13"/>
      <c r="S77" s="13"/>
    </row>
    <row r="78" spans="2:19" s="17" customFormat="1" ht="15" customHeight="1">
      <c r="B78" s="13">
        <f>B77+1</f>
        <v>76</v>
      </c>
      <c r="C78" s="10" t="s">
        <v>33</v>
      </c>
      <c r="D78" s="11"/>
      <c r="E78" s="11" t="s">
        <v>271</v>
      </c>
      <c r="F78" s="10" t="s">
        <v>272</v>
      </c>
      <c r="G78" s="19">
        <v>1206</v>
      </c>
      <c r="H78" s="19">
        <v>17</v>
      </c>
      <c r="I78" s="19">
        <v>20</v>
      </c>
      <c r="J78" s="29">
        <f>IF(OR(E78="",SUM(G78:I78)=0),"",SUM(G78:I78))</f>
        <v>1243</v>
      </c>
      <c r="K78" s="7" t="str">
        <f>IF(E78="","",IF(J78="","IV",VLOOKUP(J78,Plan1!$A$2:$C$11,3)))</f>
        <v>IV</v>
      </c>
      <c r="L78" s="10" t="s">
        <v>273</v>
      </c>
      <c r="M78" s="30">
        <v>44746</v>
      </c>
      <c r="N78" s="30">
        <v>44748</v>
      </c>
      <c r="O78" s="30">
        <v>44902</v>
      </c>
      <c r="Q78" s="13"/>
      <c r="S78" s="13"/>
    </row>
    <row r="79" spans="2:19" s="17" customFormat="1" ht="15" customHeight="1">
      <c r="B79" s="13">
        <f>B78+1</f>
        <v>77</v>
      </c>
      <c r="C79" s="10" t="s">
        <v>33</v>
      </c>
      <c r="D79" s="11"/>
      <c r="E79" s="11" t="s">
        <v>274</v>
      </c>
      <c r="F79" s="10" t="s">
        <v>275</v>
      </c>
      <c r="G79" s="19">
        <f>IFERROR(VLOOKUP($E79,Sheet1!$A$2:$I$2155,5,FALSE),"")</f>
        <v>665</v>
      </c>
      <c r="H79" s="19">
        <f>IFERROR(VLOOKUP($E79,Sheet1!$A$2:$I$2155,6,FALSE),"")</f>
        <v>0</v>
      </c>
      <c r="I79" s="19">
        <f>IFERROR(VLOOKUP($E79,Sheet1!$A$2:$I$2155,7,FALSE),"")</f>
        <v>0</v>
      </c>
      <c r="J79" s="29">
        <v>662</v>
      </c>
      <c r="K79" s="7" t="str">
        <f>IF(E79="","",IF(J79="","IV",VLOOKUP(J79,Plan1!$A$2:$C$11,3)))</f>
        <v>III</v>
      </c>
      <c r="L79" s="10" t="s">
        <v>276</v>
      </c>
      <c r="M79" s="30">
        <v>45104</v>
      </c>
      <c r="N79" s="30">
        <v>45119</v>
      </c>
      <c r="O79" s="10"/>
      <c r="Q79" s="13"/>
      <c r="S79" s="13"/>
    </row>
    <row r="80" spans="2:19" s="17" customFormat="1" ht="15" customHeight="1">
      <c r="B80" s="13">
        <f>B79+1</f>
        <v>78</v>
      </c>
      <c r="C80" s="10" t="s">
        <v>33</v>
      </c>
      <c r="D80" s="11"/>
      <c r="E80" s="11" t="s">
        <v>277</v>
      </c>
      <c r="F80" s="10" t="s">
        <v>278</v>
      </c>
      <c r="G80" s="19">
        <f>IFERROR(VLOOKUP($E80,Sheet1!$A$2:$I$2155,5,FALSE),"")</f>
        <v>515</v>
      </c>
      <c r="H80" s="19">
        <f>IFERROR(VLOOKUP($E80,Sheet1!$A$2:$I$2155,6,FALSE),"")</f>
        <v>0</v>
      </c>
      <c r="I80" s="19">
        <f>IFERROR(VLOOKUP($E80,Sheet1!$A$2:$I$2155,7,FALSE),"")</f>
        <v>0</v>
      </c>
      <c r="J80" s="29">
        <f>IF(OR(E80="",SUM(G80:I80)=0),"",SUM(G80:I80))</f>
        <v>515</v>
      </c>
      <c r="K80" s="7" t="str">
        <f>IF(E80="","",IF(J80="","IV",VLOOKUP(J80,Plan1!$A$2:$C$11,3)))</f>
        <v>II</v>
      </c>
      <c r="L80" s="10" t="s">
        <v>279</v>
      </c>
      <c r="M80" s="30">
        <v>44656</v>
      </c>
      <c r="N80" s="30">
        <v>44630</v>
      </c>
      <c r="O80" s="10"/>
      <c r="Q80" s="13"/>
      <c r="S80" s="13"/>
    </row>
    <row r="81" spans="2:19" s="17" customFormat="1" ht="15" customHeight="1">
      <c r="B81" s="13">
        <f>B80+1</f>
        <v>79</v>
      </c>
      <c r="C81" s="10" t="s">
        <v>33</v>
      </c>
      <c r="D81" s="11"/>
      <c r="E81" s="11" t="s">
        <v>280</v>
      </c>
      <c r="F81" s="10" t="s">
        <v>281</v>
      </c>
      <c r="G81" s="19">
        <f>IFERROR(VLOOKUP($E81,Sheet1!$A$2:$I$2155,5,FALSE),"")</f>
        <v>2482</v>
      </c>
      <c r="H81" s="19">
        <f>IFERROR(VLOOKUP($E81,Sheet1!$A$2:$I$2155,6,FALSE),"")</f>
        <v>251</v>
      </c>
      <c r="I81" s="19">
        <f>IFERROR(VLOOKUP($E81,Sheet1!$A$2:$I$2155,7,FALSE),"")</f>
        <v>213</v>
      </c>
      <c r="J81" s="29">
        <f>IF(OR(E81="",SUM(G81:I81)=0),"",SUM(G81:I81))</f>
        <v>2946</v>
      </c>
      <c r="K81" s="7" t="str">
        <f>IF(E81="","",IF(J81="","IV",VLOOKUP(J81,Plan1!$A$2:$C$11,3)))</f>
        <v>IV</v>
      </c>
      <c r="L81" s="10" t="s">
        <v>282</v>
      </c>
      <c r="M81" s="30">
        <v>44494</v>
      </c>
      <c r="N81" s="30">
        <v>44494</v>
      </c>
      <c r="O81" s="30">
        <v>44705</v>
      </c>
      <c r="Q81" s="13"/>
      <c r="S81" s="13"/>
    </row>
    <row r="82" spans="2:19" s="17" customFormat="1" ht="15" customHeight="1">
      <c r="B82" s="13">
        <f>B81+1</f>
        <v>80</v>
      </c>
      <c r="C82" s="10" t="s">
        <v>33</v>
      </c>
      <c r="D82" s="11"/>
      <c r="E82" s="11" t="s">
        <v>283</v>
      </c>
      <c r="F82" s="10" t="s">
        <v>284</v>
      </c>
      <c r="G82" s="19">
        <f>IFERROR(VLOOKUP($E82,Sheet1!$A$2:$I$2155,5,FALSE),"")</f>
        <v>436</v>
      </c>
      <c r="H82" s="19">
        <f>IFERROR(VLOOKUP($E82,Sheet1!$A$2:$I$2155,6,FALSE),"")</f>
        <v>0</v>
      </c>
      <c r="I82" s="19">
        <f>IFERROR(VLOOKUP($E82,Sheet1!$A$2:$I$2155,7,FALSE),"")</f>
        <v>0</v>
      </c>
      <c r="J82" s="29">
        <v>385</v>
      </c>
      <c r="K82" s="7" t="str">
        <f>IF(E82="","",IF(J82="","IV",VLOOKUP(J82,Plan1!$A$2:$C$11,3)))</f>
        <v>II</v>
      </c>
      <c r="L82" s="10" t="s">
        <v>285</v>
      </c>
      <c r="M82" s="30">
        <v>45162</v>
      </c>
      <c r="N82" s="30">
        <v>44883</v>
      </c>
      <c r="O82" s="30">
        <v>45272</v>
      </c>
      <c r="Q82" s="13"/>
      <c r="S82" s="13"/>
    </row>
    <row r="83" spans="2:19" s="17" customFormat="1" ht="15" customHeight="1">
      <c r="B83" s="13">
        <f>B82+1</f>
        <v>81</v>
      </c>
      <c r="C83" s="13" t="s">
        <v>33</v>
      </c>
      <c r="D83" s="17" t="s">
        <v>286</v>
      </c>
      <c r="E83" s="18" t="s">
        <v>287</v>
      </c>
      <c r="F83" s="13" t="s">
        <v>288</v>
      </c>
      <c r="G83" s="19">
        <f>IFERROR(VLOOKUP($E83,Sheet1!$A$2:$I$2155,5,FALSE),"")</f>
        <v>0</v>
      </c>
      <c r="H83" s="19">
        <f>IFERROR(VLOOKUP($E83,Sheet1!$A$2:$I$2155,6,FALSE),"")</f>
        <v>0</v>
      </c>
      <c r="I83" s="19">
        <f>IFERROR(VLOOKUP($E83,Sheet1!$A$2:$I$2155,7,FALSE),"")</f>
        <v>0</v>
      </c>
      <c r="J83" s="29" t="str">
        <f>IF(OR(E83="",SUM(G83:I83)=0),"",SUM(G83:I83))</f>
        <v/>
      </c>
      <c r="K83" s="7" t="str">
        <f>IF(E83="","",IF(J83="","IV",VLOOKUP(J83,Plan1!$A$2:$C$11,3)))</f>
        <v>IV</v>
      </c>
      <c r="L83" s="13" t="s">
        <v>289</v>
      </c>
      <c r="M83" s="20">
        <v>44363</v>
      </c>
      <c r="N83" s="20">
        <v>44376</v>
      </c>
      <c r="O83" s="20">
        <v>44768</v>
      </c>
      <c r="Q83" s="13"/>
      <c r="S83" s="13"/>
    </row>
    <row r="84" spans="2:19" s="17" customFormat="1" ht="15" customHeight="1">
      <c r="B84" s="13">
        <f>B83+1</f>
        <v>82</v>
      </c>
      <c r="C84" s="10" t="s">
        <v>33</v>
      </c>
      <c r="D84" s="11"/>
      <c r="E84" s="11" t="s">
        <v>290</v>
      </c>
      <c r="F84" s="10" t="s">
        <v>291</v>
      </c>
      <c r="G84" s="19">
        <f>IFERROR(VLOOKUP($E84,Sheet1!$A$2:$I$2155,5,FALSE),"")</f>
        <v>63176</v>
      </c>
      <c r="H84" s="19">
        <f>IFERROR(VLOOKUP($E84,Sheet1!$A$2:$I$2155,6,FALSE),"")</f>
        <v>27081</v>
      </c>
      <c r="I84" s="19">
        <f>IFERROR(VLOOKUP($E84,Sheet1!$A$2:$I$2155,7,FALSE),"")</f>
        <v>6242</v>
      </c>
      <c r="J84" s="29">
        <f>IF(OR(E84="",SUM(G84:I84)=0),"",SUM(G84:I84))</f>
        <v>96499</v>
      </c>
      <c r="K84" s="7" t="str">
        <f>IF(E84="","",IF(J84="","IV",VLOOKUP(J84,Plan1!$A$2:$C$11,3)))</f>
        <v>IX</v>
      </c>
      <c r="L84" s="10" t="s">
        <v>292</v>
      </c>
      <c r="M84" s="30">
        <v>44551</v>
      </c>
      <c r="N84" s="30">
        <v>44537</v>
      </c>
      <c r="O84" s="30">
        <v>44694</v>
      </c>
      <c r="Q84" s="13"/>
      <c r="S84" s="13"/>
    </row>
    <row r="85" spans="2:19" s="17" customFormat="1" ht="15" customHeight="1">
      <c r="B85" s="13">
        <f>B84+1</f>
        <v>83</v>
      </c>
      <c r="C85" s="10" t="s">
        <v>33</v>
      </c>
      <c r="D85" s="11"/>
      <c r="E85" s="11" t="s">
        <v>293</v>
      </c>
      <c r="F85" s="10" t="s">
        <v>294</v>
      </c>
      <c r="G85" s="19">
        <f>IFERROR(VLOOKUP($E85,Sheet1!$A$2:$I$2155,5,FALSE),"")</f>
        <v>841</v>
      </c>
      <c r="H85" s="19">
        <f>IFERROR(VLOOKUP($E85,Sheet1!$A$2:$I$2155,6,FALSE),"")</f>
        <v>36</v>
      </c>
      <c r="I85" s="19">
        <f>IFERROR(VLOOKUP($E85,Sheet1!$A$2:$I$2155,7,FALSE),"")</f>
        <v>7</v>
      </c>
      <c r="J85" s="29">
        <f>IF(OR(E85="",SUM(G85:I85)=0),"",SUM(G85:I85))</f>
        <v>884</v>
      </c>
      <c r="K85" s="7" t="str">
        <f>IF(E85="","",IF(J85="","IV",VLOOKUP(J85,Plan1!$A$2:$C$11,3)))</f>
        <v>III</v>
      </c>
      <c r="L85" s="10" t="s">
        <v>295</v>
      </c>
      <c r="M85" s="30">
        <v>44540</v>
      </c>
      <c r="N85" s="30">
        <v>44546</v>
      </c>
      <c r="O85" s="30">
        <v>44587</v>
      </c>
      <c r="Q85" s="13"/>
      <c r="S85" s="13"/>
    </row>
    <row r="86" spans="2:19" s="17" customFormat="1" ht="15" customHeight="1">
      <c r="B86" s="13">
        <f>B85+1</f>
        <v>84</v>
      </c>
      <c r="C86" s="10" t="s">
        <v>33</v>
      </c>
      <c r="D86" s="11"/>
      <c r="E86" s="11" t="s">
        <v>296</v>
      </c>
      <c r="F86" s="10" t="s">
        <v>297</v>
      </c>
      <c r="G86" s="19">
        <f>IFERROR(VLOOKUP($E86,Sheet1!$A$2:$I$2155,5,FALSE),"")</f>
        <v>1810</v>
      </c>
      <c r="H86" s="19">
        <f>IFERROR(VLOOKUP($E86,Sheet1!$A$2:$I$2155,6,FALSE),"")</f>
        <v>171</v>
      </c>
      <c r="I86" s="19">
        <f>IFERROR(VLOOKUP($E86,Sheet1!$A$2:$I$2155,7,FALSE),"")</f>
        <v>68</v>
      </c>
      <c r="J86" s="29">
        <f>IF(OR(E86="",SUM(G86:I86)=0),"",SUM(G86:I86))</f>
        <v>2049</v>
      </c>
      <c r="K86" s="7" t="str">
        <f>IF(E86="","",IF(J86="","IV",VLOOKUP(J86,Plan1!$A$2:$C$11,3)))</f>
        <v>IV</v>
      </c>
      <c r="L86" s="10" t="s">
        <v>298</v>
      </c>
      <c r="M86" s="30">
        <v>44544</v>
      </c>
      <c r="N86" s="30">
        <v>44522</v>
      </c>
      <c r="O86" s="30">
        <v>44874</v>
      </c>
      <c r="Q86" s="13"/>
      <c r="S86" s="13"/>
    </row>
    <row r="87" spans="2:19" s="17" customFormat="1" ht="15" customHeight="1">
      <c r="B87" s="13">
        <f>B86+1</f>
        <v>85</v>
      </c>
      <c r="C87" s="10" t="s">
        <v>33</v>
      </c>
      <c r="D87" s="11"/>
      <c r="E87" s="11" t="s">
        <v>299</v>
      </c>
      <c r="F87" s="10" t="s">
        <v>300</v>
      </c>
      <c r="G87" s="19">
        <f>IFERROR(VLOOKUP($E87,Sheet1!$A$2:$I$2155,5,FALSE),"")</f>
        <v>2027</v>
      </c>
      <c r="H87" s="19">
        <f>IFERROR(VLOOKUP($E87,Sheet1!$A$2:$I$2155,6,FALSE),"")</f>
        <v>593</v>
      </c>
      <c r="I87" s="19">
        <f>IFERROR(VLOOKUP($E87,Sheet1!$A$2:$I$2155,7,FALSE),"")</f>
        <v>176</v>
      </c>
      <c r="J87" s="29">
        <f>IF(OR(E87="",SUM(G87:I87)=0),"",SUM(G87:I87))</f>
        <v>2796</v>
      </c>
      <c r="K87" s="7" t="str">
        <f>IF(E87="","",IF(J87="","IV",VLOOKUP(J87,Plan1!$A$2:$C$11,3)))</f>
        <v>IV</v>
      </c>
      <c r="L87" s="10" t="s">
        <v>301</v>
      </c>
      <c r="M87" s="30">
        <v>44434</v>
      </c>
      <c r="N87" s="30">
        <v>44419</v>
      </c>
      <c r="O87" s="30">
        <v>44571</v>
      </c>
      <c r="Q87" s="13"/>
      <c r="S87" s="13"/>
    </row>
    <row r="88" spans="2:19" s="17" customFormat="1" ht="15" customHeight="1">
      <c r="B88" s="13">
        <f>B87+1</f>
        <v>86</v>
      </c>
      <c r="C88" s="10" t="s">
        <v>33</v>
      </c>
      <c r="D88" s="11"/>
      <c r="E88" s="11" t="s">
        <v>302</v>
      </c>
      <c r="F88" s="10" t="s">
        <v>303</v>
      </c>
      <c r="G88" s="19" t="str">
        <f>IFERROR(VLOOKUP($E88,Sheet1!$A$2:$I$2155,4,FALSE),"")</f>
        <v>NÃO CLASSIFICADO</v>
      </c>
      <c r="H88" s="19">
        <f>IFERROR(VLOOKUP($E88,Sheet1!$A$2:$I$2155,5,FALSE),"")</f>
        <v>0</v>
      </c>
      <c r="I88" s="19">
        <f>IFERROR(VLOOKUP($E88,Sheet1!$A$2:$I$2155,6,FALSE),"")</f>
        <v>0</v>
      </c>
      <c r="J88" s="29" t="str">
        <f>IF(OR(E88="",SUM(G88:I88)=0),"",SUM(G88:I88))</f>
        <v/>
      </c>
      <c r="K88" s="7" t="str">
        <f>IF(E88="","",IF(J88="","IV",VLOOKUP(J88,Plan1!$A$2:$C$11,3)))</f>
        <v>IV</v>
      </c>
      <c r="L88" s="10" t="s">
        <v>304</v>
      </c>
      <c r="M88" s="30">
        <v>45755</v>
      </c>
      <c r="N88" s="30">
        <v>45755</v>
      </c>
      <c r="O88" s="30">
        <v>45853</v>
      </c>
      <c r="Q88" s="13"/>
      <c r="S88" s="13"/>
    </row>
    <row r="89" spans="2:19" s="17" customFormat="1" ht="15" customHeight="1">
      <c r="B89" s="13">
        <f>B88+1</f>
        <v>87</v>
      </c>
      <c r="C89" s="10" t="s">
        <v>33</v>
      </c>
      <c r="D89" s="11"/>
      <c r="E89" s="11" t="s">
        <v>305</v>
      </c>
      <c r="F89" s="10" t="s">
        <v>306</v>
      </c>
      <c r="G89" s="19">
        <f>IFERROR(VLOOKUP($E89,Sheet1!$A$2:$I$2155,5,FALSE),"")</f>
        <v>871</v>
      </c>
      <c r="H89" s="19">
        <f>IFERROR(VLOOKUP($E89,Sheet1!$A$2:$I$2155,6,FALSE),"")</f>
        <v>0</v>
      </c>
      <c r="I89" s="19">
        <f>IFERROR(VLOOKUP($E89,Sheet1!$A$2:$I$2155,7,FALSE),"")</f>
        <v>0</v>
      </c>
      <c r="J89" s="29">
        <f>IF(OR(E89="",SUM(G89:I89)=0),"",SUM(G89:I89))</f>
        <v>871</v>
      </c>
      <c r="K89" s="7" t="str">
        <f>IF(E89="","",IF(J89="","IV",VLOOKUP(J89,Plan1!$A$2:$C$11,3)))</f>
        <v>III</v>
      </c>
      <c r="L89" s="10" t="s">
        <v>307</v>
      </c>
      <c r="M89" s="30">
        <v>44558</v>
      </c>
      <c r="N89" s="30">
        <v>44624</v>
      </c>
      <c r="O89" s="10"/>
      <c r="Q89" s="13"/>
      <c r="S89" s="13"/>
    </row>
    <row r="90" spans="2:19" s="17" customFormat="1" ht="15" customHeight="1">
      <c r="B90" s="13">
        <f>B89+1</f>
        <v>88</v>
      </c>
      <c r="C90" s="10" t="s">
        <v>33</v>
      </c>
      <c r="D90" s="11"/>
      <c r="E90" s="11" t="s">
        <v>308</v>
      </c>
      <c r="F90" s="10" t="s">
        <v>309</v>
      </c>
      <c r="G90" s="19" t="str">
        <f>IFERROR(VLOOKUP($E90,Sheet1!$A$2:$I$2155,4,FALSE),"")</f>
        <v>MENOR MATURIDADE</v>
      </c>
      <c r="H90" s="19">
        <f>IFERROR(VLOOKUP($E90,Sheet1!$A$2:$I$2155,5,FALSE),"")</f>
        <v>727</v>
      </c>
      <c r="I90" s="19">
        <f>IFERROR(VLOOKUP($E90,Sheet1!$A$2:$I$2155,6,FALSE),"")</f>
        <v>8</v>
      </c>
      <c r="J90" s="29">
        <v>442</v>
      </c>
      <c r="K90" s="7" t="str">
        <f>IF(E90="","",IF(J90="","IV",VLOOKUP(J90,Plan1!$A$2:$C$11,3)))</f>
        <v>II</v>
      </c>
      <c r="L90" s="10" t="s">
        <v>310</v>
      </c>
      <c r="M90" s="30">
        <v>45792</v>
      </c>
      <c r="N90" s="30">
        <v>45793</v>
      </c>
      <c r="O90" s="30">
        <v>45884</v>
      </c>
      <c r="Q90" s="13"/>
      <c r="S90" s="13"/>
    </row>
    <row r="91" spans="2:19" s="17" customFormat="1" ht="15" customHeight="1">
      <c r="B91" s="13">
        <f>B90+1</f>
        <v>89</v>
      </c>
      <c r="C91" s="23" t="s">
        <v>33</v>
      </c>
      <c r="D91" s="11"/>
      <c r="E91" t="s">
        <v>311</v>
      </c>
      <c r="F91" s="23" t="s">
        <v>312</v>
      </c>
      <c r="G91" s="19">
        <f>IFERROR(VLOOKUP($E91,Sheet1!$A$2:$I$2155,5,FALSE),"")</f>
        <v>23754</v>
      </c>
      <c r="H91" s="19">
        <f>IFERROR(VLOOKUP($E91,Sheet1!$A$2:$I$2155,6,FALSE),"")</f>
        <v>5889</v>
      </c>
      <c r="I91" s="19">
        <f>IFERROR(VLOOKUP($E91,Sheet1!$A$2:$I$2155,7,FALSE),"")</f>
        <v>1733</v>
      </c>
      <c r="J91" s="29">
        <f>IF(OR(E91="",SUM(G91:I91)=0),"",SUM(G91:I91))</f>
        <v>31376</v>
      </c>
      <c r="K91" s="7" t="str">
        <f>IF(E91="","",IF(J91="","IV",VLOOKUP(J91,Plan1!$A$2:$C$11,3)))</f>
        <v>VIII</v>
      </c>
      <c r="L91" s="23" t="s">
        <v>313</v>
      </c>
      <c r="M91" s="34">
        <v>44382</v>
      </c>
      <c r="N91" s="34">
        <v>44390</v>
      </c>
      <c r="O91" s="30">
        <v>44571</v>
      </c>
      <c r="Q91" s="13"/>
      <c r="S91" s="13"/>
    </row>
    <row r="92" spans="2:19" s="17" customFormat="1" ht="15" customHeight="1">
      <c r="B92" s="13">
        <f>B91+1</f>
        <v>90</v>
      </c>
      <c r="C92" s="10" t="s">
        <v>33</v>
      </c>
      <c r="D92" s="11"/>
      <c r="E92" s="11" t="s">
        <v>314</v>
      </c>
      <c r="F92" s="10" t="s">
        <v>315</v>
      </c>
      <c r="G92" s="19" t="str">
        <f>IFERROR(VLOOKUP($E92,Sheet1!$A$2:$I$2155,4,FALSE),"")</f>
        <v>MENOR MATURIDADE</v>
      </c>
      <c r="H92" s="19">
        <f>IFERROR(VLOOKUP($E92,Sheet1!$A$2:$I$2155,5,FALSE),"")</f>
        <v>1302</v>
      </c>
      <c r="I92" s="19">
        <f>IFERROR(VLOOKUP($E92,Sheet1!$A$2:$I$2155,6,FALSE),"")</f>
        <v>161</v>
      </c>
      <c r="J92" s="29">
        <v>1201</v>
      </c>
      <c r="K92" s="7" t="str">
        <f>IF(E92="","",IF(J92="","IV",VLOOKUP(J92,Plan1!$A$2:$C$11,3)))</f>
        <v>IV</v>
      </c>
      <c r="L92" s="10" t="s">
        <v>316</v>
      </c>
      <c r="M92" s="30">
        <v>45373</v>
      </c>
      <c r="N92" s="30">
        <v>45460</v>
      </c>
      <c r="O92" s="10"/>
      <c r="Q92" s="13"/>
      <c r="S92" s="13"/>
    </row>
    <row r="93" spans="2:19" s="17" customFormat="1" ht="15" customHeight="1">
      <c r="B93" s="13">
        <f>B92+1</f>
        <v>91</v>
      </c>
      <c r="C93" s="10" t="s">
        <v>33</v>
      </c>
      <c r="D93" s="11"/>
      <c r="E93" s="11" t="s">
        <v>317</v>
      </c>
      <c r="F93" s="10" t="s">
        <v>318</v>
      </c>
      <c r="G93" s="19">
        <f>IFERROR(VLOOKUP($E93,Sheet1!$A$2:$I$2155,5,FALSE),"")</f>
        <v>427</v>
      </c>
      <c r="H93" s="19">
        <f>IFERROR(VLOOKUP($E93,Sheet1!$A$2:$I$2155,6,FALSE),"")</f>
        <v>0</v>
      </c>
      <c r="I93" s="19">
        <f>IFERROR(VLOOKUP($E93,Sheet1!$A$2:$I$2155,7,FALSE),"")</f>
        <v>0</v>
      </c>
      <c r="J93" s="29">
        <f>IF(OR(E93="",SUM(G93:I93)=0),"",SUM(G93:I93))</f>
        <v>427</v>
      </c>
      <c r="K93" s="7" t="str">
        <f>IF(E93="","",IF(J93="","IV",VLOOKUP(J93,Plan1!$A$2:$C$11,3)))</f>
        <v>II</v>
      </c>
      <c r="L93" s="10" t="s">
        <v>319</v>
      </c>
      <c r="M93" s="30">
        <v>44503</v>
      </c>
      <c r="N93" s="30">
        <v>44550</v>
      </c>
      <c r="O93" s="30">
        <v>45649</v>
      </c>
      <c r="Q93" s="13"/>
      <c r="S93" s="13"/>
    </row>
    <row r="94" spans="2:19" s="17" customFormat="1" ht="15" customHeight="1">
      <c r="B94" s="13">
        <f>B93+1</f>
        <v>92</v>
      </c>
      <c r="C94" s="10" t="s">
        <v>33</v>
      </c>
      <c r="D94" s="11"/>
      <c r="E94" s="11" t="s">
        <v>320</v>
      </c>
      <c r="F94" s="10" t="s">
        <v>321</v>
      </c>
      <c r="G94" s="19">
        <f>IFERROR(VLOOKUP($E94,Sheet1!$A$2:$I$2155,5,FALSE),"")</f>
        <v>1666</v>
      </c>
      <c r="H94" s="19">
        <f>IFERROR(VLOOKUP($E94,Sheet1!$A$2:$I$2155,6,FALSE),"")</f>
        <v>144</v>
      </c>
      <c r="I94" s="19">
        <f>IFERROR(VLOOKUP($E94,Sheet1!$A$2:$I$2155,7,FALSE),"")</f>
        <v>59</v>
      </c>
      <c r="J94" s="29">
        <f>IF(OR(E94="",SUM(G94:I94)=0),"",SUM(G94:I94))</f>
        <v>1869</v>
      </c>
      <c r="K94" s="7" t="str">
        <f>IF(E94="","",IF(J94="","IV",VLOOKUP(J94,Plan1!$A$2:$C$11,3)))</f>
        <v>IV</v>
      </c>
      <c r="L94" s="10" t="s">
        <v>322</v>
      </c>
      <c r="M94" s="30">
        <v>44847</v>
      </c>
      <c r="N94" s="30">
        <v>44852</v>
      </c>
      <c r="O94" s="30">
        <v>45755</v>
      </c>
      <c r="Q94" s="13"/>
      <c r="S94" s="13"/>
    </row>
    <row r="95" spans="2:19" s="17" customFormat="1" ht="15" customHeight="1">
      <c r="B95" s="13">
        <f>B94+1</f>
        <v>93</v>
      </c>
      <c r="C95" s="23" t="s">
        <v>33</v>
      </c>
      <c r="D95" s="11"/>
      <c r="E95" t="s">
        <v>323</v>
      </c>
      <c r="F95" s="23" t="s">
        <v>324</v>
      </c>
      <c r="G95" s="19">
        <f>IFERROR(VLOOKUP($E95,Sheet1!$A$2:$I$2155,5,FALSE),"")</f>
        <v>785</v>
      </c>
      <c r="H95" s="19">
        <f>IFERROR(VLOOKUP($E95,Sheet1!$A$2:$I$2155,6,FALSE),"")</f>
        <v>1</v>
      </c>
      <c r="I95" s="19">
        <f>IFERROR(VLOOKUP($E95,Sheet1!$A$2:$I$2155,7,FALSE),"")</f>
        <v>6</v>
      </c>
      <c r="J95" s="29">
        <f>IF(OR(E95="",SUM(G95:I95)=0),"",SUM(G95:I95))</f>
        <v>792</v>
      </c>
      <c r="K95" s="7" t="str">
        <f>IF(E95="","",IF(J95="","IV",VLOOKUP(J95,Plan1!$A$2:$C$11,3)))</f>
        <v>III</v>
      </c>
      <c r="L95" s="23" t="s">
        <v>325</v>
      </c>
      <c r="M95" s="34">
        <v>44379</v>
      </c>
      <c r="N95" s="34">
        <v>44382</v>
      </c>
      <c r="O95" s="10"/>
      <c r="Q95" s="13"/>
      <c r="S95" s="13"/>
    </row>
    <row r="96" spans="2:19" s="17" customFormat="1" ht="15" customHeight="1">
      <c r="B96" s="13">
        <f>B95+1</f>
        <v>94</v>
      </c>
      <c r="C96" s="10" t="s">
        <v>33</v>
      </c>
      <c r="D96" s="11"/>
      <c r="E96" s="11" t="s">
        <v>326</v>
      </c>
      <c r="F96" s="10" t="s">
        <v>327</v>
      </c>
      <c r="G96" s="19" t="str">
        <f>IFERROR(VLOOKUP($E96,Sheet1!$A$2:$I$2155,4,FALSE),"")</f>
        <v>MENOR MATURIDADE</v>
      </c>
      <c r="H96" s="19">
        <f>IFERROR(VLOOKUP($E96,Sheet1!$A$2:$I$2155,5,FALSE),"")</f>
        <v>1219</v>
      </c>
      <c r="I96" s="19">
        <f>IFERROR(VLOOKUP($E96,Sheet1!$A$2:$I$2155,6,FALSE),"")</f>
        <v>99</v>
      </c>
      <c r="J96" s="29">
        <v>1337</v>
      </c>
      <c r="K96" s="7" t="str">
        <f>IF(E96="","",IF(J96="","IV",VLOOKUP(J96,Plan1!$A$2:$C$11,3)))</f>
        <v>IV</v>
      </c>
      <c r="L96" s="10" t="s">
        <v>328</v>
      </c>
      <c r="M96" s="30">
        <v>45730</v>
      </c>
      <c r="N96" s="30">
        <v>45730</v>
      </c>
      <c r="O96" s="10"/>
      <c r="Q96" s="13"/>
      <c r="S96" s="13"/>
    </row>
    <row r="97" spans="2:19" s="17" customFormat="1" ht="15" customHeight="1">
      <c r="B97" s="13">
        <f>B96+1</f>
        <v>95</v>
      </c>
      <c r="C97" s="10" t="s">
        <v>33</v>
      </c>
      <c r="D97" s="11"/>
      <c r="E97" s="11" t="s">
        <v>329</v>
      </c>
      <c r="F97" s="10" t="s">
        <v>330</v>
      </c>
      <c r="G97" s="19">
        <f>IFERROR(VLOOKUP($E97,Sheet1!$A$2:$I$2155,5,FALSE),"")</f>
        <v>491</v>
      </c>
      <c r="H97" s="19">
        <f>IFERROR(VLOOKUP($E97,Sheet1!$A$2:$I$2155,6,FALSE),"")</f>
        <v>35</v>
      </c>
      <c r="I97" s="19">
        <f>IFERROR(VLOOKUP($E97,Sheet1!$A$2:$I$2155,7,FALSE),"")</f>
        <v>18</v>
      </c>
      <c r="J97" s="29">
        <f>IF(OR(E97="",SUM(G97:I97)=0),"",SUM(G97:I97))</f>
        <v>544</v>
      </c>
      <c r="K97" s="7" t="str">
        <f>IF(E97="","",IF(J97="","IV",VLOOKUP(J97,Plan1!$A$2:$C$11,3)))</f>
        <v>II</v>
      </c>
      <c r="L97" s="10" t="s">
        <v>331</v>
      </c>
      <c r="M97" s="30">
        <v>44655</v>
      </c>
      <c r="N97" s="30">
        <v>44711</v>
      </c>
      <c r="O97" s="10"/>
      <c r="Q97" s="13"/>
      <c r="S97" s="13"/>
    </row>
    <row r="98" spans="2:19" s="17" customFormat="1" ht="15" customHeight="1">
      <c r="B98" s="13">
        <f>B97+1</f>
        <v>96</v>
      </c>
      <c r="C98" s="10" t="s">
        <v>29</v>
      </c>
      <c r="D98" s="11"/>
      <c r="E98" s="11" t="s">
        <v>332</v>
      </c>
      <c r="F98" s="10" t="s">
        <v>333</v>
      </c>
      <c r="G98" s="19">
        <f>IFERROR(VLOOKUP($E98,Sheet1!$A$2:$I$2155,5,FALSE),"")</f>
        <v>20835</v>
      </c>
      <c r="H98" s="19">
        <f>IFERROR(VLOOKUP($E98,Sheet1!$A$2:$I$2155,6,FALSE),"")</f>
        <v>1272</v>
      </c>
      <c r="I98" s="19">
        <f>IFERROR(VLOOKUP($E98,Sheet1!$A$2:$I$2155,7,FALSE),"")</f>
        <v>891</v>
      </c>
      <c r="J98" s="29">
        <f>IF(OR(E98="",SUM(G98:I98)=0),"",SUM(G98:I98))</f>
        <v>22998</v>
      </c>
      <c r="K98" s="7" t="str">
        <f>IF(E98="","",IF(J98="","IV",VLOOKUP(J98,Plan1!$A$2:$C$11,3)))</f>
        <v>VIII</v>
      </c>
      <c r="L98" s="10" t="s">
        <v>334</v>
      </c>
      <c r="M98" s="30">
        <v>44474</v>
      </c>
      <c r="N98" s="30">
        <v>44503</v>
      </c>
      <c r="O98" s="30">
        <v>44680</v>
      </c>
      <c r="Q98" s="13"/>
      <c r="S98" s="13"/>
    </row>
    <row r="99" spans="2:19" s="17" customFormat="1" ht="15" customHeight="1">
      <c r="B99" s="13">
        <f>B98+1</f>
        <v>97</v>
      </c>
      <c r="C99" s="10" t="s">
        <v>29</v>
      </c>
      <c r="D99" s="11"/>
      <c r="E99" s="11" t="s">
        <v>335</v>
      </c>
      <c r="F99" s="10" t="s">
        <v>336</v>
      </c>
      <c r="G99" s="19">
        <f>IFERROR(VLOOKUP($E99,Sheet1!$A$2:$I$2155,5,FALSE),"")</f>
        <v>6304</v>
      </c>
      <c r="H99" s="19">
        <f>IFERROR(VLOOKUP($E99,Sheet1!$A$2:$I$2155,6,FALSE),"")</f>
        <v>562</v>
      </c>
      <c r="I99" s="19">
        <f>IFERROR(VLOOKUP($E99,Sheet1!$A$2:$I$2155,7,FALSE),"")</f>
        <v>576</v>
      </c>
      <c r="J99" s="29">
        <f>IF(OR(E99="",SUM(G99:I99)=0),"",SUM(G99:I99))</f>
        <v>7442</v>
      </c>
      <c r="K99" s="7" t="str">
        <f>IF(E99="","",IF(J99="","IV",VLOOKUP(J99,Plan1!$A$2:$C$11,3)))</f>
        <v>VI</v>
      </c>
      <c r="L99" s="10" t="s">
        <v>337</v>
      </c>
      <c r="M99" s="30">
        <v>44393</v>
      </c>
      <c r="N99" s="30">
        <v>44412</v>
      </c>
      <c r="O99" s="30">
        <v>44694</v>
      </c>
      <c r="Q99" s="13"/>
      <c r="S99" s="13"/>
    </row>
    <row r="100" spans="2:19" s="17" customFormat="1" ht="15" customHeight="1">
      <c r="B100" s="13">
        <f>B99+1</f>
        <v>98</v>
      </c>
      <c r="C100" s="10" t="s">
        <v>29</v>
      </c>
      <c r="D100" s="11"/>
      <c r="E100" s="11" t="s">
        <v>338</v>
      </c>
      <c r="F100" s="10" t="s">
        <v>339</v>
      </c>
      <c r="G100" s="19">
        <f>IFERROR(VLOOKUP($E100,Sheet1!$A$2:$I$2155,5,FALSE),"")</f>
        <v>0</v>
      </c>
      <c r="H100" s="19">
        <f>IFERROR(VLOOKUP($E100,Sheet1!$A$2:$I$2155,6,FALSE),"")</f>
        <v>0</v>
      </c>
      <c r="I100" s="19">
        <f>IFERROR(VLOOKUP($E100,Sheet1!$A$2:$I$2155,7,FALSE),"")</f>
        <v>0</v>
      </c>
      <c r="J100" s="29" t="str">
        <f>IF(OR(E100="",SUM(G100:I100)=0),"",SUM(G100:I100))</f>
        <v/>
      </c>
      <c r="K100" s="7" t="str">
        <f>IF(E100="","",IF(J100="","IV",VLOOKUP(J100,Plan1!$A$2:$C$11,3)))</f>
        <v>IV</v>
      </c>
      <c r="L100" s="10" t="s">
        <v>340</v>
      </c>
      <c r="M100" s="30">
        <v>44684</v>
      </c>
      <c r="N100" s="30">
        <v>44670</v>
      </c>
      <c r="O100" s="30">
        <v>45699</v>
      </c>
      <c r="Q100" s="13"/>
      <c r="S100" s="13"/>
    </row>
    <row r="101" spans="2:19" s="17" customFormat="1" ht="15" customHeight="1">
      <c r="B101" s="13">
        <f>B100+1</f>
        <v>99</v>
      </c>
      <c r="C101" s="10" t="s">
        <v>29</v>
      </c>
      <c r="D101" s="11"/>
      <c r="E101" s="11" t="s">
        <v>341</v>
      </c>
      <c r="F101" s="10" t="s">
        <v>342</v>
      </c>
      <c r="G101" s="19">
        <f>IFERROR(VLOOKUP($E101,Sheet1!$A$2:$I$2155,5,FALSE),"")</f>
        <v>1716</v>
      </c>
      <c r="H101" s="19">
        <f>IFERROR(VLOOKUP($E101,Sheet1!$A$2:$I$2155,6,FALSE),"")</f>
        <v>74</v>
      </c>
      <c r="I101" s="19">
        <f>IFERROR(VLOOKUP($E101,Sheet1!$A$2:$I$2155,7,FALSE),"")</f>
        <v>89</v>
      </c>
      <c r="J101" s="29">
        <f>IF(OR(E101="",SUM(G101:I101)=0),"",SUM(G101:I101))</f>
        <v>1879</v>
      </c>
      <c r="K101" s="7" t="str">
        <f>IF(E101="","",IF(J101="","IV",VLOOKUP(J101,Plan1!$A$2:$C$11,3)))</f>
        <v>IV</v>
      </c>
      <c r="L101" s="10" t="s">
        <v>343</v>
      </c>
      <c r="M101" s="30">
        <v>44909</v>
      </c>
      <c r="N101" s="30">
        <v>44909</v>
      </c>
      <c r="O101" s="30">
        <v>45282</v>
      </c>
      <c r="Q101" s="13"/>
      <c r="S101" s="13"/>
    </row>
    <row r="102" spans="2:19" s="17" customFormat="1" ht="15" customHeight="1">
      <c r="B102" s="13">
        <f>B101+1</f>
        <v>100</v>
      </c>
      <c r="C102" s="10" t="s">
        <v>37</v>
      </c>
      <c r="D102" s="11"/>
      <c r="E102" s="11" t="s">
        <v>344</v>
      </c>
      <c r="F102" s="10" t="s">
        <v>345</v>
      </c>
      <c r="G102" s="19">
        <f>IFERROR(VLOOKUP($E102,Sheet1!$A$2:$I$2155,5,FALSE),"")</f>
        <v>491</v>
      </c>
      <c r="H102" s="19">
        <f>IFERROR(VLOOKUP($E102,Sheet1!$A$2:$I$2155,6,FALSE),"")</f>
        <v>0</v>
      </c>
      <c r="I102" s="19">
        <f>IFERROR(VLOOKUP($E102,Sheet1!$A$2:$I$2155,7,FALSE),"")</f>
        <v>0</v>
      </c>
      <c r="J102" s="29">
        <f>IF(OR(E102="",SUM(G102:I102)=0),"",SUM(G102:I102))</f>
        <v>491</v>
      </c>
      <c r="K102" s="7" t="str">
        <f>IF(E102="","",IF(J102="","IV",VLOOKUP(J102,Plan1!$A$2:$C$11,3)))</f>
        <v>II</v>
      </c>
      <c r="L102" s="10" t="s">
        <v>346</v>
      </c>
      <c r="M102" s="30">
        <v>44950</v>
      </c>
      <c r="N102" s="30">
        <v>44985</v>
      </c>
      <c r="O102" s="30">
        <v>45490</v>
      </c>
      <c r="Q102" s="13"/>
      <c r="S102" s="13"/>
    </row>
    <row r="103" spans="2:19">
      <c r="B103" s="13">
        <f>B102+1</f>
        <v>101</v>
      </c>
      <c r="C103" s="10" t="s">
        <v>37</v>
      </c>
      <c r="E103" s="11" t="s">
        <v>347</v>
      </c>
      <c r="F103" s="10" t="s">
        <v>348</v>
      </c>
      <c r="G103" s="19">
        <f>IFERROR(VLOOKUP($E103,Sheet1!$A$2:$I$2155,5,FALSE),"")</f>
        <v>432</v>
      </c>
      <c r="H103" s="19">
        <f>IFERROR(VLOOKUP($E103,Sheet1!$A$2:$I$2155,6,FALSE),"")</f>
        <v>69</v>
      </c>
      <c r="I103" s="19">
        <f>IFERROR(VLOOKUP($E103,Sheet1!$A$2:$I$2155,7,FALSE),"")</f>
        <v>16</v>
      </c>
      <c r="J103" s="29">
        <f>IF(OR(E103="",SUM(G103:I103)=0),"",SUM(G103:I103))</f>
        <v>517</v>
      </c>
      <c r="K103" s="7" t="str">
        <f>IF(E103="","",IF(J103="","IV",VLOOKUP(J103,Plan1!$A$2:$C$11,3)))</f>
        <v>II</v>
      </c>
      <c r="L103" s="10" t="s">
        <v>349</v>
      </c>
      <c r="M103" s="30">
        <v>44558</v>
      </c>
      <c r="N103" s="30">
        <v>44392</v>
      </c>
      <c r="O103" s="30">
        <v>44622</v>
      </c>
    </row>
    <row r="104" spans="2:19">
      <c r="B104" s="13">
        <f>B103+1</f>
        <v>102</v>
      </c>
      <c r="C104" s="10" t="s">
        <v>37</v>
      </c>
      <c r="E104" s="11" t="s">
        <v>350</v>
      </c>
      <c r="F104" s="10" t="s">
        <v>351</v>
      </c>
      <c r="G104" s="19">
        <f>IFERROR(VLOOKUP($E104,Sheet1!$A$2:$I$2155,5,FALSE),"")</f>
        <v>435</v>
      </c>
      <c r="H104" s="19">
        <f>IFERROR(VLOOKUP($E104,Sheet1!$A$2:$I$2155,6,FALSE),"")</f>
        <v>98</v>
      </c>
      <c r="I104" s="19">
        <f>IFERROR(VLOOKUP($E104,Sheet1!$A$2:$I$2155,7,FALSE),"")</f>
        <v>31</v>
      </c>
      <c r="J104" s="29">
        <f>IF(OR(E104="",SUM(G104:I104)=0),"",SUM(G104:I104))</f>
        <v>564</v>
      </c>
      <c r="K104" s="7" t="str">
        <f>IF(E104="","",IF(J104="","IV",VLOOKUP(J104,Plan1!$A$2:$C$11,3)))</f>
        <v>II</v>
      </c>
      <c r="L104" s="10" t="s">
        <v>352</v>
      </c>
      <c r="M104" s="30">
        <v>44470</v>
      </c>
      <c r="N104" s="30">
        <v>44498</v>
      </c>
      <c r="O104" s="30">
        <v>44705</v>
      </c>
    </row>
    <row r="105" spans="2:19">
      <c r="B105" s="13">
        <f>B104+1</f>
        <v>103</v>
      </c>
      <c r="C105" s="23" t="s">
        <v>37</v>
      </c>
      <c r="E105" t="s">
        <v>353</v>
      </c>
      <c r="F105" s="23" t="s">
        <v>354</v>
      </c>
      <c r="G105" s="19">
        <f>IFERROR(VLOOKUP($E105,Sheet1!$A$2:$I$2155,5,FALSE),"")</f>
        <v>5826</v>
      </c>
      <c r="H105" s="19">
        <f>IFERROR(VLOOKUP($E105,Sheet1!$A$2:$I$2155,6,FALSE),"")</f>
        <v>1801</v>
      </c>
      <c r="I105" s="19">
        <f>IFERROR(VLOOKUP($E105,Sheet1!$A$2:$I$2155,7,FALSE),"")</f>
        <v>258</v>
      </c>
      <c r="J105" s="29">
        <f>IF(OR(E105="",SUM(G105:I105)=0),"",SUM(G105:I105))</f>
        <v>7885</v>
      </c>
      <c r="K105" s="7" t="str">
        <f>IF(E105="","",IF(J105="","IV",VLOOKUP(J105,Plan1!$A$2:$C$11,3)))</f>
        <v>VI</v>
      </c>
      <c r="L105" s="23" t="s">
        <v>355</v>
      </c>
      <c r="M105" s="34">
        <v>44389</v>
      </c>
      <c r="N105" s="34">
        <v>44390</v>
      </c>
      <c r="O105" s="30">
        <v>44571</v>
      </c>
    </row>
    <row r="106" spans="2:19">
      <c r="B106" s="13">
        <f>B105+1</f>
        <v>104</v>
      </c>
      <c r="C106" s="10" t="s">
        <v>37</v>
      </c>
      <c r="E106" s="11" t="s">
        <v>356</v>
      </c>
      <c r="F106" s="10" t="s">
        <v>357</v>
      </c>
      <c r="G106" s="19">
        <f>IFERROR(VLOOKUP($E106,Sheet1!$A$2:$I$2155,5,FALSE),"")</f>
        <v>1629</v>
      </c>
      <c r="H106" s="19">
        <f>IFERROR(VLOOKUP($E106,Sheet1!$A$2:$I$2155,6,FALSE),"")</f>
        <v>228</v>
      </c>
      <c r="I106" s="19">
        <f>IFERROR(VLOOKUP($E106,Sheet1!$A$2:$I$2155,7,FALSE),"")</f>
        <v>32</v>
      </c>
      <c r="J106" s="29">
        <f>IF(OR(E106="",SUM(G106:I106)=0),"",SUM(G106:I106))</f>
        <v>1889</v>
      </c>
      <c r="K106" s="7" t="str">
        <f>IF(E106="","",IF(J106="","IV",VLOOKUP(J106,Plan1!$A$2:$C$11,3)))</f>
        <v>IV</v>
      </c>
      <c r="L106" s="10" t="s">
        <v>358</v>
      </c>
      <c r="M106" s="30">
        <v>44424</v>
      </c>
      <c r="N106" s="30">
        <v>44522</v>
      </c>
      <c r="O106" s="30">
        <v>44656</v>
      </c>
    </row>
    <row r="107" spans="2:19">
      <c r="B107" s="13">
        <f>B106+1</f>
        <v>105</v>
      </c>
      <c r="C107" s="10" t="s">
        <v>37</v>
      </c>
      <c r="E107" s="11" t="s">
        <v>359</v>
      </c>
      <c r="F107" s="10" t="s">
        <v>360</v>
      </c>
      <c r="G107" s="19">
        <f>IFERROR(VLOOKUP($E107,Sheet1!$A$2:$I$2155,5,FALSE),"")</f>
        <v>439</v>
      </c>
      <c r="H107" s="19">
        <f>IFERROR(VLOOKUP($E107,Sheet1!$A$2:$I$2155,6,FALSE),"")</f>
        <v>113</v>
      </c>
      <c r="I107" s="19">
        <f>IFERROR(VLOOKUP($E107,Sheet1!$A$2:$I$2155,7,FALSE),"")</f>
        <v>11</v>
      </c>
      <c r="J107" s="29">
        <f>IF(OR(E107="",SUM(G107:I107)=0),"",SUM(G107:I107))</f>
        <v>563</v>
      </c>
      <c r="K107" s="7" t="str">
        <f>IF(E107="","",IF(J107="","IV",VLOOKUP(J107,Plan1!$A$2:$C$11,3)))</f>
        <v>II</v>
      </c>
      <c r="L107" s="10" t="s">
        <v>361</v>
      </c>
      <c r="M107" s="30">
        <v>44484</v>
      </c>
      <c r="N107" s="30">
        <v>44490</v>
      </c>
      <c r="O107" s="30">
        <v>45111</v>
      </c>
    </row>
    <row r="108" spans="2:19">
      <c r="B108" s="13">
        <f>B107+1</f>
        <v>106</v>
      </c>
      <c r="C108" s="10" t="s">
        <v>37</v>
      </c>
      <c r="E108" s="11" t="s">
        <v>362</v>
      </c>
      <c r="F108" s="10" t="s">
        <v>363</v>
      </c>
      <c r="G108" s="19">
        <f>IFERROR(VLOOKUP($E108,Sheet1!$A$2:$I$2155,5,FALSE),"")</f>
        <v>792</v>
      </c>
      <c r="H108" s="19">
        <f>IFERROR(VLOOKUP($E108,Sheet1!$A$2:$I$2155,6,FALSE),"")</f>
        <v>184</v>
      </c>
      <c r="I108" s="19">
        <f>IFERROR(VLOOKUP($E108,Sheet1!$A$2:$I$2155,7,FALSE),"")</f>
        <v>38</v>
      </c>
      <c r="J108" s="29">
        <f>IF(OR(E108="",SUM(G108:I108)=0),"",SUM(G108:I108))</f>
        <v>1014</v>
      </c>
      <c r="K108" s="7" t="str">
        <f>IF(E108="","",IF(J108="","IV",VLOOKUP(J108,Plan1!$A$2:$C$11,3)))</f>
        <v>III</v>
      </c>
      <c r="L108" s="10" t="s">
        <v>364</v>
      </c>
      <c r="M108" s="30">
        <v>44424</v>
      </c>
      <c r="N108" s="30">
        <v>44418</v>
      </c>
      <c r="O108" s="30">
        <v>44622</v>
      </c>
    </row>
    <row r="109" spans="2:19">
      <c r="B109" s="13">
        <f>B108+1</f>
        <v>107</v>
      </c>
      <c r="C109" s="10" t="s">
        <v>37</v>
      </c>
      <c r="E109" s="11" t="s">
        <v>365</v>
      </c>
      <c r="F109" s="10" t="s">
        <v>366</v>
      </c>
      <c r="G109" s="19">
        <f>IFERROR(VLOOKUP($E109,Sheet1!$A$2:$I$2155,5,FALSE),"")</f>
        <v>1509</v>
      </c>
      <c r="H109" s="19">
        <f>IFERROR(VLOOKUP($E109,Sheet1!$A$2:$I$2155,6,FALSE),"")</f>
        <v>313</v>
      </c>
      <c r="I109" s="19">
        <f>IFERROR(VLOOKUP($E109,Sheet1!$A$2:$I$2155,7,FALSE),"")</f>
        <v>64</v>
      </c>
      <c r="J109" s="29">
        <f>IF(OR(E109="",SUM(G109:I109)=0),"",SUM(G109:I109))</f>
        <v>1886</v>
      </c>
      <c r="K109" s="7" t="str">
        <f>IF(E109="","",IF(J109="","IV",VLOOKUP(J109,Plan1!$A$2:$C$11,3)))</f>
        <v>IV</v>
      </c>
      <c r="L109" s="10" t="s">
        <v>367</v>
      </c>
      <c r="M109" s="30">
        <v>44454</v>
      </c>
      <c r="N109" s="30">
        <v>44460</v>
      </c>
      <c r="O109" s="30">
        <v>44656</v>
      </c>
    </row>
    <row r="110" spans="2:19">
      <c r="B110" s="13">
        <f>B109+1</f>
        <v>108</v>
      </c>
      <c r="C110" s="10" t="s">
        <v>37</v>
      </c>
      <c r="E110" s="11" t="s">
        <v>368</v>
      </c>
      <c r="F110" s="10" t="s">
        <v>369</v>
      </c>
      <c r="G110" s="19">
        <f>IFERROR(VLOOKUP($E110,Sheet1!$A$2:$I$2155,5,FALSE),"")</f>
        <v>5422</v>
      </c>
      <c r="H110" s="19">
        <f>IFERROR(VLOOKUP($E110,Sheet1!$A$2:$I$2155,6,FALSE),"")</f>
        <v>2915</v>
      </c>
      <c r="I110" s="19">
        <f>IFERROR(VLOOKUP($E110,Sheet1!$A$2:$I$2155,7,FALSE),"")</f>
        <v>503</v>
      </c>
      <c r="J110" s="29">
        <f>IF(OR(E110="",SUM(G110:I110)=0),"",SUM(G110:I110))</f>
        <v>8840</v>
      </c>
      <c r="K110" s="7" t="str">
        <f>IF(E110="","",IF(J110="","IV",VLOOKUP(J110,Plan1!$A$2:$C$11,3)))</f>
        <v>VI</v>
      </c>
      <c r="L110" s="10" t="s">
        <v>370</v>
      </c>
      <c r="M110" s="30">
        <v>44469</v>
      </c>
      <c r="N110" s="30">
        <v>44463</v>
      </c>
      <c r="O110" s="30">
        <v>44575</v>
      </c>
    </row>
    <row r="111" spans="2:19">
      <c r="B111" s="13">
        <f>B110+1</f>
        <v>109</v>
      </c>
      <c r="C111" s="10" t="s">
        <v>37</v>
      </c>
      <c r="E111" s="11" t="s">
        <v>371</v>
      </c>
      <c r="F111" s="10" t="s">
        <v>372</v>
      </c>
      <c r="G111" s="19">
        <f>IFERROR(VLOOKUP($E111,Sheet1!$A$2:$I$2155,5,FALSE),"")</f>
        <v>597</v>
      </c>
      <c r="H111" s="19">
        <f>IFERROR(VLOOKUP($E111,Sheet1!$A$2:$I$2155,6,FALSE),"")</f>
        <v>90</v>
      </c>
      <c r="I111" s="19">
        <f>IFERROR(VLOOKUP($E111,Sheet1!$A$2:$I$2155,7,FALSE),"")</f>
        <v>21</v>
      </c>
      <c r="J111" s="29">
        <f>IF(OR(E111="",SUM(G111:I111)=0),"",SUM(G111:I111))</f>
        <v>708</v>
      </c>
      <c r="K111" s="7" t="str">
        <f>IF(E111="","",IF(J111="","IV",VLOOKUP(J111,Plan1!$A$2:$C$11,3)))</f>
        <v>III</v>
      </c>
      <c r="L111" s="10" t="s">
        <v>373</v>
      </c>
      <c r="M111" s="30">
        <v>44417</v>
      </c>
      <c r="N111" s="30">
        <v>44459</v>
      </c>
      <c r="O111" s="30">
        <v>44945</v>
      </c>
    </row>
    <row r="112" spans="2:19">
      <c r="B112" s="13">
        <f>B111+1</f>
        <v>110</v>
      </c>
      <c r="C112" s="10" t="s">
        <v>37</v>
      </c>
      <c r="E112" s="11" t="s">
        <v>374</v>
      </c>
      <c r="F112" s="10" t="s">
        <v>375</v>
      </c>
      <c r="G112" s="19">
        <f>IFERROR(VLOOKUP($E112,Sheet1!$A$2:$I$2155,5,FALSE),"")</f>
        <v>70570</v>
      </c>
      <c r="H112" s="19">
        <f>IFERROR(VLOOKUP($E112,Sheet1!$A$2:$I$2155,6,FALSE),"")</f>
        <v>98649</v>
      </c>
      <c r="I112" s="19">
        <f>IFERROR(VLOOKUP($E112,Sheet1!$A$2:$I$2155,7,FALSE),"")</f>
        <v>16893</v>
      </c>
      <c r="J112" s="29">
        <f>IF(OR(E112="",SUM(G112:I112)=0),"",SUM(G112:I112))</f>
        <v>186112</v>
      </c>
      <c r="K112" s="7" t="str">
        <f>IF(E112="","",IF(J112="","IV",VLOOKUP(J112,Plan1!$A$2:$C$11,3)))</f>
        <v>X</v>
      </c>
      <c r="L112" s="10" t="s">
        <v>376</v>
      </c>
      <c r="M112" s="30">
        <v>44524</v>
      </c>
      <c r="N112" s="30">
        <v>44559</v>
      </c>
      <c r="O112" s="30">
        <v>44602</v>
      </c>
    </row>
    <row r="113" spans="2:15">
      <c r="B113" s="13">
        <f>B112+1</f>
        <v>111</v>
      </c>
      <c r="C113" s="10" t="s">
        <v>37</v>
      </c>
      <c r="E113" s="11" t="s">
        <v>377</v>
      </c>
      <c r="F113" s="10" t="s">
        <v>378</v>
      </c>
      <c r="G113" s="19">
        <f>IFERROR(VLOOKUP($E113,Sheet1!$A$2:$I$2155,5,FALSE),"")</f>
        <v>763</v>
      </c>
      <c r="H113" s="19">
        <f>IFERROR(VLOOKUP($E113,Sheet1!$A$2:$I$2155,6,FALSE),"")</f>
        <v>31</v>
      </c>
      <c r="I113" s="19">
        <f>IFERROR(VLOOKUP($E113,Sheet1!$A$2:$I$2155,7,FALSE),"")</f>
        <v>10</v>
      </c>
      <c r="J113" s="29">
        <f>IF(OR(E113="",SUM(G113:I113)=0),"",SUM(G113:I113))</f>
        <v>804</v>
      </c>
      <c r="K113" s="7" t="str">
        <f>IF(E113="","",IF(J113="","IV",VLOOKUP(J113,Plan1!$A$2:$C$11,3)))</f>
        <v>III</v>
      </c>
      <c r="L113" s="10" t="s">
        <v>379</v>
      </c>
      <c r="M113" s="30">
        <v>44411</v>
      </c>
      <c r="N113" s="30">
        <v>44421</v>
      </c>
      <c r="O113" s="30">
        <v>44575</v>
      </c>
    </row>
    <row r="114" spans="2:15">
      <c r="B114" s="13">
        <f>B113+1</f>
        <v>112</v>
      </c>
      <c r="C114" s="23" t="s">
        <v>37</v>
      </c>
      <c r="E114" t="s">
        <v>380</v>
      </c>
      <c r="F114" s="23" t="s">
        <v>381</v>
      </c>
      <c r="G114" s="19">
        <f>IFERROR(VLOOKUP($E114,Sheet1!$A$2:$I$2155,5,FALSE),"")</f>
        <v>602</v>
      </c>
      <c r="H114" s="19">
        <f>IFERROR(VLOOKUP($E114,Sheet1!$A$2:$I$2155,6,FALSE),"")</f>
        <v>93</v>
      </c>
      <c r="I114" s="19">
        <f>IFERROR(VLOOKUP($E114,Sheet1!$A$2:$I$2155,7,FALSE),"")</f>
        <v>6</v>
      </c>
      <c r="J114" s="29">
        <f>IF(OR(E114="",SUM(G114:I114)=0),"",SUM(G114:I114))</f>
        <v>701</v>
      </c>
      <c r="K114" s="7" t="str">
        <f>IF(E114="","",IF(J114="","IV",VLOOKUP(J114,Plan1!$A$2:$C$11,3)))</f>
        <v>III</v>
      </c>
      <c r="L114" s="23" t="s">
        <v>382</v>
      </c>
      <c r="M114" s="34">
        <v>44370</v>
      </c>
      <c r="N114" s="34">
        <v>44386</v>
      </c>
      <c r="O114" s="30">
        <v>44671</v>
      </c>
    </row>
    <row r="115" spans="2:15">
      <c r="B115" s="13">
        <f>B114+1</f>
        <v>113</v>
      </c>
      <c r="C115" s="10" t="s">
        <v>37</v>
      </c>
      <c r="E115" s="11" t="s">
        <v>383</v>
      </c>
      <c r="F115" s="10" t="s">
        <v>384</v>
      </c>
      <c r="G115" s="19">
        <f>IFERROR(VLOOKUP($E115,Sheet1!$A$2:$I$2155,5,FALSE),"")</f>
        <v>305</v>
      </c>
      <c r="H115" s="19">
        <f>IFERROR(VLOOKUP($E115,Sheet1!$A$2:$I$2155,6,FALSE),"")</f>
        <v>10</v>
      </c>
      <c r="I115" s="19">
        <f>IFERROR(VLOOKUP($E115,Sheet1!$A$2:$I$2155,7,FALSE),"")</f>
        <v>0</v>
      </c>
      <c r="J115" s="29">
        <f>IF(OR(E115="",SUM(G115:I115)=0),"",SUM(G115:I115))</f>
        <v>315</v>
      </c>
      <c r="K115" s="7" t="str">
        <f>IF(E115="","",IF(J115="","IV",VLOOKUP(J115,Plan1!$A$2:$C$11,3)))</f>
        <v>II</v>
      </c>
      <c r="L115" s="10" t="s">
        <v>385</v>
      </c>
      <c r="M115" s="30">
        <v>44715</v>
      </c>
      <c r="N115" s="30">
        <v>44776</v>
      </c>
      <c r="O115" s="30">
        <v>45093</v>
      </c>
    </row>
    <row r="116" spans="2:15">
      <c r="B116" s="13">
        <f>B115+1</f>
        <v>114</v>
      </c>
      <c r="C116" s="10" t="s">
        <v>37</v>
      </c>
      <c r="E116" s="11" t="s">
        <v>386</v>
      </c>
      <c r="F116" s="10" t="s">
        <v>387</v>
      </c>
      <c r="G116" s="19">
        <f>IFERROR(VLOOKUP($E116,Sheet1!$A$2:$I$2155,5,FALSE),"")</f>
        <v>903</v>
      </c>
      <c r="H116" s="19">
        <f>IFERROR(VLOOKUP($E116,Sheet1!$A$2:$I$2155,6,FALSE),"")</f>
        <v>179</v>
      </c>
      <c r="I116" s="19">
        <f>IFERROR(VLOOKUP($E116,Sheet1!$A$2:$I$2155,7,FALSE),"")</f>
        <v>50</v>
      </c>
      <c r="J116" s="29">
        <f>IF(OR(E116="",SUM(G116:I116)=0),"",SUM(G116:I116))</f>
        <v>1132</v>
      </c>
      <c r="K116" s="7" t="str">
        <f>IF(E116="","",IF(J116="","IV",VLOOKUP(J116,Plan1!$A$2:$C$11,3)))</f>
        <v>III</v>
      </c>
      <c r="L116" s="10" t="s">
        <v>388</v>
      </c>
      <c r="M116" s="30">
        <v>44487</v>
      </c>
      <c r="N116" s="30">
        <v>44517</v>
      </c>
      <c r="O116" s="30">
        <v>44671</v>
      </c>
    </row>
    <row r="117" spans="2:15">
      <c r="B117" s="13">
        <f>B116+1</f>
        <v>115</v>
      </c>
      <c r="C117" s="10" t="s">
        <v>37</v>
      </c>
      <c r="E117" s="11" t="s">
        <v>389</v>
      </c>
      <c r="F117" s="10" t="s">
        <v>390</v>
      </c>
      <c r="G117" s="19">
        <f>IFERROR(VLOOKUP($E117,Sheet1!$A$2:$I$2155,5,FALSE),"")</f>
        <v>1429</v>
      </c>
      <c r="H117" s="19">
        <f>IFERROR(VLOOKUP($E117,Sheet1!$A$2:$I$2155,6,FALSE),"")</f>
        <v>396</v>
      </c>
      <c r="I117" s="19">
        <f>IFERROR(VLOOKUP($E117,Sheet1!$A$2:$I$2155,7,FALSE),"")</f>
        <v>113</v>
      </c>
      <c r="J117" s="29">
        <f>IF(OR(E117="",SUM(G117:I117)=0),"",SUM(G117:I117))</f>
        <v>1938</v>
      </c>
      <c r="K117" s="7" t="str">
        <f>IF(E117="","",IF(J117="","IV",VLOOKUP(J117,Plan1!$A$2:$C$11,3)))</f>
        <v>IV</v>
      </c>
      <c r="L117" s="10" t="s">
        <v>391</v>
      </c>
      <c r="M117" s="30">
        <v>44452</v>
      </c>
      <c r="N117" s="30">
        <v>44459</v>
      </c>
      <c r="O117" s="30">
        <v>44768</v>
      </c>
    </row>
    <row r="118" spans="2:15">
      <c r="B118" s="13">
        <f>B117+1</f>
        <v>116</v>
      </c>
      <c r="C118" s="10" t="s">
        <v>37</v>
      </c>
      <c r="E118" s="11" t="s">
        <v>392</v>
      </c>
      <c r="F118" s="10" t="s">
        <v>393</v>
      </c>
      <c r="G118" s="19">
        <f>IFERROR(VLOOKUP($E118,Sheet1!$A$2:$I$2155,5,FALSE),"")</f>
        <v>1907</v>
      </c>
      <c r="H118" s="19">
        <f>IFERROR(VLOOKUP($E118,Sheet1!$A$2:$I$2155,6,FALSE),"")</f>
        <v>551</v>
      </c>
      <c r="I118" s="19">
        <f>IFERROR(VLOOKUP($E118,Sheet1!$A$2:$I$2155,7,FALSE),"")</f>
        <v>109</v>
      </c>
      <c r="J118" s="29">
        <f>IF(OR(E118="",SUM(G118:I118)=0),"",SUM(G118:I118))</f>
        <v>2567</v>
      </c>
      <c r="K118" s="7" t="str">
        <f>IF(E118="","",IF(J118="","IV",VLOOKUP(J118,Plan1!$A$2:$C$11,3)))</f>
        <v>IV</v>
      </c>
      <c r="L118" s="10" t="s">
        <v>394</v>
      </c>
      <c r="M118" s="30">
        <v>44428</v>
      </c>
      <c r="N118" s="30">
        <v>44490</v>
      </c>
      <c r="O118" s="30">
        <v>44656</v>
      </c>
    </row>
    <row r="119" spans="2:15">
      <c r="B119" s="13">
        <f>B118+1</f>
        <v>117</v>
      </c>
      <c r="C119" s="23" t="s">
        <v>37</v>
      </c>
      <c r="E119" t="s">
        <v>395</v>
      </c>
      <c r="F119" s="23" t="s">
        <v>396</v>
      </c>
      <c r="G119" s="19">
        <f>IFERROR(VLOOKUP($E119,Sheet1!$A$2:$I$2155,5,FALSE),"")</f>
        <v>2250</v>
      </c>
      <c r="H119" s="19">
        <f>IFERROR(VLOOKUP($E119,Sheet1!$A$2:$I$2155,6,FALSE),"")</f>
        <v>909</v>
      </c>
      <c r="I119" s="19">
        <f>IFERROR(VLOOKUP($E119,Sheet1!$A$2:$I$2155,7,FALSE),"")</f>
        <v>211</v>
      </c>
      <c r="J119" s="29">
        <f>IF(OR(E119="",SUM(G119:I119)=0),"",SUM(G119:I119))</f>
        <v>3370</v>
      </c>
      <c r="K119" s="7" t="str">
        <f>IF(E119="","",IF(J119="","IV",VLOOKUP(J119,Plan1!$A$2:$C$11,3)))</f>
        <v>V</v>
      </c>
      <c r="L119" s="23" t="s">
        <v>397</v>
      </c>
      <c r="M119" s="34">
        <v>44382</v>
      </c>
      <c r="N119" s="34">
        <v>44391</v>
      </c>
      <c r="O119" s="30">
        <v>44587</v>
      </c>
    </row>
    <row r="120" spans="2:15">
      <c r="B120" s="13">
        <f>B119+1</f>
        <v>118</v>
      </c>
      <c r="C120" s="23" t="s">
        <v>37</v>
      </c>
      <c r="E120" t="s">
        <v>398</v>
      </c>
      <c r="F120" s="23" t="s">
        <v>399</v>
      </c>
      <c r="G120" s="19">
        <f>IFERROR(VLOOKUP($E120,Sheet1!$A$2:$I$2155,5,FALSE),"")</f>
        <v>3015</v>
      </c>
      <c r="H120" s="19">
        <f>IFERROR(VLOOKUP($E120,Sheet1!$A$2:$I$2155,6,FALSE),"")</f>
        <v>684</v>
      </c>
      <c r="I120" s="19">
        <f>IFERROR(VLOOKUP($E120,Sheet1!$A$2:$I$2155,7,FALSE),"")</f>
        <v>105</v>
      </c>
      <c r="J120" s="29">
        <f>IF(OR(E120="",SUM(G120:I120)=0),"",SUM(G120:I120))</f>
        <v>3804</v>
      </c>
      <c r="K120" s="7" t="str">
        <f>IF(E120="","",IF(J120="","IV",VLOOKUP(J120,Plan1!$A$2:$C$11,3)))</f>
        <v>V</v>
      </c>
      <c r="L120" s="23" t="s">
        <v>400</v>
      </c>
      <c r="M120" s="34">
        <v>44384</v>
      </c>
      <c r="N120" s="34">
        <v>44384</v>
      </c>
      <c r="O120" s="30">
        <v>44571</v>
      </c>
    </row>
    <row r="121" spans="2:15">
      <c r="B121" s="13">
        <f>B120+1</f>
        <v>119</v>
      </c>
      <c r="C121" s="10" t="s">
        <v>37</v>
      </c>
      <c r="E121" s="11" t="s">
        <v>401</v>
      </c>
      <c r="F121" s="10" t="s">
        <v>402</v>
      </c>
      <c r="G121" s="19">
        <f>IFERROR(VLOOKUP($E121,Sheet1!$A$2:$I$2155,5,FALSE),"")</f>
        <v>5</v>
      </c>
      <c r="H121" s="19">
        <f>IFERROR(VLOOKUP($E121,Sheet1!$A$2:$I$2155,6,FALSE),"")</f>
        <v>0</v>
      </c>
      <c r="I121" s="19">
        <f>IFERROR(VLOOKUP($E121,Sheet1!$A$2:$I$2155,7,FALSE),"")</f>
        <v>0</v>
      </c>
      <c r="J121" s="29">
        <f>IF(OR(E121="",SUM(G121:I121)=0),"",SUM(G121:I121))</f>
        <v>5</v>
      </c>
      <c r="K121" s="7" t="str">
        <f>IF(E121="","",IF(J121="","IV",VLOOKUP(J121,Plan1!$A$2:$C$11,3)))</f>
        <v>I</v>
      </c>
      <c r="L121" s="10" t="s">
        <v>403</v>
      </c>
      <c r="M121" s="30">
        <v>44403</v>
      </c>
      <c r="N121" s="30">
        <v>44453</v>
      </c>
      <c r="O121" s="30">
        <v>45208</v>
      </c>
    </row>
    <row r="122" spans="2:15">
      <c r="B122" s="13">
        <f>B121+1</f>
        <v>120</v>
      </c>
      <c r="C122" s="10" t="s">
        <v>37</v>
      </c>
      <c r="E122" s="11" t="s">
        <v>404</v>
      </c>
      <c r="F122" s="10" t="s">
        <v>405</v>
      </c>
      <c r="G122" s="19">
        <f>IFERROR(VLOOKUP($E122,Sheet1!$A$2:$I$2155,5,FALSE),"")</f>
        <v>1888</v>
      </c>
      <c r="H122" s="19">
        <f>IFERROR(VLOOKUP($E122,Sheet1!$A$2:$I$2155,6,FALSE),"")</f>
        <v>192</v>
      </c>
      <c r="I122" s="19">
        <f>IFERROR(VLOOKUP($E122,Sheet1!$A$2:$I$2155,7,FALSE),"")</f>
        <v>50</v>
      </c>
      <c r="J122" s="29">
        <f>IF(OR(E122="",SUM(G122:I122)=0),"",SUM(G122:I122))</f>
        <v>2130</v>
      </c>
      <c r="K122" s="7" t="str">
        <f>IF(E122="","",IF(J122="","IV",VLOOKUP(J122,Plan1!$A$2:$C$11,3)))</f>
        <v>IV</v>
      </c>
      <c r="L122" s="10" t="s">
        <v>406</v>
      </c>
      <c r="M122" s="30">
        <v>44550</v>
      </c>
      <c r="N122" s="30">
        <v>44599</v>
      </c>
      <c r="O122" s="30">
        <v>44680</v>
      </c>
    </row>
    <row r="123" spans="2:15">
      <c r="B123" s="13">
        <f>B122+1</f>
        <v>121</v>
      </c>
      <c r="C123" s="10" t="s">
        <v>37</v>
      </c>
      <c r="E123" s="11" t="s">
        <v>407</v>
      </c>
      <c r="F123" s="10" t="s">
        <v>408</v>
      </c>
      <c r="G123" s="19">
        <f>IFERROR(VLOOKUP($E123,Sheet1!$A$2:$I$2155,5,FALSE),"")</f>
        <v>469</v>
      </c>
      <c r="H123" s="19">
        <f>IFERROR(VLOOKUP($E123,Sheet1!$A$2:$I$2155,6,FALSE),"")</f>
        <v>115</v>
      </c>
      <c r="I123" s="19">
        <f>IFERROR(VLOOKUP($E123,Sheet1!$A$2:$I$2155,7,FALSE),"")</f>
        <v>23</v>
      </c>
      <c r="J123" s="29">
        <f>IF(OR(E123="",SUM(G123:I123)=0),"",SUM(G123:I123))</f>
        <v>607</v>
      </c>
      <c r="K123" s="7" t="str">
        <f>IF(E123="","",IF(J123="","IV",VLOOKUP(J123,Plan1!$A$2:$C$11,3)))</f>
        <v>III</v>
      </c>
      <c r="L123" s="10" t="s">
        <v>409</v>
      </c>
      <c r="M123" s="30">
        <v>44398</v>
      </c>
      <c r="N123" s="30">
        <v>44398</v>
      </c>
      <c r="O123" s="30">
        <v>44656</v>
      </c>
    </row>
    <row r="124" spans="2:15">
      <c r="B124" s="13">
        <f>B123+1</f>
        <v>122</v>
      </c>
      <c r="C124" s="10" t="s">
        <v>37</v>
      </c>
      <c r="E124" s="11" t="s">
        <v>410</v>
      </c>
      <c r="F124" s="10" t="s">
        <v>411</v>
      </c>
      <c r="G124" s="19">
        <f>IFERROR(VLOOKUP($E124,Sheet1!$A$2:$I$2155,5,FALSE),"")</f>
        <v>634</v>
      </c>
      <c r="H124" s="19">
        <f>IFERROR(VLOOKUP($E124,Sheet1!$A$2:$I$2155,6,FALSE),"")</f>
        <v>84</v>
      </c>
      <c r="I124" s="19">
        <f>IFERROR(VLOOKUP($E124,Sheet1!$A$2:$I$2155,7,FALSE),"")</f>
        <v>16</v>
      </c>
      <c r="J124" s="29">
        <f>IF(OR(E124="",SUM(G124:I124)=0),"",SUM(G124:I124))</f>
        <v>734</v>
      </c>
      <c r="K124" s="7" t="str">
        <f>IF(E124="","",IF(J124="","IV",VLOOKUP(J124,Plan1!$A$2:$C$11,3)))</f>
        <v>III</v>
      </c>
      <c r="L124" s="10" t="s">
        <v>412</v>
      </c>
      <c r="M124" s="30">
        <v>44428</v>
      </c>
      <c r="N124" s="30">
        <v>44432</v>
      </c>
      <c r="O124" s="30">
        <v>44656</v>
      </c>
    </row>
    <row r="125" spans="2:15">
      <c r="B125" s="13">
        <f>B124+1</f>
        <v>123</v>
      </c>
      <c r="C125" s="10" t="s">
        <v>37</v>
      </c>
      <c r="E125" s="11" t="s">
        <v>413</v>
      </c>
      <c r="F125" s="10" t="s">
        <v>414</v>
      </c>
      <c r="G125" s="19">
        <f>IFERROR(VLOOKUP($E125,Sheet1!$A$2:$I$2155,5,FALSE),"")</f>
        <v>418</v>
      </c>
      <c r="H125" s="19">
        <f>IFERROR(VLOOKUP($E125,Sheet1!$A$2:$I$2155,6,FALSE),"")</f>
        <v>81</v>
      </c>
      <c r="I125" s="19">
        <f>IFERROR(VLOOKUP($E125,Sheet1!$A$2:$I$2155,7,FALSE),"")</f>
        <v>16</v>
      </c>
      <c r="J125" s="29">
        <f>IF(OR(E125="",SUM(G125:I125)=0),"",SUM(G125:I125))</f>
        <v>515</v>
      </c>
      <c r="K125" s="7" t="str">
        <f>IF(E125="","",IF(J125="","IV",VLOOKUP(J125,Plan1!$A$2:$C$11,3)))</f>
        <v>II</v>
      </c>
      <c r="L125" s="10" t="s">
        <v>415</v>
      </c>
      <c r="M125" s="30">
        <v>44377</v>
      </c>
      <c r="N125" s="30">
        <v>44392</v>
      </c>
      <c r="O125" s="30">
        <v>44624</v>
      </c>
    </row>
    <row r="126" spans="2:15">
      <c r="B126" s="13">
        <f>B125+1</f>
        <v>124</v>
      </c>
      <c r="C126" s="10" t="s">
        <v>37</v>
      </c>
      <c r="E126" s="11" t="s">
        <v>416</v>
      </c>
      <c r="F126" s="10" t="s">
        <v>417</v>
      </c>
      <c r="G126" s="19" t="str">
        <f>IFERROR(VLOOKUP($E126,Sheet1!$A$2:$I$2155,4,FALSE),"")</f>
        <v>MENOR MATURIDADE</v>
      </c>
      <c r="H126" s="19">
        <f>IFERROR(VLOOKUP($E126,Sheet1!$A$2:$I$2155,5,FALSE),"")</f>
        <v>1086</v>
      </c>
      <c r="I126" s="19">
        <f>IFERROR(VLOOKUP($E126,Sheet1!$A$2:$I$2155,6,FALSE),"")</f>
        <v>41</v>
      </c>
      <c r="J126" s="29">
        <v>516</v>
      </c>
      <c r="K126" s="7" t="str">
        <f>IF(E126="","",IF(J126="","IV",VLOOKUP(J126,Plan1!$A$2:$C$11,3)))</f>
        <v>II</v>
      </c>
      <c r="L126" s="10" t="s">
        <v>418</v>
      </c>
      <c r="M126" s="30">
        <v>45208</v>
      </c>
      <c r="N126" s="30">
        <v>45383</v>
      </c>
    </row>
    <row r="127" spans="2:15">
      <c r="B127" s="13">
        <f>B126+1</f>
        <v>125</v>
      </c>
      <c r="C127" s="10" t="s">
        <v>37</v>
      </c>
      <c r="E127" s="11" t="s">
        <v>419</v>
      </c>
      <c r="F127" s="10" t="s">
        <v>420</v>
      </c>
      <c r="G127" s="19">
        <f>IFERROR(VLOOKUP($E127,Sheet1!$A$2:$I$2155,5,FALSE),"")</f>
        <v>21412</v>
      </c>
      <c r="H127" s="19">
        <f>IFERROR(VLOOKUP($E127,Sheet1!$A$2:$I$2155,6,FALSE),"")</f>
        <v>6741</v>
      </c>
      <c r="I127" s="19">
        <f>IFERROR(VLOOKUP($E127,Sheet1!$A$2:$I$2155,7,FALSE),"")</f>
        <v>3183</v>
      </c>
      <c r="J127" s="29">
        <f>IF(OR(E127="",SUM(G127:I127)=0),"",SUM(G127:I127))</f>
        <v>31336</v>
      </c>
      <c r="K127" s="7" t="str">
        <f>IF(E127="","",IF(J127="","IV",VLOOKUP(J127,Plan1!$A$2:$C$11,3)))</f>
        <v>VIII</v>
      </c>
      <c r="L127" s="10" t="s">
        <v>421</v>
      </c>
      <c r="M127" s="30">
        <v>44383</v>
      </c>
      <c r="N127" s="30">
        <v>44400</v>
      </c>
      <c r="O127" s="30">
        <v>44585</v>
      </c>
    </row>
    <row r="128" spans="2:15">
      <c r="B128" s="13">
        <f>B127+1</f>
        <v>126</v>
      </c>
      <c r="C128" s="23" t="s">
        <v>37</v>
      </c>
      <c r="E128" t="s">
        <v>422</v>
      </c>
      <c r="F128" s="23" t="s">
        <v>423</v>
      </c>
      <c r="G128" s="19">
        <f>IFERROR(VLOOKUP($E128,Sheet1!$A$2:$I$2155,5,FALSE),"")</f>
        <v>1239</v>
      </c>
      <c r="H128" s="19">
        <f>IFERROR(VLOOKUP($E128,Sheet1!$A$2:$I$2155,6,FALSE),"")</f>
        <v>220</v>
      </c>
      <c r="I128" s="19">
        <f>IFERROR(VLOOKUP($E128,Sheet1!$A$2:$I$2155,7,FALSE),"")</f>
        <v>50</v>
      </c>
      <c r="J128" s="29">
        <f>IF(OR(E128="",SUM(G128:I128)=0),"",SUM(G128:I128))</f>
        <v>1509</v>
      </c>
      <c r="K128" s="7" t="str">
        <f>IF(E128="","",IF(J128="","IV",VLOOKUP(J128,Plan1!$A$2:$C$11,3)))</f>
        <v>IV</v>
      </c>
      <c r="L128" s="23" t="s">
        <v>424</v>
      </c>
      <c r="M128" s="34">
        <v>44377</v>
      </c>
      <c r="N128" s="34">
        <v>44383</v>
      </c>
      <c r="O128" s="30">
        <v>44600</v>
      </c>
    </row>
    <row r="129" spans="2:15">
      <c r="B129" s="13">
        <f>B128+1</f>
        <v>127</v>
      </c>
      <c r="C129" s="10" t="s">
        <v>37</v>
      </c>
      <c r="E129" s="11" t="s">
        <v>425</v>
      </c>
      <c r="F129" s="10" t="s">
        <v>426</v>
      </c>
      <c r="G129" s="19">
        <f>IFERROR(VLOOKUP($E129,Sheet1!$A$2:$I$2155,5,FALSE),"")</f>
        <v>1763</v>
      </c>
      <c r="H129" s="19">
        <f>IFERROR(VLOOKUP($E129,Sheet1!$A$2:$I$2155,6,FALSE),"")</f>
        <v>589</v>
      </c>
      <c r="I129" s="19">
        <f>IFERROR(VLOOKUP($E129,Sheet1!$A$2:$I$2155,7,FALSE),"")</f>
        <v>169</v>
      </c>
      <c r="J129" s="29">
        <f>IF(OR(E129="",SUM(G129:I129)=0),"",SUM(G129:I129))</f>
        <v>2521</v>
      </c>
      <c r="K129" s="7" t="str">
        <f>IF(E129="","",IF(J129="","IV",VLOOKUP(J129,Plan1!$A$2:$C$11,3)))</f>
        <v>IV</v>
      </c>
      <c r="L129" s="10" t="s">
        <v>427</v>
      </c>
      <c r="M129" s="30">
        <v>44454</v>
      </c>
      <c r="N129" s="30">
        <v>44487</v>
      </c>
      <c r="O129" s="30">
        <v>44622</v>
      </c>
    </row>
    <row r="130" spans="2:15">
      <c r="B130" s="13">
        <f>B129+1</f>
        <v>128</v>
      </c>
      <c r="C130" s="10" t="s">
        <v>37</v>
      </c>
      <c r="E130" s="11" t="s">
        <v>428</v>
      </c>
      <c r="F130" s="10" t="s">
        <v>429</v>
      </c>
      <c r="G130" s="19">
        <f>IFERROR(VLOOKUP($E130,Sheet1!$A$2:$I$2155,5,FALSE),"")</f>
        <v>410</v>
      </c>
      <c r="H130" s="19">
        <f>IFERROR(VLOOKUP($E130,Sheet1!$A$2:$I$2155,6,FALSE),"")</f>
        <v>80</v>
      </c>
      <c r="I130" s="19">
        <f>IFERROR(VLOOKUP($E130,Sheet1!$A$2:$I$2155,7,FALSE),"")</f>
        <v>18</v>
      </c>
      <c r="J130" s="29">
        <f>IF(OR(E130="",SUM(G130:I130)=0),"",SUM(G130:I130))</f>
        <v>508</v>
      </c>
      <c r="K130" s="7" t="str">
        <f>IF(E130="","",IF(J130="","IV",VLOOKUP(J130,Plan1!$A$2:$C$11,3)))</f>
        <v>II</v>
      </c>
      <c r="L130" s="10" t="s">
        <v>430</v>
      </c>
      <c r="M130" s="30">
        <v>44477</v>
      </c>
      <c r="N130" s="30">
        <v>44504</v>
      </c>
      <c r="O130" s="30">
        <v>44768</v>
      </c>
    </row>
    <row r="131" spans="2:15">
      <c r="B131" s="13">
        <f>B130+1</f>
        <v>129</v>
      </c>
      <c r="C131" s="10" t="s">
        <v>37</v>
      </c>
      <c r="E131" s="11" t="s">
        <v>431</v>
      </c>
      <c r="F131" s="10" t="s">
        <v>432</v>
      </c>
      <c r="G131" s="19">
        <f>IFERROR(VLOOKUP($E131,Sheet1!$A$2:$I$2155,5,FALSE),"")</f>
        <v>495</v>
      </c>
      <c r="H131" s="19">
        <f>IFERROR(VLOOKUP($E131,Sheet1!$A$2:$I$2155,6,FALSE),"")</f>
        <v>149</v>
      </c>
      <c r="I131" s="19">
        <f>IFERROR(VLOOKUP($E131,Sheet1!$A$2:$I$2155,7,FALSE),"")</f>
        <v>33</v>
      </c>
      <c r="J131" s="29">
        <f>IF(OR(E131="",SUM(G131:I131)=0),"",SUM(G131:I131))</f>
        <v>677</v>
      </c>
      <c r="K131" s="7" t="str">
        <f>IF(E131="","",IF(J131="","IV",VLOOKUP(J131,Plan1!$A$2:$C$11,3)))</f>
        <v>III</v>
      </c>
      <c r="L131" s="10" t="s">
        <v>433</v>
      </c>
      <c r="M131" s="30">
        <v>44609</v>
      </c>
      <c r="N131" s="30">
        <v>44602</v>
      </c>
      <c r="O131" s="30">
        <v>44729</v>
      </c>
    </row>
    <row r="132" spans="2:15">
      <c r="B132" s="13">
        <f>B131+1</f>
        <v>130</v>
      </c>
      <c r="C132" s="10" t="s">
        <v>37</v>
      </c>
      <c r="E132" s="11" t="s">
        <v>434</v>
      </c>
      <c r="F132" s="10" t="s">
        <v>435</v>
      </c>
      <c r="G132" s="19">
        <f>IFERROR(VLOOKUP($E132,Sheet1!$A$2:$I$2155,5,FALSE),"")</f>
        <v>1278</v>
      </c>
      <c r="H132" s="19">
        <f>IFERROR(VLOOKUP($E132,Sheet1!$A$2:$I$2155,6,FALSE),"")</f>
        <v>213</v>
      </c>
      <c r="I132" s="19">
        <f>IFERROR(VLOOKUP($E132,Sheet1!$A$2:$I$2155,7,FALSE),"")</f>
        <v>74</v>
      </c>
      <c r="J132" s="29">
        <f>IF(OR(E132="",SUM(G132:I132)=0),"",SUM(G132:I132))</f>
        <v>1565</v>
      </c>
      <c r="K132" s="7" t="str">
        <f>IF(E132="","",IF(J132="","IV",VLOOKUP(J132,Plan1!$A$2:$C$11,3)))</f>
        <v>IV</v>
      </c>
      <c r="L132" s="10" t="s">
        <v>436</v>
      </c>
      <c r="M132" s="30">
        <v>44670</v>
      </c>
      <c r="N132" s="30">
        <v>44664</v>
      </c>
      <c r="O132" s="30">
        <v>44747</v>
      </c>
    </row>
    <row r="133" spans="2:15">
      <c r="B133" s="13">
        <f>B132+1</f>
        <v>131</v>
      </c>
      <c r="C133" s="10" t="s">
        <v>37</v>
      </c>
      <c r="E133" s="11" t="s">
        <v>437</v>
      </c>
      <c r="F133" s="10" t="s">
        <v>438</v>
      </c>
      <c r="G133" s="19">
        <f>IFERROR(VLOOKUP($E133,Sheet1!$A$2:$I$2155,5,FALSE),"")</f>
        <v>778</v>
      </c>
      <c r="H133" s="19">
        <f>IFERROR(VLOOKUP($E133,Sheet1!$A$2:$I$2155,6,FALSE),"")</f>
        <v>178</v>
      </c>
      <c r="I133" s="19">
        <f>IFERROR(VLOOKUP($E133,Sheet1!$A$2:$I$2155,7,FALSE),"")</f>
        <v>27</v>
      </c>
      <c r="J133" s="29">
        <f>IF(OR(E133="",SUM(G133:I133)=0),"",SUM(G133:I133))</f>
        <v>983</v>
      </c>
      <c r="K133" s="7" t="str">
        <f>IF(E133="","",IF(J133="","IV",VLOOKUP(J133,Plan1!$A$2:$C$11,3)))</f>
        <v>III</v>
      </c>
      <c r="L133" s="10" t="s">
        <v>439</v>
      </c>
      <c r="M133" s="30">
        <v>44658</v>
      </c>
      <c r="N133" s="30">
        <v>44670</v>
      </c>
      <c r="O133" s="30">
        <v>44714</v>
      </c>
    </row>
    <row r="134" spans="2:15">
      <c r="B134" s="13">
        <f>B133+1</f>
        <v>132</v>
      </c>
      <c r="C134" s="10" t="s">
        <v>37</v>
      </c>
      <c r="E134" s="11" t="s">
        <v>440</v>
      </c>
      <c r="F134" s="10" t="s">
        <v>441</v>
      </c>
      <c r="G134" s="19">
        <f>IFERROR(VLOOKUP($E134,Sheet1!$A$2:$I$2155,5,FALSE),"")</f>
        <v>533</v>
      </c>
      <c r="H134" s="19">
        <f>IFERROR(VLOOKUP($E134,Sheet1!$A$2:$I$2155,6,FALSE),"")</f>
        <v>31</v>
      </c>
      <c r="I134" s="19">
        <f>IFERROR(VLOOKUP($E134,Sheet1!$A$2:$I$2155,7,FALSE),"")</f>
        <v>19</v>
      </c>
      <c r="J134" s="29">
        <f>IF(OR(E134="",SUM(G134:I134)=0),"",SUM(G134:I134))</f>
        <v>583</v>
      </c>
      <c r="K134" s="7" t="str">
        <f>IF(E134="","",IF(J134="","IV",VLOOKUP(J134,Plan1!$A$2:$C$11,3)))</f>
        <v>II</v>
      </c>
      <c r="L134" s="10" t="s">
        <v>442</v>
      </c>
      <c r="M134" s="30">
        <v>44630</v>
      </c>
      <c r="N134" s="30">
        <v>44637</v>
      </c>
      <c r="O134" s="30">
        <v>44664</v>
      </c>
    </row>
    <row r="135" spans="2:15">
      <c r="B135" s="13">
        <f>B134+1</f>
        <v>133</v>
      </c>
      <c r="C135" s="10" t="s">
        <v>37</v>
      </c>
      <c r="E135" s="11" t="s">
        <v>443</v>
      </c>
      <c r="F135" s="10" t="s">
        <v>444</v>
      </c>
      <c r="G135" s="19">
        <f>IFERROR(VLOOKUP($E135,Sheet1!$A$2:$I$2155,5,FALSE),"")</f>
        <v>768</v>
      </c>
      <c r="H135" s="19">
        <f>IFERROR(VLOOKUP($E135,Sheet1!$A$2:$I$2155,6,FALSE),"")</f>
        <v>45</v>
      </c>
      <c r="I135" s="19">
        <f>IFERROR(VLOOKUP($E135,Sheet1!$A$2:$I$2155,7,FALSE),"")</f>
        <v>11</v>
      </c>
      <c r="J135" s="29">
        <f>IF(OR(E135="",SUM(G135:I135)=0),"",SUM(G135:I135))</f>
        <v>824</v>
      </c>
      <c r="K135" s="7" t="str">
        <f>IF(E135="","",IF(J135="","IV",VLOOKUP(J135,Plan1!$A$2:$C$11,3)))</f>
        <v>III</v>
      </c>
      <c r="L135" s="10" t="s">
        <v>445</v>
      </c>
      <c r="M135" s="30">
        <v>44428</v>
      </c>
      <c r="N135" s="30">
        <v>44420</v>
      </c>
      <c r="O135" s="30">
        <v>44656</v>
      </c>
    </row>
    <row r="136" spans="2:15">
      <c r="B136" s="13">
        <f>B135+1</f>
        <v>134</v>
      </c>
      <c r="C136" s="10" t="s">
        <v>37</v>
      </c>
      <c r="E136" s="11" t="s">
        <v>446</v>
      </c>
      <c r="F136" s="12" t="s">
        <v>447</v>
      </c>
      <c r="G136" s="19">
        <f>IFERROR(VLOOKUP($E136,Sheet1!$A$2:$I$2155,5,FALSE),"")</f>
        <v>619</v>
      </c>
      <c r="H136" s="19">
        <f>IFERROR(VLOOKUP($E136,Sheet1!$A$2:$I$2155,6,FALSE),"")</f>
        <v>0</v>
      </c>
      <c r="I136" s="19">
        <f>IFERROR(VLOOKUP($E136,Sheet1!$A$2:$I$2155,7,FALSE),"")</f>
        <v>0</v>
      </c>
      <c r="J136" s="29">
        <f>IF(OR(E136="",SUM(G136:I136)=0),"",SUM(G136:I136))</f>
        <v>619</v>
      </c>
      <c r="K136" s="7" t="str">
        <f>IF(E136="","",IF(J136="","IV",VLOOKUP(J136,Plan1!$A$2:$C$11,3)))</f>
        <v>III</v>
      </c>
      <c r="L136" s="10" t="s">
        <v>448</v>
      </c>
      <c r="M136" s="30">
        <v>44404</v>
      </c>
      <c r="N136" s="30">
        <v>44389</v>
      </c>
      <c r="O136" s="30">
        <v>44649</v>
      </c>
    </row>
    <row r="137" spans="2:15">
      <c r="B137" s="13">
        <f>B136+1</f>
        <v>135</v>
      </c>
      <c r="C137" s="7" t="s">
        <v>449</v>
      </c>
      <c r="E137" s="36" t="s">
        <v>450</v>
      </c>
      <c r="F137" s="10" t="s">
        <v>451</v>
      </c>
      <c r="G137" s="19" t="str">
        <f>IFERROR(VLOOKUP($E137,Sheet1!$A$2:$I$2155,5,FALSE),"")</f>
        <v/>
      </c>
      <c r="H137" s="19" t="str">
        <f>IFERROR(VLOOKUP($E137,Sheet1!$A$2:$I$2155,6,FALSE),"")</f>
        <v/>
      </c>
      <c r="I137" s="19" t="str">
        <f>IFERROR(VLOOKUP($E137,Sheet1!$A$2:$I$2155,7,FALSE),"")</f>
        <v/>
      </c>
      <c r="J137" s="29" t="str">
        <f>IF(OR(E137="",SUM(G137:I137)=0),"",SUM(G137:I137))</f>
        <v/>
      </c>
      <c r="K137" s="7" t="s">
        <v>452</v>
      </c>
      <c r="L137" s="10" t="s">
        <v>453</v>
      </c>
      <c r="M137" s="30">
        <v>44550</v>
      </c>
      <c r="N137" s="30">
        <v>44551</v>
      </c>
      <c r="O137" s="30">
        <v>44706</v>
      </c>
    </row>
    <row r="138" spans="2:15">
      <c r="B138" s="13">
        <f>B137+1</f>
        <v>136</v>
      </c>
      <c r="C138" s="7" t="s">
        <v>449</v>
      </c>
      <c r="E138" t="s">
        <v>454</v>
      </c>
      <c r="F138" s="10" t="s">
        <v>455</v>
      </c>
      <c r="G138" s="19" t="str">
        <f>IFERROR(VLOOKUP($E138,Sheet1!$A$2:$I$2155,5,FALSE),"")</f>
        <v/>
      </c>
      <c r="H138" s="19" t="str">
        <f>IFERROR(VLOOKUP($E138,Sheet1!$A$2:$I$2155,6,FALSE),"")</f>
        <v/>
      </c>
      <c r="I138" s="19" t="str">
        <f>IFERROR(VLOOKUP($E138,Sheet1!$A$2:$I$2155,7,FALSE),"")</f>
        <v/>
      </c>
      <c r="J138" s="29" t="str">
        <f>IF(OR(E138="",SUM(G138:I138)=0),"",SUM(G138:I138))</f>
        <v/>
      </c>
      <c r="K138" s="7" t="s">
        <v>452</v>
      </c>
      <c r="L138" s="10" t="s">
        <v>456</v>
      </c>
      <c r="M138" s="30">
        <v>44427</v>
      </c>
      <c r="N138" s="30">
        <v>44441</v>
      </c>
      <c r="O138" s="30">
        <v>44567</v>
      </c>
    </row>
    <row r="139" spans="2:15">
      <c r="B139" s="13">
        <f>B138+1</f>
        <v>137</v>
      </c>
      <c r="C139" s="10" t="s">
        <v>41</v>
      </c>
      <c r="E139" s="11" t="s">
        <v>457</v>
      </c>
      <c r="F139" s="10" t="s">
        <v>458</v>
      </c>
      <c r="G139" s="19">
        <f>IFERROR(VLOOKUP($E139,Sheet1!$A$2:$I$2155,5,FALSE),"")</f>
        <v>392</v>
      </c>
      <c r="H139" s="19">
        <f>IFERROR(VLOOKUP($E139,Sheet1!$A$2:$I$2155,6,FALSE),"")</f>
        <v>62</v>
      </c>
      <c r="I139" s="19">
        <f>IFERROR(VLOOKUP($E139,Sheet1!$A$2:$I$2155,7,FALSE),"")</f>
        <v>8</v>
      </c>
      <c r="J139" s="29">
        <f>IF(OR(E139="",SUM(G139:I139)=0),"",SUM(G139:I139))</f>
        <v>462</v>
      </c>
      <c r="K139" s="7" t="str">
        <f>IF(E139="","",IF(J139="","IV",VLOOKUP(J139,Plan1!$A$2:$C$11,3)))</f>
        <v>II</v>
      </c>
      <c r="L139" s="10" t="s">
        <v>459</v>
      </c>
      <c r="M139" s="30">
        <v>44412</v>
      </c>
      <c r="N139" s="30">
        <v>44414</v>
      </c>
      <c r="O139" s="30">
        <v>45631</v>
      </c>
    </row>
    <row r="140" spans="2:15">
      <c r="B140" s="13">
        <f>B139+1</f>
        <v>138</v>
      </c>
      <c r="C140" s="10" t="s">
        <v>41</v>
      </c>
      <c r="E140" s="11" t="s">
        <v>460</v>
      </c>
      <c r="F140" s="10" t="s">
        <v>461</v>
      </c>
      <c r="G140" s="19">
        <f>IFERROR(VLOOKUP($E140,Sheet1!$A$2:$I$2155,5,FALSE),"")</f>
        <v>1122</v>
      </c>
      <c r="H140" s="19">
        <f>IFERROR(VLOOKUP($E140,Sheet1!$A$2:$I$2155,6,FALSE),"")</f>
        <v>205</v>
      </c>
      <c r="I140" s="19">
        <f>IFERROR(VLOOKUP($E140,Sheet1!$A$2:$I$2155,7,FALSE),"")</f>
        <v>26</v>
      </c>
      <c r="J140" s="29">
        <f>IF(OR(E140="",SUM(G140:I140)=0),"",SUM(G140:I140))</f>
        <v>1353</v>
      </c>
      <c r="K140" s="7" t="str">
        <f>IF(E140="","",IF(J140="","IV",VLOOKUP(J140,Plan1!$A$2:$C$11,3)))</f>
        <v>IV</v>
      </c>
      <c r="L140" s="10" t="s">
        <v>462</v>
      </c>
      <c r="M140" s="30">
        <v>44371</v>
      </c>
      <c r="N140" s="30">
        <v>44482</v>
      </c>
      <c r="O140" s="30">
        <v>44622</v>
      </c>
    </row>
    <row r="141" spans="2:15">
      <c r="B141" s="13">
        <f>B140+1</f>
        <v>139</v>
      </c>
      <c r="C141" s="10" t="s">
        <v>41</v>
      </c>
      <c r="E141" s="11" t="s">
        <v>463</v>
      </c>
      <c r="F141" s="10" t="s">
        <v>464</v>
      </c>
      <c r="G141" s="19">
        <f>IFERROR(VLOOKUP($E141,Sheet1!$A$2:$I$2155,5,FALSE),"")</f>
        <v>331</v>
      </c>
      <c r="H141" s="19">
        <f>IFERROR(VLOOKUP($E141,Sheet1!$A$2:$I$2155,6,FALSE),"")</f>
        <v>6</v>
      </c>
      <c r="I141" s="19">
        <f>IFERROR(VLOOKUP($E141,Sheet1!$A$2:$I$2155,7,FALSE),"")</f>
        <v>0</v>
      </c>
      <c r="J141" s="29">
        <f>IF(OR(E141="",SUM(G141:I141)=0),"",SUM(G141:I141))</f>
        <v>337</v>
      </c>
      <c r="K141" s="7" t="str">
        <f>IF(E141="","",IF(J141="","IV",VLOOKUP(J141,Plan1!$A$2:$C$11,3)))</f>
        <v>II</v>
      </c>
      <c r="L141" s="10" t="s">
        <v>465</v>
      </c>
      <c r="M141" s="30">
        <v>44546</v>
      </c>
      <c r="N141" s="30">
        <v>44578</v>
      </c>
      <c r="O141" s="30">
        <v>44768</v>
      </c>
    </row>
    <row r="142" spans="2:15">
      <c r="B142" s="13">
        <f>B141+1</f>
        <v>140</v>
      </c>
      <c r="C142" s="10" t="s">
        <v>41</v>
      </c>
      <c r="E142" s="11" t="s">
        <v>466</v>
      </c>
      <c r="F142" s="10" t="s">
        <v>467</v>
      </c>
      <c r="G142" s="19">
        <f>IFERROR(VLOOKUP($E142,Sheet1!$A$2:$I$2155,5,FALSE),"")</f>
        <v>2995</v>
      </c>
      <c r="H142" s="19">
        <f>IFERROR(VLOOKUP($E142,Sheet1!$A$2:$I$2155,6,FALSE),"")</f>
        <v>373</v>
      </c>
      <c r="I142" s="19">
        <f>IFERROR(VLOOKUP($E142,Sheet1!$A$2:$I$2155,7,FALSE),"")</f>
        <v>68</v>
      </c>
      <c r="J142" s="29">
        <f>IF(OR(E142="",SUM(G142:I142)=0),"",SUM(G142:I142))</f>
        <v>3436</v>
      </c>
      <c r="K142" s="7" t="str">
        <f>IF(E142="","",IF(J142="","IV",VLOOKUP(J142,Plan1!$A$2:$C$11,3)))</f>
        <v>V</v>
      </c>
      <c r="L142" s="10" t="s">
        <v>468</v>
      </c>
      <c r="M142" s="30">
        <v>44713</v>
      </c>
      <c r="N142" s="30">
        <v>44683</v>
      </c>
      <c r="O142" s="30">
        <v>45107</v>
      </c>
    </row>
    <row r="143" spans="2:15">
      <c r="B143" s="13">
        <f>B142+1</f>
        <v>141</v>
      </c>
      <c r="C143" s="10" t="s">
        <v>41</v>
      </c>
      <c r="E143" s="11" t="s">
        <v>469</v>
      </c>
      <c r="F143" s="10" t="s">
        <v>470</v>
      </c>
      <c r="G143" s="19">
        <f>IFERROR(VLOOKUP($E143,Sheet1!$A$2:$I$2155,5,FALSE),"")</f>
        <v>1473</v>
      </c>
      <c r="H143" s="19">
        <f>IFERROR(VLOOKUP($E143,Sheet1!$A$2:$I$2155,6,FALSE),"")</f>
        <v>448</v>
      </c>
      <c r="I143" s="19">
        <f>IFERROR(VLOOKUP($E143,Sheet1!$A$2:$I$2155,7,FALSE),"")</f>
        <v>105</v>
      </c>
      <c r="J143" s="29">
        <f>IF(OR(E143="",SUM(G143:I143)=0),"",SUM(G143:I143))</f>
        <v>2026</v>
      </c>
      <c r="K143" s="7" t="str">
        <f>IF(E143="","",IF(J143="","IV",VLOOKUP(J143,Plan1!$A$2:$C$11,3)))</f>
        <v>IV</v>
      </c>
      <c r="L143" s="10" t="s">
        <v>471</v>
      </c>
      <c r="M143" s="30">
        <v>44405</v>
      </c>
      <c r="N143" s="30">
        <v>44414</v>
      </c>
      <c r="O143" s="30">
        <v>44649</v>
      </c>
    </row>
    <row r="144" spans="2:15">
      <c r="B144" s="13">
        <f>B143+1</f>
        <v>142</v>
      </c>
      <c r="C144" s="10" t="s">
        <v>41</v>
      </c>
      <c r="E144" s="11" t="s">
        <v>472</v>
      </c>
      <c r="F144" s="10" t="s">
        <v>473</v>
      </c>
      <c r="G144" s="19">
        <f>IFERROR(VLOOKUP($E144,Sheet1!$A$2:$I$2155,5,FALSE),"")</f>
        <v>969</v>
      </c>
      <c r="H144" s="19">
        <f>IFERROR(VLOOKUP($E144,Sheet1!$A$2:$I$2155,6,FALSE),"")</f>
        <v>138</v>
      </c>
      <c r="I144" s="19">
        <f>IFERROR(VLOOKUP($E144,Sheet1!$A$2:$I$2155,7,FALSE),"")</f>
        <v>26</v>
      </c>
      <c r="J144" s="29">
        <f>IF(OR(E144="",SUM(G144:I144)=0),"",SUM(G144:I144))</f>
        <v>1133</v>
      </c>
      <c r="K144" s="7" t="str">
        <f>IF(E144="","",IF(J144="","IV",VLOOKUP(J144,Plan1!$A$2:$C$11,3)))</f>
        <v>III</v>
      </c>
      <c r="L144" s="10" t="s">
        <v>474</v>
      </c>
      <c r="M144" s="30">
        <v>44630</v>
      </c>
      <c r="N144" s="30">
        <v>44634</v>
      </c>
      <c r="O144" s="30">
        <v>45000</v>
      </c>
    </row>
    <row r="145" spans="2:15">
      <c r="B145" s="13">
        <f>B144+1</f>
        <v>143</v>
      </c>
      <c r="C145" s="10" t="s">
        <v>41</v>
      </c>
      <c r="E145" s="11" t="s">
        <v>475</v>
      </c>
      <c r="F145" s="10" t="s">
        <v>476</v>
      </c>
      <c r="G145" s="19">
        <f>IFERROR(VLOOKUP($E145,Sheet1!$A$2:$I$2155,5,FALSE),"")</f>
        <v>941</v>
      </c>
      <c r="H145" s="19">
        <f>IFERROR(VLOOKUP($E145,Sheet1!$A$2:$I$2155,6,FALSE),"")</f>
        <v>141</v>
      </c>
      <c r="I145" s="19">
        <f>IFERROR(VLOOKUP($E145,Sheet1!$A$2:$I$2155,7,FALSE),"")</f>
        <v>17</v>
      </c>
      <c r="J145" s="29">
        <f>IF(OR(E145="",SUM(G145:I145)=0),"",SUM(G145:I145))</f>
        <v>1099</v>
      </c>
      <c r="K145" s="7" t="str">
        <f>IF(E145="","",IF(J145="","IV",VLOOKUP(J145,Plan1!$A$2:$C$11,3)))</f>
        <v>III</v>
      </c>
      <c r="L145" s="10" t="s">
        <v>477</v>
      </c>
      <c r="M145" s="30">
        <v>44630</v>
      </c>
      <c r="N145" s="30">
        <v>44642</v>
      </c>
      <c r="O145" s="30">
        <v>44986</v>
      </c>
    </row>
    <row r="146" spans="2:15">
      <c r="B146" s="13">
        <f>B145+1</f>
        <v>144</v>
      </c>
      <c r="C146" s="10" t="s">
        <v>41</v>
      </c>
      <c r="E146" s="11" t="s">
        <v>478</v>
      </c>
      <c r="F146" s="10" t="s">
        <v>479</v>
      </c>
      <c r="G146" s="19">
        <f>IFERROR(VLOOKUP($E146,Sheet1!$A$2:$I$2155,5,FALSE),"")</f>
        <v>1030</v>
      </c>
      <c r="H146" s="19">
        <f>IFERROR(VLOOKUP($E146,Sheet1!$A$2:$I$2155,6,FALSE),"")</f>
        <v>1</v>
      </c>
      <c r="I146" s="19">
        <f>IFERROR(VLOOKUP($E146,Sheet1!$A$2:$I$2155,7,FALSE),"")</f>
        <v>0</v>
      </c>
      <c r="J146" s="29">
        <f>IF(OR(E146="",SUM(G146:I146)=0),"",SUM(G146:I146))</f>
        <v>1031</v>
      </c>
      <c r="K146" s="7" t="str">
        <f>IF(E146="","",IF(J146="","IV",VLOOKUP(J146,Plan1!$A$2:$C$11,3)))</f>
        <v>III</v>
      </c>
      <c r="L146" s="10" t="s">
        <v>480</v>
      </c>
      <c r="M146" s="30">
        <v>44790</v>
      </c>
      <c r="N146" s="30">
        <v>44824</v>
      </c>
    </row>
    <row r="147" spans="2:15">
      <c r="B147" s="13">
        <f>B146+1</f>
        <v>145</v>
      </c>
      <c r="C147" s="13" t="s">
        <v>41</v>
      </c>
      <c r="D147" s="17" t="s">
        <v>481</v>
      </c>
      <c r="E147" s="18" t="s">
        <v>482</v>
      </c>
      <c r="F147" s="13" t="s">
        <v>483</v>
      </c>
      <c r="G147" s="19">
        <f>IFERROR(VLOOKUP($E147,Sheet1!$A$2:$I$2155,5,FALSE),"")</f>
        <v>1352</v>
      </c>
      <c r="H147" s="19">
        <f>IFERROR(VLOOKUP($E147,Sheet1!$A$2:$I$2155,6,FALSE),"")</f>
        <v>333</v>
      </c>
      <c r="I147" s="19">
        <f>IFERROR(VLOOKUP($E147,Sheet1!$A$2:$I$2155,7,FALSE),"")</f>
        <v>39</v>
      </c>
      <c r="J147" s="29">
        <f>IF(OR(E147="",SUM(G147:I147)=0),"",SUM(G147:I147))</f>
        <v>1724</v>
      </c>
      <c r="K147" s="7" t="str">
        <f>IF(E147="","",IF(J147="","IV",VLOOKUP(J147,Plan1!$A$2:$C$11,3)))</f>
        <v>IV</v>
      </c>
      <c r="L147" s="13" t="s">
        <v>484</v>
      </c>
      <c r="M147" s="20">
        <v>44370</v>
      </c>
      <c r="N147" s="20">
        <v>44371</v>
      </c>
      <c r="O147" s="20">
        <v>44552</v>
      </c>
    </row>
    <row r="148" spans="2:15">
      <c r="B148" s="13">
        <f>B147+1</f>
        <v>146</v>
      </c>
      <c r="C148" s="10" t="s">
        <v>41</v>
      </c>
      <c r="E148" s="11" t="s">
        <v>485</v>
      </c>
      <c r="F148" s="10" t="s">
        <v>486</v>
      </c>
      <c r="G148" s="19">
        <f>IFERROR(VLOOKUP($E148,Sheet1!$A$2:$I$2155,5,FALSE),"")</f>
        <v>1689</v>
      </c>
      <c r="H148" s="19">
        <f>IFERROR(VLOOKUP($E148,Sheet1!$A$2:$I$2155,6,FALSE),"")</f>
        <v>678</v>
      </c>
      <c r="I148" s="19">
        <f>IFERROR(VLOOKUP($E148,Sheet1!$A$2:$I$2155,7,FALSE),"")</f>
        <v>84</v>
      </c>
      <c r="J148" s="29">
        <f>IF(OR(E148="",SUM(G148:I148)=0),"",SUM(G148:I148))</f>
        <v>2451</v>
      </c>
      <c r="K148" s="7" t="str">
        <f>IF(E148="","",IF(J148="","IV",VLOOKUP(J148,Plan1!$A$2:$C$11,3)))</f>
        <v>IV</v>
      </c>
      <c r="L148" s="10" t="s">
        <v>487</v>
      </c>
      <c r="M148" s="30">
        <v>44425</v>
      </c>
      <c r="N148" s="30">
        <v>44547</v>
      </c>
      <c r="O148" s="30">
        <v>44656</v>
      </c>
    </row>
    <row r="149" spans="2:15">
      <c r="B149" s="13">
        <f>B148+1</f>
        <v>147</v>
      </c>
      <c r="C149" s="10" t="s">
        <v>41</v>
      </c>
      <c r="E149" s="11" t="s">
        <v>488</v>
      </c>
      <c r="F149" s="10" t="s">
        <v>489</v>
      </c>
      <c r="G149" s="19">
        <f>IFERROR(VLOOKUP($E149,Sheet1!$A$2:$I$2155,5,FALSE),"")</f>
        <v>2098</v>
      </c>
      <c r="H149" s="19">
        <f>IFERROR(VLOOKUP($E149,Sheet1!$A$2:$I$2155,6,FALSE),"")</f>
        <v>434</v>
      </c>
      <c r="I149" s="19">
        <f>IFERROR(VLOOKUP($E149,Sheet1!$A$2:$I$2155,7,FALSE),"")</f>
        <v>88</v>
      </c>
      <c r="J149" s="29">
        <f>IF(OR(E149="",SUM(G149:I149)=0),"",SUM(G149:I149))</f>
        <v>2620</v>
      </c>
      <c r="K149" s="7" t="str">
        <f>IF(E149="","",IF(J149="","IV",VLOOKUP(J149,Plan1!$A$2:$C$11,3)))</f>
        <v>IV</v>
      </c>
      <c r="L149" s="10" t="s">
        <v>490</v>
      </c>
      <c r="M149" s="30">
        <v>44438</v>
      </c>
      <c r="N149" s="30">
        <v>44419</v>
      </c>
      <c r="O149" s="30">
        <v>44648</v>
      </c>
    </row>
    <row r="150" spans="2:15">
      <c r="B150" s="13">
        <f>B149+1</f>
        <v>148</v>
      </c>
      <c r="C150" s="23" t="s">
        <v>41</v>
      </c>
      <c r="E150" s="11" t="s">
        <v>491</v>
      </c>
      <c r="F150" s="10" t="s">
        <v>492</v>
      </c>
      <c r="G150" s="19">
        <f>IFERROR(VLOOKUP($E150,Sheet1!$A$2:$I$2155,5,FALSE),"")</f>
        <v>655</v>
      </c>
      <c r="H150" s="19">
        <f>IFERROR(VLOOKUP($E150,Sheet1!$A$2:$I$2155,6,FALSE),"")</f>
        <v>178</v>
      </c>
      <c r="I150" s="19">
        <f>IFERROR(VLOOKUP($E150,Sheet1!$A$2:$I$2155,7,FALSE),"")</f>
        <v>25</v>
      </c>
      <c r="J150" s="29">
        <f>IF(OR(E150="",SUM(G150:I150)=0),"",SUM(G150:I150))</f>
        <v>858</v>
      </c>
      <c r="K150" s="7" t="str">
        <f>IF(E150="","",IF(J150="","IV",VLOOKUP(J150,Plan1!$A$2:$C$11,3)))</f>
        <v>III</v>
      </c>
      <c r="L150" s="23" t="s">
        <v>493</v>
      </c>
      <c r="M150" s="34">
        <v>44371</v>
      </c>
      <c r="N150" s="34">
        <v>44377</v>
      </c>
      <c r="O150" s="30">
        <v>44792</v>
      </c>
    </row>
    <row r="151" spans="2:15">
      <c r="B151" s="13">
        <f>B150+1</f>
        <v>149</v>
      </c>
      <c r="C151" s="10" t="s">
        <v>41</v>
      </c>
      <c r="E151" s="11" t="s">
        <v>494</v>
      </c>
      <c r="F151" s="10" t="s">
        <v>495</v>
      </c>
      <c r="G151" s="19">
        <f>IFERROR(VLOOKUP($E151,Sheet1!$A$2:$I$2155,5,FALSE),"")</f>
        <v>594</v>
      </c>
      <c r="H151" s="19">
        <f>IFERROR(VLOOKUP($E151,Sheet1!$A$2:$I$2155,6,FALSE),"")</f>
        <v>17</v>
      </c>
      <c r="I151" s="19">
        <f>IFERROR(VLOOKUP($E151,Sheet1!$A$2:$I$2155,7,FALSE),"")</f>
        <v>12</v>
      </c>
      <c r="J151" s="29">
        <f>IF(OR(E151="",SUM(G151:I151)=0),"",SUM(G151:I151))</f>
        <v>623</v>
      </c>
      <c r="K151" s="7" t="str">
        <f>IF(E151="","",IF(J151="","IV",VLOOKUP(J151,Plan1!$A$2:$C$11,3)))</f>
        <v>III</v>
      </c>
      <c r="L151" s="10" t="s">
        <v>496</v>
      </c>
      <c r="M151" s="30">
        <v>44412</v>
      </c>
      <c r="N151" s="30">
        <v>44434</v>
      </c>
      <c r="O151" s="30">
        <v>45149</v>
      </c>
    </row>
    <row r="152" spans="2:15">
      <c r="B152" s="13">
        <f>B151+1</f>
        <v>150</v>
      </c>
      <c r="C152" s="13" t="s">
        <v>41</v>
      </c>
      <c r="D152" s="17" t="s">
        <v>497</v>
      </c>
      <c r="E152" s="18" t="s">
        <v>498</v>
      </c>
      <c r="F152" s="13" t="s">
        <v>499</v>
      </c>
      <c r="G152" s="19">
        <f>IFERROR(VLOOKUP($E152,Sheet1!$A$2:$I$2155,5,FALSE),"")</f>
        <v>1149</v>
      </c>
      <c r="H152" s="19">
        <f>IFERROR(VLOOKUP($E152,Sheet1!$A$2:$I$2155,6,FALSE),"")</f>
        <v>132</v>
      </c>
      <c r="I152" s="19">
        <f>IFERROR(VLOOKUP($E152,Sheet1!$A$2:$I$2155,7,FALSE),"")</f>
        <v>10</v>
      </c>
      <c r="J152" s="29">
        <f>IF(OR(E152="",SUM(G152:I152)=0),"",SUM(G152:I152))</f>
        <v>1291</v>
      </c>
      <c r="K152" s="7" t="str">
        <f>IF(E152="","",IF(J152="","IV",VLOOKUP(J152,Plan1!$A$2:$C$11,3)))</f>
        <v>IV</v>
      </c>
      <c r="L152" s="13" t="s">
        <v>500</v>
      </c>
      <c r="M152" s="20">
        <v>44363</v>
      </c>
      <c r="N152" s="20">
        <v>44365</v>
      </c>
      <c r="O152" s="20">
        <v>44622</v>
      </c>
    </row>
    <row r="153" spans="2:15">
      <c r="B153" s="13">
        <f>B152+1</f>
        <v>151</v>
      </c>
      <c r="C153" s="10" t="s">
        <v>41</v>
      </c>
      <c r="E153" s="11" t="s">
        <v>501</v>
      </c>
      <c r="F153" s="10" t="s">
        <v>502</v>
      </c>
      <c r="G153" s="19">
        <f>IFERROR(VLOOKUP($E153,Sheet1!$A$2:$I$2155,5,FALSE),"")</f>
        <v>1059</v>
      </c>
      <c r="H153" s="19">
        <f>IFERROR(VLOOKUP($E153,Sheet1!$A$2:$I$2155,6,FALSE),"")</f>
        <v>338</v>
      </c>
      <c r="I153" s="19">
        <f>IFERROR(VLOOKUP($E153,Sheet1!$A$2:$I$2155,7,FALSE),"")</f>
        <v>84</v>
      </c>
      <c r="J153" s="29">
        <f>IF(OR(E153="",SUM(G153:I153)=0),"",SUM(G153:I153))</f>
        <v>1481</v>
      </c>
      <c r="K153" s="7" t="str">
        <f>IF(E153="","",IF(J153="","IV",VLOOKUP(J153,Plan1!$A$2:$C$11,3)))</f>
        <v>IV</v>
      </c>
      <c r="L153" s="10" t="s">
        <v>503</v>
      </c>
      <c r="M153" s="30">
        <v>44400</v>
      </c>
      <c r="N153" s="30">
        <v>44406</v>
      </c>
      <c r="O153" s="30">
        <v>44571</v>
      </c>
    </row>
    <row r="154" spans="2:15">
      <c r="B154" s="13">
        <f>B153+1</f>
        <v>152</v>
      </c>
      <c r="C154" s="10" t="s">
        <v>41</v>
      </c>
      <c r="E154" s="11" t="s">
        <v>504</v>
      </c>
      <c r="F154" s="10" t="s">
        <v>505</v>
      </c>
      <c r="G154" s="19">
        <f>IFERROR(VLOOKUP($E154,Sheet1!$A$2:$I$2155,5,FALSE),"")</f>
        <v>4351</v>
      </c>
      <c r="H154" s="19">
        <f>IFERROR(VLOOKUP($E154,Sheet1!$A$2:$I$2155,6,FALSE),"")</f>
        <v>1229</v>
      </c>
      <c r="I154" s="19">
        <f>IFERROR(VLOOKUP($E154,Sheet1!$A$2:$I$2155,7,FALSE),"")</f>
        <v>0</v>
      </c>
      <c r="J154" s="29">
        <f>IF(OR(E154="",SUM(G154:I154)=0),"",SUM(G154:I154))</f>
        <v>5580</v>
      </c>
      <c r="K154" s="7" t="str">
        <f>IF(E154="","",IF(J154="","IV",VLOOKUP(J154,Plan1!$A$2:$C$11,3)))</f>
        <v>V</v>
      </c>
      <c r="L154" s="10" t="s">
        <v>506</v>
      </c>
      <c r="M154" s="30">
        <v>44440</v>
      </c>
      <c r="N154" s="30">
        <v>44455</v>
      </c>
      <c r="O154" s="30">
        <v>44714</v>
      </c>
    </row>
    <row r="155" spans="2:15">
      <c r="B155" s="13">
        <f>B154+1</f>
        <v>153</v>
      </c>
      <c r="C155" s="10" t="s">
        <v>41</v>
      </c>
      <c r="E155" s="11" t="s">
        <v>507</v>
      </c>
      <c r="F155" s="10" t="s">
        <v>508</v>
      </c>
      <c r="G155" s="19">
        <f>IFERROR(VLOOKUP($E155,Sheet1!$A$2:$I$2155,5,FALSE),"")</f>
        <v>472</v>
      </c>
      <c r="H155" s="19">
        <f>IFERROR(VLOOKUP($E155,Sheet1!$A$2:$I$2155,6,FALSE),"")</f>
        <v>101</v>
      </c>
      <c r="I155" s="19">
        <f>IFERROR(VLOOKUP($E155,Sheet1!$A$2:$I$2155,7,FALSE),"")</f>
        <v>0</v>
      </c>
      <c r="J155" s="29">
        <f>IF(OR(E155="",SUM(G155:I155)=0),"",SUM(G155:I155))</f>
        <v>573</v>
      </c>
      <c r="K155" s="7" t="str">
        <f>IF(E155="","",IF(J155="","IV",VLOOKUP(J155,Plan1!$A$2:$C$11,3)))</f>
        <v>II</v>
      </c>
      <c r="L155" s="10" t="s">
        <v>509</v>
      </c>
      <c r="M155" s="30">
        <v>44383</v>
      </c>
      <c r="N155" s="30">
        <v>44410</v>
      </c>
      <c r="O155" s="30">
        <v>44705</v>
      </c>
    </row>
    <row r="156" spans="2:15">
      <c r="B156" s="13">
        <f>B155+1</f>
        <v>154</v>
      </c>
      <c r="C156" s="10" t="s">
        <v>41</v>
      </c>
      <c r="E156" s="11" t="s">
        <v>510</v>
      </c>
      <c r="F156" s="10" t="s">
        <v>511</v>
      </c>
      <c r="G156" s="19">
        <f>IFERROR(VLOOKUP($E156,Sheet1!$A$2:$I$2155,5,FALSE),"")</f>
        <v>406</v>
      </c>
      <c r="H156" s="19">
        <f>IFERROR(VLOOKUP($E156,Sheet1!$A$2:$I$2155,6,FALSE),"")</f>
        <v>132</v>
      </c>
      <c r="I156" s="19">
        <f>IFERROR(VLOOKUP($E156,Sheet1!$A$2:$I$2155,7,FALSE),"")</f>
        <v>25</v>
      </c>
      <c r="J156" s="29">
        <f>IF(OR(E156="",SUM(G156:I156)=0),"",SUM(G156:I156))</f>
        <v>563</v>
      </c>
      <c r="K156" s="7" t="str">
        <f>IF(E156="","",IF(J156="","IV",VLOOKUP(J156,Plan1!$A$2:$C$11,3)))</f>
        <v>II</v>
      </c>
      <c r="L156" s="10" t="s">
        <v>512</v>
      </c>
      <c r="M156" s="30">
        <v>44400</v>
      </c>
      <c r="N156" s="30">
        <v>44386</v>
      </c>
      <c r="O156" s="30">
        <v>44622</v>
      </c>
    </row>
    <row r="157" spans="2:15">
      <c r="B157" s="13">
        <f>B156+1</f>
        <v>155</v>
      </c>
      <c r="C157" s="10" t="s">
        <v>41</v>
      </c>
      <c r="E157" s="11" t="s">
        <v>513</v>
      </c>
      <c r="F157" s="10" t="s">
        <v>514</v>
      </c>
      <c r="G157" s="19">
        <f>IFERROR(VLOOKUP($E157,Sheet1!$A$2:$I$2155,5,FALSE),"")</f>
        <v>2195</v>
      </c>
      <c r="H157" s="19">
        <f>IFERROR(VLOOKUP($E157,Sheet1!$A$2:$I$2155,6,FALSE),"")</f>
        <v>500</v>
      </c>
      <c r="I157" s="19">
        <f>IFERROR(VLOOKUP($E157,Sheet1!$A$2:$I$2155,7,FALSE),"")</f>
        <v>36</v>
      </c>
      <c r="J157" s="29">
        <f>IF(OR(E157="",SUM(G157:I157)=0),"",SUM(G157:I157))</f>
        <v>2731</v>
      </c>
      <c r="K157" s="7" t="str">
        <f>IF(E157="","",IF(J157="","IV",VLOOKUP(J157,Plan1!$A$2:$C$11,3)))</f>
        <v>IV</v>
      </c>
      <c r="L157" s="10" t="s">
        <v>515</v>
      </c>
      <c r="M157" s="30">
        <v>44652</v>
      </c>
      <c r="N157" s="30">
        <v>44659</v>
      </c>
      <c r="O157" s="30">
        <v>44729</v>
      </c>
    </row>
    <row r="158" spans="2:15">
      <c r="B158" s="13">
        <f>B157+1</f>
        <v>156</v>
      </c>
      <c r="C158" s="10" t="s">
        <v>41</v>
      </c>
      <c r="E158" s="11" t="s">
        <v>516</v>
      </c>
      <c r="F158" s="10" t="s">
        <v>517</v>
      </c>
      <c r="G158" s="19">
        <f>IFERROR(VLOOKUP($E158,Sheet1!$A$2:$I$2155,5,FALSE),"")</f>
        <v>701</v>
      </c>
      <c r="H158" s="19">
        <f>IFERROR(VLOOKUP($E158,Sheet1!$A$2:$I$2155,6,FALSE),"")</f>
        <v>136</v>
      </c>
      <c r="I158" s="19">
        <f>IFERROR(VLOOKUP($E158,Sheet1!$A$2:$I$2155,7,FALSE),"")</f>
        <v>14</v>
      </c>
      <c r="J158" s="29">
        <f>IF(OR(E158="",SUM(G158:I158)=0),"",SUM(G158:I158))</f>
        <v>851</v>
      </c>
      <c r="K158" s="7" t="str">
        <f>IF(E158="","",IF(J158="","IV",VLOOKUP(J158,Plan1!$A$2:$C$11,3)))</f>
        <v>III</v>
      </c>
      <c r="L158" s="10" t="s">
        <v>518</v>
      </c>
      <c r="M158" s="30">
        <v>44428</v>
      </c>
      <c r="N158" s="30">
        <v>44434</v>
      </c>
      <c r="O158" s="30">
        <v>44714</v>
      </c>
    </row>
    <row r="159" spans="2:15">
      <c r="B159" s="13">
        <f>B158+1</f>
        <v>157</v>
      </c>
      <c r="C159" s="10" t="s">
        <v>41</v>
      </c>
      <c r="E159" s="11" t="s">
        <v>519</v>
      </c>
      <c r="F159" s="10" t="s">
        <v>520</v>
      </c>
      <c r="G159" s="19">
        <f>IFERROR(VLOOKUP($E159,Sheet1!$A$2:$I$2155,5,FALSE),"")</f>
        <v>1261</v>
      </c>
      <c r="H159" s="19">
        <f>IFERROR(VLOOKUP($E159,Sheet1!$A$2:$I$2155,6,FALSE),"")</f>
        <v>216</v>
      </c>
      <c r="I159" s="19">
        <f>IFERROR(VLOOKUP($E159,Sheet1!$A$2:$I$2155,7,FALSE),"")</f>
        <v>51</v>
      </c>
      <c r="J159" s="29">
        <f>IF(OR(E159="",SUM(G159:I159)=0),"",SUM(G159:I159))</f>
        <v>1528</v>
      </c>
      <c r="K159" s="7" t="str">
        <f>IF(E159="","",IF(J159="","IV",VLOOKUP(J159,Plan1!$A$2:$C$11,3)))</f>
        <v>IV</v>
      </c>
      <c r="L159" s="10" t="s">
        <v>521</v>
      </c>
      <c r="M159" s="30">
        <v>44508</v>
      </c>
      <c r="N159" s="30">
        <v>44517</v>
      </c>
      <c r="O159" s="30">
        <v>44600</v>
      </c>
    </row>
    <row r="160" spans="2:15">
      <c r="B160" s="13">
        <f>B159+1</f>
        <v>158</v>
      </c>
      <c r="C160" s="10" t="s">
        <v>41</v>
      </c>
      <c r="E160" s="11" t="s">
        <v>522</v>
      </c>
      <c r="F160" s="10" t="s">
        <v>523</v>
      </c>
      <c r="G160" s="19">
        <f>IFERROR(VLOOKUP($E160,Sheet1!$A$2:$I$2155,5,FALSE),"")</f>
        <v>27158</v>
      </c>
      <c r="H160" s="19">
        <f>IFERROR(VLOOKUP($E160,Sheet1!$A$2:$I$2155,6,FALSE),"")</f>
        <v>13816</v>
      </c>
      <c r="I160" s="19">
        <f>IFERROR(VLOOKUP($E160,Sheet1!$A$2:$I$2155,7,FALSE),"")</f>
        <v>3348</v>
      </c>
      <c r="J160" s="29">
        <f>IF(OR(E160="",SUM(G160:I160)=0),"",SUM(G160:I160))</f>
        <v>44322</v>
      </c>
      <c r="K160" s="7" t="str">
        <f>IF(E160="","",IF(J160="","IV",VLOOKUP(J160,Plan1!$A$2:$C$11,3)))</f>
        <v>IX</v>
      </c>
      <c r="L160" s="10" t="s">
        <v>524</v>
      </c>
      <c r="M160" s="30">
        <v>44594</v>
      </c>
      <c r="N160" s="30">
        <v>44629</v>
      </c>
      <c r="O160" s="30">
        <v>44665</v>
      </c>
    </row>
    <row r="161" spans="2:15">
      <c r="B161" s="13">
        <f>B160+1</f>
        <v>159</v>
      </c>
      <c r="C161" s="10" t="s">
        <v>41</v>
      </c>
      <c r="E161" s="11" t="s">
        <v>525</v>
      </c>
      <c r="F161" s="10" t="s">
        <v>526</v>
      </c>
      <c r="G161" s="19">
        <f>IFERROR(VLOOKUP($E161,Sheet1!$A$2:$I$2155,5,FALSE),"")</f>
        <v>811</v>
      </c>
      <c r="H161" s="19">
        <f>IFERROR(VLOOKUP($E161,Sheet1!$A$2:$I$2155,6,FALSE),"")</f>
        <v>43</v>
      </c>
      <c r="I161" s="19">
        <f>IFERROR(VLOOKUP($E161,Sheet1!$A$2:$I$2155,7,FALSE),"")</f>
        <v>8</v>
      </c>
      <c r="J161" s="29">
        <f>IF(OR(E161="",SUM(G161:I161)=0),"",SUM(G161:I161))</f>
        <v>862</v>
      </c>
      <c r="K161" s="7" t="str">
        <f>IF(E161="","",IF(J161="","IV",VLOOKUP(J161,Plan1!$A$2:$C$11,3)))</f>
        <v>III</v>
      </c>
      <c r="L161" s="10" t="s">
        <v>527</v>
      </c>
      <c r="M161" s="30">
        <v>44539</v>
      </c>
      <c r="N161" s="30">
        <v>44539</v>
      </c>
      <c r="O161" s="30">
        <v>45051</v>
      </c>
    </row>
    <row r="162" spans="2:15">
      <c r="B162" s="13">
        <f>B161+1</f>
        <v>160</v>
      </c>
      <c r="C162" s="10" t="s">
        <v>41</v>
      </c>
      <c r="E162" s="11" t="s">
        <v>528</v>
      </c>
      <c r="F162" s="10" t="s">
        <v>529</v>
      </c>
      <c r="G162" s="19">
        <f>IFERROR(VLOOKUP($E162,Sheet1!$A$2:$I$2155,5,FALSE),"")</f>
        <v>377</v>
      </c>
      <c r="H162" s="19">
        <f>IFERROR(VLOOKUP($E162,Sheet1!$A$2:$I$2155,6,FALSE),"")</f>
        <v>81</v>
      </c>
      <c r="I162" s="19">
        <f>IFERROR(VLOOKUP($E162,Sheet1!$A$2:$I$2155,7,FALSE),"")</f>
        <v>12</v>
      </c>
      <c r="J162" s="29">
        <f>IF(OR(E162="",SUM(G162:I162)=0),"",SUM(G162:I162))</f>
        <v>470</v>
      </c>
      <c r="K162" s="7" t="str">
        <f>IF(E162="","",IF(J162="","IV",VLOOKUP(J162,Plan1!$A$2:$C$11,3)))</f>
        <v>II</v>
      </c>
      <c r="L162" s="10" t="s">
        <v>530</v>
      </c>
      <c r="M162" s="30">
        <v>44537</v>
      </c>
      <c r="N162" s="30">
        <v>44524</v>
      </c>
      <c r="O162" s="30">
        <v>45594</v>
      </c>
    </row>
    <row r="163" spans="2:15">
      <c r="B163" s="13">
        <f>B162+1</f>
        <v>161</v>
      </c>
      <c r="C163" s="10" t="s">
        <v>41</v>
      </c>
      <c r="E163" s="11" t="s">
        <v>531</v>
      </c>
      <c r="F163" s="10" t="s">
        <v>532</v>
      </c>
      <c r="G163" s="19">
        <f>IFERROR(VLOOKUP($E163,Sheet1!$A$2:$I$2155,5,FALSE),"")</f>
        <v>51222</v>
      </c>
      <c r="H163" s="19">
        <f>IFERROR(VLOOKUP($E163,Sheet1!$A$2:$I$2155,6,FALSE),"")</f>
        <v>44293</v>
      </c>
      <c r="I163" s="19">
        <f>IFERROR(VLOOKUP($E163,Sheet1!$A$2:$I$2155,7,FALSE),"")</f>
        <v>11086</v>
      </c>
      <c r="J163" s="29">
        <f>IF(OR(E163="",SUM(G163:I163)=0),"",SUM(G163:I163))</f>
        <v>106601</v>
      </c>
      <c r="K163" s="7" t="str">
        <f>IF(E163="","",IF(J163="","IV",VLOOKUP(J163,Plan1!$A$2:$C$11,3)))</f>
        <v>IX</v>
      </c>
      <c r="L163" s="10" t="s">
        <v>533</v>
      </c>
      <c r="M163" s="30">
        <v>44525</v>
      </c>
      <c r="N163" s="30">
        <v>44553</v>
      </c>
      <c r="O163" s="30">
        <v>44714</v>
      </c>
    </row>
    <row r="164" spans="2:15">
      <c r="B164" s="13">
        <f>B163+1</f>
        <v>162</v>
      </c>
      <c r="C164" s="10" t="s">
        <v>41</v>
      </c>
      <c r="E164" s="11" t="s">
        <v>534</v>
      </c>
      <c r="F164" s="10" t="s">
        <v>535</v>
      </c>
      <c r="G164" s="19">
        <f>IFERROR(VLOOKUP($E164,Sheet1!$A$2:$I$2155,5,FALSE),"")</f>
        <v>291</v>
      </c>
      <c r="H164" s="19">
        <f>IFERROR(VLOOKUP($E164,Sheet1!$A$2:$I$2155,6,FALSE),"")</f>
        <v>29</v>
      </c>
      <c r="I164" s="19">
        <f>IFERROR(VLOOKUP($E164,Sheet1!$A$2:$I$2155,7,FALSE),"")</f>
        <v>2</v>
      </c>
      <c r="J164" s="29">
        <f>IF(OR(E164="",SUM(G164:I164)=0),"",SUM(G164:I164))</f>
        <v>322</v>
      </c>
      <c r="K164" s="7" t="str">
        <f>IF(E164="","",IF(J164="","IV",VLOOKUP(J164,Plan1!$A$2:$C$11,3)))</f>
        <v>II</v>
      </c>
      <c r="L164" s="10" t="s">
        <v>536</v>
      </c>
      <c r="M164" s="30">
        <v>44410</v>
      </c>
      <c r="N164" s="30">
        <v>44412</v>
      </c>
      <c r="O164" s="30">
        <v>44705</v>
      </c>
    </row>
    <row r="165" spans="2:15">
      <c r="B165" s="13">
        <f>B164+1</f>
        <v>163</v>
      </c>
      <c r="C165" s="10" t="s">
        <v>41</v>
      </c>
      <c r="E165" s="11" t="s">
        <v>537</v>
      </c>
      <c r="F165" s="10" t="s">
        <v>538</v>
      </c>
      <c r="G165" s="19">
        <f>IFERROR(VLOOKUP($E165,Sheet1!$A$2:$I$2155,5,FALSE),"")</f>
        <v>1967</v>
      </c>
      <c r="H165" s="19">
        <f>IFERROR(VLOOKUP($E165,Sheet1!$A$2:$I$2155,6,FALSE),"")</f>
        <v>288</v>
      </c>
      <c r="I165" s="19">
        <f>IFERROR(VLOOKUP($E165,Sheet1!$A$2:$I$2155,7,FALSE),"")</f>
        <v>67</v>
      </c>
      <c r="J165" s="29">
        <f>IF(OR(E165="",SUM(G165:I165)=0),"",SUM(G165:I165))</f>
        <v>2322</v>
      </c>
      <c r="K165" s="7" t="str">
        <f>IF(E165="","",IF(J165="","IV",VLOOKUP(J165,Plan1!$A$2:$C$11,3)))</f>
        <v>IV</v>
      </c>
      <c r="L165" s="10" t="s">
        <v>539</v>
      </c>
      <c r="M165" s="30">
        <v>44468</v>
      </c>
      <c r="N165" s="30">
        <v>44517</v>
      </c>
      <c r="O165" s="30">
        <v>44734</v>
      </c>
    </row>
    <row r="166" spans="2:15">
      <c r="B166" s="13">
        <f>B165+1</f>
        <v>164</v>
      </c>
      <c r="C166" s="10" t="s">
        <v>41</v>
      </c>
      <c r="E166" s="11" t="s">
        <v>540</v>
      </c>
      <c r="F166" s="10" t="s">
        <v>541</v>
      </c>
      <c r="G166" s="19">
        <f>IFERROR(VLOOKUP($E166,Sheet1!$A$2:$I$2155,5,FALSE),"")</f>
        <v>565</v>
      </c>
      <c r="H166" s="19">
        <f>IFERROR(VLOOKUP($E166,Sheet1!$A$2:$I$2155,6,FALSE),"")</f>
        <v>27</v>
      </c>
      <c r="I166" s="19">
        <f>IFERROR(VLOOKUP($E166,Sheet1!$A$2:$I$2155,7,FALSE),"")</f>
        <v>11</v>
      </c>
      <c r="J166" s="29">
        <f>IF(OR(E166="",SUM(G166:I166)=0),"",SUM(G166:I166))</f>
        <v>603</v>
      </c>
      <c r="K166" s="7" t="str">
        <f>IF(E166="","",IF(J166="","IV",VLOOKUP(J166,Plan1!$A$2:$C$11,3)))</f>
        <v>III</v>
      </c>
      <c r="L166" s="10" t="s">
        <v>542</v>
      </c>
      <c r="M166" s="30">
        <v>44439</v>
      </c>
      <c r="N166" s="30">
        <v>44467</v>
      </c>
      <c r="O166" s="30">
        <v>44649</v>
      </c>
    </row>
    <row r="167" spans="2:15">
      <c r="B167" s="13">
        <f>B166+1</f>
        <v>165</v>
      </c>
      <c r="C167" s="10" t="s">
        <v>41</v>
      </c>
      <c r="E167" s="11" t="s">
        <v>543</v>
      </c>
      <c r="F167" s="10" t="s">
        <v>544</v>
      </c>
      <c r="G167" s="19">
        <f>IFERROR(VLOOKUP($E167,Sheet1!$A$2:$I$2155,5,FALSE),"")</f>
        <v>575</v>
      </c>
      <c r="H167" s="19">
        <f>IFERROR(VLOOKUP($E167,Sheet1!$A$2:$I$2155,6,FALSE),"")</f>
        <v>185</v>
      </c>
      <c r="I167" s="19">
        <f>IFERROR(VLOOKUP($E167,Sheet1!$A$2:$I$2155,7,FALSE),"")</f>
        <v>29</v>
      </c>
      <c r="J167" s="29">
        <f>IF(OR(E167="",SUM(G167:I167)=0),"",SUM(G167:I167))</f>
        <v>789</v>
      </c>
      <c r="K167" s="7" t="str">
        <f>IF(E167="","",IF(J167="","IV",VLOOKUP(J167,Plan1!$A$2:$C$11,3)))</f>
        <v>III</v>
      </c>
      <c r="L167" s="10" t="s">
        <v>545</v>
      </c>
      <c r="M167" s="30">
        <v>44536</v>
      </c>
      <c r="N167" s="30">
        <v>44536</v>
      </c>
      <c r="O167" s="30">
        <v>44622</v>
      </c>
    </row>
    <row r="168" spans="2:15">
      <c r="B168" s="13">
        <f>B167+1</f>
        <v>166</v>
      </c>
      <c r="C168" s="10" t="s">
        <v>41</v>
      </c>
      <c r="E168" s="11" t="s">
        <v>546</v>
      </c>
      <c r="F168" s="10" t="s">
        <v>547</v>
      </c>
      <c r="G168" s="19">
        <f>IFERROR(VLOOKUP($E168,Sheet1!$A$2:$I$2155,5,FALSE),"")</f>
        <v>1622</v>
      </c>
      <c r="H168" s="19">
        <f>IFERROR(VLOOKUP($E168,Sheet1!$A$2:$I$2155,6,FALSE),"")</f>
        <v>35</v>
      </c>
      <c r="I168" s="19">
        <f>IFERROR(VLOOKUP($E168,Sheet1!$A$2:$I$2155,7,FALSE),"")</f>
        <v>16</v>
      </c>
      <c r="J168" s="29">
        <f>IF(OR(E168="",SUM(G168:I168)=0),"",SUM(G168:I168))</f>
        <v>1673</v>
      </c>
      <c r="K168" s="7" t="str">
        <f>IF(E168="","",IF(J168="","IV",VLOOKUP(J168,Plan1!$A$2:$C$11,3)))</f>
        <v>IV</v>
      </c>
      <c r="L168" s="10" t="s">
        <v>548</v>
      </c>
      <c r="M168" s="30">
        <v>44692</v>
      </c>
      <c r="N168" s="30">
        <v>44701</v>
      </c>
      <c r="O168" s="30">
        <v>44817</v>
      </c>
    </row>
    <row r="169" spans="2:15">
      <c r="B169" s="13">
        <f>B168+1</f>
        <v>167</v>
      </c>
      <c r="C169" s="10" t="s">
        <v>41</v>
      </c>
      <c r="E169" s="11" t="s">
        <v>549</v>
      </c>
      <c r="F169" s="10" t="s">
        <v>550</v>
      </c>
      <c r="G169" s="19">
        <f>IFERROR(VLOOKUP($E169,Sheet1!$A$2:$I$2155,5,FALSE),"")</f>
        <v>779</v>
      </c>
      <c r="H169" s="19">
        <f>IFERROR(VLOOKUP($E169,Sheet1!$A$2:$I$2155,6,FALSE),"")</f>
        <v>56</v>
      </c>
      <c r="I169" s="19">
        <f>IFERROR(VLOOKUP($E169,Sheet1!$A$2:$I$2155,7,FALSE),"")</f>
        <v>12</v>
      </c>
      <c r="J169" s="29">
        <f>IF(OR(E169="",SUM(G169:I169)=0),"",SUM(G169:I169))</f>
        <v>847</v>
      </c>
      <c r="K169" s="7" t="str">
        <f>IF(E169="","",IF(J169="","IV",VLOOKUP(J169,Plan1!$A$2:$C$11,3)))</f>
        <v>III</v>
      </c>
      <c r="L169" s="10" t="s">
        <v>551</v>
      </c>
      <c r="M169" s="30">
        <v>44399</v>
      </c>
      <c r="N169" s="30">
        <v>44399</v>
      </c>
      <c r="O169" s="30">
        <v>44575</v>
      </c>
    </row>
    <row r="170" spans="2:15">
      <c r="B170" s="13">
        <f>B169+1</f>
        <v>168</v>
      </c>
      <c r="C170" s="10" t="s">
        <v>41</v>
      </c>
      <c r="E170" s="11" t="s">
        <v>552</v>
      </c>
      <c r="F170" s="10" t="s">
        <v>553</v>
      </c>
      <c r="G170" s="19">
        <f>IFERROR(VLOOKUP($E170,Sheet1!$A$2:$I$2155,5,FALSE),"")</f>
        <v>6455</v>
      </c>
      <c r="H170" s="19">
        <f>IFERROR(VLOOKUP($E170,Sheet1!$A$2:$I$2155,6,FALSE),"")</f>
        <v>193</v>
      </c>
      <c r="I170" s="19">
        <f>IFERROR(VLOOKUP($E170,Sheet1!$A$2:$I$2155,7,FALSE),"")</f>
        <v>39</v>
      </c>
      <c r="J170" s="29">
        <f>IF(OR(E170="",SUM(G170:I170)=0),"",SUM(G170:I170))</f>
        <v>6687</v>
      </c>
      <c r="K170" s="7" t="str">
        <f>IF(E170="","",IF(J170="","IV",VLOOKUP(J170,Plan1!$A$2:$C$11,3)))</f>
        <v>VI</v>
      </c>
      <c r="L170" s="10" t="s">
        <v>554</v>
      </c>
      <c r="M170" s="30">
        <v>44551</v>
      </c>
      <c r="N170" s="30">
        <v>44558</v>
      </c>
      <c r="O170" s="30">
        <v>44923</v>
      </c>
    </row>
    <row r="171" spans="2:15">
      <c r="B171" s="13">
        <f>B170+1</f>
        <v>169</v>
      </c>
      <c r="C171" s="10" t="s">
        <v>41</v>
      </c>
      <c r="E171" s="11" t="s">
        <v>555</v>
      </c>
      <c r="F171" s="10" t="s">
        <v>556</v>
      </c>
      <c r="G171" s="19">
        <f>IFERROR(VLOOKUP($E171,Sheet1!$A$2:$I$2155,5,FALSE),"")</f>
        <v>1170</v>
      </c>
      <c r="H171" s="19">
        <f>IFERROR(VLOOKUP($E171,Sheet1!$A$2:$I$2155,6,FALSE),"")</f>
        <v>356</v>
      </c>
      <c r="I171" s="19">
        <f>IFERROR(VLOOKUP($E171,Sheet1!$A$2:$I$2155,7,FALSE),"")</f>
        <v>71</v>
      </c>
      <c r="J171" s="29">
        <f>IF(OR(E171="",SUM(G171:I171)=0),"",SUM(G171:I171))</f>
        <v>1597</v>
      </c>
      <c r="K171" s="7" t="str">
        <f>IF(E171="","",IF(J171="","IV",VLOOKUP(J171,Plan1!$A$2:$C$11,3)))</f>
        <v>IV</v>
      </c>
      <c r="L171" s="10" t="s">
        <v>557</v>
      </c>
      <c r="M171" s="30">
        <v>44378</v>
      </c>
      <c r="N171" s="30">
        <v>44392</v>
      </c>
      <c r="O171" s="30">
        <v>44568</v>
      </c>
    </row>
    <row r="172" spans="2:15">
      <c r="B172" s="13">
        <f>B171+1</f>
        <v>170</v>
      </c>
      <c r="C172" s="10" t="s">
        <v>41</v>
      </c>
      <c r="E172" s="11" t="s">
        <v>558</v>
      </c>
      <c r="F172" s="10" t="s">
        <v>559</v>
      </c>
      <c r="G172" s="19">
        <f>IFERROR(VLOOKUP($E172,Sheet1!$A$2:$I$2155,5,FALSE),"")</f>
        <v>3648</v>
      </c>
      <c r="H172" s="19">
        <f>IFERROR(VLOOKUP($E172,Sheet1!$A$2:$I$2155,6,FALSE),"")</f>
        <v>569</v>
      </c>
      <c r="I172" s="19">
        <f>IFERROR(VLOOKUP($E172,Sheet1!$A$2:$I$2155,7,FALSE),"")</f>
        <v>70</v>
      </c>
      <c r="J172" s="29">
        <f>IF(OR(E172="",SUM(G172:I172)=0),"",SUM(G172:I172))</f>
        <v>4287</v>
      </c>
      <c r="K172" s="7" t="str">
        <f>IF(E172="","",IF(J172="","IV",VLOOKUP(J172,Plan1!$A$2:$C$11,3)))</f>
        <v>V</v>
      </c>
      <c r="L172" s="10" t="s">
        <v>560</v>
      </c>
      <c r="M172" s="30">
        <v>44383</v>
      </c>
      <c r="N172" s="30">
        <v>44435</v>
      </c>
      <c r="O172" s="30">
        <v>44664</v>
      </c>
    </row>
    <row r="173" spans="2:15">
      <c r="B173" s="13">
        <f>B172+1</f>
        <v>171</v>
      </c>
      <c r="C173" s="10" t="s">
        <v>41</v>
      </c>
      <c r="E173" s="11" t="s">
        <v>561</v>
      </c>
      <c r="F173" s="10" t="s">
        <v>562</v>
      </c>
      <c r="G173" s="19">
        <f>IFERROR(VLOOKUP($E173,Sheet1!$A$2:$I$2155,5,FALSE),"")</f>
        <v>480</v>
      </c>
      <c r="H173" s="19">
        <f>IFERROR(VLOOKUP($E173,Sheet1!$A$2:$I$2155,6,FALSE),"")</f>
        <v>196</v>
      </c>
      <c r="I173" s="19">
        <f>IFERROR(VLOOKUP($E173,Sheet1!$A$2:$I$2155,7,FALSE),"")</f>
        <v>31</v>
      </c>
      <c r="J173" s="29">
        <f>IF(OR(E173="",SUM(G173:I173)=0),"",SUM(G173:I173))</f>
        <v>707</v>
      </c>
      <c r="K173" s="7" t="str">
        <f>IF(E173="","",IF(J173="","IV",VLOOKUP(J173,Plan1!$A$2:$C$11,3)))</f>
        <v>III</v>
      </c>
      <c r="L173" s="10" t="s">
        <v>563</v>
      </c>
      <c r="M173" s="30">
        <v>44433</v>
      </c>
      <c r="N173" s="30">
        <v>44491</v>
      </c>
      <c r="O173" s="30">
        <v>44649</v>
      </c>
    </row>
    <row r="174" spans="2:15">
      <c r="B174" s="13">
        <f>B173+1</f>
        <v>172</v>
      </c>
      <c r="C174" s="10" t="s">
        <v>41</v>
      </c>
      <c r="E174" s="11" t="s">
        <v>564</v>
      </c>
      <c r="F174" s="10" t="s">
        <v>565</v>
      </c>
      <c r="G174" s="19">
        <f>IFERROR(VLOOKUP($E174,Sheet1!$A$2:$I$2155,5,FALSE),"")</f>
        <v>1357</v>
      </c>
      <c r="H174" s="19">
        <f>IFERROR(VLOOKUP($E174,Sheet1!$A$2:$I$2155,6,FALSE),"")</f>
        <v>195</v>
      </c>
      <c r="I174" s="19">
        <f>IFERROR(VLOOKUP($E174,Sheet1!$A$2:$I$2155,7,FALSE),"")</f>
        <v>29</v>
      </c>
      <c r="J174" s="29">
        <f>IF(OR(E174="",SUM(G174:I174)=0),"",SUM(G174:I174))</f>
        <v>1581</v>
      </c>
      <c r="K174" s="7" t="str">
        <f>IF(E174="","",IF(J174="","IV",VLOOKUP(J174,Plan1!$A$2:$C$11,3)))</f>
        <v>IV</v>
      </c>
      <c r="L174" s="10" t="s">
        <v>566</v>
      </c>
      <c r="M174" s="30">
        <v>44383</v>
      </c>
      <c r="N174" s="30">
        <v>44467</v>
      </c>
      <c r="O174" s="30">
        <v>44643</v>
      </c>
    </row>
    <row r="175" spans="2:15">
      <c r="B175" s="13">
        <f>B174+1</f>
        <v>173</v>
      </c>
      <c r="C175" s="10" t="s">
        <v>41</v>
      </c>
      <c r="E175" s="11" t="s">
        <v>567</v>
      </c>
      <c r="F175" s="10" t="s">
        <v>568</v>
      </c>
      <c r="G175" s="19">
        <f>IFERROR(VLOOKUP($E175,Sheet1!$A$2:$I$2155,5,FALSE),"")</f>
        <v>1041</v>
      </c>
      <c r="H175" s="19">
        <f>IFERROR(VLOOKUP($E175,Sheet1!$A$2:$I$2155,6,FALSE),"")</f>
        <v>300</v>
      </c>
      <c r="I175" s="19">
        <f>IFERROR(VLOOKUP($E175,Sheet1!$A$2:$I$2155,7,FALSE),"")</f>
        <v>62</v>
      </c>
      <c r="J175" s="29">
        <f>IF(OR(E175="",SUM(G175:I175)=0),"",SUM(G175:I175))</f>
        <v>1403</v>
      </c>
      <c r="K175" s="7" t="str">
        <f>IF(E175="","",IF(J175="","IV",VLOOKUP(J175,Plan1!$A$2:$C$11,3)))</f>
        <v>IV</v>
      </c>
      <c r="L175" s="10" t="s">
        <v>569</v>
      </c>
      <c r="M175" s="30">
        <v>44467</v>
      </c>
      <c r="N175" s="30">
        <v>44468</v>
      </c>
      <c r="O175" s="30">
        <v>45194</v>
      </c>
    </row>
    <row r="176" spans="2:15">
      <c r="B176" s="13">
        <f>B175+1</f>
        <v>174</v>
      </c>
      <c r="C176" s="10" t="s">
        <v>41</v>
      </c>
      <c r="E176" s="11" t="s">
        <v>570</v>
      </c>
      <c r="F176" s="10" t="s">
        <v>571</v>
      </c>
      <c r="G176" s="19">
        <f>IFERROR(VLOOKUP($E176,Sheet1!$A$2:$I$2155,5,FALSE),"")</f>
        <v>4100</v>
      </c>
      <c r="H176" s="19">
        <f>IFERROR(VLOOKUP($E176,Sheet1!$A$2:$I$2155,6,FALSE),"")</f>
        <v>1150</v>
      </c>
      <c r="I176" s="19">
        <f>IFERROR(VLOOKUP($E176,Sheet1!$A$2:$I$2155,7,FALSE),"")</f>
        <v>116</v>
      </c>
      <c r="J176" s="29">
        <f>IF(OR(E176="",SUM(G176:I176)=0),"",SUM(G176:I176))</f>
        <v>5366</v>
      </c>
      <c r="K176" s="7" t="str">
        <f>IF(E176="","",IF(J176="","IV",VLOOKUP(J176,Plan1!$A$2:$C$11,3)))</f>
        <v>V</v>
      </c>
      <c r="L176" s="10" t="s">
        <v>572</v>
      </c>
      <c r="M176" s="30">
        <v>44421</v>
      </c>
      <c r="N176" s="30">
        <v>44453</v>
      </c>
      <c r="O176" s="30">
        <v>44664</v>
      </c>
    </row>
    <row r="177" spans="2:15">
      <c r="B177" s="13">
        <f>B176+1</f>
        <v>175</v>
      </c>
      <c r="C177" s="10" t="s">
        <v>41</v>
      </c>
      <c r="E177" s="11" t="s">
        <v>573</v>
      </c>
      <c r="F177" s="10" t="s">
        <v>574</v>
      </c>
      <c r="G177" s="19">
        <f>IFERROR(VLOOKUP($E177,Sheet1!$A$2:$I$2155,5,FALSE),"")</f>
        <v>3668</v>
      </c>
      <c r="H177" s="19">
        <f>IFERROR(VLOOKUP($E177,Sheet1!$A$2:$I$2155,6,FALSE),"")</f>
        <v>764</v>
      </c>
      <c r="I177" s="19">
        <f>IFERROR(VLOOKUP($E177,Sheet1!$A$2:$I$2155,7,FALSE),"")</f>
        <v>115</v>
      </c>
      <c r="J177" s="29">
        <f>IF(OR(E177="",SUM(G177:I177)=0),"",SUM(G177:I177))</f>
        <v>4547</v>
      </c>
      <c r="K177" s="7" t="str">
        <f>IF(E177="","",IF(J177="","IV",VLOOKUP(J177,Plan1!$A$2:$C$11,3)))</f>
        <v>V</v>
      </c>
      <c r="L177" s="10" t="s">
        <v>575</v>
      </c>
      <c r="M177" s="30">
        <v>44536</v>
      </c>
      <c r="N177" s="30">
        <v>44537</v>
      </c>
      <c r="O177" s="30">
        <v>44572</v>
      </c>
    </row>
    <row r="178" spans="2:15">
      <c r="B178" s="13">
        <f>B177+1</f>
        <v>176</v>
      </c>
      <c r="C178" s="10" t="s">
        <v>41</v>
      </c>
      <c r="E178" s="11" t="s">
        <v>576</v>
      </c>
      <c r="F178" s="10" t="s">
        <v>577</v>
      </c>
      <c r="G178" s="19">
        <f>IFERROR(VLOOKUP($E178,Sheet1!$A$2:$I$2155,5,FALSE),"")</f>
        <v>4443</v>
      </c>
      <c r="H178" s="19">
        <f>IFERROR(VLOOKUP($E178,Sheet1!$A$2:$I$2155,6,FALSE),"")</f>
        <v>0</v>
      </c>
      <c r="I178" s="19">
        <f>IFERROR(VLOOKUP($E178,Sheet1!$A$2:$I$2155,7,FALSE),"")</f>
        <v>1</v>
      </c>
      <c r="J178" s="29">
        <f>IF(OR(E178="",SUM(G178:I178)=0),"",SUM(G178:I178))</f>
        <v>4444</v>
      </c>
      <c r="K178" s="7" t="str">
        <f>IF(E178="","",IF(J178="","IV",VLOOKUP(J178,Plan1!$A$2:$C$11,3)))</f>
        <v>V</v>
      </c>
      <c r="L178" s="10" t="s">
        <v>578</v>
      </c>
      <c r="M178" s="30">
        <v>44489</v>
      </c>
      <c r="N178" s="30">
        <v>44558</v>
      </c>
      <c r="O178" s="30">
        <v>44714</v>
      </c>
    </row>
    <row r="179" spans="2:15">
      <c r="B179" s="13">
        <f>B178+1</f>
        <v>177</v>
      </c>
      <c r="C179" s="10" t="s">
        <v>41</v>
      </c>
      <c r="E179" s="11" t="s">
        <v>579</v>
      </c>
      <c r="F179" s="10" t="s">
        <v>580</v>
      </c>
      <c r="G179" s="19">
        <f>IFERROR(VLOOKUP($E179,Sheet1!$A$2:$I$2155,5,FALSE),"")</f>
        <v>859</v>
      </c>
      <c r="H179" s="19">
        <f>IFERROR(VLOOKUP($E179,Sheet1!$A$2:$I$2155,6,FALSE),"")</f>
        <v>28</v>
      </c>
      <c r="I179" s="19">
        <f>IFERROR(VLOOKUP($E179,Sheet1!$A$2:$I$2155,7,FALSE),"")</f>
        <v>3</v>
      </c>
      <c r="J179" s="29">
        <f>IF(OR(E179="",SUM(G179:I179)=0),"",SUM(G179:I179))</f>
        <v>890</v>
      </c>
      <c r="K179" s="7" t="str">
        <f>IF(E179="","",IF(J179="","IV",VLOOKUP(J179,Plan1!$A$2:$C$11,3)))</f>
        <v>III</v>
      </c>
      <c r="L179" s="10" t="s">
        <v>581</v>
      </c>
      <c r="M179" s="30">
        <v>44532</v>
      </c>
      <c r="N179" s="30">
        <v>44530</v>
      </c>
      <c r="O179" s="30">
        <v>44622</v>
      </c>
    </row>
    <row r="180" spans="2:15">
      <c r="B180" s="13">
        <f>B179+1</f>
        <v>178</v>
      </c>
      <c r="C180" s="10" t="s">
        <v>41</v>
      </c>
      <c r="E180" s="11" t="s">
        <v>582</v>
      </c>
      <c r="F180" s="10" t="s">
        <v>583</v>
      </c>
      <c r="G180" s="19">
        <f>IFERROR(VLOOKUP($E180,Sheet1!$A$2:$I$2155,5,FALSE),"")</f>
        <v>2019</v>
      </c>
      <c r="H180" s="19">
        <f>IFERROR(VLOOKUP($E180,Sheet1!$A$2:$I$2155,6,FALSE),"")</f>
        <v>614</v>
      </c>
      <c r="I180" s="19">
        <f>IFERROR(VLOOKUP($E180,Sheet1!$A$2:$I$2155,7,FALSE),"")</f>
        <v>88</v>
      </c>
      <c r="J180" s="29">
        <f>IF(OR(E180="",SUM(G180:I180)=0),"",SUM(G180:I180))</f>
        <v>2721</v>
      </c>
      <c r="K180" s="7" t="str">
        <f>IF(E180="","",IF(J180="","IV",VLOOKUP(J180,Plan1!$A$2:$C$11,3)))</f>
        <v>IV</v>
      </c>
      <c r="L180" s="10" t="s">
        <v>584</v>
      </c>
      <c r="M180" s="30">
        <v>44462</v>
      </c>
      <c r="N180" s="30">
        <v>44467</v>
      </c>
      <c r="O180" s="30">
        <v>44874</v>
      </c>
    </row>
    <row r="181" spans="2:15">
      <c r="B181" s="13">
        <f>B180+1</f>
        <v>179</v>
      </c>
      <c r="C181" s="13" t="s">
        <v>41</v>
      </c>
      <c r="D181" s="17" t="s">
        <v>585</v>
      </c>
      <c r="E181" s="18" t="s">
        <v>586</v>
      </c>
      <c r="F181" s="13" t="s">
        <v>587</v>
      </c>
      <c r="G181" s="19">
        <f>IFERROR(VLOOKUP($E181,Sheet1!$A$2:$I$2155,5,FALSE),"")</f>
        <v>572</v>
      </c>
      <c r="H181" s="19">
        <f>IFERROR(VLOOKUP($E181,Sheet1!$A$2:$I$2155,6,FALSE),"")</f>
        <v>117</v>
      </c>
      <c r="I181" s="19">
        <f>IFERROR(VLOOKUP($E181,Sheet1!$A$2:$I$2155,7,FALSE),"")</f>
        <v>10</v>
      </c>
      <c r="J181" s="29">
        <f>IF(OR(E181="",SUM(G181:I181)=0),"",SUM(G181:I181))</f>
        <v>699</v>
      </c>
      <c r="K181" s="7" t="str">
        <f>IF(E181="","",IF(J181="","IV",VLOOKUP(J181,Plan1!$A$2:$C$11,3)))</f>
        <v>III</v>
      </c>
      <c r="L181" s="13" t="s">
        <v>588</v>
      </c>
      <c r="M181" s="20">
        <v>44371</v>
      </c>
      <c r="N181" s="20">
        <v>44375</v>
      </c>
      <c r="O181" s="20">
        <v>44587</v>
      </c>
    </row>
    <row r="182" spans="2:15">
      <c r="B182" s="13">
        <f>B181+1</f>
        <v>180</v>
      </c>
      <c r="C182" s="23" t="s">
        <v>41</v>
      </c>
      <c r="E182" t="s">
        <v>589</v>
      </c>
      <c r="F182" s="23" t="s">
        <v>590</v>
      </c>
      <c r="G182" s="19">
        <f>IFERROR(VLOOKUP($E182,Sheet1!$A$2:$I$2155,5,FALSE),"")</f>
        <v>666</v>
      </c>
      <c r="H182" s="19">
        <f>IFERROR(VLOOKUP($E182,Sheet1!$A$2:$I$2155,6,FALSE),"")</f>
        <v>140</v>
      </c>
      <c r="I182" s="19">
        <f>IFERROR(VLOOKUP($E182,Sheet1!$A$2:$I$2155,7,FALSE),"")</f>
        <v>28</v>
      </c>
      <c r="J182" s="29">
        <f>IF(OR(E182="",SUM(G182:I182)=0),"",SUM(G182:I182))</f>
        <v>834</v>
      </c>
      <c r="K182" s="7" t="str">
        <f>IF(E182="","",IF(J182="","IV",VLOOKUP(J182,Plan1!$A$2:$C$11,3)))</f>
        <v>III</v>
      </c>
      <c r="L182" s="23" t="s">
        <v>591</v>
      </c>
      <c r="M182" s="34">
        <v>44382</v>
      </c>
      <c r="N182" s="34">
        <v>44385</v>
      </c>
      <c r="O182" s="30">
        <v>44792</v>
      </c>
    </row>
    <row r="183" spans="2:15">
      <c r="B183" s="13">
        <f>B182+1</f>
        <v>181</v>
      </c>
      <c r="C183" s="10" t="s">
        <v>41</v>
      </c>
      <c r="E183" s="11" t="s">
        <v>592</v>
      </c>
      <c r="F183" s="10" t="s">
        <v>593</v>
      </c>
      <c r="G183" s="19">
        <v>2104</v>
      </c>
      <c r="H183" s="19">
        <v>165</v>
      </c>
      <c r="I183" s="19">
        <v>54</v>
      </c>
      <c r="J183" s="29">
        <f>IF(OR(E183="",SUM(G183:I183)=0),"",SUM(G183:I183))</f>
        <v>2323</v>
      </c>
      <c r="K183" s="7" t="str">
        <f>IF(E183="","",IF(J183="","IV",VLOOKUP(J183,Plan1!$A$2:$C$11,3)))</f>
        <v>IV</v>
      </c>
      <c r="L183" s="10" t="s">
        <v>594</v>
      </c>
      <c r="M183" s="30">
        <v>44760</v>
      </c>
      <c r="N183" s="30">
        <v>44677</v>
      </c>
      <c r="O183" s="30">
        <v>44998</v>
      </c>
    </row>
    <row r="184" spans="2:15">
      <c r="B184" s="13">
        <f>B183+1</f>
        <v>182</v>
      </c>
      <c r="C184" s="10" t="s">
        <v>41</v>
      </c>
      <c r="E184" s="11" t="s">
        <v>595</v>
      </c>
      <c r="F184" s="10" t="s">
        <v>596</v>
      </c>
      <c r="G184" s="19">
        <f>IFERROR(VLOOKUP($E184,Sheet1!$A$2:$I$2155,5,FALSE),"")</f>
        <v>1798</v>
      </c>
      <c r="H184" s="19">
        <f>IFERROR(VLOOKUP($E184,Sheet1!$A$2:$I$2155,6,FALSE),"")</f>
        <v>182</v>
      </c>
      <c r="I184" s="19">
        <f>IFERROR(VLOOKUP($E184,Sheet1!$A$2:$I$2155,7,FALSE),"")</f>
        <v>65</v>
      </c>
      <c r="J184" s="29">
        <f>IF(OR(E184="",SUM(G184:I184)=0),"",SUM(G184:I184))</f>
        <v>2045</v>
      </c>
      <c r="K184" s="7" t="str">
        <f>IF(E184="","",IF(J184="","IV",VLOOKUP(J184,Plan1!$A$2:$C$11,3)))</f>
        <v>IV</v>
      </c>
      <c r="L184" s="10" t="s">
        <v>597</v>
      </c>
      <c r="M184" s="30">
        <v>44398</v>
      </c>
      <c r="N184" s="30">
        <v>44384</v>
      </c>
      <c r="O184" s="30">
        <v>44998</v>
      </c>
    </row>
    <row r="185" spans="2:15">
      <c r="B185" s="13">
        <f>B184+1</f>
        <v>183</v>
      </c>
      <c r="C185" s="10" t="s">
        <v>41</v>
      </c>
      <c r="E185" s="11" t="s">
        <v>598</v>
      </c>
      <c r="F185" s="10" t="s">
        <v>599</v>
      </c>
      <c r="G185" s="19">
        <f>IFERROR(VLOOKUP($E185,Sheet1!$A$2:$I$2155,5,FALSE),"")</f>
        <v>353</v>
      </c>
      <c r="H185" s="19">
        <f>IFERROR(VLOOKUP($E185,Sheet1!$A$2:$I$2155,6,FALSE),"")</f>
        <v>118</v>
      </c>
      <c r="I185" s="19">
        <f>IFERROR(VLOOKUP($E185,Sheet1!$A$2:$I$2155,7,FALSE),"")</f>
        <v>26</v>
      </c>
      <c r="J185" s="29">
        <f>IF(OR(E185="",SUM(G185:I185)=0),"",SUM(G185:I185))</f>
        <v>497</v>
      </c>
      <c r="K185" s="7" t="str">
        <f>IF(E185="","",IF(J185="","IV",VLOOKUP(J185,Plan1!$A$2:$C$11,3)))</f>
        <v>II</v>
      </c>
      <c r="L185" s="10" t="s">
        <v>600</v>
      </c>
      <c r="M185" s="30">
        <v>44720</v>
      </c>
      <c r="N185" s="30">
        <v>44720</v>
      </c>
      <c r="O185" s="30">
        <v>44792</v>
      </c>
    </row>
    <row r="186" spans="2:15">
      <c r="B186" s="13">
        <f>B185+1</f>
        <v>184</v>
      </c>
      <c r="C186" s="10" t="s">
        <v>41</v>
      </c>
      <c r="E186" s="11" t="s">
        <v>601</v>
      </c>
      <c r="F186" s="10" t="s">
        <v>602</v>
      </c>
      <c r="G186" s="19">
        <f>IFERROR(VLOOKUP($E186,Sheet1!$A$2:$I$2155,5,FALSE),"")</f>
        <v>341</v>
      </c>
      <c r="H186" s="19">
        <f>IFERROR(VLOOKUP($E186,Sheet1!$A$2:$I$2155,6,FALSE),"")</f>
        <v>49</v>
      </c>
      <c r="I186" s="19">
        <f>IFERROR(VLOOKUP($E186,Sheet1!$A$2:$I$2155,7,FALSE),"")</f>
        <v>21</v>
      </c>
      <c r="J186" s="29">
        <f>IF(OR(E186="",SUM(G186:I186)=0),"",SUM(G186:I186))</f>
        <v>411</v>
      </c>
      <c r="K186" s="7" t="str">
        <f>IF(E186="","",IF(J186="","IV",VLOOKUP(J186,Plan1!$A$2:$C$11,3)))</f>
        <v>II</v>
      </c>
      <c r="L186" s="10" t="s">
        <v>603</v>
      </c>
      <c r="M186" s="30">
        <v>44537</v>
      </c>
      <c r="N186" s="30">
        <v>44523</v>
      </c>
      <c r="O186" s="30">
        <v>45568</v>
      </c>
    </row>
    <row r="187" spans="2:15">
      <c r="B187" s="13">
        <f>B186+1</f>
        <v>185</v>
      </c>
      <c r="C187" s="10" t="s">
        <v>41</v>
      </c>
      <c r="E187" s="11" t="s">
        <v>604</v>
      </c>
      <c r="F187" s="10" t="s">
        <v>605</v>
      </c>
      <c r="G187" s="19">
        <f>IFERROR(VLOOKUP($E187,Sheet1!$A$2:$I$2155,5,FALSE),"")</f>
        <v>439</v>
      </c>
      <c r="H187" s="19">
        <f>IFERROR(VLOOKUP($E187,Sheet1!$A$2:$I$2155,6,FALSE),"")</f>
        <v>91</v>
      </c>
      <c r="I187" s="19">
        <f>IFERROR(VLOOKUP($E187,Sheet1!$A$2:$I$2155,7,FALSE),"")</f>
        <v>7</v>
      </c>
      <c r="J187" s="29">
        <f>IF(OR(E187="",SUM(G187:I187)=0),"",SUM(G187:I187))</f>
        <v>537</v>
      </c>
      <c r="K187" s="7" t="str">
        <f>IF(E187="","",IF(J187="","IV",VLOOKUP(J187,Plan1!$A$2:$C$11,3)))</f>
        <v>II</v>
      </c>
      <c r="L187" s="10" t="s">
        <v>606</v>
      </c>
      <c r="M187" s="30">
        <v>44425</v>
      </c>
      <c r="N187" s="30">
        <v>44553</v>
      </c>
      <c r="O187" s="30">
        <v>44736</v>
      </c>
    </row>
    <row r="188" spans="2:15">
      <c r="B188" s="13">
        <f>B187+1</f>
        <v>186</v>
      </c>
      <c r="C188" s="10" t="s">
        <v>41</v>
      </c>
      <c r="E188" s="11" t="s">
        <v>607</v>
      </c>
      <c r="F188" s="10" t="s">
        <v>608</v>
      </c>
      <c r="G188" s="19">
        <f>IFERROR(VLOOKUP($E188,Sheet1!$A$2:$I$2155,5,FALSE),"")</f>
        <v>1058</v>
      </c>
      <c r="H188" s="19">
        <f>IFERROR(VLOOKUP($E188,Sheet1!$A$2:$I$2155,6,FALSE),"")</f>
        <v>34</v>
      </c>
      <c r="I188" s="19">
        <f>IFERROR(VLOOKUP($E188,Sheet1!$A$2:$I$2155,7,FALSE),"")</f>
        <v>31</v>
      </c>
      <c r="J188" s="29">
        <f>IF(OR(E188="",SUM(G188:I188)=0),"",SUM(G188:I188))</f>
        <v>1123</v>
      </c>
      <c r="K188" s="7" t="str">
        <f>IF(E188="","",IF(J188="","IV",VLOOKUP(J188,Plan1!$A$2:$C$11,3)))</f>
        <v>III</v>
      </c>
      <c r="L188" s="10" t="s">
        <v>609</v>
      </c>
      <c r="M188" s="30">
        <v>44400</v>
      </c>
      <c r="N188" s="30">
        <v>44418</v>
      </c>
      <c r="O188" s="30">
        <v>44643</v>
      </c>
    </row>
    <row r="189" spans="2:15">
      <c r="B189" s="13">
        <f>B188+1</f>
        <v>187</v>
      </c>
      <c r="C189" s="10" t="s">
        <v>41</v>
      </c>
      <c r="E189" s="11" t="s">
        <v>610</v>
      </c>
      <c r="F189" s="10" t="s">
        <v>611</v>
      </c>
      <c r="G189" s="19">
        <f>IFERROR(VLOOKUP($E189,Sheet1!$A$2:$I$2155,5,FALSE),"")</f>
        <v>837</v>
      </c>
      <c r="H189" s="19">
        <f>IFERROR(VLOOKUP($E189,Sheet1!$A$2:$I$2155,6,FALSE),"")</f>
        <v>247</v>
      </c>
      <c r="I189" s="19">
        <f>IFERROR(VLOOKUP($E189,Sheet1!$A$2:$I$2155,7,FALSE),"")</f>
        <v>24</v>
      </c>
      <c r="J189" s="29">
        <f>IF(OR(E189="",SUM(G189:I189)=0),"",SUM(G189:I189))</f>
        <v>1108</v>
      </c>
      <c r="K189" s="7" t="str">
        <f>IF(E189="","",IF(J189="","IV",VLOOKUP(J189,Plan1!$A$2:$C$11,3)))</f>
        <v>III</v>
      </c>
      <c r="L189" s="10" t="s">
        <v>612</v>
      </c>
      <c r="M189" s="30">
        <v>44691</v>
      </c>
      <c r="N189" s="30">
        <v>44714</v>
      </c>
    </row>
    <row r="190" spans="2:15">
      <c r="B190" s="13">
        <f>B189+1</f>
        <v>188</v>
      </c>
      <c r="C190" s="10" t="s">
        <v>41</v>
      </c>
      <c r="E190" s="11" t="s">
        <v>613</v>
      </c>
      <c r="F190" s="10" t="s">
        <v>614</v>
      </c>
      <c r="G190" s="19">
        <f>IFERROR(VLOOKUP($E190,Sheet1!$A$2:$I$2155,5,FALSE),"")</f>
        <v>0</v>
      </c>
      <c r="H190" s="19">
        <f>IFERROR(VLOOKUP($E190,Sheet1!$A$2:$I$2155,6,FALSE),"")</f>
        <v>0</v>
      </c>
      <c r="I190" s="19">
        <f>IFERROR(VLOOKUP($E190,Sheet1!$A$2:$I$2155,7,FALSE),"")</f>
        <v>0</v>
      </c>
      <c r="J190" s="29" t="str">
        <f>IF(OR(E190="",SUM(G190:I190)=0),"",SUM(G190:I190))</f>
        <v/>
      </c>
      <c r="K190" s="7" t="str">
        <f>IF(E190="","",IF(J190="","IV",VLOOKUP(J190,Plan1!$A$2:$C$11,3)))</f>
        <v>IV</v>
      </c>
      <c r="L190" s="10" t="s">
        <v>615</v>
      </c>
      <c r="M190" s="30">
        <v>44392</v>
      </c>
      <c r="N190" s="30">
        <v>44421</v>
      </c>
      <c r="O190" s="30">
        <v>44671</v>
      </c>
    </row>
    <row r="191" spans="2:15">
      <c r="B191" s="13">
        <f>B190+1</f>
        <v>189</v>
      </c>
      <c r="C191" s="10" t="s">
        <v>41</v>
      </c>
      <c r="E191" s="11" t="s">
        <v>616</v>
      </c>
      <c r="F191" s="10" t="s">
        <v>617</v>
      </c>
      <c r="G191" s="19">
        <f>IFERROR(VLOOKUP($E191,Sheet1!$A$2:$I$2155,5,FALSE),"")</f>
        <v>1958</v>
      </c>
      <c r="H191" s="19">
        <f>IFERROR(VLOOKUP($E191,Sheet1!$A$2:$I$2155,6,FALSE),"")</f>
        <v>657</v>
      </c>
      <c r="I191" s="19">
        <f>IFERROR(VLOOKUP($E191,Sheet1!$A$2:$I$2155,7,FALSE),"")</f>
        <v>90</v>
      </c>
      <c r="J191" s="29">
        <f>IF(OR(E191="",SUM(G191:I191)=0),"",SUM(G191:I191))</f>
        <v>2705</v>
      </c>
      <c r="K191" s="7" t="str">
        <f>IF(E191="","",IF(J191="","IV",VLOOKUP(J191,Plan1!$A$2:$C$11,3)))</f>
        <v>IV</v>
      </c>
      <c r="L191" s="10" t="s">
        <v>618</v>
      </c>
      <c r="M191" s="30">
        <v>44536</v>
      </c>
      <c r="N191" s="30">
        <v>44523</v>
      </c>
      <c r="O191" s="30">
        <v>44734</v>
      </c>
    </row>
    <row r="192" spans="2:15">
      <c r="B192" s="13">
        <f>B191+1</f>
        <v>190</v>
      </c>
      <c r="C192" s="10" t="s">
        <v>41</v>
      </c>
      <c r="E192" s="11" t="s">
        <v>619</v>
      </c>
      <c r="F192" s="10" t="s">
        <v>620</v>
      </c>
      <c r="G192" s="19" t="str">
        <f>IFERROR(VLOOKUP($E192,Sheet1!$A$2:$I$2155,4,FALSE),"")</f>
        <v>MAIOR MATURIDADE</v>
      </c>
      <c r="H192" s="19">
        <f>IFERROR(VLOOKUP($E192,Sheet1!$A$2:$I$2155,5,FALSE),"")</f>
        <v>599</v>
      </c>
      <c r="I192" s="19">
        <f>IFERROR(VLOOKUP($E192,Sheet1!$A$2:$I$2155,6,FALSE),"")</f>
        <v>286</v>
      </c>
      <c r="J192" s="29">
        <v>1098</v>
      </c>
      <c r="K192" s="7" t="str">
        <f>IF(E192="","",IF(J192="","IV",VLOOKUP(J192,Plan1!$A$2:$C$11,3)))</f>
        <v>III</v>
      </c>
      <c r="L192" s="10" t="s">
        <v>621</v>
      </c>
      <c r="M192" s="30">
        <v>45188</v>
      </c>
      <c r="N192" s="30">
        <v>45189</v>
      </c>
      <c r="O192" s="30">
        <v>45244</v>
      </c>
    </row>
    <row r="193" spans="2:15">
      <c r="B193" s="13">
        <f>B192+1</f>
        <v>191</v>
      </c>
      <c r="C193" s="10" t="s">
        <v>41</v>
      </c>
      <c r="E193" s="11" t="s">
        <v>622</v>
      </c>
      <c r="F193" s="10" t="s">
        <v>623</v>
      </c>
      <c r="G193" s="19">
        <f>IFERROR(VLOOKUP($E193,Sheet1!$A$2:$I$2155,5,FALSE),"")</f>
        <v>1608</v>
      </c>
      <c r="H193" s="19">
        <f>IFERROR(VLOOKUP($E193,Sheet1!$A$2:$I$2155,6,FALSE),"")</f>
        <v>463</v>
      </c>
      <c r="I193" s="19">
        <f>IFERROR(VLOOKUP($E193,Sheet1!$A$2:$I$2155,7,FALSE),"")</f>
        <v>87</v>
      </c>
      <c r="J193" s="29">
        <f>IF(OR(E193="",SUM(G193:I193)=0),"",SUM(G193:I193))</f>
        <v>2158</v>
      </c>
      <c r="K193" s="7" t="str">
        <f>IF(E193="","",IF(J193="","IV",VLOOKUP(J193,Plan1!$A$2:$C$11,3)))</f>
        <v>IV</v>
      </c>
      <c r="L193" s="10" t="s">
        <v>624</v>
      </c>
      <c r="M193" s="30">
        <v>44537</v>
      </c>
      <c r="N193" s="30">
        <v>44523</v>
      </c>
      <c r="O193" s="30">
        <v>45909</v>
      </c>
    </row>
    <row r="194" spans="2:15">
      <c r="B194" s="13">
        <f>B193+1</f>
        <v>192</v>
      </c>
      <c r="C194" s="10" t="s">
        <v>41</v>
      </c>
      <c r="E194" s="11" t="s">
        <v>625</v>
      </c>
      <c r="F194" s="10" t="s">
        <v>626</v>
      </c>
      <c r="G194" s="19">
        <f>IFERROR(VLOOKUP($E194,Sheet1!$A$2:$I$2155,5,FALSE),"")</f>
        <v>1628</v>
      </c>
      <c r="H194" s="19">
        <f>IFERROR(VLOOKUP($E194,Sheet1!$A$2:$I$2155,6,FALSE),"")</f>
        <v>354</v>
      </c>
      <c r="I194" s="19">
        <f>IFERROR(VLOOKUP($E194,Sheet1!$A$2:$I$2155,7,FALSE),"")</f>
        <v>68</v>
      </c>
      <c r="J194" s="29">
        <f>IF(OR(E194="",SUM(G194:I194)=0),"",SUM(G194:I194))</f>
        <v>2050</v>
      </c>
      <c r="K194" s="7" t="str">
        <f>IF(E194="","",IF(J194="","IV",VLOOKUP(J194,Plan1!$A$2:$C$11,3)))</f>
        <v>IV</v>
      </c>
      <c r="L194" s="10" t="s">
        <v>627</v>
      </c>
      <c r="M194" s="30">
        <v>44623</v>
      </c>
      <c r="N194" s="30">
        <v>44629</v>
      </c>
      <c r="O194" s="30">
        <v>44691</v>
      </c>
    </row>
    <row r="195" spans="2:15">
      <c r="B195" s="13">
        <f>B194+1</f>
        <v>193</v>
      </c>
      <c r="C195" s="10" t="s">
        <v>41</v>
      </c>
      <c r="E195" s="11" t="s">
        <v>628</v>
      </c>
      <c r="F195" s="10" t="s">
        <v>629</v>
      </c>
      <c r="G195" s="19">
        <f>IFERROR(VLOOKUP($E195,Sheet1!$A$2:$I$2155,5,FALSE),"")</f>
        <v>816</v>
      </c>
      <c r="H195" s="19">
        <f>IFERROR(VLOOKUP($E195,Sheet1!$A$2:$I$2155,6,FALSE),"")</f>
        <v>79</v>
      </c>
      <c r="I195" s="19">
        <f>IFERROR(VLOOKUP($E195,Sheet1!$A$2:$I$2155,7,FALSE),"")</f>
        <v>6</v>
      </c>
      <c r="J195" s="29">
        <f>IF(OR(E195="",SUM(G195:I195)=0),"",SUM(G195:I195))</f>
        <v>901</v>
      </c>
      <c r="K195" s="7" t="str">
        <f>IF(E195="","",IF(J195="","IV",VLOOKUP(J195,Plan1!$A$2:$C$11,3)))</f>
        <v>III</v>
      </c>
      <c r="L195" s="10" t="s">
        <v>630</v>
      </c>
      <c r="M195" s="30">
        <v>44581</v>
      </c>
      <c r="N195" s="30">
        <v>44588</v>
      </c>
      <c r="O195" s="30">
        <v>44664</v>
      </c>
    </row>
    <row r="196" spans="2:15">
      <c r="B196" s="13">
        <f>B195+1</f>
        <v>194</v>
      </c>
      <c r="C196" s="10" t="s">
        <v>41</v>
      </c>
      <c r="E196" s="11" t="s">
        <v>631</v>
      </c>
      <c r="F196" s="10" t="s">
        <v>632</v>
      </c>
      <c r="G196" s="19">
        <f>IFERROR(VLOOKUP($E196,Sheet1!$A$2:$I$2155,5,FALSE),"")</f>
        <v>1721</v>
      </c>
      <c r="H196" s="19">
        <f>IFERROR(VLOOKUP($E196,Sheet1!$A$2:$I$2155,6,FALSE),"")</f>
        <v>178</v>
      </c>
      <c r="I196" s="19">
        <f>IFERROR(VLOOKUP($E196,Sheet1!$A$2:$I$2155,7,FALSE),"")</f>
        <v>61</v>
      </c>
      <c r="J196" s="29">
        <f>IF(OR(E196="",SUM(G196:I196)=0),"",SUM(G196:I196))</f>
        <v>1960</v>
      </c>
      <c r="K196" s="7" t="str">
        <f>IF(E196="","",IF(J196="","IV",VLOOKUP(J196,Plan1!$A$2:$C$11,3)))</f>
        <v>IV</v>
      </c>
      <c r="L196" s="10" t="s">
        <v>633</v>
      </c>
      <c r="M196" s="30">
        <v>44404</v>
      </c>
      <c r="N196" s="30">
        <v>44390</v>
      </c>
      <c r="O196" s="30">
        <v>44546</v>
      </c>
    </row>
    <row r="197" spans="2:15">
      <c r="B197" s="13">
        <f>B196+1</f>
        <v>195</v>
      </c>
      <c r="C197" s="10" t="s">
        <v>41</v>
      </c>
      <c r="E197" t="s">
        <v>634</v>
      </c>
      <c r="F197" s="10" t="s">
        <v>635</v>
      </c>
      <c r="G197" s="19" t="str">
        <f>IFERROR(VLOOKUP($E197,Sheet1!$A$2:$I$2155,4,FALSE),"")</f>
        <v/>
      </c>
      <c r="H197" s="19">
        <v>2</v>
      </c>
      <c r="I197" s="19">
        <v>1</v>
      </c>
      <c r="J197" s="29">
        <v>3</v>
      </c>
      <c r="K197" s="7" t="str">
        <f>IF(E197="","",IF(J197="","IV",VLOOKUP(J197,Plan1!$A$2:$C$11,3)))</f>
        <v>I</v>
      </c>
      <c r="L197" s="10" t="s">
        <v>636</v>
      </c>
      <c r="M197" s="30">
        <v>44788</v>
      </c>
      <c r="N197" s="30">
        <v>44795</v>
      </c>
      <c r="O197" s="30">
        <v>45051</v>
      </c>
    </row>
    <row r="198" spans="2:15">
      <c r="B198" s="13">
        <f>B197+1</f>
        <v>196</v>
      </c>
      <c r="C198" s="10" t="s">
        <v>41</v>
      </c>
      <c r="E198" s="11" t="s">
        <v>637</v>
      </c>
      <c r="F198" s="10" t="s">
        <v>638</v>
      </c>
      <c r="G198" s="19">
        <f>IFERROR(VLOOKUP($E198,Sheet1!$A$2:$I$2155,5,FALSE),"")</f>
        <v>823</v>
      </c>
      <c r="H198" s="19">
        <f>IFERROR(VLOOKUP($E198,Sheet1!$A$2:$I$2155,6,FALSE),"")</f>
        <v>100</v>
      </c>
      <c r="I198" s="19">
        <f>IFERROR(VLOOKUP($E198,Sheet1!$A$2:$I$2155,7,FALSE),"")</f>
        <v>2</v>
      </c>
      <c r="J198" s="29">
        <f>IF(OR(E198="",SUM(G198:I198)=0),"",SUM(G198:I198))</f>
        <v>925</v>
      </c>
      <c r="K198" s="7" t="str">
        <f>IF(E198="","",IF(J198="","IV",VLOOKUP(J198,Plan1!$A$2:$C$11,3)))</f>
        <v>III</v>
      </c>
      <c r="L198" s="10" t="s">
        <v>639</v>
      </c>
      <c r="M198" s="30">
        <v>44455</v>
      </c>
      <c r="N198" s="30">
        <v>44453</v>
      </c>
      <c r="O198" s="30">
        <v>44594</v>
      </c>
    </row>
    <row r="199" spans="2:15">
      <c r="B199" s="13">
        <f>B198+1</f>
        <v>197</v>
      </c>
      <c r="C199" s="10" t="s">
        <v>41</v>
      </c>
      <c r="E199" s="11" t="s">
        <v>640</v>
      </c>
      <c r="F199" s="10" t="s">
        <v>641</v>
      </c>
      <c r="G199" s="19">
        <f>IFERROR(VLOOKUP($E199,Sheet1!$A$2:$I$2155,5,FALSE),"")</f>
        <v>1273</v>
      </c>
      <c r="H199" s="19">
        <f>IFERROR(VLOOKUP($E199,Sheet1!$A$2:$I$2155,6,FALSE),"")</f>
        <v>418</v>
      </c>
      <c r="I199" s="19">
        <f>IFERROR(VLOOKUP($E199,Sheet1!$A$2:$I$2155,7,FALSE),"")</f>
        <v>64</v>
      </c>
      <c r="J199" s="29">
        <f>IF(OR(E199="",SUM(G199:I199)=0),"",SUM(G199:I199))</f>
        <v>1755</v>
      </c>
      <c r="K199" s="7" t="str">
        <f>IF(E199="","",IF(J199="","IV",VLOOKUP(J199,Plan1!$A$2:$C$11,3)))</f>
        <v>IV</v>
      </c>
      <c r="L199" s="10" t="s">
        <v>642</v>
      </c>
      <c r="M199" s="30">
        <v>44426</v>
      </c>
      <c r="N199" s="30">
        <v>44431</v>
      </c>
      <c r="O199" s="30">
        <v>44697</v>
      </c>
    </row>
    <row r="200" spans="2:15">
      <c r="B200" s="13">
        <f>B199+1</f>
        <v>198</v>
      </c>
      <c r="C200" s="10" t="s">
        <v>41</v>
      </c>
      <c r="E200" s="11" t="s">
        <v>643</v>
      </c>
      <c r="F200" s="10" t="s">
        <v>644</v>
      </c>
      <c r="G200" s="19">
        <f>IFERROR(VLOOKUP($E200,Sheet1!$A$2:$I$2155,5,FALSE),"")</f>
        <v>834</v>
      </c>
      <c r="H200" s="19">
        <f>IFERROR(VLOOKUP($E200,Sheet1!$A$2:$I$2155,6,FALSE),"")</f>
        <v>6</v>
      </c>
      <c r="I200" s="19">
        <f>IFERROR(VLOOKUP($E200,Sheet1!$A$2:$I$2155,7,FALSE),"")</f>
        <v>4</v>
      </c>
      <c r="J200" s="29">
        <f>IF(OR(E200="",SUM(G200:I200)=0),"",SUM(G200:I200))</f>
        <v>844</v>
      </c>
      <c r="K200" s="7" t="str">
        <f>IF(E200="","",IF(J200="","IV",VLOOKUP(J200,Plan1!$A$2:$C$11,3)))</f>
        <v>III</v>
      </c>
      <c r="L200" s="10" t="s">
        <v>645</v>
      </c>
      <c r="M200" s="30">
        <v>44522</v>
      </c>
      <c r="N200" s="30">
        <v>44482</v>
      </c>
      <c r="O200" s="30">
        <v>44664</v>
      </c>
    </row>
    <row r="201" spans="2:15">
      <c r="B201" s="13">
        <f>B200+1</f>
        <v>199</v>
      </c>
      <c r="C201" s="13" t="s">
        <v>41</v>
      </c>
      <c r="D201" s="17" t="s">
        <v>646</v>
      </c>
      <c r="E201" s="18" t="s">
        <v>647</v>
      </c>
      <c r="F201" s="13" t="s">
        <v>648</v>
      </c>
      <c r="G201" s="19">
        <f>IFERROR(VLOOKUP($E201,Sheet1!$A$2:$I$2155,5,FALSE),"")</f>
        <v>2134</v>
      </c>
      <c r="H201" s="19">
        <f>IFERROR(VLOOKUP($E201,Sheet1!$A$2:$I$2155,6,FALSE),"")</f>
        <v>134</v>
      </c>
      <c r="I201" s="19">
        <f>IFERROR(VLOOKUP($E201,Sheet1!$A$2:$I$2155,7,FALSE),"")</f>
        <v>29</v>
      </c>
      <c r="J201" s="29">
        <f>IF(OR(E201="",SUM(G201:I201)=0),"",SUM(G201:I201))</f>
        <v>2297</v>
      </c>
      <c r="K201" s="7" t="str">
        <f>IF(E201="","",IF(J201="","IV",VLOOKUP(J201,Plan1!$A$2:$C$11,3)))</f>
        <v>IV</v>
      </c>
      <c r="L201" s="13" t="s">
        <v>649</v>
      </c>
      <c r="M201" s="20">
        <v>44371</v>
      </c>
      <c r="N201" s="20">
        <v>44372</v>
      </c>
      <c r="O201" s="20">
        <v>44622</v>
      </c>
    </row>
    <row r="202" spans="2:15">
      <c r="B202" s="13">
        <f>B201+1</f>
        <v>200</v>
      </c>
      <c r="C202" s="10" t="s">
        <v>45</v>
      </c>
      <c r="E202" s="11" t="s">
        <v>650</v>
      </c>
      <c r="F202" s="10" t="s">
        <v>651</v>
      </c>
      <c r="G202" s="19">
        <f>IFERROR(VLOOKUP($E202,Sheet1!$A$2:$I$2155,5,FALSE),"")</f>
        <v>82034</v>
      </c>
      <c r="H202" s="19">
        <f>IFERROR(VLOOKUP($E202,Sheet1!$A$2:$I$2155,6,FALSE),"")</f>
        <v>55733</v>
      </c>
      <c r="I202" s="19">
        <f>IFERROR(VLOOKUP($E202,Sheet1!$A$2:$I$2155,7,FALSE),"")</f>
        <v>12449</v>
      </c>
      <c r="J202" s="29">
        <f>IF(OR(E202="",SUM(G202:I202)=0),"",SUM(G202:I202))</f>
        <v>150216</v>
      </c>
      <c r="K202" s="7" t="str">
        <f>IF(E202="","",IF(J202="","IV",VLOOKUP(J202,Plan1!$A$2:$C$11,3)))</f>
        <v>X</v>
      </c>
      <c r="L202" s="10" t="s">
        <v>652</v>
      </c>
      <c r="M202" s="30">
        <v>44551</v>
      </c>
      <c r="N202" s="30">
        <v>44551</v>
      </c>
      <c r="O202" s="30">
        <v>44587</v>
      </c>
    </row>
    <row r="203" spans="2:15">
      <c r="B203" s="13">
        <f>B202+1</f>
        <v>201</v>
      </c>
      <c r="C203" s="10" t="s">
        <v>49</v>
      </c>
      <c r="E203" s="11" t="s">
        <v>653</v>
      </c>
      <c r="F203" s="10" t="s">
        <v>654</v>
      </c>
      <c r="G203" s="19">
        <f>IFERROR(VLOOKUP($E203,Sheet1!$A$2:$I$2155,5,FALSE),"")</f>
        <v>213</v>
      </c>
      <c r="H203" s="19">
        <f>IFERROR(VLOOKUP($E203,Sheet1!$A$2:$I$2155,6,FALSE),"")</f>
        <v>65</v>
      </c>
      <c r="I203" s="19">
        <f>IFERROR(VLOOKUP($E203,Sheet1!$A$2:$I$2155,7,FALSE),"")</f>
        <v>17</v>
      </c>
      <c r="J203" s="29">
        <f>IF(OR(E203="",SUM(G203:I203)=0),"",SUM(G203:I203))</f>
        <v>295</v>
      </c>
      <c r="K203" s="7" t="str">
        <f>IF(E203="","",IF(J203="","IV",VLOOKUP(J203,Plan1!$A$2:$C$11,3)))</f>
        <v>I</v>
      </c>
      <c r="L203" s="10" t="s">
        <v>655</v>
      </c>
      <c r="M203" s="30">
        <v>44412</v>
      </c>
      <c r="N203" s="30">
        <v>44447</v>
      </c>
      <c r="O203" s="30">
        <v>44571</v>
      </c>
    </row>
    <row r="204" spans="2:15">
      <c r="B204" s="13">
        <f>B203+1</f>
        <v>202</v>
      </c>
      <c r="C204" s="10" t="s">
        <v>49</v>
      </c>
      <c r="E204" s="11" t="s">
        <v>656</v>
      </c>
      <c r="F204" s="10" t="s">
        <v>657</v>
      </c>
      <c r="G204" s="19">
        <f>IFERROR(VLOOKUP($E204,Sheet1!$A$2:$I$2155,5,FALSE),"")</f>
        <v>718</v>
      </c>
      <c r="H204" s="19">
        <f>IFERROR(VLOOKUP($E204,Sheet1!$A$2:$I$2155,6,FALSE),"")</f>
        <v>391</v>
      </c>
      <c r="I204" s="19">
        <f>IFERROR(VLOOKUP($E204,Sheet1!$A$2:$I$2155,7,FALSE),"")</f>
        <v>110</v>
      </c>
      <c r="J204" s="29">
        <f>IF(OR(E204="",SUM(G204:I204)=0),"",SUM(G204:I204))</f>
        <v>1219</v>
      </c>
      <c r="K204" s="7" t="str">
        <f>IF(E204="","",IF(J204="","IV",VLOOKUP(J204,Plan1!$A$2:$C$11,3)))</f>
        <v>IV</v>
      </c>
      <c r="L204" s="10" t="s">
        <v>658</v>
      </c>
      <c r="M204" s="30">
        <v>44544</v>
      </c>
      <c r="N204" s="30">
        <v>44540</v>
      </c>
      <c r="O204" s="30">
        <v>44607</v>
      </c>
    </row>
    <row r="205" spans="2:15">
      <c r="B205" s="13">
        <f>B204+1</f>
        <v>203</v>
      </c>
      <c r="C205" s="10" t="s">
        <v>49</v>
      </c>
      <c r="E205" s="11" t="s">
        <v>659</v>
      </c>
      <c r="F205" s="10" t="s">
        <v>660</v>
      </c>
      <c r="G205" s="19">
        <f>IFERROR(VLOOKUP($E205,Sheet1!$A$2:$I$2155,5,FALSE),"")</f>
        <v>1414</v>
      </c>
      <c r="H205" s="19">
        <f>IFERROR(VLOOKUP($E205,Sheet1!$A$2:$I$2155,6,FALSE),"")</f>
        <v>382</v>
      </c>
      <c r="I205" s="19">
        <f>IFERROR(VLOOKUP($E205,Sheet1!$A$2:$I$2155,7,FALSE),"")</f>
        <v>69</v>
      </c>
      <c r="J205" s="29">
        <f>IF(OR(E205="",SUM(G205:I205)=0),"",SUM(G205:I205))</f>
        <v>1865</v>
      </c>
      <c r="K205" s="7" t="str">
        <f>IF(E205="","",IF(J205="","IV",VLOOKUP(J205,Plan1!$A$2:$C$11,3)))</f>
        <v>IV</v>
      </c>
      <c r="L205" s="10" t="s">
        <v>661</v>
      </c>
      <c r="M205" s="30">
        <v>44403</v>
      </c>
      <c r="N205" s="30">
        <v>44396</v>
      </c>
      <c r="O205" s="30">
        <v>44594</v>
      </c>
    </row>
    <row r="206" spans="2:15">
      <c r="B206" s="13">
        <f>B205+1</f>
        <v>204</v>
      </c>
      <c r="C206" s="10" t="s">
        <v>49</v>
      </c>
      <c r="E206" s="11" t="s">
        <v>662</v>
      </c>
      <c r="F206" s="10" t="s">
        <v>663</v>
      </c>
      <c r="G206" s="19">
        <f>IFERROR(VLOOKUP($E206,Sheet1!$A$2:$I$2155,5,FALSE),"")</f>
        <v>2732</v>
      </c>
      <c r="H206" s="19">
        <f>IFERROR(VLOOKUP($E206,Sheet1!$A$2:$I$2155,6,FALSE),"")</f>
        <v>1218</v>
      </c>
      <c r="I206" s="19">
        <f>IFERROR(VLOOKUP($E206,Sheet1!$A$2:$I$2155,7,FALSE),"")</f>
        <v>274</v>
      </c>
      <c r="J206" s="29">
        <f>IF(OR(E206="",SUM(G206:I206)=0),"",SUM(G206:I206))</f>
        <v>4224</v>
      </c>
      <c r="K206" s="7" t="str">
        <f>IF(E206="","",IF(J206="","IV",VLOOKUP(J206,Plan1!$A$2:$C$11,3)))</f>
        <v>V</v>
      </c>
      <c r="L206" s="10" t="s">
        <v>664</v>
      </c>
      <c r="M206" s="30">
        <v>44397</v>
      </c>
      <c r="N206" s="30">
        <v>44421</v>
      </c>
      <c r="O206" s="30">
        <v>44553</v>
      </c>
    </row>
    <row r="207" spans="2:15">
      <c r="B207" s="13">
        <f>B206+1</f>
        <v>205</v>
      </c>
      <c r="C207" s="10" t="s">
        <v>49</v>
      </c>
      <c r="E207" s="11" t="s">
        <v>665</v>
      </c>
      <c r="F207" s="10" t="s">
        <v>666</v>
      </c>
      <c r="G207" s="19">
        <f>IFERROR(VLOOKUP($E207,Sheet1!$A$2:$I$2155,5,FALSE),"")</f>
        <v>655</v>
      </c>
      <c r="H207" s="19">
        <f>IFERROR(VLOOKUP($E207,Sheet1!$A$2:$I$2155,6,FALSE),"")</f>
        <v>276</v>
      </c>
      <c r="I207" s="19">
        <f>IFERROR(VLOOKUP($E207,Sheet1!$A$2:$I$2155,7,FALSE),"")</f>
        <v>95</v>
      </c>
      <c r="J207" s="29">
        <f>IF(OR(E207="",SUM(G207:I207)=0),"",SUM(G207:I207))</f>
        <v>1026</v>
      </c>
      <c r="K207" s="7" t="str">
        <f>IF(E207="","",IF(J207="","IV",VLOOKUP(J207,Plan1!$A$2:$C$11,3)))</f>
        <v>III</v>
      </c>
      <c r="L207" s="10" t="s">
        <v>667</v>
      </c>
      <c r="M207" s="30">
        <v>44448</v>
      </c>
      <c r="N207" s="30">
        <v>44442</v>
      </c>
      <c r="O207" s="30">
        <v>44622</v>
      </c>
    </row>
    <row r="208" spans="2:15">
      <c r="B208" s="13">
        <f>B207+1</f>
        <v>206</v>
      </c>
      <c r="C208" s="10" t="s">
        <v>49</v>
      </c>
      <c r="E208" s="11" t="s">
        <v>668</v>
      </c>
      <c r="F208" s="10" t="s">
        <v>669</v>
      </c>
      <c r="G208" s="19">
        <f>IFERROR(VLOOKUP($E208,Sheet1!$A$2:$I$2155,5,FALSE),"")</f>
        <v>457</v>
      </c>
      <c r="H208" s="19">
        <f>IFERROR(VLOOKUP($E208,Sheet1!$A$2:$I$2155,6,FALSE),"")</f>
        <v>131</v>
      </c>
      <c r="I208" s="19">
        <f>IFERROR(VLOOKUP($E208,Sheet1!$A$2:$I$2155,7,FALSE),"")</f>
        <v>36</v>
      </c>
      <c r="J208" s="29">
        <f>IF(OR(E208="",SUM(G208:I208)=0),"",SUM(G208:I208))</f>
        <v>624</v>
      </c>
      <c r="K208" s="7" t="str">
        <f>IF(E208="","",IF(J208="","IV",VLOOKUP(J208,Plan1!$A$2:$C$11,3)))</f>
        <v>III</v>
      </c>
      <c r="L208" s="10" t="s">
        <v>670</v>
      </c>
      <c r="M208" s="30">
        <v>44456</v>
      </c>
      <c r="N208" s="30">
        <v>44484</v>
      </c>
      <c r="O208" s="30">
        <v>44622</v>
      </c>
    </row>
    <row r="209" spans="2:15">
      <c r="B209" s="13">
        <f>B208+1</f>
        <v>207</v>
      </c>
      <c r="C209" s="10" t="s">
        <v>49</v>
      </c>
      <c r="E209" s="11" t="s">
        <v>671</v>
      </c>
      <c r="F209" s="10" t="s">
        <v>672</v>
      </c>
      <c r="G209" s="19">
        <f>IFERROR(VLOOKUP($E209,Sheet1!$A$2:$I$2155,5,FALSE),"")</f>
        <v>2773</v>
      </c>
      <c r="H209" s="19">
        <f>IFERROR(VLOOKUP($E209,Sheet1!$A$2:$I$2155,6,FALSE),"")</f>
        <v>630</v>
      </c>
      <c r="I209" s="19">
        <f>IFERROR(VLOOKUP($E209,Sheet1!$A$2:$I$2155,7,FALSE),"")</f>
        <v>219</v>
      </c>
      <c r="J209" s="29">
        <f>IF(OR(E209="",SUM(G209:I209)=0),"",SUM(G209:I209))</f>
        <v>3622</v>
      </c>
      <c r="K209" s="7" t="str">
        <f>IF(E209="","",IF(J209="","IV",VLOOKUP(J209,Plan1!$A$2:$C$11,3)))</f>
        <v>V</v>
      </c>
      <c r="L209" s="10" t="s">
        <v>673</v>
      </c>
      <c r="M209" s="30">
        <v>44389</v>
      </c>
      <c r="N209" s="30">
        <v>44397</v>
      </c>
      <c r="O209" s="30">
        <v>44571</v>
      </c>
    </row>
    <row r="210" spans="2:15">
      <c r="B210" s="13">
        <f>B209+1</f>
        <v>208</v>
      </c>
      <c r="C210" s="10" t="s">
        <v>49</v>
      </c>
      <c r="E210" s="11" t="s">
        <v>674</v>
      </c>
      <c r="F210" s="10" t="s">
        <v>675</v>
      </c>
      <c r="G210" s="19">
        <f>IFERROR(VLOOKUP($E210,Sheet1!$A$2:$I$2155,5,FALSE),"")</f>
        <v>3783</v>
      </c>
      <c r="H210" s="19">
        <f>IFERROR(VLOOKUP($E210,Sheet1!$A$2:$I$2155,6,FALSE),"")</f>
        <v>1124</v>
      </c>
      <c r="I210" s="19">
        <f>IFERROR(VLOOKUP($E210,Sheet1!$A$2:$I$2155,7,FALSE),"")</f>
        <v>194</v>
      </c>
      <c r="J210" s="29">
        <f>IF(OR(E210="",SUM(G210:I210)=0),"",SUM(G210:I210))</f>
        <v>5101</v>
      </c>
      <c r="K210" s="7" t="str">
        <f>IF(E210="","",IF(J210="","IV",VLOOKUP(J210,Plan1!$A$2:$C$11,3)))</f>
        <v>V</v>
      </c>
      <c r="L210" s="10" t="s">
        <v>676</v>
      </c>
      <c r="M210" s="30">
        <v>44483</v>
      </c>
      <c r="N210" s="30">
        <v>44417</v>
      </c>
      <c r="O210" s="30">
        <v>44568</v>
      </c>
    </row>
    <row r="211" spans="2:15">
      <c r="B211" s="13">
        <f>B210+1</f>
        <v>209</v>
      </c>
      <c r="C211" s="10" t="s">
        <v>49</v>
      </c>
      <c r="E211" s="11" t="s">
        <v>677</v>
      </c>
      <c r="F211" s="10" t="s">
        <v>678</v>
      </c>
      <c r="G211" s="19">
        <f>IFERROR(VLOOKUP($E211,Sheet1!$A$2:$I$2155,5,FALSE),"")</f>
        <v>833</v>
      </c>
      <c r="H211" s="19">
        <f>IFERROR(VLOOKUP($E211,Sheet1!$A$2:$I$2155,6,FALSE),"")</f>
        <v>300</v>
      </c>
      <c r="I211" s="19">
        <f>IFERROR(VLOOKUP($E211,Sheet1!$A$2:$I$2155,7,FALSE),"")</f>
        <v>82</v>
      </c>
      <c r="J211" s="29">
        <f>IF(OR(E211="",SUM(G211:I211)=0),"",SUM(G211:I211))</f>
        <v>1215</v>
      </c>
      <c r="K211" s="7" t="str">
        <f>IF(E211="","",IF(J211="","IV",VLOOKUP(J211,Plan1!$A$2:$C$11,3)))</f>
        <v>IV</v>
      </c>
      <c r="L211" s="10" t="s">
        <v>679</v>
      </c>
      <c r="M211" s="30">
        <v>44503</v>
      </c>
      <c r="N211" s="30">
        <v>44519</v>
      </c>
      <c r="O211" s="30">
        <v>44587</v>
      </c>
    </row>
    <row r="212" spans="2:15">
      <c r="B212" s="13">
        <f>B211+1</f>
        <v>210</v>
      </c>
      <c r="C212" s="10" t="s">
        <v>49</v>
      </c>
      <c r="E212" s="11" t="s">
        <v>680</v>
      </c>
      <c r="F212" s="10" t="s">
        <v>681</v>
      </c>
      <c r="G212" s="19">
        <f>IFERROR(VLOOKUP($E212,Sheet1!$A$2:$I$2155,5,FALSE),"")</f>
        <v>824</v>
      </c>
      <c r="H212" s="19">
        <f>IFERROR(VLOOKUP($E212,Sheet1!$A$2:$I$2155,6,FALSE),"")</f>
        <v>189</v>
      </c>
      <c r="I212" s="19">
        <f>IFERROR(VLOOKUP($E212,Sheet1!$A$2:$I$2155,7,FALSE),"")</f>
        <v>39</v>
      </c>
      <c r="J212" s="29">
        <f>IF(OR(E212="",SUM(G212:I212)=0),"",SUM(G212:I212))</f>
        <v>1052</v>
      </c>
      <c r="K212" s="7" t="str">
        <f>IF(E212="","",IF(J212="","IV",VLOOKUP(J212,Plan1!$A$2:$C$11,3)))</f>
        <v>III</v>
      </c>
      <c r="L212" s="10" t="s">
        <v>682</v>
      </c>
      <c r="M212" s="30">
        <v>44564</v>
      </c>
      <c r="N212" s="30">
        <v>44558</v>
      </c>
      <c r="O212" s="30">
        <v>44664</v>
      </c>
    </row>
    <row r="213" spans="2:15">
      <c r="B213" s="13">
        <f>B212+1</f>
        <v>211</v>
      </c>
      <c r="C213" s="10" t="s">
        <v>49</v>
      </c>
      <c r="E213" s="11" t="s">
        <v>683</v>
      </c>
      <c r="F213" s="10" t="s">
        <v>684</v>
      </c>
      <c r="G213" s="19">
        <f>IFERROR(VLOOKUP($E213,Sheet1!$A$2:$I$2155,5,FALSE),"")</f>
        <v>189</v>
      </c>
      <c r="H213" s="19">
        <f>IFERROR(VLOOKUP($E213,Sheet1!$A$2:$I$2155,6,FALSE),"")</f>
        <v>63</v>
      </c>
      <c r="I213" s="19">
        <f>IFERROR(VLOOKUP($E213,Sheet1!$A$2:$I$2155,7,FALSE),"")</f>
        <v>20</v>
      </c>
      <c r="J213" s="29">
        <f>IF(OR(E213="",SUM(G213:I213)=0),"",SUM(G213:I213))</f>
        <v>272</v>
      </c>
      <c r="K213" s="7" t="str">
        <f>IF(E213="","",IF(J213="","IV",VLOOKUP(J213,Plan1!$A$2:$C$11,3)))</f>
        <v>I</v>
      </c>
      <c r="L213" s="10" t="s">
        <v>685</v>
      </c>
      <c r="M213" s="30">
        <v>44550</v>
      </c>
      <c r="N213" s="30">
        <v>44550</v>
      </c>
      <c r="O213" s="30">
        <v>44571</v>
      </c>
    </row>
    <row r="214" spans="2:15">
      <c r="B214" s="13">
        <f>B213+1</f>
        <v>212</v>
      </c>
      <c r="C214" s="10" t="s">
        <v>49</v>
      </c>
      <c r="E214" s="11" t="s">
        <v>686</v>
      </c>
      <c r="F214" s="10" t="s">
        <v>687</v>
      </c>
      <c r="G214" s="19">
        <f>IFERROR(VLOOKUP($E214,Sheet1!$A$2:$I$2155,5,FALSE),"")</f>
        <v>546</v>
      </c>
      <c r="H214" s="19">
        <f>IFERROR(VLOOKUP($E214,Sheet1!$A$2:$I$2155,6,FALSE),"")</f>
        <v>95</v>
      </c>
      <c r="I214" s="19">
        <f>IFERROR(VLOOKUP($E214,Sheet1!$A$2:$I$2155,7,FALSE),"")</f>
        <v>13</v>
      </c>
      <c r="J214" s="29">
        <f>IF(OR(E214="",SUM(G214:I214)=0),"",SUM(G214:I214))</f>
        <v>654</v>
      </c>
      <c r="K214" s="7" t="str">
        <f>IF(E214="","",IF(J214="","IV",VLOOKUP(J214,Plan1!$A$2:$C$11,3)))</f>
        <v>III</v>
      </c>
      <c r="L214" s="10" t="s">
        <v>688</v>
      </c>
      <c r="M214" s="30">
        <v>44453</v>
      </c>
      <c r="N214" s="30">
        <v>44460</v>
      </c>
      <c r="O214" s="30">
        <v>44587</v>
      </c>
    </row>
    <row r="215" spans="2:15">
      <c r="B215" s="13">
        <f>B214+1</f>
        <v>213</v>
      </c>
      <c r="C215" s="10" t="s">
        <v>49</v>
      </c>
      <c r="E215" s="11" t="s">
        <v>689</v>
      </c>
      <c r="F215" s="10" t="s">
        <v>690</v>
      </c>
      <c r="G215" s="19">
        <f>IFERROR(VLOOKUP($E215,Sheet1!$A$2:$I$2155,5,FALSE),"")</f>
        <v>21906</v>
      </c>
      <c r="H215" s="19">
        <f>IFERROR(VLOOKUP($E215,Sheet1!$A$2:$I$2155,6,FALSE),"")</f>
        <v>31336</v>
      </c>
      <c r="I215" s="19">
        <f>IFERROR(VLOOKUP($E215,Sheet1!$A$2:$I$2155,7,FALSE),"")</f>
        <v>4868</v>
      </c>
      <c r="J215" s="29">
        <f>IF(OR(E215="",SUM(G215:I215)=0),"",SUM(G215:I215))</f>
        <v>58110</v>
      </c>
      <c r="K215" s="7" t="str">
        <f>IF(E215="","",IF(J215="","IV",VLOOKUP(J215,Plan1!$A$2:$C$11,3)))</f>
        <v>IX</v>
      </c>
      <c r="L215" s="10" t="s">
        <v>691</v>
      </c>
      <c r="M215" s="30">
        <v>44425</v>
      </c>
      <c r="N215" s="30">
        <v>44433</v>
      </c>
      <c r="O215" s="30">
        <v>44575</v>
      </c>
    </row>
    <row r="216" spans="2:15">
      <c r="B216" s="13">
        <f>B215+1</f>
        <v>214</v>
      </c>
      <c r="C216" s="10" t="s">
        <v>49</v>
      </c>
      <c r="E216" s="11" t="s">
        <v>692</v>
      </c>
      <c r="F216" s="10" t="s">
        <v>693</v>
      </c>
      <c r="G216" s="19">
        <f>IFERROR(VLOOKUP($E216,Sheet1!$A$2:$I$2155,5,FALSE),"")</f>
        <v>642</v>
      </c>
      <c r="H216" s="19">
        <f>IFERROR(VLOOKUP($E216,Sheet1!$A$2:$I$2155,6,FALSE),"")</f>
        <v>268</v>
      </c>
      <c r="I216" s="19">
        <f>IFERROR(VLOOKUP($E216,Sheet1!$A$2:$I$2155,7,FALSE),"")</f>
        <v>109</v>
      </c>
      <c r="J216" s="29">
        <f>IF(OR(E216="",SUM(G216:I216)=0),"",SUM(G216:I216))</f>
        <v>1019</v>
      </c>
      <c r="K216" s="7" t="str">
        <f>IF(E216="","",IF(J216="","IV",VLOOKUP(J216,Plan1!$A$2:$C$11,3)))</f>
        <v>III</v>
      </c>
      <c r="L216" s="10" t="s">
        <v>694</v>
      </c>
      <c r="M216" s="30">
        <v>44412</v>
      </c>
      <c r="N216" s="30">
        <v>44405</v>
      </c>
      <c r="O216" s="30">
        <v>44587</v>
      </c>
    </row>
    <row r="217" spans="2:15">
      <c r="B217" s="13">
        <f>B216+1</f>
        <v>215</v>
      </c>
      <c r="C217" s="10" t="s">
        <v>49</v>
      </c>
      <c r="E217" s="11" t="s">
        <v>695</v>
      </c>
      <c r="F217" s="10" t="s">
        <v>696</v>
      </c>
      <c r="G217" s="19">
        <f>IFERROR(VLOOKUP($E217,Sheet1!$A$2:$I$2155,5,FALSE),"")</f>
        <v>2637</v>
      </c>
      <c r="H217" s="19">
        <f>IFERROR(VLOOKUP($E217,Sheet1!$A$2:$I$2155,6,FALSE),"")</f>
        <v>648</v>
      </c>
      <c r="I217" s="19">
        <f>IFERROR(VLOOKUP($E217,Sheet1!$A$2:$I$2155,7,FALSE),"")</f>
        <v>134</v>
      </c>
      <c r="J217" s="29">
        <f>IF(OR(E217="",SUM(G217:I217)=0),"",SUM(G217:I217))</f>
        <v>3419</v>
      </c>
      <c r="K217" s="7" t="str">
        <f>IF(E217="","",IF(J217="","IV",VLOOKUP(J217,Plan1!$A$2:$C$11,3)))</f>
        <v>V</v>
      </c>
      <c r="L217" s="10" t="s">
        <v>697</v>
      </c>
      <c r="M217" s="30">
        <v>44424</v>
      </c>
      <c r="N217" s="30">
        <v>44397</v>
      </c>
      <c r="O217" s="30">
        <v>44575</v>
      </c>
    </row>
    <row r="218" spans="2:15">
      <c r="B218" s="13">
        <f>B217+1</f>
        <v>216</v>
      </c>
      <c r="C218" s="10" t="s">
        <v>49</v>
      </c>
      <c r="E218" s="11" t="s">
        <v>698</v>
      </c>
      <c r="F218" s="10" t="s">
        <v>699</v>
      </c>
      <c r="G218" s="19">
        <f>IFERROR(VLOOKUP($E218,Sheet1!$A$2:$I$2155,5,FALSE),"")</f>
        <v>333</v>
      </c>
      <c r="H218" s="19">
        <f>IFERROR(VLOOKUP($E218,Sheet1!$A$2:$I$2155,6,FALSE),"")</f>
        <v>138</v>
      </c>
      <c r="I218" s="19">
        <f>IFERROR(VLOOKUP($E218,Sheet1!$A$2:$I$2155,7,FALSE),"")</f>
        <v>28</v>
      </c>
      <c r="J218" s="29">
        <f>IF(OR(E218="",SUM(G218:I218)=0),"",SUM(G218:I218))</f>
        <v>499</v>
      </c>
      <c r="K218" s="7" t="str">
        <f>IF(E218="","",IF(J218="","IV",VLOOKUP(J218,Plan1!$A$2:$C$11,3)))</f>
        <v>II</v>
      </c>
      <c r="L218" s="10" t="s">
        <v>700</v>
      </c>
      <c r="M218" s="30">
        <v>44398</v>
      </c>
      <c r="N218" s="30">
        <v>44425</v>
      </c>
      <c r="O218" s="30">
        <v>44665</v>
      </c>
    </row>
    <row r="219" spans="2:15">
      <c r="B219" s="13">
        <f>B218+1</f>
        <v>217</v>
      </c>
      <c r="C219" s="10" t="s">
        <v>49</v>
      </c>
      <c r="E219" s="11" t="s">
        <v>701</v>
      </c>
      <c r="F219" s="10" t="s">
        <v>702</v>
      </c>
      <c r="G219" s="19">
        <f>IFERROR(VLOOKUP($E219,Sheet1!$A$2:$I$2155,5,FALSE),"")</f>
        <v>305</v>
      </c>
      <c r="H219" s="19">
        <f>IFERROR(VLOOKUP($E219,Sheet1!$A$2:$I$2155,6,FALSE),"")</f>
        <v>135</v>
      </c>
      <c r="I219" s="19">
        <f>IFERROR(VLOOKUP($E219,Sheet1!$A$2:$I$2155,7,FALSE),"")</f>
        <v>37</v>
      </c>
      <c r="J219" s="29">
        <f>IF(OR(E219="",SUM(G219:I219)=0),"",SUM(G219:I219))</f>
        <v>477</v>
      </c>
      <c r="K219" s="7" t="str">
        <f>IF(E219="","",IF(J219="","IV",VLOOKUP(J219,Plan1!$A$2:$C$11,3)))</f>
        <v>II</v>
      </c>
      <c r="L219" s="10" t="s">
        <v>703</v>
      </c>
      <c r="M219" s="30">
        <v>44385</v>
      </c>
      <c r="N219" s="30">
        <v>44398</v>
      </c>
      <c r="O219" s="30">
        <v>44649</v>
      </c>
    </row>
    <row r="220" spans="2:15">
      <c r="B220" s="13">
        <f>B219+1</f>
        <v>218</v>
      </c>
      <c r="C220" s="10" t="s">
        <v>49</v>
      </c>
      <c r="E220" s="11" t="s">
        <v>704</v>
      </c>
      <c r="F220" s="10" t="s">
        <v>705</v>
      </c>
      <c r="G220" s="19">
        <f>IFERROR(VLOOKUP($E220,Sheet1!$A$2:$I$2155,5,FALSE),"")</f>
        <v>1370</v>
      </c>
      <c r="H220" s="19">
        <f>IFERROR(VLOOKUP($E220,Sheet1!$A$2:$I$2155,6,FALSE),"")</f>
        <v>141</v>
      </c>
      <c r="I220" s="19">
        <f>IFERROR(VLOOKUP($E220,Sheet1!$A$2:$I$2155,7,FALSE),"")</f>
        <v>95</v>
      </c>
      <c r="J220" s="29">
        <f>IF(OR(E220="",SUM(G220:I220)=0),"",SUM(G220:I220))</f>
        <v>1606</v>
      </c>
      <c r="K220" s="7" t="str">
        <f>IF(E220="","",IF(J220="","IV",VLOOKUP(J220,Plan1!$A$2:$C$11,3)))</f>
        <v>IV</v>
      </c>
      <c r="L220" s="10" t="s">
        <v>706</v>
      </c>
      <c r="M220" s="30">
        <v>44392</v>
      </c>
      <c r="N220" s="30">
        <v>44557</v>
      </c>
      <c r="O220" s="30">
        <v>44607</v>
      </c>
    </row>
    <row r="221" spans="2:15">
      <c r="B221" s="13">
        <f>B220+1</f>
        <v>219</v>
      </c>
      <c r="C221" s="10" t="s">
        <v>49</v>
      </c>
      <c r="E221" s="11" t="s">
        <v>707</v>
      </c>
      <c r="F221" s="10" t="s">
        <v>708</v>
      </c>
      <c r="G221" s="19">
        <f>IFERROR(VLOOKUP($E221,Sheet1!$A$2:$I$2155,5,FALSE),"")</f>
        <v>321</v>
      </c>
      <c r="H221" s="19">
        <f>IFERROR(VLOOKUP($E221,Sheet1!$A$2:$I$2155,6,FALSE),"")</f>
        <v>74</v>
      </c>
      <c r="I221" s="19">
        <f>IFERROR(VLOOKUP($E221,Sheet1!$A$2:$I$2155,7,FALSE),"")</f>
        <v>22</v>
      </c>
      <c r="J221" s="29">
        <f>IF(OR(E221="",SUM(G221:I221)=0),"",SUM(G221:I221))</f>
        <v>417</v>
      </c>
      <c r="K221" s="7" t="str">
        <f>IF(E221="","",IF(J221="","IV",VLOOKUP(J221,Plan1!$A$2:$C$11,3)))</f>
        <v>II</v>
      </c>
      <c r="L221" s="10" t="s">
        <v>709</v>
      </c>
      <c r="M221" s="30">
        <v>44699</v>
      </c>
      <c r="N221" s="30">
        <v>44670</v>
      </c>
      <c r="O221" s="30">
        <v>44750</v>
      </c>
    </row>
    <row r="222" spans="2:15">
      <c r="B222" s="13">
        <f>B221+1</f>
        <v>220</v>
      </c>
      <c r="C222" s="10" t="s">
        <v>49</v>
      </c>
      <c r="E222" s="11" t="s">
        <v>710</v>
      </c>
      <c r="F222" s="10" t="s">
        <v>711</v>
      </c>
      <c r="G222" s="19">
        <f>IFERROR(VLOOKUP($E222,Sheet1!$A$2:$I$2155,5,FALSE),"")</f>
        <v>330</v>
      </c>
      <c r="H222" s="19">
        <f>IFERROR(VLOOKUP($E222,Sheet1!$A$2:$I$2155,6,FALSE),"")</f>
        <v>172</v>
      </c>
      <c r="I222" s="19">
        <f>IFERROR(VLOOKUP($E222,Sheet1!$A$2:$I$2155,7,FALSE),"")</f>
        <v>35</v>
      </c>
      <c r="J222" s="29">
        <f>IF(OR(E222="",SUM(G222:I222)=0),"",SUM(G222:I222))</f>
        <v>537</v>
      </c>
      <c r="K222" s="7" t="str">
        <f>IF(E222="","",IF(J222="","IV",VLOOKUP(J222,Plan1!$A$2:$C$11,3)))</f>
        <v>II</v>
      </c>
      <c r="L222" s="10" t="s">
        <v>712</v>
      </c>
      <c r="M222" s="30">
        <v>44537</v>
      </c>
      <c r="N222" s="30">
        <v>44537</v>
      </c>
      <c r="O222" s="30">
        <v>44553</v>
      </c>
    </row>
    <row r="223" spans="2:15">
      <c r="B223" s="13">
        <f>B222+1</f>
        <v>221</v>
      </c>
      <c r="C223" s="10" t="s">
        <v>49</v>
      </c>
      <c r="E223" s="11" t="s">
        <v>713</v>
      </c>
      <c r="F223" s="10" t="s">
        <v>714</v>
      </c>
      <c r="G223" s="19">
        <f>IFERROR(VLOOKUP($E223,Sheet1!$A$2:$I$2155,5,FALSE),"")</f>
        <v>4903</v>
      </c>
      <c r="H223" s="19">
        <f>IFERROR(VLOOKUP($E223,Sheet1!$A$2:$I$2155,6,FALSE),"")</f>
        <v>1371</v>
      </c>
      <c r="I223" s="19">
        <f>IFERROR(VLOOKUP($E223,Sheet1!$A$2:$I$2155,7,FALSE),"")</f>
        <v>444</v>
      </c>
      <c r="J223" s="29">
        <f>IF(OR(E223="",SUM(G223:I223)=0),"",SUM(G223:I223))</f>
        <v>6718</v>
      </c>
      <c r="K223" s="7" t="str">
        <f>IF(E223="","",IF(J223="","IV",VLOOKUP(J223,Plan1!$A$2:$C$11,3)))</f>
        <v>VI</v>
      </c>
      <c r="L223" s="10" t="s">
        <v>715</v>
      </c>
      <c r="M223" s="30">
        <v>44410</v>
      </c>
      <c r="N223" s="30">
        <v>44431</v>
      </c>
      <c r="O223" s="30">
        <v>44587</v>
      </c>
    </row>
    <row r="224" spans="2:15">
      <c r="B224" s="13">
        <f>B223+1</f>
        <v>222</v>
      </c>
      <c r="C224" s="10" t="s">
        <v>49</v>
      </c>
      <c r="E224" s="11" t="s">
        <v>716</v>
      </c>
      <c r="F224" s="10" t="s">
        <v>717</v>
      </c>
      <c r="G224" s="19">
        <f>IFERROR(VLOOKUP($E224,Sheet1!$A$2:$I$2155,5,FALSE),"")</f>
        <v>406</v>
      </c>
      <c r="H224" s="19">
        <f>IFERROR(VLOOKUP($E224,Sheet1!$A$2:$I$2155,6,FALSE),"")</f>
        <v>138</v>
      </c>
      <c r="I224" s="19">
        <f>IFERROR(VLOOKUP($E224,Sheet1!$A$2:$I$2155,7,FALSE),"")</f>
        <v>44</v>
      </c>
      <c r="J224" s="29">
        <f>IF(OR(E224="",SUM(G224:I224)=0),"",SUM(G224:I224))</f>
        <v>588</v>
      </c>
      <c r="K224" s="7" t="str">
        <f>IF(E224="","",IF(J224="","IV",VLOOKUP(J224,Plan1!$A$2:$C$11,3)))</f>
        <v>II</v>
      </c>
      <c r="L224" s="10" t="s">
        <v>718</v>
      </c>
      <c r="M224" s="30">
        <v>44649</v>
      </c>
      <c r="N224" s="30">
        <v>44656</v>
      </c>
      <c r="O224" s="30">
        <v>44734</v>
      </c>
    </row>
    <row r="225" spans="2:15">
      <c r="B225" s="13">
        <f>B224+1</f>
        <v>223</v>
      </c>
      <c r="C225" s="10" t="s">
        <v>49</v>
      </c>
      <c r="E225" s="11" t="s">
        <v>719</v>
      </c>
      <c r="F225" s="10" t="s">
        <v>720</v>
      </c>
      <c r="G225" s="19">
        <f>IFERROR(VLOOKUP($E225,Sheet1!$A$2:$I$2155,5,FALSE),"")</f>
        <v>555</v>
      </c>
      <c r="H225" s="19">
        <f>IFERROR(VLOOKUP($E225,Sheet1!$A$2:$I$2155,6,FALSE),"")</f>
        <v>259</v>
      </c>
      <c r="I225" s="19">
        <f>IFERROR(VLOOKUP($E225,Sheet1!$A$2:$I$2155,7,FALSE),"")</f>
        <v>100</v>
      </c>
      <c r="J225" s="29">
        <f>IF(OR(E225="",SUM(G225:I225)=0),"",SUM(G225:I225))</f>
        <v>914</v>
      </c>
      <c r="K225" s="7" t="str">
        <f>IF(E225="","",IF(J225="","IV",VLOOKUP(J225,Plan1!$A$2:$C$11,3)))</f>
        <v>III</v>
      </c>
      <c r="L225" s="10" t="s">
        <v>721</v>
      </c>
      <c r="M225" s="30">
        <v>44461</v>
      </c>
      <c r="N225" s="30">
        <v>44466</v>
      </c>
      <c r="O225" s="30">
        <v>44560</v>
      </c>
    </row>
    <row r="226" spans="2:15">
      <c r="B226" s="13">
        <f>B225+1</f>
        <v>224</v>
      </c>
      <c r="C226" s="10" t="s">
        <v>49</v>
      </c>
      <c r="E226" s="11" t="s">
        <v>722</v>
      </c>
      <c r="F226" s="10" t="s">
        <v>723</v>
      </c>
      <c r="G226" s="19">
        <f>IFERROR(VLOOKUP($E226,Sheet1!$A$2:$I$2155,5,FALSE),"")</f>
        <v>441</v>
      </c>
      <c r="H226" s="19">
        <f>IFERROR(VLOOKUP($E226,Sheet1!$A$2:$I$2155,6,FALSE),"")</f>
        <v>112</v>
      </c>
      <c r="I226" s="19">
        <f>IFERROR(VLOOKUP($E226,Sheet1!$A$2:$I$2155,7,FALSE),"")</f>
        <v>29</v>
      </c>
      <c r="J226" s="29">
        <f>IF(OR(E226="",SUM(G226:I226)=0),"",SUM(G226:I226))</f>
        <v>582</v>
      </c>
      <c r="K226" s="7" t="str">
        <f>IF(E226="","",IF(J226="","IV",VLOOKUP(J226,Plan1!$A$2:$C$11,3)))</f>
        <v>II</v>
      </c>
      <c r="L226" s="10" t="s">
        <v>724</v>
      </c>
      <c r="M226" s="30">
        <v>44483</v>
      </c>
      <c r="N226" s="30">
        <v>44432</v>
      </c>
      <c r="O226" s="30">
        <v>44571</v>
      </c>
    </row>
    <row r="227" spans="2:15">
      <c r="B227" s="13">
        <f>B226+1</f>
        <v>225</v>
      </c>
      <c r="C227" s="10" t="s">
        <v>49</v>
      </c>
      <c r="E227" s="11" t="s">
        <v>725</v>
      </c>
      <c r="F227" s="10" t="s">
        <v>726</v>
      </c>
      <c r="G227" s="19">
        <f>IFERROR(VLOOKUP($E227,Sheet1!$A$2:$I$2155,5,FALSE),"")</f>
        <v>676</v>
      </c>
      <c r="H227" s="19">
        <f>IFERROR(VLOOKUP($E227,Sheet1!$A$2:$I$2155,6,FALSE),"")</f>
        <v>125</v>
      </c>
      <c r="I227" s="19">
        <f>IFERROR(VLOOKUP($E227,Sheet1!$A$2:$I$2155,7,FALSE),"")</f>
        <v>21</v>
      </c>
      <c r="J227" s="29">
        <f>IF(OR(E227="",SUM(G227:I227)=0),"",SUM(G227:I227))</f>
        <v>822</v>
      </c>
      <c r="K227" s="7" t="str">
        <f>IF(E227="","",IF(J227="","IV",VLOOKUP(J227,Plan1!$A$2:$C$11,3)))</f>
        <v>III</v>
      </c>
      <c r="L227" s="10" t="s">
        <v>727</v>
      </c>
      <c r="M227" s="30">
        <v>44553</v>
      </c>
      <c r="N227" s="30">
        <v>44557</v>
      </c>
      <c r="O227" s="30">
        <v>44649</v>
      </c>
    </row>
    <row r="228" spans="2:15">
      <c r="B228" s="13">
        <f>B227+1</f>
        <v>226</v>
      </c>
      <c r="C228" s="10" t="s">
        <v>49</v>
      </c>
      <c r="E228" s="11" t="s">
        <v>728</v>
      </c>
      <c r="F228" s="10" t="s">
        <v>729</v>
      </c>
      <c r="G228" s="19">
        <f>IFERROR(VLOOKUP($E228,Sheet1!$A$2:$I$2155,5,FALSE),"")</f>
        <v>360</v>
      </c>
      <c r="H228" s="19">
        <f>IFERROR(VLOOKUP($E228,Sheet1!$A$2:$I$2155,6,FALSE),"")</f>
        <v>148</v>
      </c>
      <c r="I228" s="19">
        <f>IFERROR(VLOOKUP($E228,Sheet1!$A$2:$I$2155,7,FALSE),"")</f>
        <v>47</v>
      </c>
      <c r="J228" s="29">
        <f>IF(OR(E228="",SUM(G228:I228)=0),"",SUM(G228:I228))</f>
        <v>555</v>
      </c>
      <c r="K228" s="7" t="str">
        <f>IF(E228="","",IF(J228="","IV",VLOOKUP(J228,Plan1!$A$2:$C$11,3)))</f>
        <v>II</v>
      </c>
      <c r="L228" s="10" t="s">
        <v>730</v>
      </c>
      <c r="M228" s="30">
        <v>44425</v>
      </c>
      <c r="N228" s="30">
        <v>44414</v>
      </c>
      <c r="O228" s="30">
        <v>44664</v>
      </c>
    </row>
    <row r="229" spans="2:15">
      <c r="B229" s="13">
        <f>B228+1</f>
        <v>227</v>
      </c>
      <c r="C229" s="23" t="s">
        <v>49</v>
      </c>
      <c r="E229" t="s">
        <v>731</v>
      </c>
      <c r="F229" s="23" t="s">
        <v>732</v>
      </c>
      <c r="G229" s="19">
        <f>IFERROR(VLOOKUP($E229,Sheet1!$A$2:$I$2155,5,FALSE),"")</f>
        <v>374</v>
      </c>
      <c r="H229" s="19">
        <f>IFERROR(VLOOKUP($E229,Sheet1!$A$2:$I$2155,6,FALSE),"")</f>
        <v>106</v>
      </c>
      <c r="I229" s="19">
        <f>IFERROR(VLOOKUP($E229,Sheet1!$A$2:$I$2155,7,FALSE),"")</f>
        <v>45</v>
      </c>
      <c r="J229" s="29">
        <f>IF(OR(E229="",SUM(G229:I229)=0),"",SUM(G229:I229))</f>
        <v>525</v>
      </c>
      <c r="K229" s="7" t="str">
        <f>IF(E229="","",IF(J229="","IV",VLOOKUP(J229,Plan1!$A$2:$C$11,3)))</f>
        <v>II</v>
      </c>
      <c r="L229" s="23" t="s">
        <v>733</v>
      </c>
      <c r="M229" s="34">
        <v>44392</v>
      </c>
      <c r="N229" s="34">
        <v>44389</v>
      </c>
      <c r="O229" s="30">
        <v>44715</v>
      </c>
    </row>
    <row r="230" spans="2:15">
      <c r="B230" s="13">
        <f>B229+1</f>
        <v>228</v>
      </c>
      <c r="C230" s="13" t="s">
        <v>49</v>
      </c>
      <c r="D230" s="17" t="s">
        <v>734</v>
      </c>
      <c r="E230" s="18" t="s">
        <v>735</v>
      </c>
      <c r="F230" s="13" t="s">
        <v>736</v>
      </c>
      <c r="G230" s="19">
        <f>IFERROR(VLOOKUP($E230,Sheet1!$A$2:$I$2155,5,FALSE),"")</f>
        <v>1040</v>
      </c>
      <c r="H230" s="19">
        <f>IFERROR(VLOOKUP($E230,Sheet1!$A$2:$I$2155,6,FALSE),"")</f>
        <v>186</v>
      </c>
      <c r="I230" s="19">
        <f>IFERROR(VLOOKUP($E230,Sheet1!$A$2:$I$2155,7,FALSE),"")</f>
        <v>35</v>
      </c>
      <c r="J230" s="29">
        <f>IF(OR(E230="",SUM(G230:I230)=0),"",SUM(G230:I230))</f>
        <v>1261</v>
      </c>
      <c r="K230" s="7" t="str">
        <f>IF(E230="","",IF(J230="","IV",VLOOKUP(J230,Plan1!$A$2:$C$11,3)))</f>
        <v>IV</v>
      </c>
      <c r="L230" s="13" t="s">
        <v>737</v>
      </c>
      <c r="M230" s="20">
        <v>44370</v>
      </c>
      <c r="N230" s="20">
        <v>44376</v>
      </c>
      <c r="O230" s="20">
        <v>44551</v>
      </c>
    </row>
    <row r="231" spans="2:15">
      <c r="B231" s="13">
        <f>B230+1</f>
        <v>229</v>
      </c>
      <c r="C231" s="10" t="s">
        <v>49</v>
      </c>
      <c r="E231" t="s">
        <v>738</v>
      </c>
      <c r="F231" s="10" t="s">
        <v>739</v>
      </c>
      <c r="G231" s="19" t="str">
        <f>IFERROR(VLOOKUP($E231,Sheet1!$A$2:$I$2155,5,FALSE),"")</f>
        <v/>
      </c>
      <c r="H231" s="19" t="str">
        <f>IFERROR(VLOOKUP($E231,Sheet1!$A$2:$I$2155,6,FALSE),"")</f>
        <v/>
      </c>
      <c r="I231" s="19" t="str">
        <f>IFERROR(VLOOKUP($E231,Sheet1!$A$2:$I$2155,7,FALSE),"")</f>
        <v/>
      </c>
      <c r="J231" s="29">
        <v>35</v>
      </c>
      <c r="K231" s="7" t="s">
        <v>740</v>
      </c>
      <c r="L231" s="10" t="s">
        <v>741</v>
      </c>
      <c r="M231" s="30">
        <v>44644</v>
      </c>
      <c r="N231" s="30">
        <v>44648</v>
      </c>
      <c r="O231" s="30">
        <v>44792</v>
      </c>
    </row>
    <row r="232" spans="2:15">
      <c r="B232" s="13">
        <f>B231+1</f>
        <v>230</v>
      </c>
      <c r="C232" s="10" t="s">
        <v>49</v>
      </c>
      <c r="E232" s="11" t="s">
        <v>742</v>
      </c>
      <c r="F232" s="10" t="s">
        <v>743</v>
      </c>
      <c r="G232" s="19">
        <f>IFERROR(VLOOKUP($E232,Sheet1!$A$2:$I$2155,5,FALSE),"")</f>
        <v>638</v>
      </c>
      <c r="H232" s="19">
        <f>IFERROR(VLOOKUP($E232,Sheet1!$A$2:$I$2155,6,FALSE),"")</f>
        <v>264</v>
      </c>
      <c r="I232" s="19">
        <f>IFERROR(VLOOKUP($E232,Sheet1!$A$2:$I$2155,7,FALSE),"")</f>
        <v>67</v>
      </c>
      <c r="J232" s="29">
        <f>IF(OR(E232="",SUM(G232:I232)=0),"",SUM(G232:I232))</f>
        <v>969</v>
      </c>
      <c r="K232" s="7" t="str">
        <f>IF(E232="","",IF(J232="","IV",VLOOKUP(J232,Plan1!$A$2:$C$11,3)))</f>
        <v>III</v>
      </c>
      <c r="L232" s="10" t="s">
        <v>744</v>
      </c>
      <c r="M232" s="30">
        <v>44433</v>
      </c>
      <c r="N232" s="30">
        <v>44448</v>
      </c>
      <c r="O232" s="30">
        <v>44622</v>
      </c>
    </row>
    <row r="233" spans="2:15">
      <c r="B233" s="13">
        <f>B232+1</f>
        <v>231</v>
      </c>
      <c r="C233" s="10" t="s">
        <v>49</v>
      </c>
      <c r="E233" s="11" t="s">
        <v>745</v>
      </c>
      <c r="F233" s="10" t="s">
        <v>746</v>
      </c>
      <c r="G233" s="19">
        <f>IFERROR(VLOOKUP($E233,Sheet1!$A$2:$I$2155,5,FALSE),"")</f>
        <v>299</v>
      </c>
      <c r="H233" s="19">
        <f>IFERROR(VLOOKUP($E233,Sheet1!$A$2:$I$2155,6,FALSE),"")</f>
        <v>199</v>
      </c>
      <c r="I233" s="19">
        <f>IFERROR(VLOOKUP($E233,Sheet1!$A$2:$I$2155,7,FALSE),"")</f>
        <v>44</v>
      </c>
      <c r="J233" s="29">
        <f>IF(OR(E233="",SUM(G233:I233)=0),"",SUM(G233:I233))</f>
        <v>542</v>
      </c>
      <c r="K233" s="7" t="str">
        <f>IF(E233="","",IF(J233="","IV",VLOOKUP(J233,Plan1!$A$2:$C$11,3)))</f>
        <v>II</v>
      </c>
      <c r="L233" s="10" t="s">
        <v>747</v>
      </c>
      <c r="M233" s="30">
        <v>44475</v>
      </c>
      <c r="N233" s="30">
        <v>44405</v>
      </c>
      <c r="O233" s="30">
        <v>44643</v>
      </c>
    </row>
    <row r="234" spans="2:15">
      <c r="B234" s="13">
        <f>B233+1</f>
        <v>232</v>
      </c>
      <c r="C234" s="10" t="s">
        <v>49</v>
      </c>
      <c r="E234" s="11" t="s">
        <v>748</v>
      </c>
      <c r="F234" s="10" t="s">
        <v>749</v>
      </c>
      <c r="G234" s="19">
        <f>IFERROR(VLOOKUP($E234,Sheet1!$A$2:$I$2155,5,FALSE),"")</f>
        <v>5805</v>
      </c>
      <c r="H234" s="19">
        <f>IFERROR(VLOOKUP($E234,Sheet1!$A$2:$I$2155,6,FALSE),"")</f>
        <v>2757</v>
      </c>
      <c r="I234" s="19">
        <f>IFERROR(VLOOKUP($E234,Sheet1!$A$2:$I$2155,7,FALSE),"")</f>
        <v>423</v>
      </c>
      <c r="J234" s="29">
        <f>IF(OR(E234="",SUM(G234:I234)=0),"",SUM(G234:I234))</f>
        <v>8985</v>
      </c>
      <c r="K234" s="7" t="str">
        <f>IF(E234="","",IF(J234="","IV",VLOOKUP(J234,Plan1!$A$2:$C$11,3)))</f>
        <v>VI</v>
      </c>
      <c r="L234" s="10" t="s">
        <v>750</v>
      </c>
      <c r="M234" s="30">
        <v>44404</v>
      </c>
      <c r="N234" s="30">
        <v>44406</v>
      </c>
      <c r="O234" s="30">
        <v>44656</v>
      </c>
    </row>
    <row r="235" spans="2:15">
      <c r="B235" s="13">
        <f>B234+1</f>
        <v>233</v>
      </c>
      <c r="C235" s="10" t="s">
        <v>49</v>
      </c>
      <c r="E235" s="11" t="s">
        <v>751</v>
      </c>
      <c r="F235" s="10" t="s">
        <v>752</v>
      </c>
      <c r="G235" s="19">
        <f>IFERROR(VLOOKUP($E235,Sheet1!$A$2:$I$2155,5,FALSE),"")</f>
        <v>495</v>
      </c>
      <c r="H235" s="19">
        <f>IFERROR(VLOOKUP($E235,Sheet1!$A$2:$I$2155,6,FALSE),"")</f>
        <v>127</v>
      </c>
      <c r="I235" s="19">
        <f>IFERROR(VLOOKUP($E235,Sheet1!$A$2:$I$2155,7,FALSE),"")</f>
        <v>37</v>
      </c>
      <c r="J235" s="29">
        <f>IF(OR(E235="",SUM(G235:I235)=0),"",SUM(G235:I235))</f>
        <v>659</v>
      </c>
      <c r="K235" s="7" t="str">
        <f>IF(E235="","",IF(J235="","IV",VLOOKUP(J235,Plan1!$A$2:$C$11,3)))</f>
        <v>III</v>
      </c>
      <c r="L235" s="10" t="s">
        <v>753</v>
      </c>
      <c r="M235" s="30">
        <v>44482</v>
      </c>
      <c r="N235" s="30">
        <v>44460</v>
      </c>
      <c r="O235" s="30">
        <v>44587</v>
      </c>
    </row>
    <row r="236" spans="2:15">
      <c r="B236" s="13">
        <f>B235+1</f>
        <v>234</v>
      </c>
      <c r="C236" s="10" t="s">
        <v>49</v>
      </c>
      <c r="E236" s="11" t="s">
        <v>754</v>
      </c>
      <c r="F236" s="10" t="s">
        <v>755</v>
      </c>
      <c r="G236" s="19">
        <f>IFERROR(VLOOKUP($E236,Sheet1!$A$2:$I$2155,5,FALSE),"")</f>
        <v>1062</v>
      </c>
      <c r="H236" s="19">
        <f>IFERROR(VLOOKUP($E236,Sheet1!$A$2:$I$2155,6,FALSE),"")</f>
        <v>686</v>
      </c>
      <c r="I236" s="19">
        <f>IFERROR(VLOOKUP($E236,Sheet1!$A$2:$I$2155,7,FALSE),"")</f>
        <v>77</v>
      </c>
      <c r="J236" s="29">
        <f>IF(OR(E236="",SUM(G236:I236)=0),"",SUM(G236:I236))</f>
        <v>1825</v>
      </c>
      <c r="K236" s="7" t="str">
        <f>IF(E236="","",IF(J236="","IV",VLOOKUP(J236,Plan1!$A$2:$C$11,3)))</f>
        <v>IV</v>
      </c>
      <c r="L236" s="10" t="s">
        <v>756</v>
      </c>
      <c r="M236" s="30">
        <v>44496</v>
      </c>
      <c r="N236" s="30">
        <v>44497</v>
      </c>
      <c r="O236" s="30">
        <v>44580</v>
      </c>
    </row>
    <row r="237" spans="2:15">
      <c r="B237" s="13">
        <f>B236+1</f>
        <v>235</v>
      </c>
      <c r="C237" s="10" t="s">
        <v>49</v>
      </c>
      <c r="E237" s="11" t="s">
        <v>757</v>
      </c>
      <c r="F237" s="10" t="s">
        <v>758</v>
      </c>
      <c r="G237" s="19">
        <f>IFERROR(VLOOKUP($E237,Sheet1!$A$2:$I$2155,5,FALSE),"")</f>
        <v>5004</v>
      </c>
      <c r="H237" s="19">
        <f>IFERROR(VLOOKUP($E237,Sheet1!$A$2:$I$2155,6,FALSE),"")</f>
        <v>1920</v>
      </c>
      <c r="I237" s="19">
        <f>IFERROR(VLOOKUP($E237,Sheet1!$A$2:$I$2155,7,FALSE),"")</f>
        <v>531</v>
      </c>
      <c r="J237" s="29">
        <f>IF(OR(E237="",SUM(G237:I237)=0),"",SUM(G237:I237))</f>
        <v>7455</v>
      </c>
      <c r="K237" s="7" t="str">
        <f>IF(E237="","",IF(J237="","IV",VLOOKUP(J237,Plan1!$A$2:$C$11,3)))</f>
        <v>VI</v>
      </c>
      <c r="L237" s="10" t="s">
        <v>759</v>
      </c>
      <c r="M237" s="30">
        <v>44412</v>
      </c>
      <c r="N237" s="30">
        <v>44393</v>
      </c>
      <c r="O237" s="30">
        <v>44551</v>
      </c>
    </row>
    <row r="238" spans="2:15">
      <c r="B238" s="13">
        <f>B237+1</f>
        <v>236</v>
      </c>
      <c r="C238" s="13" t="s">
        <v>49</v>
      </c>
      <c r="D238" s="17" t="s">
        <v>760</v>
      </c>
      <c r="E238" s="18" t="s">
        <v>761</v>
      </c>
      <c r="F238" s="13" t="s">
        <v>762</v>
      </c>
      <c r="G238" s="19">
        <f>IFERROR(VLOOKUP($E238,Sheet1!$A$2:$I$2155,5,FALSE),"")</f>
        <v>8431</v>
      </c>
      <c r="H238" s="19">
        <f>IFERROR(VLOOKUP($E238,Sheet1!$A$2:$I$2155,6,FALSE),"")</f>
        <v>4626</v>
      </c>
      <c r="I238" s="19">
        <f>IFERROR(VLOOKUP($E238,Sheet1!$A$2:$I$2155,7,FALSE),"")</f>
        <v>1050</v>
      </c>
      <c r="J238" s="29">
        <f>IF(OR(E238="",SUM(G238:I238)=0),"",SUM(G238:I238))</f>
        <v>14107</v>
      </c>
      <c r="K238" s="7" t="str">
        <f>IF(E238="","",IF(J238="","IV",VLOOKUP(J238,Plan1!$A$2:$C$11,3)))</f>
        <v>VII</v>
      </c>
      <c r="L238" s="13" t="s">
        <v>763</v>
      </c>
      <c r="M238" s="20">
        <v>44371</v>
      </c>
      <c r="N238" s="20">
        <v>44379</v>
      </c>
      <c r="O238" s="20">
        <v>44553</v>
      </c>
    </row>
    <row r="239" spans="2:15">
      <c r="B239" s="13">
        <f>B238+1</f>
        <v>237</v>
      </c>
      <c r="C239" s="10" t="s">
        <v>53</v>
      </c>
      <c r="E239" s="11" t="s">
        <v>764</v>
      </c>
      <c r="F239" s="10" t="s">
        <v>765</v>
      </c>
      <c r="G239" s="19">
        <v>320</v>
      </c>
      <c r="H239" s="19">
        <v>42</v>
      </c>
      <c r="I239" s="19">
        <v>7</v>
      </c>
      <c r="J239" s="29">
        <f>IF(OR(E239="",SUM(G239:I239)=0),"",SUM(G239:I239))</f>
        <v>369</v>
      </c>
      <c r="K239" s="7" t="str">
        <f>IF(E239="","",IF(J239="","IV",VLOOKUP(J239,Plan1!$A$2:$C$11,3)))</f>
        <v>II</v>
      </c>
      <c r="L239" s="10" t="s">
        <v>766</v>
      </c>
      <c r="M239" s="30">
        <v>44734</v>
      </c>
      <c r="N239" s="30">
        <v>44746</v>
      </c>
      <c r="O239" s="30">
        <v>44853</v>
      </c>
    </row>
    <row r="240" spans="2:15">
      <c r="B240" s="13">
        <f>B239+1</f>
        <v>238</v>
      </c>
      <c r="C240" s="10" t="s">
        <v>53</v>
      </c>
      <c r="E240" s="11" t="s">
        <v>767</v>
      </c>
      <c r="F240" s="10" t="s">
        <v>768</v>
      </c>
      <c r="G240" s="19">
        <f>IFERROR(VLOOKUP($E240,Sheet1!$A$2:$I$2155,5,FALSE),"")</f>
        <v>415</v>
      </c>
      <c r="H240" s="19">
        <f>IFERROR(VLOOKUP($E240,Sheet1!$A$2:$I$2155,6,FALSE),"")</f>
        <v>49</v>
      </c>
      <c r="I240" s="19">
        <f>IFERROR(VLOOKUP($E240,Sheet1!$A$2:$I$2155,7,FALSE),"")</f>
        <v>24</v>
      </c>
      <c r="J240" s="29">
        <f>IF(OR(E240="",SUM(G240:I240)=0),"",SUM(G240:I240))</f>
        <v>488</v>
      </c>
      <c r="K240" s="7" t="str">
        <f>IF(E240="","",IF(J240="","IV",VLOOKUP(J240,Plan1!$A$2:$C$11,3)))</f>
        <v>II</v>
      </c>
      <c r="L240" s="10" t="s">
        <v>769</v>
      </c>
      <c r="M240" s="30">
        <v>44711</v>
      </c>
      <c r="N240" s="30">
        <v>44707</v>
      </c>
      <c r="O240" s="30">
        <v>44747</v>
      </c>
    </row>
    <row r="241" spans="2:15">
      <c r="B241" s="13">
        <f>B240+1</f>
        <v>239</v>
      </c>
      <c r="C241" s="10" t="s">
        <v>53</v>
      </c>
      <c r="E241" s="11" t="s">
        <v>770</v>
      </c>
      <c r="F241" s="10" t="s">
        <v>771</v>
      </c>
      <c r="G241" s="19">
        <f>IFERROR(VLOOKUP($E241,Sheet1!$A$2:$I$2155,5,FALSE),"")</f>
        <v>701</v>
      </c>
      <c r="H241" s="19">
        <f>IFERROR(VLOOKUP($E241,Sheet1!$A$2:$I$2155,6,FALSE),"")</f>
        <v>192</v>
      </c>
      <c r="I241" s="19">
        <f>IFERROR(VLOOKUP($E241,Sheet1!$A$2:$I$2155,7,FALSE),"")</f>
        <v>68</v>
      </c>
      <c r="J241" s="29">
        <f>IF(OR(E241="",SUM(G241:I241)=0),"",SUM(G241:I241))</f>
        <v>961</v>
      </c>
      <c r="K241" s="7" t="str">
        <f>IF(E241="","",IF(J241="","IV",VLOOKUP(J241,Plan1!$A$2:$C$11,3)))</f>
        <v>III</v>
      </c>
      <c r="L241" s="10" t="s">
        <v>772</v>
      </c>
      <c r="M241" s="30">
        <v>44522</v>
      </c>
      <c r="N241" s="30">
        <v>44490</v>
      </c>
      <c r="O241" s="30">
        <v>44671</v>
      </c>
    </row>
    <row r="242" spans="2:15">
      <c r="B242" s="13">
        <f>B241+1</f>
        <v>240</v>
      </c>
      <c r="C242" s="10" t="s">
        <v>53</v>
      </c>
      <c r="E242" s="11" t="s">
        <v>773</v>
      </c>
      <c r="F242" s="10" t="s">
        <v>774</v>
      </c>
      <c r="G242" s="19">
        <f>IFERROR(VLOOKUP($E242,Sheet1!$A$2:$I$2155,5,FALSE),"")</f>
        <v>197</v>
      </c>
      <c r="H242" s="19">
        <f>IFERROR(VLOOKUP($E242,Sheet1!$A$2:$I$2155,6,FALSE),"")</f>
        <v>47</v>
      </c>
      <c r="I242" s="19">
        <f>IFERROR(VLOOKUP($E242,Sheet1!$A$2:$I$2155,7,FALSE),"")</f>
        <v>16</v>
      </c>
      <c r="J242" s="29">
        <f>IF(OR(E242="",SUM(G242:I242)=0),"",SUM(G242:I242))</f>
        <v>260</v>
      </c>
      <c r="K242" s="7" t="str">
        <f>IF(E242="","",IF(J242="","IV",VLOOKUP(J242,Plan1!$A$2:$C$11,3)))</f>
        <v>I</v>
      </c>
      <c r="L242" s="10" t="s">
        <v>775</v>
      </c>
      <c r="M242" s="30">
        <v>44434</v>
      </c>
      <c r="N242" s="30">
        <v>44453</v>
      </c>
      <c r="O242" s="30">
        <v>44671</v>
      </c>
    </row>
    <row r="243" spans="2:15">
      <c r="B243" s="13">
        <f>B242+1</f>
        <v>241</v>
      </c>
      <c r="C243" s="10" t="s">
        <v>53</v>
      </c>
      <c r="E243" s="11" t="s">
        <v>776</v>
      </c>
      <c r="F243" s="10" t="s">
        <v>777</v>
      </c>
      <c r="G243" s="19">
        <f>IFERROR(VLOOKUP($E243,Sheet1!$A$2:$I$2155,5,FALSE),"")</f>
        <v>2602</v>
      </c>
      <c r="H243" s="19">
        <f>IFERROR(VLOOKUP($E243,Sheet1!$A$2:$I$2155,6,FALSE),"")</f>
        <v>184</v>
      </c>
      <c r="I243" s="19">
        <f>IFERROR(VLOOKUP($E243,Sheet1!$A$2:$I$2155,7,FALSE),"")</f>
        <v>64</v>
      </c>
      <c r="J243" s="29">
        <f>IF(OR(E243="",SUM(G243:I243)=0),"",SUM(G243:I243))</f>
        <v>2850</v>
      </c>
      <c r="K243" s="7" t="str">
        <f>IF(E243="","",IF(J243="","IV",VLOOKUP(J243,Plan1!$A$2:$C$11,3)))</f>
        <v>IV</v>
      </c>
      <c r="L243" s="10" t="s">
        <v>778</v>
      </c>
      <c r="M243" s="30">
        <v>44438</v>
      </c>
      <c r="N243" s="30">
        <v>44413</v>
      </c>
      <c r="O243" s="30">
        <v>44629</v>
      </c>
    </row>
    <row r="244" spans="2:15">
      <c r="B244" s="13">
        <f>B243+1</f>
        <v>242</v>
      </c>
      <c r="C244" s="10" t="s">
        <v>53</v>
      </c>
      <c r="E244" s="11" t="s">
        <v>779</v>
      </c>
      <c r="F244" s="10" t="s">
        <v>780</v>
      </c>
      <c r="G244" s="19">
        <f>IFERROR(VLOOKUP($E244,Sheet1!$A$2:$I$2155,5,FALSE),"")</f>
        <v>640</v>
      </c>
      <c r="H244" s="19">
        <f>IFERROR(VLOOKUP($E244,Sheet1!$A$2:$I$2155,6,FALSE),"")</f>
        <v>165</v>
      </c>
      <c r="I244" s="19">
        <f>IFERROR(VLOOKUP($E244,Sheet1!$A$2:$I$2155,7,FALSE),"")</f>
        <v>41</v>
      </c>
      <c r="J244" s="29">
        <f>IF(OR(E244="",SUM(G244:I244)=0),"",SUM(G244:I244))</f>
        <v>846</v>
      </c>
      <c r="K244" s="7" t="str">
        <f>IF(E244="","",IF(J244="","IV",VLOOKUP(J244,Plan1!$A$2:$C$11,3)))</f>
        <v>III</v>
      </c>
      <c r="L244" s="10" t="s">
        <v>781</v>
      </c>
      <c r="M244" s="30">
        <v>44517</v>
      </c>
      <c r="N244" s="30">
        <v>44622</v>
      </c>
      <c r="O244" s="30">
        <v>44902</v>
      </c>
    </row>
    <row r="245" spans="2:15">
      <c r="B245" s="13">
        <f>B244+1</f>
        <v>243</v>
      </c>
      <c r="C245" s="10" t="s">
        <v>53</v>
      </c>
      <c r="E245" s="11" t="s">
        <v>782</v>
      </c>
      <c r="F245" s="10" t="s">
        <v>783</v>
      </c>
      <c r="G245" s="19">
        <f>IFERROR(VLOOKUP($E245,Sheet1!$A$2:$I$2155,5,FALSE),"")</f>
        <v>214</v>
      </c>
      <c r="H245" s="19">
        <f>IFERROR(VLOOKUP($E245,Sheet1!$A$2:$I$2155,6,FALSE),"")</f>
        <v>21</v>
      </c>
      <c r="I245" s="19">
        <f>IFERROR(VLOOKUP($E245,Sheet1!$A$2:$I$2155,7,FALSE),"")</f>
        <v>6</v>
      </c>
      <c r="J245" s="29">
        <f>IF(OR(E245="",SUM(G245:I245)=0),"",SUM(G245:I245))</f>
        <v>241</v>
      </c>
      <c r="K245" s="7" t="str">
        <f>IF(E245="","",IF(J245="","IV",VLOOKUP(J245,Plan1!$A$2:$C$11,3)))</f>
        <v>I</v>
      </c>
      <c r="L245" s="10" t="s">
        <v>784</v>
      </c>
      <c r="M245" s="30">
        <v>44691</v>
      </c>
      <c r="N245" s="30">
        <v>44721</v>
      </c>
      <c r="O245" s="30">
        <v>44792</v>
      </c>
    </row>
    <row r="246" spans="2:15">
      <c r="B246" s="13">
        <f>B245+1</f>
        <v>244</v>
      </c>
      <c r="C246" s="10" t="s">
        <v>53</v>
      </c>
      <c r="E246" s="11" t="s">
        <v>785</v>
      </c>
      <c r="F246" s="10" t="s">
        <v>786</v>
      </c>
      <c r="G246" s="19">
        <f>IFERROR(VLOOKUP($E246,Sheet1!$A$2:$I$2155,5,FALSE),"")</f>
        <v>265</v>
      </c>
      <c r="H246" s="19">
        <f>IFERROR(VLOOKUP($E246,Sheet1!$A$2:$I$2155,6,FALSE),"")</f>
        <v>84</v>
      </c>
      <c r="I246" s="19">
        <f>IFERROR(VLOOKUP($E246,Sheet1!$A$2:$I$2155,7,FALSE),"")</f>
        <v>18</v>
      </c>
      <c r="J246" s="29">
        <f>IF(OR(E246="",SUM(G246:I246)=0),"",SUM(G246:I246))</f>
        <v>367</v>
      </c>
      <c r="K246" s="7" t="str">
        <f>IF(E246="","",IF(J246="","IV",VLOOKUP(J246,Plan1!$A$2:$C$11,3)))</f>
        <v>II</v>
      </c>
      <c r="L246" s="10" t="s">
        <v>787</v>
      </c>
      <c r="M246" s="30">
        <v>44433</v>
      </c>
      <c r="N246" s="30">
        <v>44454</v>
      </c>
      <c r="O246" s="30">
        <v>44721</v>
      </c>
    </row>
    <row r="247" spans="2:15">
      <c r="B247" s="13">
        <f>B246+1</f>
        <v>245</v>
      </c>
      <c r="C247" s="10" t="s">
        <v>53</v>
      </c>
      <c r="E247" s="11" t="s">
        <v>788</v>
      </c>
      <c r="F247" s="10" t="s">
        <v>789</v>
      </c>
      <c r="G247" s="19">
        <f>IFERROR(VLOOKUP($E247,Sheet1!$A$2:$I$2155,5,FALSE),"")</f>
        <v>364</v>
      </c>
      <c r="H247" s="19">
        <f>IFERROR(VLOOKUP($E247,Sheet1!$A$2:$I$2155,6,FALSE),"")</f>
        <v>71</v>
      </c>
      <c r="I247" s="19">
        <f>IFERROR(VLOOKUP($E247,Sheet1!$A$2:$I$2155,7,FALSE),"")</f>
        <v>11</v>
      </c>
      <c r="J247" s="29">
        <f>IF(OR(E247="",SUM(G247:I247)=0),"",SUM(G247:I247))</f>
        <v>446</v>
      </c>
      <c r="K247" s="7" t="str">
        <f>IF(E247="","",IF(J247="","IV",VLOOKUP(J247,Plan1!$A$2:$C$11,3)))</f>
        <v>II</v>
      </c>
      <c r="L247" s="10" t="s">
        <v>790</v>
      </c>
      <c r="M247" s="30">
        <v>44438</v>
      </c>
      <c r="N247" s="30">
        <v>44452</v>
      </c>
      <c r="O247" s="30">
        <v>44643</v>
      </c>
    </row>
    <row r="248" spans="2:15">
      <c r="B248" s="13">
        <f>B247+1</f>
        <v>246</v>
      </c>
      <c r="C248" s="10" t="s">
        <v>53</v>
      </c>
      <c r="E248" s="11" t="s">
        <v>791</v>
      </c>
      <c r="F248" s="10" t="s">
        <v>792</v>
      </c>
      <c r="G248" s="19">
        <f>IFERROR(VLOOKUP($E248,Sheet1!$A$2:$I$2155,5,FALSE),"")</f>
        <v>6966</v>
      </c>
      <c r="H248" s="19">
        <f>IFERROR(VLOOKUP($E248,Sheet1!$A$2:$I$2155,6,FALSE),"")</f>
        <v>2507</v>
      </c>
      <c r="I248" s="19">
        <f>IFERROR(VLOOKUP($E248,Sheet1!$A$2:$I$2155,7,FALSE),"")</f>
        <v>657</v>
      </c>
      <c r="J248" s="29">
        <f>IF(OR(E248="",SUM(G248:I248)=0),"",SUM(G248:I248))</f>
        <v>10130</v>
      </c>
      <c r="K248" s="7" t="str">
        <f>IF(E248="","",IF(J248="","IV",VLOOKUP(J248,Plan1!$A$2:$C$11,3)))</f>
        <v>VII</v>
      </c>
      <c r="L248" s="10" t="s">
        <v>793</v>
      </c>
      <c r="M248" s="30">
        <v>44490</v>
      </c>
      <c r="N248" s="30">
        <v>44495</v>
      </c>
      <c r="O248" s="30">
        <v>44671</v>
      </c>
    </row>
    <row r="249" spans="2:15">
      <c r="B249" s="13">
        <f>B248+1</f>
        <v>247</v>
      </c>
      <c r="C249" s="10" t="s">
        <v>53</v>
      </c>
      <c r="E249" s="11" t="s">
        <v>794</v>
      </c>
      <c r="F249" s="10" t="s">
        <v>795</v>
      </c>
      <c r="G249" s="19">
        <f>IFERROR(VLOOKUP($E249,Sheet1!$A$2:$I$2155,5,FALSE),"")</f>
        <v>70</v>
      </c>
      <c r="H249" s="19">
        <f>IFERROR(VLOOKUP($E249,Sheet1!$A$2:$I$2155,6,FALSE),"")</f>
        <v>55</v>
      </c>
      <c r="I249" s="19">
        <f>IFERROR(VLOOKUP($E249,Sheet1!$A$2:$I$2155,7,FALSE),"")</f>
        <v>16</v>
      </c>
      <c r="J249" s="29">
        <f>IF(OR(E249="",SUM(G249:I249)=0),"",SUM(G249:I249))</f>
        <v>141</v>
      </c>
      <c r="K249" s="7" t="str">
        <f>IF(E249="","",IF(J249="","IV",VLOOKUP(J249,Plan1!$A$2:$C$11,3)))</f>
        <v>I</v>
      </c>
      <c r="L249" s="10" t="s">
        <v>796</v>
      </c>
      <c r="M249" s="30">
        <v>44544</v>
      </c>
      <c r="N249" s="30">
        <v>44551</v>
      </c>
      <c r="O249" s="30">
        <v>44671</v>
      </c>
    </row>
    <row r="250" spans="2:15">
      <c r="B250" s="13">
        <f>B249+1</f>
        <v>248</v>
      </c>
      <c r="C250" s="10" t="s">
        <v>53</v>
      </c>
      <c r="E250" s="11" t="s">
        <v>797</v>
      </c>
      <c r="F250" s="10" t="s">
        <v>798</v>
      </c>
      <c r="G250" s="19">
        <f>IFERROR(VLOOKUP($E250,Sheet1!$A$2:$I$2155,5,FALSE),"")</f>
        <v>398</v>
      </c>
      <c r="H250" s="19">
        <f>IFERROR(VLOOKUP($E250,Sheet1!$A$2:$I$2155,6,FALSE),"")</f>
        <v>149</v>
      </c>
      <c r="I250" s="19">
        <f>IFERROR(VLOOKUP($E250,Sheet1!$A$2:$I$2155,7,FALSE),"")</f>
        <v>52</v>
      </c>
      <c r="J250" s="29">
        <f>IF(OR(E250="",SUM(G250:I250)=0),"",SUM(G250:I250))</f>
        <v>599</v>
      </c>
      <c r="K250" s="7" t="str">
        <f>IF(E250="","",IF(J250="","IV",VLOOKUP(J250,Plan1!$A$2:$C$11,3)))</f>
        <v>II</v>
      </c>
      <c r="L250" s="10" t="s">
        <v>799</v>
      </c>
      <c r="M250" s="30">
        <v>44468</v>
      </c>
      <c r="N250" s="30">
        <v>44435</v>
      </c>
      <c r="O250" s="30">
        <v>44853</v>
      </c>
    </row>
    <row r="251" spans="2:15">
      <c r="B251" s="13">
        <f>B250+1</f>
        <v>249</v>
      </c>
      <c r="C251" s="10" t="s">
        <v>53</v>
      </c>
      <c r="E251" s="11" t="s">
        <v>800</v>
      </c>
      <c r="F251" s="10" t="s">
        <v>801</v>
      </c>
      <c r="G251" s="19">
        <f>IFERROR(VLOOKUP($E251,Sheet1!$A$2:$I$2155,5,FALSE),"")</f>
        <v>6887</v>
      </c>
      <c r="H251" s="19">
        <f>IFERROR(VLOOKUP($E251,Sheet1!$A$2:$I$2155,6,FALSE),"")</f>
        <v>726</v>
      </c>
      <c r="I251" s="19">
        <f>IFERROR(VLOOKUP($E251,Sheet1!$A$2:$I$2155,7,FALSE),"")</f>
        <v>201</v>
      </c>
      <c r="J251" s="29">
        <f>IF(OR(E251="",SUM(G251:I251)=0),"",SUM(G251:I251))</f>
        <v>7814</v>
      </c>
      <c r="K251" s="7" t="str">
        <f>IF(E251="","",IF(J251="","IV",VLOOKUP(J251,Plan1!$A$2:$C$11,3)))</f>
        <v>VI</v>
      </c>
      <c r="L251" s="10" t="s">
        <v>802</v>
      </c>
      <c r="M251" s="30">
        <v>44462</v>
      </c>
      <c r="N251" s="30">
        <v>44453</v>
      </c>
      <c r="O251" s="30">
        <v>44694</v>
      </c>
    </row>
    <row r="252" spans="2:15">
      <c r="B252" s="13">
        <f>B251+1</f>
        <v>250</v>
      </c>
      <c r="C252" s="10" t="s">
        <v>53</v>
      </c>
      <c r="E252" s="11" t="s">
        <v>803</v>
      </c>
      <c r="F252" s="10" t="s">
        <v>804</v>
      </c>
      <c r="G252" s="19">
        <f>IFERROR(VLOOKUP($E252,Sheet1!$A$2:$I$2155,5,FALSE),"")</f>
        <v>185</v>
      </c>
      <c r="H252" s="19">
        <f>IFERROR(VLOOKUP($E252,Sheet1!$A$2:$I$2155,6,FALSE),"")</f>
        <v>61</v>
      </c>
      <c r="I252" s="19">
        <f>IFERROR(VLOOKUP($E252,Sheet1!$A$2:$I$2155,7,FALSE),"")</f>
        <v>13</v>
      </c>
      <c r="J252" s="29">
        <f>IF(OR(E252="",SUM(G252:I252)=0),"",SUM(G252:I252))</f>
        <v>259</v>
      </c>
      <c r="K252" s="7" t="str">
        <f>IF(E252="","",IF(J252="","IV",VLOOKUP(J252,Plan1!$A$2:$C$11,3)))</f>
        <v>I</v>
      </c>
      <c r="L252" s="10" t="s">
        <v>805</v>
      </c>
      <c r="M252" s="30">
        <v>44518</v>
      </c>
      <c r="N252" s="30">
        <v>44512</v>
      </c>
      <c r="O252" s="30">
        <v>44559</v>
      </c>
    </row>
    <row r="253" spans="2:15">
      <c r="B253" s="13">
        <f>B252+1</f>
        <v>251</v>
      </c>
      <c r="C253" s="10" t="s">
        <v>53</v>
      </c>
      <c r="E253" s="11" t="s">
        <v>806</v>
      </c>
      <c r="F253" s="10" t="s">
        <v>807</v>
      </c>
      <c r="G253" s="19">
        <f>IFERROR(VLOOKUP($E253,Sheet1!$A$2:$I$2155,5,FALSE),"")</f>
        <v>150</v>
      </c>
      <c r="H253" s="19">
        <f>IFERROR(VLOOKUP($E253,Sheet1!$A$2:$I$2155,6,FALSE),"")</f>
        <v>53</v>
      </c>
      <c r="I253" s="19">
        <f>IFERROR(VLOOKUP($E253,Sheet1!$A$2:$I$2155,7,FALSE),"")</f>
        <v>14</v>
      </c>
      <c r="J253" s="29">
        <f>IF(OR(E253="",SUM(G253:I253)=0),"",SUM(G253:I253))</f>
        <v>217</v>
      </c>
      <c r="K253" s="7" t="str">
        <f>IF(E253="","",IF(J253="","IV",VLOOKUP(J253,Plan1!$A$2:$C$11,3)))</f>
        <v>I</v>
      </c>
      <c r="L253" s="10" t="s">
        <v>808</v>
      </c>
      <c r="M253" s="30">
        <v>44641</v>
      </c>
      <c r="N253" s="30">
        <v>44662</v>
      </c>
      <c r="O253" s="30">
        <v>44691</v>
      </c>
    </row>
    <row r="254" spans="2:15">
      <c r="B254" s="13">
        <f>B253+1</f>
        <v>252</v>
      </c>
      <c r="C254" s="10" t="s">
        <v>53</v>
      </c>
      <c r="E254" s="11" t="s">
        <v>809</v>
      </c>
      <c r="F254" s="10" t="s">
        <v>810</v>
      </c>
      <c r="G254" s="19">
        <f>IFERROR(VLOOKUP($E254,Sheet1!$A$2:$I$2155,5,FALSE),"")</f>
        <v>263</v>
      </c>
      <c r="H254" s="19">
        <f>IFERROR(VLOOKUP($E254,Sheet1!$A$2:$I$2155,6,FALSE),"")</f>
        <v>55</v>
      </c>
      <c r="I254" s="19">
        <f>IFERROR(VLOOKUP($E254,Sheet1!$A$2:$I$2155,7,FALSE),"")</f>
        <v>9</v>
      </c>
      <c r="J254" s="29">
        <f>IF(OR(E254="",SUM(G254:I254)=0),"",SUM(G254:I254))</f>
        <v>327</v>
      </c>
      <c r="K254" s="7" t="str">
        <f>IF(E254="","",IF(J254="","IV",VLOOKUP(J254,Plan1!$A$2:$C$11,3)))</f>
        <v>II</v>
      </c>
      <c r="L254" s="10" t="s">
        <v>811</v>
      </c>
      <c r="M254" s="30">
        <v>44699</v>
      </c>
      <c r="N254" s="30">
        <v>44714</v>
      </c>
    </row>
    <row r="255" spans="2:15">
      <c r="B255" s="13">
        <f>B254+1</f>
        <v>253</v>
      </c>
      <c r="C255" s="10" t="s">
        <v>53</v>
      </c>
      <c r="E255" s="11" t="s">
        <v>812</v>
      </c>
      <c r="F255" s="10" t="s">
        <v>813</v>
      </c>
      <c r="G255" s="19">
        <f>IFERROR(VLOOKUP($E255,Sheet1!$A$2:$I$2155,5,FALSE),"")</f>
        <v>179</v>
      </c>
      <c r="H255" s="19">
        <f>IFERROR(VLOOKUP($E255,Sheet1!$A$2:$I$2155,6,FALSE),"")</f>
        <v>64</v>
      </c>
      <c r="I255" s="19">
        <f>IFERROR(VLOOKUP($E255,Sheet1!$A$2:$I$2155,7,FALSE),"")</f>
        <v>16</v>
      </c>
      <c r="J255" s="29">
        <f>IF(OR(E255="",SUM(G255:I255)=0),"",SUM(G255:I255))</f>
        <v>259</v>
      </c>
      <c r="K255" s="7" t="str">
        <f>IF(E255="","",IF(J255="","IV",VLOOKUP(J255,Plan1!$A$2:$C$11,3)))</f>
        <v>I</v>
      </c>
      <c r="L255" s="10" t="s">
        <v>814</v>
      </c>
      <c r="M255" s="30">
        <v>44628</v>
      </c>
      <c r="N255" s="30">
        <v>44648</v>
      </c>
      <c r="O255" s="30">
        <v>44837</v>
      </c>
    </row>
    <row r="256" spans="2:15">
      <c r="B256" s="13">
        <f>B255+1</f>
        <v>254</v>
      </c>
      <c r="C256" s="10" t="s">
        <v>53</v>
      </c>
      <c r="E256" s="11" t="s">
        <v>815</v>
      </c>
      <c r="F256" s="10" t="s">
        <v>816</v>
      </c>
      <c r="G256" s="19">
        <v>168</v>
      </c>
      <c r="H256" s="19">
        <v>68</v>
      </c>
      <c r="I256" s="19">
        <v>13</v>
      </c>
      <c r="J256" s="29">
        <f>IF(OR(E256="",SUM(G256:I256)=0),"",SUM(G256:I256))</f>
        <v>249</v>
      </c>
      <c r="K256" s="7" t="str">
        <f>IF(E256="","",IF(J256="","IV",VLOOKUP(J256,Plan1!$A$2:$C$11,3)))</f>
        <v>I</v>
      </c>
      <c r="L256" s="10" t="s">
        <v>817</v>
      </c>
      <c r="M256" s="30">
        <v>44781</v>
      </c>
      <c r="N256" s="30">
        <v>44727</v>
      </c>
    </row>
    <row r="257" spans="1:15">
      <c r="B257" s="13">
        <f>B256+1</f>
        <v>255</v>
      </c>
      <c r="C257" s="10" t="s">
        <v>53</v>
      </c>
      <c r="E257" s="11" t="s">
        <v>818</v>
      </c>
      <c r="F257" s="10" t="s">
        <v>819</v>
      </c>
      <c r="G257" s="19">
        <f>IFERROR(VLOOKUP($E257,Sheet1!$A$2:$I$2155,5,FALSE),"")</f>
        <v>90</v>
      </c>
      <c r="H257" s="19">
        <f>IFERROR(VLOOKUP($E257,Sheet1!$A$2:$I$2155,6,FALSE),"")</f>
        <v>37</v>
      </c>
      <c r="I257" s="19">
        <f>IFERROR(VLOOKUP($E257,Sheet1!$A$2:$I$2155,7,FALSE),"")</f>
        <v>11</v>
      </c>
      <c r="J257" s="29">
        <f>IF(OR(E257="",SUM(G257:I257)=0),"",SUM(G257:I257))</f>
        <v>138</v>
      </c>
      <c r="K257" s="7" t="str">
        <f>IF(E257="","",IF(J257="","IV",VLOOKUP(J257,Plan1!$A$2:$C$11,3)))</f>
        <v>I</v>
      </c>
      <c r="L257" s="10" t="s">
        <v>820</v>
      </c>
      <c r="M257" s="30">
        <v>44545</v>
      </c>
      <c r="N257" s="30">
        <v>44551</v>
      </c>
      <c r="O257" s="30">
        <v>44714</v>
      </c>
    </row>
    <row r="258" spans="1:15">
      <c r="B258" s="13">
        <f>B257+1</f>
        <v>256</v>
      </c>
      <c r="C258" s="10" t="s">
        <v>53</v>
      </c>
      <c r="E258" s="11" t="s">
        <v>821</v>
      </c>
      <c r="F258" s="10" t="s">
        <v>822</v>
      </c>
      <c r="G258" s="19">
        <f>IFERROR(VLOOKUP($E258,Sheet1!$A$2:$I$2155,5,FALSE),"")</f>
        <v>668</v>
      </c>
      <c r="H258" s="19">
        <f>IFERROR(VLOOKUP($E258,Sheet1!$A$2:$I$2155,6,FALSE),"")</f>
        <v>161</v>
      </c>
      <c r="I258" s="19">
        <f>IFERROR(VLOOKUP($E258,Sheet1!$A$2:$I$2155,7,FALSE),"")</f>
        <v>44</v>
      </c>
      <c r="J258" s="29">
        <f>IF(OR(E258="",SUM(G258:I258)=0),"",SUM(G258:I258))</f>
        <v>873</v>
      </c>
      <c r="K258" s="7" t="str">
        <f>IF(E258="","",IF(J258="","IV",VLOOKUP(J258,Plan1!$A$2:$C$11,3)))</f>
        <v>III</v>
      </c>
      <c r="L258" s="10" t="s">
        <v>823</v>
      </c>
      <c r="M258" s="30">
        <v>44431</v>
      </c>
      <c r="N258" s="30">
        <v>44432</v>
      </c>
      <c r="O258" s="30">
        <v>44736</v>
      </c>
    </row>
    <row r="259" spans="1:15">
      <c r="B259" s="13">
        <f>B258+1</f>
        <v>257</v>
      </c>
      <c r="C259" s="23" t="s">
        <v>53</v>
      </c>
      <c r="E259" t="s">
        <v>824</v>
      </c>
      <c r="F259" s="23" t="s">
        <v>825</v>
      </c>
      <c r="G259" s="19">
        <f>IFERROR(VLOOKUP($E259,Sheet1!$A$2:$I$2155,5,FALSE),"")</f>
        <v>909</v>
      </c>
      <c r="H259" s="19">
        <f>IFERROR(VLOOKUP($E259,Sheet1!$A$2:$I$2155,6,FALSE),"")</f>
        <v>213</v>
      </c>
      <c r="I259" s="19">
        <f>IFERROR(VLOOKUP($E259,Sheet1!$A$2:$I$2155,7,FALSE),"")</f>
        <v>28</v>
      </c>
      <c r="J259" s="29">
        <f>IF(OR(E259="",SUM(G259:I259)=0),"",SUM(G259:I259))</f>
        <v>1150</v>
      </c>
      <c r="K259" s="7" t="str">
        <f>IF(E259="","",IF(J259="","IV",VLOOKUP(J259,Plan1!$A$2:$C$11,3)))</f>
        <v>III</v>
      </c>
      <c r="L259" s="23" t="s">
        <v>826</v>
      </c>
      <c r="M259" s="34">
        <v>44365</v>
      </c>
      <c r="N259" s="34">
        <v>44382</v>
      </c>
      <c r="O259" s="30">
        <v>44714</v>
      </c>
    </row>
    <row r="260" spans="1:15">
      <c r="B260" s="13">
        <f>B259+1</f>
        <v>258</v>
      </c>
      <c r="C260" s="13" t="s">
        <v>53</v>
      </c>
      <c r="D260" s="17" t="s">
        <v>827</v>
      </c>
      <c r="E260" s="18" t="s">
        <v>828</v>
      </c>
      <c r="F260" s="13" t="s">
        <v>829</v>
      </c>
      <c r="G260" s="19">
        <f>IFERROR(VLOOKUP($E260,Sheet1!$A$2:$I$2155,5,FALSE),"")</f>
        <v>229</v>
      </c>
      <c r="H260" s="19">
        <f>IFERROR(VLOOKUP($E260,Sheet1!$A$2:$I$2155,6,FALSE),"")</f>
        <v>71</v>
      </c>
      <c r="I260" s="19">
        <f>IFERROR(VLOOKUP($E260,Sheet1!$A$2:$I$2155,7,FALSE),"")</f>
        <v>15</v>
      </c>
      <c r="J260" s="29">
        <f>IF(OR(E260="",SUM(G260:I260)=0),"",SUM(G260:I260))</f>
        <v>315</v>
      </c>
      <c r="K260" s="7" t="str">
        <f>IF(E260="","",IF(J260="","IV",VLOOKUP(J260,Plan1!$A$2:$C$11,3)))</f>
        <v>II</v>
      </c>
      <c r="L260" s="13" t="s">
        <v>830</v>
      </c>
      <c r="M260" s="20">
        <v>44365</v>
      </c>
      <c r="N260" s="20">
        <v>44378</v>
      </c>
      <c r="O260" s="20">
        <v>44691</v>
      </c>
    </row>
    <row r="261" spans="1:15">
      <c r="B261" s="13">
        <f>B260+1</f>
        <v>259</v>
      </c>
      <c r="C261" s="10" t="s">
        <v>53</v>
      </c>
      <c r="E261" s="11" t="s">
        <v>831</v>
      </c>
      <c r="F261" s="10" t="s">
        <v>832</v>
      </c>
      <c r="G261" s="19">
        <f>IFERROR(VLOOKUP($E261,Sheet1!$A$2:$I$2155,5,FALSE),"")</f>
        <v>654</v>
      </c>
      <c r="H261" s="19">
        <f>IFERROR(VLOOKUP($E261,Sheet1!$A$2:$I$2155,6,FALSE),"")</f>
        <v>227</v>
      </c>
      <c r="I261" s="19">
        <f>IFERROR(VLOOKUP($E261,Sheet1!$A$2:$I$2155,7,FALSE),"")</f>
        <v>49</v>
      </c>
      <c r="J261" s="29">
        <f>IF(OR(E261="",SUM(G261:I261)=0),"",SUM(G261:I261))</f>
        <v>930</v>
      </c>
      <c r="K261" s="7" t="str">
        <f>IF(E261="","",IF(J261="","IV",VLOOKUP(J261,Plan1!$A$2:$C$11,3)))</f>
        <v>III</v>
      </c>
      <c r="L261" s="10" t="s">
        <v>833</v>
      </c>
      <c r="M261" s="30">
        <v>44452</v>
      </c>
      <c r="N261" s="30">
        <v>44435</v>
      </c>
      <c r="O261" s="30">
        <v>44792</v>
      </c>
    </row>
    <row r="262" spans="1:15">
      <c r="B262" s="13">
        <f>B261+1</f>
        <v>260</v>
      </c>
      <c r="C262" s="10" t="s">
        <v>53</v>
      </c>
      <c r="E262" s="11" t="s">
        <v>834</v>
      </c>
      <c r="F262" s="10" t="s">
        <v>835</v>
      </c>
      <c r="G262" s="19">
        <f>IFERROR(VLOOKUP($E262,Sheet1!$A$2:$I$2155,5,FALSE),"")</f>
        <v>307</v>
      </c>
      <c r="H262" s="19">
        <f>IFERROR(VLOOKUP($E262,Sheet1!$A$2:$I$2155,6,FALSE),"")</f>
        <v>0</v>
      </c>
      <c r="I262" s="19">
        <f>IFERROR(VLOOKUP($E262,Sheet1!$A$2:$I$2155,7,FALSE),"")</f>
        <v>0</v>
      </c>
      <c r="J262" s="29">
        <f>IF(OR(E262="",SUM(G262:I262)=0),"",SUM(G262:I262))</f>
        <v>307</v>
      </c>
      <c r="K262" s="7" t="str">
        <f>IF(E262="","",IF(J262="","IV",VLOOKUP(J262,Plan1!$A$2:$C$11,3)))</f>
        <v>II</v>
      </c>
      <c r="L262" s="10" t="s">
        <v>836</v>
      </c>
      <c r="M262" s="30">
        <v>44552</v>
      </c>
      <c r="N262" s="30">
        <v>44558</v>
      </c>
      <c r="O262" s="30">
        <v>44683</v>
      </c>
    </row>
    <row r="263" spans="1:15">
      <c r="B263" s="13">
        <f>B262+1</f>
        <v>261</v>
      </c>
      <c r="C263" s="10" t="s">
        <v>53</v>
      </c>
      <c r="E263" s="11" t="s">
        <v>837</v>
      </c>
      <c r="F263" s="10" t="s">
        <v>838</v>
      </c>
      <c r="G263" s="19">
        <f>IFERROR(VLOOKUP($E263,Sheet1!$A$2:$I$2155,5,FALSE),"")</f>
        <v>241</v>
      </c>
      <c r="H263" s="19">
        <f>IFERROR(VLOOKUP($E263,Sheet1!$A$2:$I$2155,6,FALSE),"")</f>
        <v>41</v>
      </c>
      <c r="I263" s="19">
        <f>IFERROR(VLOOKUP($E263,Sheet1!$A$2:$I$2155,7,FALSE),"")</f>
        <v>7</v>
      </c>
      <c r="J263" s="29">
        <f>IF(OR(E263="",SUM(G263:I263)=0),"",SUM(G263:I263))</f>
        <v>289</v>
      </c>
      <c r="K263" s="7" t="str">
        <f>IF(E263="","",IF(J263="","IV",VLOOKUP(J263,Plan1!$A$2:$C$11,3)))</f>
        <v>I</v>
      </c>
      <c r="L263" s="10" t="s">
        <v>839</v>
      </c>
      <c r="M263" s="30">
        <v>44547</v>
      </c>
      <c r="N263" s="30">
        <v>44571</v>
      </c>
      <c r="O263" s="30">
        <v>45272</v>
      </c>
    </row>
    <row r="264" spans="1:15">
      <c r="B264" s="13">
        <f>B263+1</f>
        <v>262</v>
      </c>
      <c r="C264" s="10" t="s">
        <v>53</v>
      </c>
      <c r="E264" s="11" t="s">
        <v>840</v>
      </c>
      <c r="F264" s="10" t="s">
        <v>841</v>
      </c>
      <c r="G264" s="19">
        <f>IFERROR(VLOOKUP($E264,Sheet1!$A$2:$I$2155,5,FALSE),"")</f>
        <v>320</v>
      </c>
      <c r="H264" s="19">
        <f>IFERROR(VLOOKUP($E264,Sheet1!$A$2:$I$2155,6,FALSE),"")</f>
        <v>99</v>
      </c>
      <c r="I264" s="19">
        <f>IFERROR(VLOOKUP($E264,Sheet1!$A$2:$I$2155,7,FALSE),"")</f>
        <v>26</v>
      </c>
      <c r="J264" s="29">
        <f>IF(OR(E264="",SUM(G264:I264)=0),"",SUM(G264:I264))</f>
        <v>445</v>
      </c>
      <c r="K264" s="7" t="str">
        <f>IF(E264="","",IF(J264="","IV",VLOOKUP(J264,Plan1!$A$2:$C$11,3)))</f>
        <v>II</v>
      </c>
      <c r="L264" s="10" t="s">
        <v>842</v>
      </c>
      <c r="M264" s="30">
        <v>44628</v>
      </c>
      <c r="N264" s="30">
        <v>44629</v>
      </c>
      <c r="O264" s="30">
        <v>45159</v>
      </c>
    </row>
    <row r="265" spans="1:15">
      <c r="B265" s="13">
        <f>B264+1</f>
        <v>263</v>
      </c>
      <c r="C265" s="10" t="s">
        <v>53</v>
      </c>
      <c r="E265" s="11" t="s">
        <v>843</v>
      </c>
      <c r="F265" s="10" t="s">
        <v>844</v>
      </c>
      <c r="G265" s="19">
        <f>IFERROR(VLOOKUP($E265,Sheet1!$A$2:$I$2155,5,FALSE),"")</f>
        <v>196</v>
      </c>
      <c r="H265" s="19">
        <f>IFERROR(VLOOKUP($E265,Sheet1!$A$2:$I$2155,6,FALSE),"")</f>
        <v>25</v>
      </c>
      <c r="I265" s="19">
        <f>IFERROR(VLOOKUP($E265,Sheet1!$A$2:$I$2155,7,FALSE),"")</f>
        <v>11</v>
      </c>
      <c r="J265" s="29">
        <f>IF(OR(E265="",SUM(G265:I265)=0),"",SUM(G265:I265))</f>
        <v>232</v>
      </c>
      <c r="K265" s="7" t="str">
        <f>IF(E265="","",IF(J265="","IV",VLOOKUP(J265,Plan1!$A$2:$C$11,3)))</f>
        <v>I</v>
      </c>
      <c r="L265" s="10" t="s">
        <v>845</v>
      </c>
      <c r="M265" s="30">
        <v>44642</v>
      </c>
      <c r="N265" s="30">
        <v>44656</v>
      </c>
      <c r="O265" s="30">
        <v>44683</v>
      </c>
    </row>
    <row r="266" spans="1:15">
      <c r="B266" s="13">
        <f>B265+1</f>
        <v>264</v>
      </c>
      <c r="C266" s="10" t="s">
        <v>53</v>
      </c>
      <c r="E266" s="11" t="s">
        <v>846</v>
      </c>
      <c r="F266" s="10" t="s">
        <v>847</v>
      </c>
      <c r="G266" s="19">
        <f>IFERROR(VLOOKUP($E266,Sheet1!$A$2:$I$2155,5,FALSE),"")</f>
        <v>182</v>
      </c>
      <c r="H266" s="19">
        <f>IFERROR(VLOOKUP($E266,Sheet1!$A$2:$I$2155,6,FALSE),"")</f>
        <v>27</v>
      </c>
      <c r="I266" s="19">
        <f>IFERROR(VLOOKUP($E266,Sheet1!$A$2:$I$2155,7,FALSE),"")</f>
        <v>1</v>
      </c>
      <c r="J266" s="29">
        <f>IF(OR(E266="",SUM(G266:I266)=0),"",SUM(G266:I266))</f>
        <v>210</v>
      </c>
      <c r="K266" s="7" t="str">
        <f>IF(E266="","",IF(J266="","IV",VLOOKUP(J266,Plan1!$A$2:$C$11,3)))</f>
        <v>I</v>
      </c>
      <c r="L266" s="10" t="s">
        <v>848</v>
      </c>
      <c r="M266" s="30">
        <v>44440</v>
      </c>
      <c r="N266" s="30">
        <v>44452</v>
      </c>
      <c r="O266" s="30">
        <v>44664</v>
      </c>
    </row>
    <row r="267" spans="1:15">
      <c r="B267" s="13">
        <f>B266+1</f>
        <v>265</v>
      </c>
      <c r="C267" s="10" t="s">
        <v>53</v>
      </c>
      <c r="E267" s="11" t="s">
        <v>849</v>
      </c>
      <c r="F267" s="10" t="s">
        <v>850</v>
      </c>
      <c r="G267" s="19">
        <f>IFERROR(VLOOKUP($E267,Sheet1!$A$2:$I$2155,5,FALSE),"")</f>
        <v>129</v>
      </c>
      <c r="H267" s="19">
        <f>IFERROR(VLOOKUP($E267,Sheet1!$A$2:$I$2155,6,FALSE),"")</f>
        <v>34</v>
      </c>
      <c r="I267" s="19">
        <f>IFERROR(VLOOKUP($E267,Sheet1!$A$2:$I$2155,7,FALSE),"")</f>
        <v>13</v>
      </c>
      <c r="J267" s="29">
        <f>IF(OR(E267="",SUM(G267:I267)=0),"",SUM(G267:I267))</f>
        <v>176</v>
      </c>
      <c r="K267" s="7" t="str">
        <f>IF(E267="","",IF(J267="","IV",VLOOKUP(J267,Plan1!$A$2:$C$11,3)))</f>
        <v>I</v>
      </c>
      <c r="L267" s="10" t="s">
        <v>851</v>
      </c>
      <c r="M267" s="30">
        <v>44517</v>
      </c>
      <c r="N267" s="30">
        <v>44530</v>
      </c>
      <c r="O267" s="30">
        <v>45272</v>
      </c>
    </row>
    <row r="268" spans="1:15">
      <c r="B268" s="13">
        <f>B267+1</f>
        <v>266</v>
      </c>
      <c r="C268" s="10" t="s">
        <v>53</v>
      </c>
      <c r="E268" s="11" t="s">
        <v>852</v>
      </c>
      <c r="F268" s="10" t="s">
        <v>853</v>
      </c>
      <c r="G268" s="19">
        <f>IFERROR(VLOOKUP($E268,Sheet1!$A$2:$I$2155,5,FALSE),"")</f>
        <v>384</v>
      </c>
      <c r="H268" s="19">
        <f>IFERROR(VLOOKUP($E268,Sheet1!$A$2:$I$2155,6,FALSE),"")</f>
        <v>176</v>
      </c>
      <c r="I268" s="19">
        <f>IFERROR(VLOOKUP($E268,Sheet1!$A$2:$I$2155,7,FALSE),"")</f>
        <v>34</v>
      </c>
      <c r="J268" s="29">
        <f>IF(OR(E268="",SUM(G268:I268)=0),"",SUM(G268:I268))</f>
        <v>594</v>
      </c>
      <c r="K268" s="7" t="str">
        <f>IF(E268="","",IF(J268="","IV",VLOOKUP(J268,Plan1!$A$2:$C$11,3)))</f>
        <v>II</v>
      </c>
      <c r="L268" s="10" t="s">
        <v>854</v>
      </c>
      <c r="M268" s="30">
        <v>44439</v>
      </c>
      <c r="N268" s="30">
        <v>44581</v>
      </c>
      <c r="O268" s="30">
        <v>44691</v>
      </c>
    </row>
    <row r="269" spans="1:15">
      <c r="B269" s="13">
        <f>B268+1</f>
        <v>267</v>
      </c>
      <c r="C269" s="10" t="s">
        <v>53</v>
      </c>
      <c r="E269" s="11" t="s">
        <v>855</v>
      </c>
      <c r="F269" s="10" t="s">
        <v>856</v>
      </c>
      <c r="G269" s="19">
        <f>IFERROR(VLOOKUP($E269,Sheet1!$A$2:$I$2155,5,FALSE),"")</f>
        <v>521</v>
      </c>
      <c r="H269" s="19">
        <f>IFERROR(VLOOKUP($E269,Sheet1!$A$2:$I$2155,6,FALSE),"")</f>
        <v>160</v>
      </c>
      <c r="I269" s="19">
        <f>IFERROR(VLOOKUP($E269,Sheet1!$A$2:$I$2155,7,FALSE),"")</f>
        <v>23</v>
      </c>
      <c r="J269" s="29">
        <f>IF(OR(E269="",SUM(G269:I269)=0),"",SUM(G269:I269))</f>
        <v>704</v>
      </c>
      <c r="K269" s="7" t="str">
        <f>IF(E269="","",IF(J269="","IV",VLOOKUP(J269,Plan1!$A$2:$C$11,3)))</f>
        <v>III</v>
      </c>
      <c r="L269" s="10" t="s">
        <v>857</v>
      </c>
      <c r="M269" s="30">
        <v>44392</v>
      </c>
      <c r="N269" s="30">
        <v>44406</v>
      </c>
      <c r="O269" s="30">
        <v>44705</v>
      </c>
    </row>
    <row r="270" spans="1:15">
      <c r="A270" s="11" t="s">
        <v>858</v>
      </c>
      <c r="B270" s="13">
        <f>B269+1</f>
        <v>268</v>
      </c>
      <c r="C270" s="10" t="s">
        <v>53</v>
      </c>
      <c r="E270" s="11" t="s">
        <v>859</v>
      </c>
      <c r="F270" s="10" t="s">
        <v>860</v>
      </c>
      <c r="G270" s="19">
        <f>IFERROR(VLOOKUP($E270,Sheet1!$A$2:$I$2155,5,FALSE),"")</f>
        <v>2557</v>
      </c>
      <c r="H270" s="19">
        <f>IFERROR(VLOOKUP($E270,Sheet1!$A$2:$I$2155,6,FALSE),"")</f>
        <v>259</v>
      </c>
      <c r="I270" s="19">
        <f>IFERROR(VLOOKUP($E270,Sheet1!$A$2:$I$2155,7,FALSE),"")</f>
        <v>51</v>
      </c>
      <c r="J270" s="29">
        <f>IF(OR(E270="",SUM(G270:I270)=0),"",SUM(G270:I270))</f>
        <v>2867</v>
      </c>
      <c r="K270" s="7" t="str">
        <f>IF(E270="","",IF(J270="","IV",VLOOKUP(J270,Plan1!$A$2:$C$11,3)))</f>
        <v>IV</v>
      </c>
      <c r="L270" s="10" t="s">
        <v>861</v>
      </c>
      <c r="M270" s="30">
        <v>44509</v>
      </c>
      <c r="N270" s="30">
        <v>44516</v>
      </c>
      <c r="O270" s="30">
        <v>44634</v>
      </c>
    </row>
    <row r="271" spans="1:15">
      <c r="B271" s="13">
        <f>B270+1</f>
        <v>269</v>
      </c>
      <c r="C271" s="10" t="s">
        <v>53</v>
      </c>
      <c r="E271" s="11" t="s">
        <v>862</v>
      </c>
      <c r="F271" s="10" t="s">
        <v>863</v>
      </c>
      <c r="G271" s="19">
        <f>IFERROR(VLOOKUP($E271,Sheet1!$A$2:$I$2155,5,FALSE),"")</f>
        <v>459</v>
      </c>
      <c r="H271" s="19">
        <f>IFERROR(VLOOKUP($E271,Sheet1!$A$2:$I$2155,6,FALSE),"")</f>
        <v>104</v>
      </c>
      <c r="I271" s="19">
        <f>IFERROR(VLOOKUP($E271,Sheet1!$A$2:$I$2155,7,FALSE),"")</f>
        <v>6</v>
      </c>
      <c r="J271" s="29">
        <f>IF(OR(E271="",SUM(G271:I271)=0),"",SUM(G271:I271))</f>
        <v>569</v>
      </c>
      <c r="K271" s="7" t="str">
        <f>IF(E271="","",IF(J271="","IV",VLOOKUP(J271,Plan1!$A$2:$C$11,3)))</f>
        <v>II</v>
      </c>
      <c r="L271" s="10" t="s">
        <v>864</v>
      </c>
      <c r="M271" s="30">
        <v>44463</v>
      </c>
      <c r="N271" s="30">
        <v>44461</v>
      </c>
      <c r="O271" s="30">
        <v>44624</v>
      </c>
    </row>
    <row r="272" spans="1:15">
      <c r="B272" s="13">
        <f>B271+1</f>
        <v>270</v>
      </c>
      <c r="C272" s="10" t="s">
        <v>53</v>
      </c>
      <c r="E272" s="11" t="s">
        <v>865</v>
      </c>
      <c r="F272" s="10" t="s">
        <v>866</v>
      </c>
      <c r="G272" s="19">
        <f>IFERROR(VLOOKUP($E272,Sheet1!$A$2:$I$2155,5,FALSE),"")</f>
        <v>323</v>
      </c>
      <c r="H272" s="19">
        <f>IFERROR(VLOOKUP($E272,Sheet1!$A$2:$I$2155,6,FALSE),"")</f>
        <v>104</v>
      </c>
      <c r="I272" s="19">
        <f>IFERROR(VLOOKUP($E272,Sheet1!$A$2:$I$2155,7,FALSE),"")</f>
        <v>0</v>
      </c>
      <c r="J272" s="29">
        <f>IF(OR(E272="",SUM(G272:I272)=0),"",SUM(G272:I272))</f>
        <v>427</v>
      </c>
      <c r="K272" s="7" t="str">
        <f>IF(E272="","",IF(J272="","IV",VLOOKUP(J272,Plan1!$A$2:$C$11,3)))</f>
        <v>II</v>
      </c>
      <c r="L272" s="10" t="s">
        <v>867</v>
      </c>
      <c r="M272" s="30">
        <v>44476</v>
      </c>
      <c r="N272" s="30">
        <v>44454</v>
      </c>
      <c r="O272" s="30">
        <v>44607</v>
      </c>
    </row>
    <row r="273" spans="2:15">
      <c r="B273" s="13">
        <f>B272+1</f>
        <v>271</v>
      </c>
      <c r="C273" s="10" t="s">
        <v>53</v>
      </c>
      <c r="E273" s="11" t="s">
        <v>868</v>
      </c>
      <c r="F273" s="10" t="s">
        <v>869</v>
      </c>
      <c r="G273" s="19">
        <f>IFERROR(VLOOKUP($E273,Sheet1!$A$2:$I$2155,5,FALSE),"")</f>
        <v>653</v>
      </c>
      <c r="H273" s="19">
        <f>IFERROR(VLOOKUP($E273,Sheet1!$A$2:$I$2155,6,FALSE),"")</f>
        <v>181</v>
      </c>
      <c r="I273" s="19">
        <f>IFERROR(VLOOKUP($E273,Sheet1!$A$2:$I$2155,7,FALSE),"")</f>
        <v>25</v>
      </c>
      <c r="J273" s="29">
        <f>IF(OR(E273="",SUM(G273:I273)=0),"",SUM(G273:I273))</f>
        <v>859</v>
      </c>
      <c r="K273" s="7" t="str">
        <f>IF(E273="","",IF(J273="","IV",VLOOKUP(J273,Plan1!$A$2:$C$11,3)))</f>
        <v>III</v>
      </c>
      <c r="L273" s="10" t="s">
        <v>870</v>
      </c>
      <c r="M273" s="30">
        <v>44442</v>
      </c>
      <c r="N273" s="30">
        <v>44447</v>
      </c>
      <c r="O273" s="30">
        <v>44622</v>
      </c>
    </row>
    <row r="274" spans="2:15">
      <c r="B274" s="13">
        <f>B273+1</f>
        <v>272</v>
      </c>
      <c r="C274" s="10" t="s">
        <v>53</v>
      </c>
      <c r="E274" s="11" t="s">
        <v>871</v>
      </c>
      <c r="F274" s="10" t="s">
        <v>872</v>
      </c>
      <c r="G274" s="19">
        <f>IFERROR(VLOOKUP($E274,Sheet1!$A$2:$I$2155,5,FALSE),"")</f>
        <v>218</v>
      </c>
      <c r="H274" s="19">
        <f>IFERROR(VLOOKUP($E274,Sheet1!$A$2:$I$2155,6,FALSE),"")</f>
        <v>46</v>
      </c>
      <c r="I274" s="19">
        <f>IFERROR(VLOOKUP($E274,Sheet1!$A$2:$I$2155,7,FALSE),"")</f>
        <v>9</v>
      </c>
      <c r="J274" s="29">
        <f>IF(OR(E274="",SUM(G274:I274)=0),"",SUM(G274:I274))</f>
        <v>273</v>
      </c>
      <c r="K274" s="7" t="str">
        <f>IF(E274="","",IF(J274="","IV",VLOOKUP(J274,Plan1!$A$2:$C$11,3)))</f>
        <v>I</v>
      </c>
      <c r="L274" s="10" t="s">
        <v>873</v>
      </c>
      <c r="M274" s="30">
        <v>44392</v>
      </c>
      <c r="N274" s="30">
        <v>44398</v>
      </c>
    </row>
    <row r="275" spans="2:15">
      <c r="B275" s="13">
        <f>B274+1</f>
        <v>273</v>
      </c>
      <c r="C275" s="10" t="s">
        <v>53</v>
      </c>
      <c r="E275" s="11" t="s">
        <v>874</v>
      </c>
      <c r="F275" s="10" t="s">
        <v>875</v>
      </c>
      <c r="G275" s="19">
        <f>IFERROR(VLOOKUP($E275,Sheet1!$A$2:$I$2155,5,FALSE),"")</f>
        <v>303</v>
      </c>
      <c r="H275" s="19">
        <f>IFERROR(VLOOKUP($E275,Sheet1!$A$2:$I$2155,6,FALSE),"")</f>
        <v>132</v>
      </c>
      <c r="I275" s="19">
        <f>IFERROR(VLOOKUP($E275,Sheet1!$A$2:$I$2155,7,FALSE),"")</f>
        <v>38</v>
      </c>
      <c r="J275" s="29">
        <f>IF(OR(E275="",SUM(G275:I275)=0),"",SUM(G275:I275))</f>
        <v>473</v>
      </c>
      <c r="K275" s="7" t="str">
        <f>IF(E275="","",IF(J275="","IV",VLOOKUP(J275,Plan1!$A$2:$C$11,3)))</f>
        <v>II</v>
      </c>
      <c r="L275" s="10" t="s">
        <v>876</v>
      </c>
      <c r="M275" s="30">
        <v>44488</v>
      </c>
      <c r="N275" s="30">
        <v>44487</v>
      </c>
      <c r="O275" s="30">
        <v>44575</v>
      </c>
    </row>
    <row r="276" spans="2:15">
      <c r="B276" s="13">
        <f>B275+1</f>
        <v>274</v>
      </c>
      <c r="C276" s="10" t="s">
        <v>53</v>
      </c>
      <c r="E276" s="11" t="s">
        <v>877</v>
      </c>
      <c r="F276" s="10" t="s">
        <v>878</v>
      </c>
      <c r="G276" s="19" t="str">
        <f>IFERROR(VLOOKUP($E276,Sheet1!$A$2:$I$2155,4,FALSE),"")</f>
        <v>MAIOR MATURIDADE</v>
      </c>
      <c r="H276" s="19">
        <f>IFERROR(VLOOKUP($E276,Sheet1!$A$2:$I$2155,5,FALSE),"")</f>
        <v>180</v>
      </c>
      <c r="I276" s="19">
        <f>IFERROR(VLOOKUP($E276,Sheet1!$A$2:$I$2155,6,FALSE),"")</f>
        <v>52</v>
      </c>
      <c r="J276" s="29">
        <v>250</v>
      </c>
      <c r="K276" s="7" t="str">
        <f>IF(E276="","",IF(J276="","IV",VLOOKUP(J276,Plan1!$A$2:$C$11,3)))</f>
        <v>I</v>
      </c>
      <c r="L276" s="10" t="s">
        <v>879</v>
      </c>
      <c r="M276" s="30">
        <v>45390</v>
      </c>
      <c r="N276" s="30">
        <v>45405</v>
      </c>
      <c r="O276" s="30">
        <v>45489</v>
      </c>
    </row>
    <row r="277" spans="2:15">
      <c r="B277" s="13">
        <f>B276+1</f>
        <v>275</v>
      </c>
      <c r="C277" s="10" t="s">
        <v>53</v>
      </c>
      <c r="E277" s="11" t="s">
        <v>880</v>
      </c>
      <c r="F277" s="10" t="s">
        <v>881</v>
      </c>
      <c r="G277" s="19">
        <f>IFERROR(VLOOKUP($E277,Sheet1!$A$2:$I$2155,5,FALSE),"")</f>
        <v>1440</v>
      </c>
      <c r="H277" s="19">
        <f>IFERROR(VLOOKUP($E277,Sheet1!$A$2:$I$2155,6,FALSE),"")</f>
        <v>534</v>
      </c>
      <c r="I277" s="19">
        <f>IFERROR(VLOOKUP($E277,Sheet1!$A$2:$I$2155,7,FALSE),"")</f>
        <v>148</v>
      </c>
      <c r="J277" s="29">
        <f>IF(OR(E277="",SUM(G277:I277)=0),"",SUM(G277:I277))</f>
        <v>2122</v>
      </c>
      <c r="K277" s="7" t="str">
        <f>IF(E277="","",IF(J277="","IV",VLOOKUP(J277,Plan1!$A$2:$C$11,3)))</f>
        <v>IV</v>
      </c>
      <c r="L277" s="10" t="s">
        <v>882</v>
      </c>
      <c r="M277" s="30">
        <v>44454</v>
      </c>
      <c r="N277" s="30">
        <v>44454</v>
      </c>
      <c r="O277" s="30">
        <v>44734</v>
      </c>
    </row>
    <row r="278" spans="2:15">
      <c r="B278" s="13">
        <f>B277+1</f>
        <v>276</v>
      </c>
      <c r="C278" s="10" t="s">
        <v>53</v>
      </c>
      <c r="E278" s="11" t="s">
        <v>883</v>
      </c>
      <c r="F278" s="10" t="s">
        <v>884</v>
      </c>
      <c r="G278" s="19">
        <f>IFERROR(VLOOKUP($E278,Sheet1!$A$2:$I$2155,5,FALSE),"")</f>
        <v>441</v>
      </c>
      <c r="H278" s="19">
        <f>IFERROR(VLOOKUP($E278,Sheet1!$A$2:$I$2155,6,FALSE),"")</f>
        <v>170</v>
      </c>
      <c r="I278" s="19">
        <f>IFERROR(VLOOKUP($E278,Sheet1!$A$2:$I$2155,7,FALSE),"")</f>
        <v>42</v>
      </c>
      <c r="J278" s="29">
        <f>IF(OR(E278="",SUM(G278:I278)=0),"",SUM(G278:I278))</f>
        <v>653</v>
      </c>
      <c r="K278" s="7" t="str">
        <f>IF(E278="","",IF(J278="","IV",VLOOKUP(J278,Plan1!$A$2:$C$11,3)))</f>
        <v>III</v>
      </c>
      <c r="L278" s="10" t="s">
        <v>885</v>
      </c>
      <c r="M278" s="30">
        <v>44447</v>
      </c>
      <c r="N278" s="30">
        <v>44440</v>
      </c>
      <c r="O278" s="30">
        <v>44578</v>
      </c>
    </row>
    <row r="279" spans="2:15">
      <c r="B279" s="13">
        <f>B278+1</f>
        <v>277</v>
      </c>
      <c r="C279" s="10" t="s">
        <v>53</v>
      </c>
      <c r="E279" s="11" t="s">
        <v>886</v>
      </c>
      <c r="F279" s="10" t="s">
        <v>887</v>
      </c>
      <c r="G279" s="19">
        <f>IFERROR(VLOOKUP($E279,Sheet1!$A$2:$I$2155,5,FALSE),"")</f>
        <v>601</v>
      </c>
      <c r="H279" s="19">
        <f>IFERROR(VLOOKUP($E279,Sheet1!$A$2:$I$2155,6,FALSE),"")</f>
        <v>111</v>
      </c>
      <c r="I279" s="19">
        <f>IFERROR(VLOOKUP($E279,Sheet1!$A$2:$I$2155,7,FALSE),"")</f>
        <v>111</v>
      </c>
      <c r="J279" s="29">
        <v>409</v>
      </c>
      <c r="K279" s="7" t="str">
        <f>IF(E279="","",IF(J279="","IV",VLOOKUP(J279,Plan1!$A$2:$C$11,3)))</f>
        <v>II</v>
      </c>
      <c r="L279" s="10" t="s">
        <v>888</v>
      </c>
      <c r="M279" s="30">
        <v>45135</v>
      </c>
      <c r="N279" s="30">
        <v>45145</v>
      </c>
      <c r="O279" s="30">
        <v>45244</v>
      </c>
    </row>
    <row r="280" spans="2:15">
      <c r="B280" s="13">
        <f>B279+1</f>
        <v>278</v>
      </c>
      <c r="C280" s="10" t="s">
        <v>53</v>
      </c>
      <c r="E280" s="11" t="s">
        <v>889</v>
      </c>
      <c r="F280" s="10" t="s">
        <v>890</v>
      </c>
      <c r="G280" s="19">
        <f>IFERROR(VLOOKUP($E280,Sheet1!$A$2:$I$2155,5,FALSE),"")</f>
        <v>288</v>
      </c>
      <c r="H280" s="19">
        <f>IFERROR(VLOOKUP($E280,Sheet1!$A$2:$I$2155,6,FALSE),"")</f>
        <v>35</v>
      </c>
      <c r="I280" s="19">
        <f>IFERROR(VLOOKUP($E280,Sheet1!$A$2:$I$2155,7,FALSE),"")</f>
        <v>14</v>
      </c>
      <c r="J280" s="29">
        <f>IF(OR(E280="",SUM(G280:I280)=0),"",SUM(G280:I280))</f>
        <v>337</v>
      </c>
      <c r="K280" s="7" t="str">
        <f>IF(E280="","",IF(J280="","IV",VLOOKUP(J280,Plan1!$A$2:$C$11,3)))</f>
        <v>II</v>
      </c>
      <c r="L280" s="10" t="s">
        <v>891</v>
      </c>
      <c r="M280" s="30">
        <v>44530</v>
      </c>
      <c r="N280" s="30">
        <v>44543</v>
      </c>
      <c r="O280" s="30">
        <v>44837</v>
      </c>
    </row>
    <row r="281" spans="2:15">
      <c r="B281" s="13">
        <f>B280+1</f>
        <v>279</v>
      </c>
      <c r="C281" s="10" t="s">
        <v>53</v>
      </c>
      <c r="E281" s="11" t="s">
        <v>892</v>
      </c>
      <c r="F281" s="10" t="s">
        <v>893</v>
      </c>
      <c r="G281" s="19">
        <f>IFERROR(VLOOKUP($E281,Sheet1!$A$2:$I$2155,5,FALSE),"")</f>
        <v>1291</v>
      </c>
      <c r="H281" s="19">
        <f>IFERROR(VLOOKUP($E281,Sheet1!$A$2:$I$2155,6,FALSE),"")</f>
        <v>230</v>
      </c>
      <c r="I281" s="19">
        <f>IFERROR(VLOOKUP($E281,Sheet1!$A$2:$I$2155,7,FALSE),"")</f>
        <v>42</v>
      </c>
      <c r="J281" s="29">
        <f>IF(OR(E281="",SUM(G281:I281)=0),"",SUM(G281:I281))</f>
        <v>1563</v>
      </c>
      <c r="K281" s="7" t="str">
        <f>IF(E281="","",IF(J281="","IV",VLOOKUP(J281,Plan1!$A$2:$C$11,3)))</f>
        <v>IV</v>
      </c>
      <c r="L281" s="10" t="s">
        <v>894</v>
      </c>
      <c r="M281" s="30">
        <v>44529</v>
      </c>
      <c r="N281" s="30">
        <v>44531</v>
      </c>
      <c r="O281" s="30">
        <v>44607</v>
      </c>
    </row>
    <row r="282" spans="2:15">
      <c r="B282" s="13">
        <f>B281+1</f>
        <v>280</v>
      </c>
      <c r="C282" s="10" t="s">
        <v>53</v>
      </c>
      <c r="E282" s="11" t="s">
        <v>895</v>
      </c>
      <c r="F282" s="10" t="s">
        <v>896</v>
      </c>
      <c r="G282" s="19">
        <f>IFERROR(VLOOKUP($E282,Sheet1!$A$2:$I$2155,5,FALSE),"")</f>
        <v>134</v>
      </c>
      <c r="H282" s="19">
        <f>IFERROR(VLOOKUP($E282,Sheet1!$A$2:$I$2155,6,FALSE),"")</f>
        <v>32</v>
      </c>
      <c r="I282" s="19">
        <f>IFERROR(VLOOKUP($E282,Sheet1!$A$2:$I$2155,7,FALSE),"")</f>
        <v>8</v>
      </c>
      <c r="J282" s="29">
        <f>IF(OR(E282="",SUM(G282:I282)=0),"",SUM(G282:I282))</f>
        <v>174</v>
      </c>
      <c r="K282" s="7" t="str">
        <f>IF(E282="","",IF(J282="","IV",VLOOKUP(J282,Plan1!$A$2:$C$11,3)))</f>
        <v>I</v>
      </c>
      <c r="L282" s="10" t="s">
        <v>897</v>
      </c>
      <c r="M282" s="30">
        <v>44459</v>
      </c>
      <c r="N282" s="30">
        <v>44461</v>
      </c>
      <c r="O282" s="30">
        <v>44747</v>
      </c>
    </row>
    <row r="283" spans="2:15">
      <c r="B283" s="13">
        <f>B282+1</f>
        <v>281</v>
      </c>
      <c r="C283" s="10" t="s">
        <v>53</v>
      </c>
      <c r="E283" s="11" t="s">
        <v>898</v>
      </c>
      <c r="F283" s="10" t="s">
        <v>899</v>
      </c>
      <c r="G283" s="19">
        <f>IFERROR(VLOOKUP($E283,Sheet1!$A$2:$I$2155,5,FALSE),"")</f>
        <v>574</v>
      </c>
      <c r="H283" s="19">
        <f>IFERROR(VLOOKUP($E283,Sheet1!$A$2:$I$2155,6,FALSE),"")</f>
        <v>134</v>
      </c>
      <c r="I283" s="19">
        <f>IFERROR(VLOOKUP($E283,Sheet1!$A$2:$I$2155,7,FALSE),"")</f>
        <v>38</v>
      </c>
      <c r="J283" s="29">
        <f>IF(OR(E283="",SUM(G283:I283)=0),"",SUM(G283:I283))</f>
        <v>746</v>
      </c>
      <c r="K283" s="7" t="str">
        <f>IF(E283="","",IF(J283="","IV",VLOOKUP(J283,Plan1!$A$2:$C$11,3)))</f>
        <v>III</v>
      </c>
      <c r="L283" s="10" t="s">
        <v>900</v>
      </c>
      <c r="M283" s="30">
        <v>44476</v>
      </c>
      <c r="N283" s="30">
        <v>44460</v>
      </c>
      <c r="O283" s="30">
        <v>44665</v>
      </c>
    </row>
    <row r="284" spans="2:15">
      <c r="B284" s="13">
        <f>B283+1</f>
        <v>282</v>
      </c>
      <c r="C284" s="23" t="s">
        <v>53</v>
      </c>
      <c r="E284" t="s">
        <v>901</v>
      </c>
      <c r="F284" s="23" t="s">
        <v>902</v>
      </c>
      <c r="G284" s="19">
        <f>IFERROR(VLOOKUP($E284,Sheet1!$A$2:$I$2155,5,FALSE),"")</f>
        <v>1411</v>
      </c>
      <c r="H284" s="19">
        <f>IFERROR(VLOOKUP($E284,Sheet1!$A$2:$I$2155,6,FALSE),"")</f>
        <v>340</v>
      </c>
      <c r="I284" s="19">
        <f>IFERROR(VLOOKUP($E284,Sheet1!$A$2:$I$2155,7,FALSE),"")</f>
        <v>68</v>
      </c>
      <c r="J284" s="29">
        <f>IF(OR(E284="",SUM(G284:I284)=0),"",SUM(G284:I284))</f>
        <v>1819</v>
      </c>
      <c r="K284" s="7" t="str">
        <f>IF(E284="","",IF(J284="","IV",VLOOKUP(J284,Plan1!$A$2:$C$11,3)))</f>
        <v>IV</v>
      </c>
      <c r="L284" s="31" t="s">
        <v>903</v>
      </c>
      <c r="M284" s="34">
        <v>44385</v>
      </c>
      <c r="N284" s="34">
        <v>44391</v>
      </c>
      <c r="O284" s="30">
        <v>44664</v>
      </c>
    </row>
    <row r="285" spans="2:15">
      <c r="B285" s="13">
        <f>B284+1</f>
        <v>283</v>
      </c>
      <c r="C285" s="10" t="s">
        <v>53</v>
      </c>
      <c r="E285" s="11" t="s">
        <v>904</v>
      </c>
      <c r="F285" s="10" t="s">
        <v>905</v>
      </c>
      <c r="G285" s="19">
        <f>IFERROR(VLOOKUP($E285,Sheet1!$A$2:$I$2155,5,FALSE),"")</f>
        <v>158</v>
      </c>
      <c r="H285" s="19">
        <f>IFERROR(VLOOKUP($E285,Sheet1!$A$2:$I$2155,6,FALSE),"")</f>
        <v>47</v>
      </c>
      <c r="I285" s="19">
        <f>IFERROR(VLOOKUP($E285,Sheet1!$A$2:$I$2155,7,FALSE),"")</f>
        <v>10</v>
      </c>
      <c r="J285" s="29">
        <f>IF(OR(E285="",SUM(G285:I285)=0),"",SUM(G285:I285))</f>
        <v>215</v>
      </c>
      <c r="K285" s="7" t="str">
        <f>IF(E285="","",IF(J285="","IV",VLOOKUP(J285,Plan1!$A$2:$C$11,3)))</f>
        <v>I</v>
      </c>
      <c r="L285" s="10" t="s">
        <v>906</v>
      </c>
      <c r="M285" s="30">
        <v>44616</v>
      </c>
      <c r="N285" s="30">
        <v>44624</v>
      </c>
      <c r="O285" s="30">
        <v>44656</v>
      </c>
    </row>
    <row r="286" spans="2:15">
      <c r="B286" s="13">
        <f>B285+1</f>
        <v>284</v>
      </c>
      <c r="C286" s="10" t="s">
        <v>53</v>
      </c>
      <c r="E286" s="11" t="s">
        <v>907</v>
      </c>
      <c r="F286" s="10" t="s">
        <v>908</v>
      </c>
      <c r="G286" s="19">
        <f>IFERROR(VLOOKUP($E286,Sheet1!$A$2:$I$2155,5,FALSE),"")</f>
        <v>486</v>
      </c>
      <c r="H286" s="19">
        <f>IFERROR(VLOOKUP($E286,Sheet1!$A$2:$I$2155,6,FALSE),"")</f>
        <v>186</v>
      </c>
      <c r="I286" s="19">
        <f>IFERROR(VLOOKUP($E286,Sheet1!$A$2:$I$2155,7,FALSE),"")</f>
        <v>34</v>
      </c>
      <c r="J286" s="29">
        <f>IF(OR(E286="",SUM(G286:I286)=0),"",SUM(G286:I286))</f>
        <v>706</v>
      </c>
      <c r="K286" s="7" t="str">
        <f>IF(E286="","",IF(J286="","IV",VLOOKUP(J286,Plan1!$A$2:$C$11,3)))</f>
        <v>III</v>
      </c>
      <c r="L286" s="10" t="s">
        <v>909</v>
      </c>
      <c r="M286" s="30">
        <v>44456</v>
      </c>
      <c r="N286" s="30">
        <v>44426</v>
      </c>
      <c r="O286" s="30">
        <v>44622</v>
      </c>
    </row>
    <row r="287" spans="2:15">
      <c r="B287" s="13">
        <f>B286+1</f>
        <v>285</v>
      </c>
      <c r="C287" s="10" t="s">
        <v>53</v>
      </c>
      <c r="E287" s="11" t="s">
        <v>910</v>
      </c>
      <c r="F287" s="10" t="s">
        <v>911</v>
      </c>
      <c r="G287" s="19">
        <f>IFERROR(VLOOKUP($E287,Sheet1!$A$2:$I$2155,5,FALSE),"")</f>
        <v>93</v>
      </c>
      <c r="H287" s="19">
        <f>IFERROR(VLOOKUP($E287,Sheet1!$A$2:$I$2155,6,FALSE),"")</f>
        <v>71</v>
      </c>
      <c r="I287" s="19">
        <f>IFERROR(VLOOKUP($E287,Sheet1!$A$2:$I$2155,7,FALSE),"")</f>
        <v>22</v>
      </c>
      <c r="J287" s="29">
        <f>IF(OR(E287="",SUM(G287:I287)=0),"",SUM(G287:I287))</f>
        <v>186</v>
      </c>
      <c r="K287" s="7" t="str">
        <f>IF(E287="","",IF(J287="","IV",VLOOKUP(J287,Plan1!$A$2:$C$11,3)))</f>
        <v>I</v>
      </c>
      <c r="L287" s="10" t="s">
        <v>912</v>
      </c>
      <c r="M287" s="30">
        <v>44476</v>
      </c>
      <c r="N287" s="30">
        <v>44477</v>
      </c>
      <c r="O287" s="30">
        <v>44594</v>
      </c>
    </row>
    <row r="288" spans="2:15">
      <c r="B288" s="13">
        <f>B287+1</f>
        <v>286</v>
      </c>
      <c r="C288" s="10" t="s">
        <v>53</v>
      </c>
      <c r="E288" s="11" t="s">
        <v>913</v>
      </c>
      <c r="F288" s="10" t="s">
        <v>914</v>
      </c>
      <c r="G288" s="19">
        <f>IFERROR(VLOOKUP($E288,Sheet1!$A$2:$I$2155,5,FALSE),"")</f>
        <v>191</v>
      </c>
      <c r="H288" s="19">
        <f>IFERROR(VLOOKUP($E288,Sheet1!$A$2:$I$2155,6,FALSE),"")</f>
        <v>54</v>
      </c>
      <c r="I288" s="19">
        <f>IFERROR(VLOOKUP($E288,Sheet1!$A$2:$I$2155,7,FALSE),"")</f>
        <v>6</v>
      </c>
      <c r="J288" s="29">
        <f>IF(OR(E288="",SUM(G288:I288)=0),"",SUM(G288:I288))</f>
        <v>251</v>
      </c>
      <c r="K288" s="7" t="str">
        <f>IF(E288="","",IF(J288="","IV",VLOOKUP(J288,Plan1!$A$2:$C$11,3)))</f>
        <v>I</v>
      </c>
      <c r="L288" s="10" t="s">
        <v>915</v>
      </c>
      <c r="M288" s="30">
        <v>44477</v>
      </c>
      <c r="N288" s="30">
        <v>44460</v>
      </c>
      <c r="O288" s="30">
        <v>44656</v>
      </c>
    </row>
    <row r="289" spans="2:15">
      <c r="B289" s="13">
        <f>B288+1</f>
        <v>287</v>
      </c>
      <c r="C289" s="10" t="s">
        <v>53</v>
      </c>
      <c r="E289" s="11" t="s">
        <v>916</v>
      </c>
      <c r="F289" s="10" t="s">
        <v>917</v>
      </c>
      <c r="G289" s="19" t="str">
        <f>IFERROR(VLOOKUP($E289,Sheet1!$A$2:$I$2155,4,FALSE),"")</f>
        <v>MENOR MATURIDADE</v>
      </c>
      <c r="H289" s="19">
        <f>IFERROR(VLOOKUP($E289,Sheet1!$A$2:$I$2155,5,FALSE),"")</f>
        <v>95</v>
      </c>
      <c r="I289" s="19">
        <f>IFERROR(VLOOKUP($E289,Sheet1!$A$2:$I$2155,6,FALSE),"")</f>
        <v>24</v>
      </c>
      <c r="J289" s="29">
        <v>123</v>
      </c>
      <c r="K289" s="7" t="str">
        <f>IF(E289="","",IF(J289="","IV",VLOOKUP(J289,Plan1!$A$2:$C$11,3)))</f>
        <v>I</v>
      </c>
      <c r="L289" s="10" t="s">
        <v>918</v>
      </c>
      <c r="M289" s="30">
        <v>45174</v>
      </c>
      <c r="N289" s="30">
        <v>45183</v>
      </c>
    </row>
    <row r="290" spans="2:15">
      <c r="B290" s="13">
        <f>B289+1</f>
        <v>288</v>
      </c>
      <c r="C290" s="10" t="s">
        <v>53</v>
      </c>
      <c r="E290" s="11" t="s">
        <v>919</v>
      </c>
      <c r="F290" s="10" t="s">
        <v>920</v>
      </c>
      <c r="G290" s="19">
        <f>IFERROR(VLOOKUP($E290,Sheet1!$A$2:$I$2155,5,FALSE),"")</f>
        <v>222</v>
      </c>
      <c r="H290" s="19">
        <f>IFERROR(VLOOKUP($E290,Sheet1!$A$2:$I$2155,6,FALSE),"")</f>
        <v>86</v>
      </c>
      <c r="I290" s="19">
        <f>IFERROR(VLOOKUP($E290,Sheet1!$A$2:$I$2155,7,FALSE),"")</f>
        <v>15</v>
      </c>
      <c r="J290" s="29">
        <f>IF(OR(E290="",SUM(G290:I290)=0),"",SUM(G290:I290))</f>
        <v>323</v>
      </c>
      <c r="K290" s="7" t="str">
        <f>IF(E290="","",IF(J290="","IV",VLOOKUP(J290,Plan1!$A$2:$C$11,3)))</f>
        <v>II</v>
      </c>
      <c r="L290" s="10" t="s">
        <v>921</v>
      </c>
      <c r="M290" s="30">
        <v>44510</v>
      </c>
      <c r="N290" s="30">
        <v>44512</v>
      </c>
      <c r="O290" s="30">
        <v>44770</v>
      </c>
    </row>
    <row r="291" spans="2:15">
      <c r="B291" s="13">
        <f>B290+1</f>
        <v>289</v>
      </c>
      <c r="C291" s="10" t="s">
        <v>53</v>
      </c>
      <c r="E291" s="11" t="s">
        <v>922</v>
      </c>
      <c r="F291" s="10" t="s">
        <v>923</v>
      </c>
      <c r="G291" s="19">
        <f>IFERROR(VLOOKUP($E291,Sheet1!$A$2:$I$2155,5,FALSE),"")</f>
        <v>283</v>
      </c>
      <c r="H291" s="19">
        <f>IFERROR(VLOOKUP($E291,Sheet1!$A$2:$I$2155,6,FALSE),"")</f>
        <v>88</v>
      </c>
      <c r="I291" s="19">
        <f>IFERROR(VLOOKUP($E291,Sheet1!$A$2:$I$2155,7,FALSE),"")</f>
        <v>19</v>
      </c>
      <c r="J291" s="29">
        <f>IF(OR(E291="",SUM(G291:I291)=0),"",SUM(G291:I291))</f>
        <v>390</v>
      </c>
      <c r="K291" s="7" t="str">
        <f>IF(E291="","",IF(J291="","IV",VLOOKUP(J291,Plan1!$A$2:$C$11,3)))</f>
        <v>II</v>
      </c>
      <c r="L291" s="10" t="s">
        <v>924</v>
      </c>
      <c r="M291" s="30">
        <v>44655</v>
      </c>
      <c r="N291" s="30">
        <v>44719</v>
      </c>
      <c r="O291" s="30">
        <v>44837</v>
      </c>
    </row>
    <row r="292" spans="2:15">
      <c r="B292" s="13">
        <f>B291+1</f>
        <v>290</v>
      </c>
      <c r="C292" s="10" t="s">
        <v>53</v>
      </c>
      <c r="E292" s="11" t="s">
        <v>925</v>
      </c>
      <c r="F292" s="10" t="s">
        <v>926</v>
      </c>
      <c r="G292" s="19">
        <f>IFERROR(VLOOKUP($E292,Sheet1!$A$2:$I$2155,5,FALSE),"")</f>
        <v>346</v>
      </c>
      <c r="H292" s="19">
        <f>IFERROR(VLOOKUP($E292,Sheet1!$A$2:$I$2155,6,FALSE),"")</f>
        <v>80</v>
      </c>
      <c r="I292" s="19">
        <f>IFERROR(VLOOKUP($E292,Sheet1!$A$2:$I$2155,7,FALSE),"")</f>
        <v>8</v>
      </c>
      <c r="J292" s="29">
        <f>IF(OR(E292="",SUM(G292:I292)=0),"",SUM(G292:I292))</f>
        <v>434</v>
      </c>
      <c r="K292" s="7" t="str">
        <f>IF(E292="","",IF(J292="","IV",VLOOKUP(J292,Plan1!$A$2:$C$11,3)))</f>
        <v>II</v>
      </c>
      <c r="L292" s="10" t="s">
        <v>927</v>
      </c>
      <c r="M292" s="30">
        <v>44582</v>
      </c>
      <c r="N292" s="30">
        <v>44585</v>
      </c>
      <c r="O292" s="30">
        <v>44648</v>
      </c>
    </row>
    <row r="293" spans="2:15">
      <c r="B293" s="13">
        <f>B292+1</f>
        <v>291</v>
      </c>
      <c r="C293" s="10" t="s">
        <v>53</v>
      </c>
      <c r="E293" s="11" t="s">
        <v>928</v>
      </c>
      <c r="F293" s="10" t="s">
        <v>929</v>
      </c>
      <c r="G293" s="19">
        <f>IFERROR(VLOOKUP($E293,Sheet1!$A$2:$I$2155,5,FALSE),"")</f>
        <v>289</v>
      </c>
      <c r="H293" s="19">
        <f>IFERROR(VLOOKUP($E293,Sheet1!$A$2:$I$2155,6,FALSE),"")</f>
        <v>109</v>
      </c>
      <c r="I293" s="19">
        <f>IFERROR(VLOOKUP($E293,Sheet1!$A$2:$I$2155,7,FALSE),"")</f>
        <v>23</v>
      </c>
      <c r="J293" s="29">
        <f>IF(OR(E293="",SUM(G293:I293)=0),"",SUM(G293:I293))</f>
        <v>421</v>
      </c>
      <c r="K293" s="7" t="str">
        <f>IF(E293="","",IF(J293="","IV",VLOOKUP(J293,Plan1!$A$2:$C$11,3)))</f>
        <v>II</v>
      </c>
      <c r="L293" s="10" t="s">
        <v>930</v>
      </c>
      <c r="M293" s="30">
        <v>44536</v>
      </c>
      <c r="N293" s="30">
        <v>44553</v>
      </c>
      <c r="O293" s="30">
        <v>44998</v>
      </c>
    </row>
    <row r="294" spans="2:15">
      <c r="B294" s="13">
        <f>B293+1</f>
        <v>292</v>
      </c>
      <c r="C294" s="10" t="s">
        <v>53</v>
      </c>
      <c r="E294" s="11" t="s">
        <v>931</v>
      </c>
      <c r="F294" s="10" t="s">
        <v>932</v>
      </c>
      <c r="G294" s="19">
        <f>IFERROR(VLOOKUP($E294,Sheet1!$A$2:$I$2155,5,FALSE),"")</f>
        <v>117</v>
      </c>
      <c r="H294" s="19">
        <f>IFERROR(VLOOKUP($E294,Sheet1!$A$2:$I$2155,6,FALSE),"")</f>
        <v>66</v>
      </c>
      <c r="I294" s="19">
        <f>IFERROR(VLOOKUP($E294,Sheet1!$A$2:$I$2155,7,FALSE),"")</f>
        <v>9</v>
      </c>
      <c r="J294" s="29">
        <f>IF(OR(E294="",SUM(G294:I294)=0),"",SUM(G294:I294))</f>
        <v>192</v>
      </c>
      <c r="K294" s="7" t="str">
        <f>IF(E294="","",IF(J294="","IV",VLOOKUP(J294,Plan1!$A$2:$C$11,3)))</f>
        <v>I</v>
      </c>
      <c r="L294" s="10" t="s">
        <v>933</v>
      </c>
      <c r="M294" s="30">
        <v>44393</v>
      </c>
      <c r="N294" s="30">
        <v>44396</v>
      </c>
      <c r="O294" s="30">
        <v>44664</v>
      </c>
    </row>
    <row r="295" spans="2:15">
      <c r="B295" s="13">
        <f>B294+1</f>
        <v>293</v>
      </c>
      <c r="C295" s="10" t="s">
        <v>53</v>
      </c>
      <c r="E295" s="11" t="s">
        <v>934</v>
      </c>
      <c r="F295" s="10" t="s">
        <v>935</v>
      </c>
      <c r="G295" s="19">
        <f>IFERROR(VLOOKUP($E295,Sheet1!$A$2:$I$2155,5,FALSE),"")</f>
        <v>290</v>
      </c>
      <c r="H295" s="19">
        <f>IFERROR(VLOOKUP($E295,Sheet1!$A$2:$I$2155,6,FALSE),"")</f>
        <v>80</v>
      </c>
      <c r="I295" s="19">
        <f>IFERROR(VLOOKUP($E295,Sheet1!$A$2:$I$2155,7,FALSE),"")</f>
        <v>29</v>
      </c>
      <c r="J295" s="29">
        <f>IF(OR(E295="",SUM(G295:I295)=0),"",SUM(G295:I295))</f>
        <v>399</v>
      </c>
      <c r="K295" s="7" t="str">
        <f>IF(E295="","",IF(J295="","IV",VLOOKUP(J295,Plan1!$A$2:$C$11,3)))</f>
        <v>II</v>
      </c>
      <c r="L295" s="10" t="s">
        <v>936</v>
      </c>
      <c r="M295" s="30">
        <v>44426</v>
      </c>
      <c r="N295" s="30">
        <v>44449</v>
      </c>
      <c r="O295" s="30">
        <v>45667</v>
      </c>
    </row>
    <row r="296" spans="2:15">
      <c r="B296" s="13">
        <f>B295+1</f>
        <v>294</v>
      </c>
      <c r="C296" s="10" t="s">
        <v>53</v>
      </c>
      <c r="E296" s="11" t="s">
        <v>937</v>
      </c>
      <c r="F296" s="10" t="s">
        <v>938</v>
      </c>
      <c r="G296" s="19">
        <f>IFERROR(VLOOKUP($E296,Sheet1!$A$2:$I$2155,5,FALSE),"")</f>
        <v>2360</v>
      </c>
      <c r="H296" s="19">
        <f>IFERROR(VLOOKUP($E296,Sheet1!$A$2:$I$2155,6,FALSE),"")</f>
        <v>406</v>
      </c>
      <c r="I296" s="19">
        <f>IFERROR(VLOOKUP($E296,Sheet1!$A$2:$I$2155,7,FALSE),"")</f>
        <v>138</v>
      </c>
      <c r="J296" s="29">
        <f>IF(OR(E296="",SUM(G296:I296)=0),"",SUM(G296:I296))</f>
        <v>2904</v>
      </c>
      <c r="K296" s="7" t="str">
        <f>IF(E296="","",IF(J296="","IV",VLOOKUP(J296,Plan1!$A$2:$C$11,3)))</f>
        <v>IV</v>
      </c>
      <c r="L296" s="10" t="s">
        <v>939</v>
      </c>
      <c r="M296" s="30">
        <v>44399</v>
      </c>
      <c r="N296" s="30">
        <v>44413</v>
      </c>
      <c r="O296" s="30">
        <v>44649</v>
      </c>
    </row>
    <row r="297" spans="2:15">
      <c r="B297" s="13">
        <f>B296+1</f>
        <v>295</v>
      </c>
      <c r="C297" s="10" t="s">
        <v>53</v>
      </c>
      <c r="E297" s="11" t="s">
        <v>940</v>
      </c>
      <c r="F297" s="10" t="s">
        <v>941</v>
      </c>
      <c r="G297" s="19">
        <f>IFERROR(VLOOKUP($E297,Sheet1!$A$2:$I$2155,5,FALSE),"")</f>
        <v>158</v>
      </c>
      <c r="H297" s="19">
        <f>IFERROR(VLOOKUP($E297,Sheet1!$A$2:$I$2155,6,FALSE),"")</f>
        <v>72</v>
      </c>
      <c r="I297" s="19">
        <f>IFERROR(VLOOKUP($E297,Sheet1!$A$2:$I$2155,7,FALSE),"")</f>
        <v>7</v>
      </c>
      <c r="J297" s="29">
        <f>IF(OR(E297="",SUM(G297:I297)=0),"",SUM(G297:I297))</f>
        <v>237</v>
      </c>
      <c r="K297" s="7" t="str">
        <f>IF(E297="","",IF(J297="","IV",VLOOKUP(J297,Plan1!$A$2:$C$11,3)))</f>
        <v>I</v>
      </c>
      <c r="L297" s="10" t="s">
        <v>942</v>
      </c>
      <c r="M297" s="30">
        <v>44459</v>
      </c>
      <c r="N297" s="30">
        <v>44461</v>
      </c>
      <c r="O297" s="30">
        <v>44817</v>
      </c>
    </row>
    <row r="298" spans="2:15">
      <c r="B298" s="13">
        <f>B297+1</f>
        <v>296</v>
      </c>
      <c r="C298" s="10" t="s">
        <v>53</v>
      </c>
      <c r="E298" s="11" t="s">
        <v>943</v>
      </c>
      <c r="F298" s="10" t="s">
        <v>944</v>
      </c>
      <c r="G298" s="19">
        <f>IFERROR(VLOOKUP($E298,Sheet1!$A$2:$I$2155,5,FALSE),"")</f>
        <v>168</v>
      </c>
      <c r="H298" s="19">
        <f>IFERROR(VLOOKUP($E298,Sheet1!$A$2:$I$2155,6,FALSE),"")</f>
        <v>14</v>
      </c>
      <c r="I298" s="19">
        <f>IFERROR(VLOOKUP($E298,Sheet1!$A$2:$I$2155,7,FALSE),"")</f>
        <v>0</v>
      </c>
      <c r="J298" s="29">
        <f>IF(OR(E298="",SUM(G298:I298)=0),"",SUM(G298:I298))</f>
        <v>182</v>
      </c>
      <c r="K298" s="7" t="str">
        <f>IF(E298="","",IF(J298="","IV",VLOOKUP(J298,Plan1!$A$2:$C$11,3)))</f>
        <v>I</v>
      </c>
      <c r="L298" s="10" t="s">
        <v>945</v>
      </c>
      <c r="M298" s="30">
        <v>44655</v>
      </c>
      <c r="N298" s="30">
        <v>44659</v>
      </c>
      <c r="O298" s="30">
        <v>45919</v>
      </c>
    </row>
    <row r="299" spans="2:15">
      <c r="B299" s="13">
        <f>B298+1</f>
        <v>297</v>
      </c>
      <c r="C299" s="10" t="s">
        <v>53</v>
      </c>
      <c r="E299" s="11" t="s">
        <v>946</v>
      </c>
      <c r="F299" s="10" t="s">
        <v>947</v>
      </c>
      <c r="G299" s="19">
        <f>IFERROR(VLOOKUP($E299,Sheet1!$A$2:$I$2155,5,FALSE),"")</f>
        <v>95</v>
      </c>
      <c r="H299" s="19">
        <f>IFERROR(VLOOKUP($E299,Sheet1!$A$2:$I$2155,6,FALSE),"")</f>
        <v>65</v>
      </c>
      <c r="I299" s="19">
        <f>IFERROR(VLOOKUP($E299,Sheet1!$A$2:$I$2155,7,FALSE),"")</f>
        <v>12</v>
      </c>
      <c r="J299" s="29">
        <f>IF(OR(E299="",SUM(G299:I299)=0),"",SUM(G299:I299))</f>
        <v>172</v>
      </c>
      <c r="K299" s="7" t="str">
        <f>IF(E299="","",IF(J299="","IV",VLOOKUP(J299,Plan1!$A$2:$C$11,3)))</f>
        <v>I</v>
      </c>
      <c r="L299" s="10" t="s">
        <v>948</v>
      </c>
      <c r="M299" s="30">
        <v>44491</v>
      </c>
      <c r="N299" s="30">
        <v>44496</v>
      </c>
      <c r="O299" s="30">
        <v>44664</v>
      </c>
    </row>
    <row r="300" spans="2:15">
      <c r="B300" s="13">
        <f>B299+1</f>
        <v>298</v>
      </c>
      <c r="C300" s="13" t="s">
        <v>53</v>
      </c>
      <c r="D300" s="17" t="s">
        <v>949</v>
      </c>
      <c r="E300" s="18" t="s">
        <v>950</v>
      </c>
      <c r="F300" s="13" t="s">
        <v>951</v>
      </c>
      <c r="G300" s="19">
        <f>IFERROR(VLOOKUP($E300,Sheet1!$A$2:$I$2155,5,FALSE),"")</f>
        <v>1390</v>
      </c>
      <c r="H300" s="19">
        <f>IFERROR(VLOOKUP($E300,Sheet1!$A$2:$I$2155,6,FALSE),"")</f>
        <v>593</v>
      </c>
      <c r="I300" s="19">
        <f>IFERROR(VLOOKUP($E300,Sheet1!$A$2:$I$2155,7,FALSE),"")</f>
        <v>144</v>
      </c>
      <c r="J300" s="29">
        <f>IF(OR(E300="",SUM(G300:I300)=0),"",SUM(G300:I300))</f>
        <v>2127</v>
      </c>
      <c r="K300" s="7" t="str">
        <f>IF(E300="","",IF(J300="","IV",VLOOKUP(J300,Plan1!$A$2:$C$11,3)))</f>
        <v>IV</v>
      </c>
      <c r="L300" s="13" t="s">
        <v>952</v>
      </c>
      <c r="M300" s="20">
        <v>44377</v>
      </c>
      <c r="N300" s="20">
        <v>44379</v>
      </c>
      <c r="O300" s="20">
        <v>44575</v>
      </c>
    </row>
    <row r="301" spans="2:15">
      <c r="B301" s="13">
        <f>B300+1</f>
        <v>299</v>
      </c>
      <c r="C301" s="10" t="s">
        <v>53</v>
      </c>
      <c r="E301" s="11" t="s">
        <v>953</v>
      </c>
      <c r="F301" s="10" t="s">
        <v>954</v>
      </c>
      <c r="G301" s="19">
        <f>IFERROR(VLOOKUP($E301,Sheet1!$A$2:$I$2155,5,FALSE),"")</f>
        <v>30359</v>
      </c>
      <c r="H301" s="19">
        <f>IFERROR(VLOOKUP($E301,Sheet1!$A$2:$I$2155,6,FALSE),"")</f>
        <v>7819</v>
      </c>
      <c r="I301" s="19">
        <f>IFERROR(VLOOKUP($E301,Sheet1!$A$2:$I$2155,7,FALSE),"")</f>
        <v>1480</v>
      </c>
      <c r="J301" s="29">
        <f>IF(OR(E301="",SUM(G301:I301)=0),"",SUM(G301:I301))</f>
        <v>39658</v>
      </c>
      <c r="K301" s="7" t="str">
        <f>IF(E301="","",IF(J301="","IV",VLOOKUP(J301,Plan1!$A$2:$C$11,3)))</f>
        <v>IX</v>
      </c>
      <c r="L301" s="10" t="s">
        <v>955</v>
      </c>
      <c r="M301" s="30">
        <v>44468</v>
      </c>
      <c r="N301" s="30">
        <v>44474</v>
      </c>
      <c r="O301" s="30">
        <v>44691</v>
      </c>
    </row>
    <row r="302" spans="2:15">
      <c r="B302" s="13">
        <f>B301+1</f>
        <v>300</v>
      </c>
      <c r="C302" s="23" t="s">
        <v>53</v>
      </c>
      <c r="E302" t="s">
        <v>956</v>
      </c>
      <c r="F302" s="23" t="s">
        <v>957</v>
      </c>
      <c r="G302" s="19">
        <f>IFERROR(VLOOKUP($E302,Sheet1!$A$2:$I$2155,5,FALSE),"")</f>
        <v>1032</v>
      </c>
      <c r="H302" s="19">
        <f>IFERROR(VLOOKUP($E302,Sheet1!$A$2:$I$2155,6,FALSE),"")</f>
        <v>195</v>
      </c>
      <c r="I302" s="19">
        <f>IFERROR(VLOOKUP($E302,Sheet1!$A$2:$I$2155,7,FALSE),"")</f>
        <v>36</v>
      </c>
      <c r="J302" s="29">
        <f>IF(OR(E302="",SUM(G302:I302)=0),"",SUM(G302:I302))</f>
        <v>1263</v>
      </c>
      <c r="K302" s="7" t="str">
        <f>IF(E302="","",IF(J302="","IV",VLOOKUP(J302,Plan1!$A$2:$C$11,3)))</f>
        <v>IV</v>
      </c>
      <c r="L302" s="23" t="s">
        <v>958</v>
      </c>
      <c r="M302" s="34">
        <v>44372</v>
      </c>
      <c r="N302" s="34">
        <v>44377</v>
      </c>
      <c r="O302" s="30">
        <v>44714</v>
      </c>
    </row>
    <row r="303" spans="2:15">
      <c r="B303" s="13">
        <f>B302+1</f>
        <v>301</v>
      </c>
      <c r="C303" s="10" t="s">
        <v>53</v>
      </c>
      <c r="E303" s="11" t="s">
        <v>959</v>
      </c>
      <c r="F303" s="10" t="s">
        <v>960</v>
      </c>
      <c r="G303" s="19">
        <f>IFERROR(VLOOKUP($E303,Sheet1!$A$2:$I$2155,5,FALSE),"")</f>
        <v>1166</v>
      </c>
      <c r="H303" s="19">
        <f>IFERROR(VLOOKUP($E303,Sheet1!$A$2:$I$2155,6,FALSE),"")</f>
        <v>508</v>
      </c>
      <c r="I303" s="19">
        <f>IFERROR(VLOOKUP($E303,Sheet1!$A$2:$I$2155,7,FALSE),"")</f>
        <v>144</v>
      </c>
      <c r="J303" s="29">
        <f>IF(OR(E303="",SUM(G303:I303)=0),"",SUM(G303:I303))</f>
        <v>1818</v>
      </c>
      <c r="K303" s="7" t="str">
        <f>IF(E303="","",IF(J303="","IV",VLOOKUP(J303,Plan1!$A$2:$C$11,3)))</f>
        <v>IV</v>
      </c>
      <c r="L303" s="10" t="s">
        <v>961</v>
      </c>
      <c r="M303" s="30">
        <v>44383</v>
      </c>
      <c r="N303" s="30">
        <v>44391</v>
      </c>
      <c r="O303" s="30">
        <v>44636</v>
      </c>
    </row>
    <row r="304" spans="2:15">
      <c r="B304" s="13">
        <f>B303+1</f>
        <v>302</v>
      </c>
      <c r="C304" s="10" t="s">
        <v>53</v>
      </c>
      <c r="E304" s="11" t="s">
        <v>962</v>
      </c>
      <c r="F304" s="10" t="s">
        <v>963</v>
      </c>
      <c r="G304" s="19">
        <f>IFERROR(VLOOKUP($E304,Sheet1!$A$2:$I$2155,5,FALSE),"")</f>
        <v>272</v>
      </c>
      <c r="H304" s="19">
        <f>IFERROR(VLOOKUP($E304,Sheet1!$A$2:$I$2155,6,FALSE),"")</f>
        <v>76</v>
      </c>
      <c r="I304" s="19">
        <f>IFERROR(VLOOKUP($E304,Sheet1!$A$2:$I$2155,7,FALSE),"")</f>
        <v>10</v>
      </c>
      <c r="J304" s="29">
        <f>IF(OR(E304="",SUM(G304:I304)=0),"",SUM(G304:I304))</f>
        <v>358</v>
      </c>
      <c r="K304" s="7" t="str">
        <f>IF(E304="","",IF(J304="","IV",VLOOKUP(J304,Plan1!$A$2:$C$11,3)))</f>
        <v>II</v>
      </c>
      <c r="L304" s="10" t="s">
        <v>964</v>
      </c>
      <c r="M304" s="30">
        <v>44719</v>
      </c>
      <c r="N304" s="30">
        <v>44545</v>
      </c>
      <c r="O304" s="30">
        <v>44768</v>
      </c>
    </row>
    <row r="305" spans="2:15">
      <c r="B305" s="13">
        <f>B304+1</f>
        <v>303</v>
      </c>
      <c r="C305" s="10" t="s">
        <v>53</v>
      </c>
      <c r="E305" s="11" t="s">
        <v>965</v>
      </c>
      <c r="F305" s="10" t="s">
        <v>966</v>
      </c>
      <c r="G305" s="19">
        <f>IFERROR(VLOOKUP($E305,Sheet1!$A$2:$I$2155,5,FALSE),"")</f>
        <v>53192</v>
      </c>
      <c r="H305" s="19">
        <f>IFERROR(VLOOKUP($E305,Sheet1!$A$2:$I$2155,6,FALSE),"")</f>
        <v>51717</v>
      </c>
      <c r="I305" s="19">
        <f>IFERROR(VLOOKUP($E305,Sheet1!$A$2:$I$2155,7,FALSE),"")</f>
        <v>9595</v>
      </c>
      <c r="J305" s="29">
        <f>IF(OR(E305="",SUM(G305:I305)=0),"",SUM(G305:I305))</f>
        <v>114504</v>
      </c>
      <c r="K305" s="7" t="str">
        <f>IF(E305="","",IF(J305="","IV",VLOOKUP(J305,Plan1!$A$2:$C$11,3)))</f>
        <v>X</v>
      </c>
      <c r="L305" s="10" t="s">
        <v>967</v>
      </c>
      <c r="M305" s="30">
        <v>44447</v>
      </c>
      <c r="N305" s="30">
        <v>44498</v>
      </c>
      <c r="O305" s="30">
        <v>44575</v>
      </c>
    </row>
    <row r="306" spans="2:15">
      <c r="B306" s="13">
        <f>B305+1</f>
        <v>304</v>
      </c>
      <c r="C306" s="10" t="s">
        <v>53</v>
      </c>
      <c r="E306" s="11" t="s">
        <v>968</v>
      </c>
      <c r="F306" s="10" t="s">
        <v>969</v>
      </c>
      <c r="G306" s="19">
        <f>IFERROR(VLOOKUP($E306,Sheet1!$A$2:$I$2155,5,FALSE),"")</f>
        <v>421</v>
      </c>
      <c r="H306" s="19">
        <f>IFERROR(VLOOKUP($E306,Sheet1!$A$2:$I$2155,6,FALSE),"")</f>
        <v>117</v>
      </c>
      <c r="I306" s="19">
        <f>IFERROR(VLOOKUP($E306,Sheet1!$A$2:$I$2155,7,FALSE),"")</f>
        <v>29</v>
      </c>
      <c r="J306" s="29">
        <f>IF(OR(E306="",SUM(G306:I306)=0),"",SUM(G306:I306))</f>
        <v>567</v>
      </c>
      <c r="K306" s="7" t="str">
        <f>IF(E306="","",IF(J306="","IV",VLOOKUP(J306,Plan1!$A$2:$C$11,3)))</f>
        <v>II</v>
      </c>
      <c r="L306" s="10" t="s">
        <v>970</v>
      </c>
      <c r="M306" s="30">
        <v>44578</v>
      </c>
      <c r="N306" s="30">
        <v>44637</v>
      </c>
      <c r="O306" s="30">
        <v>44956</v>
      </c>
    </row>
    <row r="307" spans="2:15">
      <c r="B307" s="13">
        <f>B306+1</f>
        <v>305</v>
      </c>
      <c r="C307" s="10" t="s">
        <v>53</v>
      </c>
      <c r="E307" s="11" t="s">
        <v>971</v>
      </c>
      <c r="F307" s="10" t="s">
        <v>972</v>
      </c>
      <c r="G307" s="19">
        <f>IFERROR(VLOOKUP($E307,Sheet1!$A$2:$I$2155,5,FALSE),"")</f>
        <v>148</v>
      </c>
      <c r="H307" s="19">
        <f>IFERROR(VLOOKUP($E307,Sheet1!$A$2:$I$2155,6,FALSE),"")</f>
        <v>43</v>
      </c>
      <c r="I307" s="19">
        <f>IFERROR(VLOOKUP($E307,Sheet1!$A$2:$I$2155,7,FALSE),"")</f>
        <v>13</v>
      </c>
      <c r="J307" s="29">
        <f>IF(OR(E307="",SUM(G307:I307)=0),"",SUM(G307:I307))</f>
        <v>204</v>
      </c>
      <c r="K307" s="7" t="str">
        <f>IF(E307="","",IF(J307="","IV",VLOOKUP(J307,Plan1!$A$2:$C$11,3)))</f>
        <v>I</v>
      </c>
      <c r="L307" s="10" t="s">
        <v>973</v>
      </c>
      <c r="M307" s="30">
        <v>44434</v>
      </c>
      <c r="N307" s="30">
        <v>44440</v>
      </c>
      <c r="O307" s="30">
        <v>44680</v>
      </c>
    </row>
    <row r="308" spans="2:15">
      <c r="B308" s="13">
        <f>B307+1</f>
        <v>306</v>
      </c>
      <c r="C308" s="10" t="s">
        <v>53</v>
      </c>
      <c r="E308" s="11" t="s">
        <v>974</v>
      </c>
      <c r="F308" s="10" t="s">
        <v>975</v>
      </c>
      <c r="G308" s="19">
        <f>IFERROR(VLOOKUP($E308,Sheet1!$A$2:$I$2155,5,FALSE),"")</f>
        <v>119</v>
      </c>
      <c r="H308" s="19">
        <f>IFERROR(VLOOKUP($E308,Sheet1!$A$2:$I$2155,6,FALSE),"")</f>
        <v>60</v>
      </c>
      <c r="I308" s="19">
        <f>IFERROR(VLOOKUP($E308,Sheet1!$A$2:$I$2155,7,FALSE),"")</f>
        <v>13</v>
      </c>
      <c r="J308" s="29">
        <f>IF(OR(E308="",SUM(G308:I308)=0),"",SUM(G308:I308))</f>
        <v>192</v>
      </c>
      <c r="K308" s="7" t="str">
        <f>IF(E308="","",IF(J308="","IV",VLOOKUP(J308,Plan1!$A$2:$C$11,3)))</f>
        <v>I</v>
      </c>
      <c r="L308" s="10" t="s">
        <v>976</v>
      </c>
      <c r="M308" s="30">
        <v>44685</v>
      </c>
      <c r="N308" s="30">
        <v>44680</v>
      </c>
      <c r="O308" s="30">
        <v>44768</v>
      </c>
    </row>
    <row r="309" spans="2:15">
      <c r="B309" s="13">
        <f>B308+1</f>
        <v>307</v>
      </c>
      <c r="C309" s="13" t="s">
        <v>53</v>
      </c>
      <c r="D309" s="17" t="s">
        <v>977</v>
      </c>
      <c r="E309" s="18" t="s">
        <v>978</v>
      </c>
      <c r="F309" s="21" t="s">
        <v>979</v>
      </c>
      <c r="G309" s="19">
        <f>IFERROR(VLOOKUP($E309,Sheet1!$A$2:$I$2155,5,FALSE),"")</f>
        <v>580</v>
      </c>
      <c r="H309" s="19">
        <f>IFERROR(VLOOKUP($E309,Sheet1!$A$2:$I$2155,6,FALSE),"")</f>
        <v>113</v>
      </c>
      <c r="I309" s="19">
        <f>IFERROR(VLOOKUP($E309,Sheet1!$A$2:$I$2155,7,FALSE),"")</f>
        <v>22</v>
      </c>
      <c r="J309" s="29">
        <f>IF(OR(E309="",SUM(G309:I309)=0),"",SUM(G309:I309))</f>
        <v>715</v>
      </c>
      <c r="K309" s="7" t="str">
        <f>IF(E309="","",IF(J309="","IV",VLOOKUP(J309,Plan1!$A$2:$C$11,3)))</f>
        <v>III</v>
      </c>
      <c r="L309" s="13" t="s">
        <v>980</v>
      </c>
      <c r="M309" s="20">
        <v>44372</v>
      </c>
      <c r="N309" s="20">
        <v>44379</v>
      </c>
      <c r="O309" s="20">
        <v>44764</v>
      </c>
    </row>
    <row r="310" spans="2:15">
      <c r="B310" s="13">
        <f>B309+1</f>
        <v>308</v>
      </c>
      <c r="C310" s="10" t="s">
        <v>53</v>
      </c>
      <c r="E310" s="11" t="s">
        <v>981</v>
      </c>
      <c r="F310" s="10" t="s">
        <v>982</v>
      </c>
      <c r="G310" s="19">
        <f>IFERROR(VLOOKUP($E310,Sheet1!$A$2:$I$2155,5,FALSE),"")</f>
        <v>354</v>
      </c>
      <c r="H310" s="19">
        <f>IFERROR(VLOOKUP($E310,Sheet1!$A$2:$I$2155,6,FALSE),"")</f>
        <v>79</v>
      </c>
      <c r="I310" s="19">
        <f>IFERROR(VLOOKUP($E310,Sheet1!$A$2:$I$2155,7,FALSE),"")</f>
        <v>24</v>
      </c>
      <c r="J310" s="29">
        <f>IF(OR(E310="",SUM(G310:I310)=0),"",SUM(G310:I310))</f>
        <v>457</v>
      </c>
      <c r="K310" s="7" t="str">
        <f>IF(E310="","",IF(J310="","IV",VLOOKUP(J310,Plan1!$A$2:$C$11,3)))</f>
        <v>II</v>
      </c>
      <c r="L310" s="10" t="s">
        <v>983</v>
      </c>
      <c r="M310" s="30">
        <v>44524</v>
      </c>
      <c r="N310" s="30">
        <v>44526</v>
      </c>
      <c r="O310" s="30">
        <v>44714</v>
      </c>
    </row>
    <row r="311" spans="2:15">
      <c r="B311" s="13">
        <f>B310+1</f>
        <v>309</v>
      </c>
      <c r="C311" s="10" t="s">
        <v>53</v>
      </c>
      <c r="E311" s="11" t="s">
        <v>984</v>
      </c>
      <c r="F311" s="10" t="s">
        <v>985</v>
      </c>
      <c r="G311" s="19">
        <f>IFERROR(VLOOKUP($E311,Sheet1!$A$2:$I$2155,5,FALSE),"")</f>
        <v>226</v>
      </c>
      <c r="H311" s="19">
        <f>IFERROR(VLOOKUP($E311,Sheet1!$A$2:$I$2155,6,FALSE),"")</f>
        <v>73</v>
      </c>
      <c r="I311" s="19">
        <f>IFERROR(VLOOKUP($E311,Sheet1!$A$2:$I$2155,7,FALSE),"")</f>
        <v>16</v>
      </c>
      <c r="J311" s="29">
        <f>IF(OR(E311="",SUM(G311:I311)=0),"",SUM(G311:I311))</f>
        <v>315</v>
      </c>
      <c r="K311" s="7" t="str">
        <f>IF(E311="","",IF(J311="","IV",VLOOKUP(J311,Plan1!$A$2:$C$11,3)))</f>
        <v>II</v>
      </c>
      <c r="L311" s="10" t="s">
        <v>986</v>
      </c>
      <c r="M311" s="30">
        <v>44511</v>
      </c>
      <c r="N311" s="30">
        <v>44533</v>
      </c>
      <c r="O311" s="30">
        <v>44770</v>
      </c>
    </row>
    <row r="312" spans="2:15">
      <c r="B312" s="13">
        <f>B311+1</f>
        <v>310</v>
      </c>
      <c r="C312" s="10" t="s">
        <v>53</v>
      </c>
      <c r="E312" s="11" t="s">
        <v>987</v>
      </c>
      <c r="F312" s="10" t="s">
        <v>988</v>
      </c>
      <c r="G312" s="19">
        <f>IFERROR(VLOOKUP($E312,Sheet1!$A$2:$I$2155,5,FALSE),"")</f>
        <v>469</v>
      </c>
      <c r="H312" s="19">
        <f>IFERROR(VLOOKUP($E312,Sheet1!$A$2:$I$2155,6,FALSE),"")</f>
        <v>115</v>
      </c>
      <c r="I312" s="19">
        <f>IFERROR(VLOOKUP($E312,Sheet1!$A$2:$I$2155,7,FALSE),"")</f>
        <v>19</v>
      </c>
      <c r="J312" s="29">
        <f>IF(OR(E312="",SUM(G312:I312)=0),"",SUM(G312:I312))</f>
        <v>603</v>
      </c>
      <c r="K312" s="7" t="str">
        <f>IF(E312="","",IF(J312="","IV",VLOOKUP(J312,Plan1!$A$2:$C$11,3)))</f>
        <v>III</v>
      </c>
      <c r="L312" s="10" t="s">
        <v>989</v>
      </c>
      <c r="M312" s="30">
        <v>44690</v>
      </c>
      <c r="N312" s="30">
        <v>44694</v>
      </c>
      <c r="O312" s="30">
        <v>44721</v>
      </c>
    </row>
    <row r="313" spans="2:15">
      <c r="B313" s="13">
        <f>B312+1</f>
        <v>311</v>
      </c>
      <c r="C313" s="10" t="s">
        <v>53</v>
      </c>
      <c r="E313" s="11" t="s">
        <v>990</v>
      </c>
      <c r="F313" s="10" t="s">
        <v>991</v>
      </c>
      <c r="G313" s="19">
        <f>IFERROR(VLOOKUP($E313,Sheet1!$A$2:$I$2155,5,FALSE),"")</f>
        <v>1101</v>
      </c>
      <c r="H313" s="19">
        <f>IFERROR(VLOOKUP($E313,Sheet1!$A$2:$I$2155,6,FALSE),"")</f>
        <v>333</v>
      </c>
      <c r="I313" s="19">
        <f>IFERROR(VLOOKUP($E313,Sheet1!$A$2:$I$2155,7,FALSE),"")</f>
        <v>98</v>
      </c>
      <c r="J313" s="29">
        <f>IF(OR(E313="",SUM(G313:I313)=0),"",SUM(G313:I313))</f>
        <v>1532</v>
      </c>
      <c r="K313" s="7" t="str">
        <f>IF(E313="","",IF(J313="","IV",VLOOKUP(J313,Plan1!$A$2:$C$11,3)))</f>
        <v>IV</v>
      </c>
      <c r="L313" s="10" t="s">
        <v>992</v>
      </c>
      <c r="M313" s="30">
        <v>44530</v>
      </c>
      <c r="N313" s="30">
        <v>44523</v>
      </c>
      <c r="O313" s="30">
        <v>44594</v>
      </c>
    </row>
    <row r="314" spans="2:15">
      <c r="B314" s="13">
        <f>B313+1</f>
        <v>312</v>
      </c>
      <c r="C314" s="10" t="s">
        <v>53</v>
      </c>
      <c r="E314" s="11" t="s">
        <v>993</v>
      </c>
      <c r="F314" s="10" t="s">
        <v>994</v>
      </c>
      <c r="G314" s="19">
        <f>IFERROR(VLOOKUP($E314,Sheet1!$A$2:$I$2155,5,FALSE),"")</f>
        <v>844</v>
      </c>
      <c r="H314" s="19">
        <f>IFERROR(VLOOKUP($E314,Sheet1!$A$2:$I$2155,6,FALSE),"")</f>
        <v>289</v>
      </c>
      <c r="I314" s="19">
        <f>IFERROR(VLOOKUP($E314,Sheet1!$A$2:$I$2155,7,FALSE),"")</f>
        <v>79</v>
      </c>
      <c r="J314" s="29">
        <f>IF(OR(E314="",SUM(G314:I314)=0),"",SUM(G314:I314))</f>
        <v>1212</v>
      </c>
      <c r="K314" s="7" t="str">
        <f>IF(E314="","",IF(J314="","IV",VLOOKUP(J314,Plan1!$A$2:$C$11,3)))</f>
        <v>IV</v>
      </c>
      <c r="L314" s="10" t="s">
        <v>995</v>
      </c>
      <c r="M314" s="30">
        <v>44497</v>
      </c>
      <c r="N314" s="30">
        <v>44699</v>
      </c>
      <c r="O314" s="30">
        <v>44747</v>
      </c>
    </row>
    <row r="315" spans="2:15">
      <c r="B315" s="13">
        <f>B314+1</f>
        <v>313</v>
      </c>
      <c r="C315" s="10" t="s">
        <v>53</v>
      </c>
      <c r="E315" s="11" t="s">
        <v>996</v>
      </c>
      <c r="F315" s="10" t="s">
        <v>997</v>
      </c>
      <c r="G315" s="19">
        <f>IFERROR(VLOOKUP($E315,Sheet1!$A$2:$I$2155,5,FALSE),"")</f>
        <v>784</v>
      </c>
      <c r="H315" s="19">
        <f>IFERROR(VLOOKUP($E315,Sheet1!$A$2:$I$2155,6,FALSE),"")</f>
        <v>345</v>
      </c>
      <c r="I315" s="19">
        <f>IFERROR(VLOOKUP($E315,Sheet1!$A$2:$I$2155,7,FALSE),"")</f>
        <v>59</v>
      </c>
      <c r="J315" s="29">
        <f>IF(OR(E315="",SUM(G315:I315)=0),"",SUM(G315:I315))</f>
        <v>1188</v>
      </c>
      <c r="K315" s="7" t="str">
        <f>IF(E315="","",IF(J315="","IV",VLOOKUP(J315,Plan1!$A$2:$C$11,3)))</f>
        <v>III</v>
      </c>
      <c r="L315" s="10" t="s">
        <v>998</v>
      </c>
      <c r="M315" s="30">
        <v>44452</v>
      </c>
      <c r="N315" s="30">
        <v>44427</v>
      </c>
      <c r="O315" s="30">
        <v>44594</v>
      </c>
    </row>
    <row r="316" spans="2:15">
      <c r="B316" s="13">
        <f>B315+1</f>
        <v>314</v>
      </c>
      <c r="C316" s="10" t="s">
        <v>53</v>
      </c>
      <c r="E316" s="11" t="s">
        <v>999</v>
      </c>
      <c r="F316" s="10" t="s">
        <v>1000</v>
      </c>
      <c r="G316" s="19">
        <f>IFERROR(VLOOKUP($E316,Sheet1!$A$2:$I$2155,5,FALSE),"")</f>
        <v>776</v>
      </c>
      <c r="H316" s="19">
        <f>IFERROR(VLOOKUP($E316,Sheet1!$A$2:$I$2155,6,FALSE),"")</f>
        <v>213</v>
      </c>
      <c r="I316" s="19">
        <f>IFERROR(VLOOKUP($E316,Sheet1!$A$2:$I$2155,7,FALSE),"")</f>
        <v>62</v>
      </c>
      <c r="J316" s="29">
        <f>IF(OR(E316="",SUM(G316:I316)=0),"",SUM(G316:I316))</f>
        <v>1051</v>
      </c>
      <c r="K316" s="7" t="str">
        <f>IF(E316="","",IF(J316="","IV",VLOOKUP(J316,Plan1!$A$2:$C$11,3)))</f>
        <v>III</v>
      </c>
      <c r="L316" s="10" t="s">
        <v>1001</v>
      </c>
      <c r="M316" s="30">
        <v>44627</v>
      </c>
      <c r="N316" s="30">
        <v>44477</v>
      </c>
      <c r="O316" s="30">
        <v>44671</v>
      </c>
    </row>
    <row r="317" spans="2:15">
      <c r="B317" s="13">
        <f>B316+1</f>
        <v>315</v>
      </c>
      <c r="C317" s="10" t="s">
        <v>53</v>
      </c>
      <c r="E317" s="11" t="s">
        <v>1002</v>
      </c>
      <c r="F317" s="10" t="s">
        <v>1003</v>
      </c>
      <c r="G317" s="19">
        <f>IFERROR(VLOOKUP($E317,Sheet1!$A$2:$I$2155,5,FALSE),"")</f>
        <v>159</v>
      </c>
      <c r="H317" s="19">
        <f>IFERROR(VLOOKUP($E317,Sheet1!$A$2:$I$2155,6,FALSE),"")</f>
        <v>49</v>
      </c>
      <c r="I317" s="19">
        <f>IFERROR(VLOOKUP($E317,Sheet1!$A$2:$I$2155,7,FALSE),"")</f>
        <v>13</v>
      </c>
      <c r="J317" s="29">
        <f>IF(OR(E317="",SUM(G317:I317)=0),"",SUM(G317:I317))</f>
        <v>221</v>
      </c>
      <c r="K317" s="7" t="str">
        <f>IF(E317="","",IF(J317="","IV",VLOOKUP(J317,Plan1!$A$2:$C$11,3)))</f>
        <v>I</v>
      </c>
      <c r="L317" s="10" t="s">
        <v>1004</v>
      </c>
      <c r="M317" s="30">
        <v>44448</v>
      </c>
      <c r="N317" s="30">
        <v>44452</v>
      </c>
      <c r="O317" s="30">
        <v>44656</v>
      </c>
    </row>
    <row r="318" spans="2:15">
      <c r="B318" s="13">
        <f>B317+1</f>
        <v>316</v>
      </c>
      <c r="C318" s="10" t="s">
        <v>53</v>
      </c>
      <c r="E318" s="11" t="s">
        <v>1005</v>
      </c>
      <c r="F318" s="10" t="s">
        <v>1006</v>
      </c>
      <c r="G318" s="19">
        <v>164</v>
      </c>
      <c r="H318" s="19">
        <v>82</v>
      </c>
      <c r="I318" s="19">
        <v>9</v>
      </c>
      <c r="J318" s="29">
        <f>IF(OR(E318="",SUM(G318:I318)=0),"",SUM(G318:I318))</f>
        <v>255</v>
      </c>
      <c r="K318" s="7" t="str">
        <f>IF(E318="","",IF(J318="","IV",VLOOKUP(J318,Plan1!$A$2:$C$11,3)))</f>
        <v>I</v>
      </c>
      <c r="L318" s="10" t="s">
        <v>1007</v>
      </c>
      <c r="M318" s="30">
        <v>44774</v>
      </c>
      <c r="N318" s="30">
        <v>44775</v>
      </c>
      <c r="O318" s="30">
        <v>44817</v>
      </c>
    </row>
    <row r="319" spans="2:15">
      <c r="B319" s="13">
        <f>B318+1</f>
        <v>317</v>
      </c>
      <c r="C319" s="10" t="s">
        <v>53</v>
      </c>
      <c r="E319" s="11" t="s">
        <v>1008</v>
      </c>
      <c r="F319" s="10" t="s">
        <v>1009</v>
      </c>
      <c r="G319" s="19">
        <f>IFERROR(VLOOKUP($E319,Sheet1!$A$2:$I$2155,5,FALSE),"")</f>
        <v>220</v>
      </c>
      <c r="H319" s="19">
        <f>IFERROR(VLOOKUP($E319,Sheet1!$A$2:$I$2155,6,FALSE),"")</f>
        <v>98</v>
      </c>
      <c r="I319" s="19">
        <f>IFERROR(VLOOKUP($E319,Sheet1!$A$2:$I$2155,7,FALSE),"")</f>
        <v>0</v>
      </c>
      <c r="J319" s="29">
        <f>IF(OR(E319="",SUM(G319:I319)=0),"",SUM(G319:I319))</f>
        <v>318</v>
      </c>
      <c r="K319" s="7" t="str">
        <f>IF(E319="","",IF(J319="","IV",VLOOKUP(J319,Plan1!$A$2:$C$11,3)))</f>
        <v>II</v>
      </c>
      <c r="L319" s="10" t="s">
        <v>1010</v>
      </c>
      <c r="M319" s="30">
        <v>44650</v>
      </c>
      <c r="N319" s="30">
        <v>44662</v>
      </c>
      <c r="O319" s="30">
        <v>44770</v>
      </c>
    </row>
    <row r="320" spans="2:15">
      <c r="B320" s="13">
        <f>B319+1</f>
        <v>318</v>
      </c>
      <c r="C320" s="10" t="s">
        <v>53</v>
      </c>
      <c r="E320" s="11" t="s">
        <v>1011</v>
      </c>
      <c r="F320" s="10" t="s">
        <v>1012</v>
      </c>
      <c r="G320" s="19">
        <f>IFERROR(VLOOKUP($E320,Sheet1!$A$2:$I$2155,5,FALSE),"")</f>
        <v>592</v>
      </c>
      <c r="H320" s="19">
        <f>IFERROR(VLOOKUP($E320,Sheet1!$A$2:$I$2155,6,FALSE),"")</f>
        <v>216</v>
      </c>
      <c r="I320" s="19">
        <f>IFERROR(VLOOKUP($E320,Sheet1!$A$2:$I$2155,7,FALSE),"")</f>
        <v>50</v>
      </c>
      <c r="J320" s="29">
        <f>IF(OR(E320="",SUM(G320:I320)=0),"",SUM(G320:I320))</f>
        <v>858</v>
      </c>
      <c r="K320" s="7" t="str">
        <f>IF(E320="","",IF(J320="","IV",VLOOKUP(J320,Plan1!$A$2:$C$11,3)))</f>
        <v>III</v>
      </c>
      <c r="L320" s="10" t="s">
        <v>1013</v>
      </c>
      <c r="M320" s="30">
        <v>44418</v>
      </c>
      <c r="N320" s="30">
        <v>44420</v>
      </c>
      <c r="O320" s="30">
        <v>44902</v>
      </c>
    </row>
    <row r="321" spans="2:15">
      <c r="B321" s="13">
        <f>B320+1</f>
        <v>319</v>
      </c>
      <c r="C321" s="10" t="s">
        <v>53</v>
      </c>
      <c r="E321" s="11" t="s">
        <v>1014</v>
      </c>
      <c r="F321" s="10" t="s">
        <v>1015</v>
      </c>
      <c r="G321" s="19">
        <f>IFERROR(VLOOKUP($E321,Sheet1!$A$2:$I$2155,5,FALSE),"")</f>
        <v>229</v>
      </c>
      <c r="H321" s="19">
        <f>IFERROR(VLOOKUP($E321,Sheet1!$A$2:$I$2155,6,FALSE),"")</f>
        <v>92</v>
      </c>
      <c r="I321" s="19">
        <f>IFERROR(VLOOKUP($E321,Sheet1!$A$2:$I$2155,7,FALSE),"")</f>
        <v>14</v>
      </c>
      <c r="J321" s="29">
        <f>IF(OR(E321="",SUM(G321:I321)=0),"",SUM(G321:I321))</f>
        <v>335</v>
      </c>
      <c r="K321" s="7" t="str">
        <f>IF(E321="","",IF(J321="","IV",VLOOKUP(J321,Plan1!$A$2:$C$11,3)))</f>
        <v>II</v>
      </c>
      <c r="L321" s="10" t="s">
        <v>1016</v>
      </c>
      <c r="M321" s="30">
        <v>44469</v>
      </c>
      <c r="N321" s="30">
        <v>44470</v>
      </c>
      <c r="O321" s="30">
        <v>44671</v>
      </c>
    </row>
    <row r="322" spans="2:15">
      <c r="B322" s="13">
        <f>B321+1</f>
        <v>320</v>
      </c>
      <c r="C322" s="10" t="s">
        <v>53</v>
      </c>
      <c r="E322" s="11" t="s">
        <v>1017</v>
      </c>
      <c r="F322" s="10" t="s">
        <v>1018</v>
      </c>
      <c r="G322" s="19">
        <f>IFERROR(VLOOKUP($E322,Sheet1!$A$2:$I$2155,5,FALSE),"")</f>
        <v>244</v>
      </c>
      <c r="H322" s="19">
        <f>IFERROR(VLOOKUP($E322,Sheet1!$A$2:$I$2155,6,FALSE),"")</f>
        <v>125</v>
      </c>
      <c r="I322" s="19">
        <f>IFERROR(VLOOKUP($E322,Sheet1!$A$2:$I$2155,7,FALSE),"")</f>
        <v>28</v>
      </c>
      <c r="J322" s="29">
        <f>IF(OR(E322="",SUM(G322:I322)=0),"",SUM(G322:I322))</f>
        <v>397</v>
      </c>
      <c r="K322" s="7" t="str">
        <f>IF(E322="","",IF(J322="","IV",VLOOKUP(J322,Plan1!$A$2:$C$11,3)))</f>
        <v>II</v>
      </c>
      <c r="L322" s="10" t="s">
        <v>1019</v>
      </c>
      <c r="M322" s="30">
        <v>44524</v>
      </c>
      <c r="N322" s="30">
        <v>44531</v>
      </c>
      <c r="O322" s="30">
        <v>44747</v>
      </c>
    </row>
    <row r="323" spans="2:15">
      <c r="B323" s="13">
        <f>B322+1</f>
        <v>321</v>
      </c>
      <c r="C323" s="10" t="s">
        <v>53</v>
      </c>
      <c r="E323" s="11" t="s">
        <v>1020</v>
      </c>
      <c r="F323" s="10" t="s">
        <v>1021</v>
      </c>
      <c r="G323" s="19">
        <f>IFERROR(VLOOKUP($E323,Sheet1!$A$2:$I$2155,5,FALSE),"")</f>
        <v>5108</v>
      </c>
      <c r="H323" s="19">
        <f>IFERROR(VLOOKUP($E323,Sheet1!$A$2:$I$2155,6,FALSE),"")</f>
        <v>0</v>
      </c>
      <c r="I323" s="19">
        <f>IFERROR(VLOOKUP($E323,Sheet1!$A$2:$I$2155,7,FALSE),"")</f>
        <v>0</v>
      </c>
      <c r="J323" s="29">
        <f>IF(OR(E323="",SUM(G323:I323)=0),"",SUM(G323:I323))</f>
        <v>5108</v>
      </c>
      <c r="K323" s="7" t="str">
        <f>IF(E323="","",IF(J323="","IV",VLOOKUP(J323,Plan1!$A$2:$C$11,3)))</f>
        <v>V</v>
      </c>
      <c r="L323" s="10" t="s">
        <v>1022</v>
      </c>
      <c r="M323" s="30">
        <v>44497</v>
      </c>
      <c r="N323" s="30">
        <v>44519</v>
      </c>
      <c r="O323" s="30">
        <v>44722</v>
      </c>
    </row>
    <row r="324" spans="2:15">
      <c r="B324" s="13">
        <f>B323+1</f>
        <v>322</v>
      </c>
      <c r="C324" s="10" t="s">
        <v>53</v>
      </c>
      <c r="E324" s="11" t="s">
        <v>1023</v>
      </c>
      <c r="F324" s="10" t="s">
        <v>1024</v>
      </c>
      <c r="G324" s="19" t="str">
        <f>IFERROR(VLOOKUP($E324,Sheet1!$A$2:$I$2155,4,FALSE),"")</f>
        <v>MENOR MATURIDADE</v>
      </c>
      <c r="H324" s="19">
        <f>IFERROR(VLOOKUP($E324,Sheet1!$A$2:$I$2155,5,FALSE),"")</f>
        <v>175</v>
      </c>
      <c r="I324" s="19">
        <f>IFERROR(VLOOKUP($E324,Sheet1!$A$2:$I$2155,6,FALSE),"")</f>
        <v>36</v>
      </c>
      <c r="J324" s="29">
        <v>171</v>
      </c>
      <c r="K324" s="7" t="str">
        <f>IF(E324="","",IF(J324="","IV",VLOOKUP(J324,Plan1!$A$2:$C$11,3)))</f>
        <v>I</v>
      </c>
      <c r="L324" s="10" t="s">
        <v>1025</v>
      </c>
      <c r="M324" s="30">
        <v>45358</v>
      </c>
      <c r="N324" s="30">
        <v>45370</v>
      </c>
      <c r="O324" s="30">
        <v>45882</v>
      </c>
    </row>
    <row r="325" spans="2:15">
      <c r="B325" s="13">
        <f>B324+1</f>
        <v>323</v>
      </c>
      <c r="C325" s="10" t="s">
        <v>53</v>
      </c>
      <c r="E325" s="11" t="s">
        <v>1026</v>
      </c>
      <c r="F325" s="10" t="s">
        <v>1027</v>
      </c>
      <c r="G325" s="19">
        <f>IFERROR(VLOOKUP($E325,Sheet1!$A$2:$I$2155,5,FALSE),"")</f>
        <v>301</v>
      </c>
      <c r="H325" s="19">
        <f>IFERROR(VLOOKUP($E325,Sheet1!$A$2:$I$2155,6,FALSE),"")</f>
        <v>105</v>
      </c>
      <c r="I325" s="19">
        <f>IFERROR(VLOOKUP($E325,Sheet1!$A$2:$I$2155,7,FALSE),"")</f>
        <v>18</v>
      </c>
      <c r="J325" s="29">
        <f>IF(OR(E325="",SUM(G325:I325)=0),"",SUM(G325:I325))</f>
        <v>424</v>
      </c>
      <c r="K325" s="7" t="str">
        <f>IF(E325="","",IF(J325="","IV",VLOOKUP(J325,Plan1!$A$2:$C$11,3)))</f>
        <v>II</v>
      </c>
      <c r="L325" s="10" t="s">
        <v>1028</v>
      </c>
      <c r="M325" s="30">
        <v>44630</v>
      </c>
      <c r="N325" s="30">
        <v>44628</v>
      </c>
      <c r="O325" s="30">
        <v>44694</v>
      </c>
    </row>
    <row r="326" spans="2:15">
      <c r="B326" s="13">
        <f>B325+1</f>
        <v>324</v>
      </c>
      <c r="C326" s="10" t="s">
        <v>53</v>
      </c>
      <c r="E326" s="11" t="s">
        <v>1029</v>
      </c>
      <c r="F326" s="10" t="s">
        <v>1030</v>
      </c>
      <c r="G326" s="19">
        <f>IFERROR(VLOOKUP($E326,Sheet1!$A$2:$I$2155,5,FALSE),"")</f>
        <v>916</v>
      </c>
      <c r="H326" s="19">
        <f>IFERROR(VLOOKUP($E326,Sheet1!$A$2:$I$2155,6,FALSE),"")</f>
        <v>322</v>
      </c>
      <c r="I326" s="19">
        <f>IFERROR(VLOOKUP($E326,Sheet1!$A$2:$I$2155,7,FALSE),"")</f>
        <v>80</v>
      </c>
      <c r="J326" s="29">
        <f>IF(OR(E326="",SUM(G326:I326)=0),"",SUM(G326:I326))</f>
        <v>1318</v>
      </c>
      <c r="K326" s="7" t="str">
        <f>IF(E326="","",IF(J326="","IV",VLOOKUP(J326,Plan1!$A$2:$C$11,3)))</f>
        <v>IV</v>
      </c>
      <c r="L326" s="10" t="s">
        <v>1031</v>
      </c>
      <c r="M326" s="30">
        <v>44445</v>
      </c>
      <c r="N326" s="30">
        <v>44440</v>
      </c>
      <c r="O326" s="30">
        <v>44580</v>
      </c>
    </row>
    <row r="327" spans="2:15">
      <c r="B327" s="13">
        <f>B326+1</f>
        <v>325</v>
      </c>
      <c r="C327" s="10" t="s">
        <v>53</v>
      </c>
      <c r="E327" s="11" t="s">
        <v>1032</v>
      </c>
      <c r="F327" s="10" t="s">
        <v>1033</v>
      </c>
      <c r="G327" s="19">
        <f>IFERROR(VLOOKUP($E327,Sheet1!$A$2:$I$2155,5,FALSE),"")</f>
        <v>1834</v>
      </c>
      <c r="H327" s="19">
        <f>IFERROR(VLOOKUP($E327,Sheet1!$A$2:$I$2155,6,FALSE),"")</f>
        <v>815</v>
      </c>
      <c r="I327" s="19">
        <f>IFERROR(VLOOKUP($E327,Sheet1!$A$2:$I$2155,7,FALSE),"")</f>
        <v>171</v>
      </c>
      <c r="J327" s="29">
        <f>IF(OR(E327="",SUM(G327:I327)=0),"",SUM(G327:I327))</f>
        <v>2820</v>
      </c>
      <c r="K327" s="7" t="str">
        <f>IF(E327="","",IF(J327="","IV",VLOOKUP(J327,Plan1!$A$2:$C$11,3)))</f>
        <v>IV</v>
      </c>
      <c r="L327" s="10" t="s">
        <v>1034</v>
      </c>
      <c r="M327" s="30">
        <v>44522</v>
      </c>
      <c r="N327" s="30">
        <v>44526</v>
      </c>
      <c r="O327" s="30">
        <v>44636</v>
      </c>
    </row>
    <row r="328" spans="2:15">
      <c r="B328" s="13">
        <f>B327+1</f>
        <v>326</v>
      </c>
      <c r="C328" s="10" t="s">
        <v>53</v>
      </c>
      <c r="E328" s="11" t="s">
        <v>1035</v>
      </c>
      <c r="F328" s="10" t="s">
        <v>1036</v>
      </c>
      <c r="G328" s="19">
        <f>IFERROR(VLOOKUP($E328,Sheet1!$A$2:$I$2155,5,FALSE),"")</f>
        <v>115</v>
      </c>
      <c r="H328" s="19">
        <f>IFERROR(VLOOKUP($E328,Sheet1!$A$2:$I$2155,6,FALSE),"")</f>
        <v>30</v>
      </c>
      <c r="I328" s="19">
        <f>IFERROR(VLOOKUP($E328,Sheet1!$A$2:$I$2155,7,FALSE),"")</f>
        <v>4</v>
      </c>
      <c r="J328" s="29">
        <f>IF(OR(E328="",SUM(G328:I328)=0),"",SUM(G328:I328))</f>
        <v>149</v>
      </c>
      <c r="K328" s="7" t="str">
        <f>IF(E328="","",IF(J328="","IV",VLOOKUP(J328,Plan1!$A$2:$C$11,3)))</f>
        <v>I</v>
      </c>
      <c r="L328" s="10" t="s">
        <v>1037</v>
      </c>
      <c r="M328" s="30">
        <v>44469</v>
      </c>
      <c r="N328" s="30">
        <v>44552</v>
      </c>
      <c r="O328" s="30">
        <v>44622</v>
      </c>
    </row>
    <row r="329" spans="2:15">
      <c r="B329" s="13">
        <f>B328+1</f>
        <v>327</v>
      </c>
      <c r="C329" s="10" t="s">
        <v>53</v>
      </c>
      <c r="E329" s="11" t="s">
        <v>1038</v>
      </c>
      <c r="F329" s="10" t="s">
        <v>1039</v>
      </c>
      <c r="G329" s="19">
        <f>IFERROR(VLOOKUP($E329,Sheet1!$A$2:$I$2155,5,FALSE),"")</f>
        <v>360</v>
      </c>
      <c r="H329" s="19">
        <f>IFERROR(VLOOKUP($E329,Sheet1!$A$2:$I$2155,6,FALSE),"")</f>
        <v>85</v>
      </c>
      <c r="I329" s="19">
        <f>IFERROR(VLOOKUP($E329,Sheet1!$A$2:$I$2155,7,FALSE),"")</f>
        <v>18</v>
      </c>
      <c r="J329" s="29">
        <f>IF(OR(E329="",SUM(G329:I329)=0),"",SUM(G329:I329))</f>
        <v>463</v>
      </c>
      <c r="K329" s="7" t="str">
        <f>IF(E329="","",IF(J329="","IV",VLOOKUP(J329,Plan1!$A$2:$C$11,3)))</f>
        <v>II</v>
      </c>
      <c r="L329" s="10" t="s">
        <v>1040</v>
      </c>
      <c r="M329" s="30">
        <v>44627</v>
      </c>
      <c r="N329" s="30">
        <v>44630</v>
      </c>
      <c r="O329" s="30">
        <v>44768</v>
      </c>
    </row>
    <row r="330" spans="2:15">
      <c r="B330" s="13">
        <f>B329+1</f>
        <v>328</v>
      </c>
      <c r="C330" s="10" t="s">
        <v>53</v>
      </c>
      <c r="E330" s="11" t="s">
        <v>1041</v>
      </c>
      <c r="F330" s="10" t="s">
        <v>1042</v>
      </c>
      <c r="G330" s="19">
        <f>IFERROR(VLOOKUP($E330,Sheet1!$A$2:$I$2155,5,FALSE),"")</f>
        <v>605</v>
      </c>
      <c r="H330" s="19">
        <f>IFERROR(VLOOKUP($E330,Sheet1!$A$2:$I$2155,6,FALSE),"")</f>
        <v>191</v>
      </c>
      <c r="I330" s="19">
        <f>IFERROR(VLOOKUP($E330,Sheet1!$A$2:$I$2155,7,FALSE),"")</f>
        <v>51</v>
      </c>
      <c r="J330" s="29">
        <f>IF(OR(E330="",SUM(G330:I330)=0),"",SUM(G330:I330))</f>
        <v>847</v>
      </c>
      <c r="K330" s="7" t="str">
        <f>IF(E330="","",IF(J330="","IV",VLOOKUP(J330,Plan1!$A$2:$C$11,3)))</f>
        <v>III</v>
      </c>
      <c r="L330" s="10" t="s">
        <v>1043</v>
      </c>
      <c r="M330" s="30">
        <v>44411</v>
      </c>
      <c r="N330" s="30">
        <v>44400</v>
      </c>
      <c r="O330" s="30">
        <v>44545</v>
      </c>
    </row>
    <row r="331" spans="2:15">
      <c r="B331" s="13">
        <f>B330+1</f>
        <v>329</v>
      </c>
      <c r="C331" s="10" t="s">
        <v>53</v>
      </c>
      <c r="E331" s="11" t="s">
        <v>1044</v>
      </c>
      <c r="F331" s="10" t="s">
        <v>1045</v>
      </c>
      <c r="G331" s="19">
        <f>IFERROR(VLOOKUP($E331,Sheet1!$A$2:$I$2155,5,FALSE),"")</f>
        <v>261</v>
      </c>
      <c r="H331" s="19">
        <f>IFERROR(VLOOKUP($E331,Sheet1!$A$2:$I$2155,6,FALSE),"")</f>
        <v>88</v>
      </c>
      <c r="I331" s="19">
        <f>IFERROR(VLOOKUP($E331,Sheet1!$A$2:$I$2155,7,FALSE),"")</f>
        <v>16</v>
      </c>
      <c r="J331" s="29">
        <f>IF(OR(E331="",SUM(G331:I331)=0),"",SUM(G331:I331))</f>
        <v>365</v>
      </c>
      <c r="K331" s="7" t="str">
        <f>IF(E331="","",IF(J331="","IV",VLOOKUP(J331,Plan1!$A$2:$C$11,3)))</f>
        <v>II</v>
      </c>
      <c r="L331" s="10" t="s">
        <v>1046</v>
      </c>
      <c r="M331" s="30">
        <v>44711</v>
      </c>
      <c r="N331" s="30">
        <v>44727</v>
      </c>
      <c r="O331" s="30">
        <v>44768</v>
      </c>
    </row>
    <row r="332" spans="2:15">
      <c r="B332" s="13">
        <f>B331+1</f>
        <v>330</v>
      </c>
      <c r="C332" s="10" t="s">
        <v>53</v>
      </c>
      <c r="E332" s="11" t="s">
        <v>1047</v>
      </c>
      <c r="F332" s="10" t="s">
        <v>1048</v>
      </c>
      <c r="G332" s="19">
        <f>IFERROR(VLOOKUP($E332,Sheet1!$A$2:$I$2155,5,FALSE),"")</f>
        <v>3088</v>
      </c>
      <c r="H332" s="19">
        <f>IFERROR(VLOOKUP($E332,Sheet1!$A$2:$I$2155,6,FALSE),"")</f>
        <v>926</v>
      </c>
      <c r="I332" s="19">
        <f>IFERROR(VLOOKUP($E332,Sheet1!$A$2:$I$2155,7,FALSE),"")</f>
        <v>236</v>
      </c>
      <c r="J332" s="29">
        <f>IF(OR(E332="",SUM(G332:I332)=0),"",SUM(G332:I332))</f>
        <v>4250</v>
      </c>
      <c r="K332" s="7" t="str">
        <f>IF(E332="","",IF(J332="","IV",VLOOKUP(J332,Plan1!$A$2:$C$11,3)))</f>
        <v>V</v>
      </c>
      <c r="L332" s="10" t="s">
        <v>1049</v>
      </c>
      <c r="M332" s="30">
        <v>44452</v>
      </c>
      <c r="N332" s="30">
        <v>44459</v>
      </c>
      <c r="O332" s="30">
        <v>44705</v>
      </c>
    </row>
    <row r="333" spans="2:15">
      <c r="B333" s="13">
        <f>B332+1</f>
        <v>331</v>
      </c>
      <c r="C333" s="10" t="s">
        <v>53</v>
      </c>
      <c r="E333" s="11" t="s">
        <v>1050</v>
      </c>
      <c r="F333" s="10" t="s">
        <v>1051</v>
      </c>
      <c r="G333" s="19">
        <f>IFERROR(VLOOKUP($E333,Sheet1!$A$2:$I$2155,5,FALSE),"")</f>
        <v>210</v>
      </c>
      <c r="H333" s="19">
        <f>IFERROR(VLOOKUP($E333,Sheet1!$A$2:$I$2155,6,FALSE),"")</f>
        <v>40</v>
      </c>
      <c r="I333" s="19">
        <f>IFERROR(VLOOKUP($E333,Sheet1!$A$2:$I$2155,7,FALSE),"")</f>
        <v>10</v>
      </c>
      <c r="J333" s="29">
        <f>IF(OR(E333="",SUM(G333:I333)=0),"",SUM(G333:I333))</f>
        <v>260</v>
      </c>
      <c r="K333" s="7" t="str">
        <f>IF(E333="","",IF(J333="","IV",VLOOKUP(J333,Plan1!$A$2:$C$11,3)))</f>
        <v>I</v>
      </c>
      <c r="L333" s="10" t="s">
        <v>1052</v>
      </c>
      <c r="M333" s="30">
        <v>44440</v>
      </c>
      <c r="N333" s="30">
        <v>44440</v>
      </c>
      <c r="O333" s="30">
        <v>44648</v>
      </c>
    </row>
    <row r="334" spans="2:15">
      <c r="B334" s="13">
        <f>B333+1</f>
        <v>332</v>
      </c>
      <c r="C334" s="10" t="s">
        <v>53</v>
      </c>
      <c r="E334" s="11" t="s">
        <v>1053</v>
      </c>
      <c r="F334" s="10" t="s">
        <v>1054</v>
      </c>
      <c r="G334" s="19">
        <f>IFERROR(VLOOKUP($E334,Sheet1!$A$2:$I$2155,5,FALSE),"")</f>
        <v>170</v>
      </c>
      <c r="H334" s="19">
        <f>IFERROR(VLOOKUP($E334,Sheet1!$A$2:$I$2155,6,FALSE),"")</f>
        <v>50</v>
      </c>
      <c r="I334" s="19">
        <f>IFERROR(VLOOKUP($E334,Sheet1!$A$2:$I$2155,7,FALSE),"")</f>
        <v>2</v>
      </c>
      <c r="J334" s="29">
        <f>IF(OR(E334="",SUM(G334:I334)=0),"",SUM(G334:I334))</f>
        <v>222</v>
      </c>
      <c r="K334" s="7" t="str">
        <f>IF(E334="","",IF(J334="","IV",VLOOKUP(J334,Plan1!$A$2:$C$11,3)))</f>
        <v>I</v>
      </c>
      <c r="L334" s="10" t="s">
        <v>1055</v>
      </c>
      <c r="M334" s="30">
        <v>44831</v>
      </c>
      <c r="N334" s="30">
        <v>44832</v>
      </c>
      <c r="O334" s="30">
        <v>44853</v>
      </c>
    </row>
    <row r="335" spans="2:15">
      <c r="B335" s="13">
        <f>B334+1</f>
        <v>333</v>
      </c>
      <c r="C335" s="10" t="s">
        <v>53</v>
      </c>
      <c r="E335" s="11" t="s">
        <v>1056</v>
      </c>
      <c r="F335" s="10" t="s">
        <v>1057</v>
      </c>
      <c r="G335" s="19">
        <f>IFERROR(VLOOKUP($E335,Sheet1!$A$2:$I$2155,5,FALSE),"")</f>
        <v>244</v>
      </c>
      <c r="H335" s="19">
        <f>IFERROR(VLOOKUP($E335,Sheet1!$A$2:$I$2155,6,FALSE),"")</f>
        <v>72</v>
      </c>
      <c r="I335" s="19">
        <f>IFERROR(VLOOKUP($E335,Sheet1!$A$2:$I$2155,7,FALSE),"")</f>
        <v>18</v>
      </c>
      <c r="J335" s="29">
        <f>IF(OR(E335="",SUM(G335:I335)=0),"",SUM(G335:I335))</f>
        <v>334</v>
      </c>
      <c r="K335" s="7" t="str">
        <f>IF(E335="","",IF(J335="","IV",VLOOKUP(J335,Plan1!$A$2:$C$11,3)))</f>
        <v>II</v>
      </c>
      <c r="L335" s="10" t="s">
        <v>1058</v>
      </c>
      <c r="M335" s="30">
        <v>44725</v>
      </c>
      <c r="N335" s="30">
        <v>44735</v>
      </c>
      <c r="O335" s="30">
        <v>44770</v>
      </c>
    </row>
    <row r="336" spans="2:15">
      <c r="B336" s="13">
        <f>B335+1</f>
        <v>334</v>
      </c>
      <c r="C336" s="10" t="s">
        <v>53</v>
      </c>
      <c r="E336" s="11" t="s">
        <v>1059</v>
      </c>
      <c r="F336" s="10" t="s">
        <v>1060</v>
      </c>
      <c r="G336" s="19">
        <f>IFERROR(VLOOKUP($E336,Sheet1!$A$2:$I$2155,5,FALSE),"")</f>
        <v>735</v>
      </c>
      <c r="H336" s="19">
        <f>IFERROR(VLOOKUP($E336,Sheet1!$A$2:$I$2155,6,FALSE),"")</f>
        <v>346</v>
      </c>
      <c r="I336" s="19">
        <f>IFERROR(VLOOKUP($E336,Sheet1!$A$2:$I$2155,7,FALSE),"")</f>
        <v>58</v>
      </c>
      <c r="J336" s="29">
        <f>IF(OR(E336="",SUM(G336:I336)=0),"",SUM(G336:I336))</f>
        <v>1139</v>
      </c>
      <c r="K336" s="7" t="str">
        <f>IF(E336="","",IF(J336="","IV",VLOOKUP(J336,Plan1!$A$2:$C$11,3)))</f>
        <v>III</v>
      </c>
      <c r="L336" s="10" t="s">
        <v>1061</v>
      </c>
      <c r="M336" s="30">
        <v>44449</v>
      </c>
      <c r="N336" s="30">
        <v>44454</v>
      </c>
      <c r="O336" s="30">
        <v>44594</v>
      </c>
    </row>
    <row r="337" spans="2:15">
      <c r="B337" s="13">
        <f>B336+1</f>
        <v>335</v>
      </c>
      <c r="C337" s="10" t="s">
        <v>53</v>
      </c>
      <c r="E337" s="11" t="s">
        <v>1062</v>
      </c>
      <c r="F337" s="10" t="s">
        <v>1063</v>
      </c>
      <c r="G337" s="19">
        <f>IFERROR(VLOOKUP($E337,Sheet1!$A$2:$I$2155,5,FALSE),"")</f>
        <v>1753</v>
      </c>
      <c r="H337" s="19">
        <f>IFERROR(VLOOKUP($E337,Sheet1!$A$2:$I$2155,6,FALSE),"")</f>
        <v>369</v>
      </c>
      <c r="I337" s="19">
        <f>IFERROR(VLOOKUP($E337,Sheet1!$A$2:$I$2155,7,FALSE),"")</f>
        <v>69</v>
      </c>
      <c r="J337" s="29">
        <f>IF(OR(E337="",SUM(G337:I337)=0),"",SUM(G337:I337))</f>
        <v>2191</v>
      </c>
      <c r="K337" s="7" t="str">
        <f>IF(E337="","",IF(J337="","IV",VLOOKUP(J337,Plan1!$A$2:$C$11,3)))</f>
        <v>IV</v>
      </c>
      <c r="L337" s="10" t="s">
        <v>1064</v>
      </c>
      <c r="M337" s="30">
        <v>44456</v>
      </c>
      <c r="N337" s="30">
        <v>44475</v>
      </c>
      <c r="O337" s="30">
        <v>44587</v>
      </c>
    </row>
    <row r="338" spans="2:15">
      <c r="B338" s="13">
        <f>B337+1</f>
        <v>336</v>
      </c>
      <c r="C338" s="10" t="s">
        <v>53</v>
      </c>
      <c r="E338" s="11" t="s">
        <v>1065</v>
      </c>
      <c r="F338" s="10" t="s">
        <v>1066</v>
      </c>
      <c r="G338" s="19">
        <v>307</v>
      </c>
      <c r="H338" s="19">
        <v>120</v>
      </c>
      <c r="I338" s="19">
        <v>21</v>
      </c>
      <c r="J338" s="29">
        <f>IF(OR(E338="",SUM(G338:I338)=0),"",SUM(G338:I338))</f>
        <v>448</v>
      </c>
      <c r="K338" s="7" t="str">
        <f>IF(E338="","",IF(J338="","IV",VLOOKUP(J338,Plan1!$A$2:$C$11,3)))</f>
        <v>II</v>
      </c>
      <c r="L338" s="10" t="s">
        <v>1067</v>
      </c>
      <c r="M338" s="30">
        <v>44762</v>
      </c>
      <c r="N338" s="30">
        <v>44770</v>
      </c>
      <c r="O338" s="30">
        <v>45093</v>
      </c>
    </row>
    <row r="339" spans="2:15">
      <c r="B339" s="13">
        <f>B338+1</f>
        <v>337</v>
      </c>
      <c r="C339" s="10" t="s">
        <v>53</v>
      </c>
      <c r="E339" s="11" t="s">
        <v>1068</v>
      </c>
      <c r="F339" s="10" t="s">
        <v>1069</v>
      </c>
      <c r="G339" s="19">
        <f>IFERROR(VLOOKUP($E339,Sheet1!$A$2:$I$2155,5,FALSE),"")</f>
        <v>267</v>
      </c>
      <c r="H339" s="19">
        <f>IFERROR(VLOOKUP($E339,Sheet1!$A$2:$I$2155,6,FALSE),"")</f>
        <v>103</v>
      </c>
      <c r="I339" s="19">
        <f>IFERROR(VLOOKUP($E339,Sheet1!$A$2:$I$2155,7,FALSE),"")</f>
        <v>16</v>
      </c>
      <c r="J339" s="29">
        <f>IF(OR(E339="",SUM(G339:I339)=0),"",SUM(G339:I339))</f>
        <v>386</v>
      </c>
      <c r="K339" s="7" t="str">
        <f>IF(E339="","",IF(J339="","IV",VLOOKUP(J339,Plan1!$A$2:$C$11,3)))</f>
        <v>II</v>
      </c>
      <c r="L339" s="10" t="s">
        <v>1070</v>
      </c>
      <c r="M339" s="30">
        <v>44841</v>
      </c>
      <c r="N339" s="30">
        <v>44841</v>
      </c>
      <c r="O339" s="30">
        <v>44874</v>
      </c>
    </row>
    <row r="340" spans="2:15">
      <c r="B340" s="13">
        <f>B339+1</f>
        <v>338</v>
      </c>
      <c r="C340" s="10" t="s">
        <v>53</v>
      </c>
      <c r="E340" s="11" t="s">
        <v>1071</v>
      </c>
      <c r="F340" s="10" t="s">
        <v>1072</v>
      </c>
      <c r="G340" s="19">
        <f>IFERROR(VLOOKUP($E340,Sheet1!$A$2:$I$2155,5,FALSE),"")</f>
        <v>1088</v>
      </c>
      <c r="H340" s="19">
        <f>IFERROR(VLOOKUP($E340,Sheet1!$A$2:$I$2155,6,FALSE),"")</f>
        <v>420</v>
      </c>
      <c r="I340" s="19">
        <f>IFERROR(VLOOKUP($E340,Sheet1!$A$2:$I$2155,7,FALSE),"")</f>
        <v>96</v>
      </c>
      <c r="J340" s="29">
        <f>IF(OR(E340="",SUM(G340:I340)=0),"",SUM(G340:I340))</f>
        <v>1604</v>
      </c>
      <c r="K340" s="7" t="str">
        <f>IF(E340="","",IF(J340="","IV",VLOOKUP(J340,Plan1!$A$2:$C$11,3)))</f>
        <v>IV</v>
      </c>
      <c r="L340" s="10" t="s">
        <v>1073</v>
      </c>
      <c r="M340" s="30">
        <v>44397</v>
      </c>
      <c r="N340" s="30">
        <v>44412</v>
      </c>
      <c r="O340" s="30">
        <v>44571</v>
      </c>
    </row>
    <row r="341" spans="2:15">
      <c r="B341" s="13">
        <f>B340+1</f>
        <v>339</v>
      </c>
      <c r="C341" s="10" t="s">
        <v>53</v>
      </c>
      <c r="E341" s="11" t="s">
        <v>1074</v>
      </c>
      <c r="F341" s="10" t="s">
        <v>1075</v>
      </c>
      <c r="G341" s="19">
        <v>133</v>
      </c>
      <c r="H341" s="19">
        <v>41</v>
      </c>
      <c r="I341" s="19">
        <v>10</v>
      </c>
      <c r="J341" s="29">
        <f>IF(OR(E341="",SUM(G341:I341)=0),"",SUM(G341:I341))</f>
        <v>184</v>
      </c>
      <c r="K341" s="7" t="str">
        <f>IF(E341="","",IF(J341="","IV",VLOOKUP(J341,Plan1!$A$2:$C$11,3)))</f>
        <v>I</v>
      </c>
      <c r="L341" s="10" t="s">
        <v>1076</v>
      </c>
      <c r="M341" s="30">
        <v>44768</v>
      </c>
      <c r="N341" s="30">
        <v>44770</v>
      </c>
      <c r="O341" s="30">
        <v>44817</v>
      </c>
    </row>
    <row r="342" spans="2:15">
      <c r="B342" s="13">
        <f>B341+1</f>
        <v>340</v>
      </c>
      <c r="C342" s="10" t="s">
        <v>53</v>
      </c>
      <c r="E342" s="11" t="s">
        <v>1077</v>
      </c>
      <c r="F342" s="10" t="s">
        <v>1078</v>
      </c>
      <c r="G342" s="19">
        <v>124</v>
      </c>
      <c r="H342" s="19">
        <v>87</v>
      </c>
      <c r="I342" s="19">
        <v>15</v>
      </c>
      <c r="J342" s="29">
        <f>IF(OR(E342="",SUM(G342:I342)=0),"",SUM(G342:I342))</f>
        <v>226</v>
      </c>
      <c r="K342" s="7" t="str">
        <f>IF(E342="","",IF(J342="","IV",VLOOKUP(J342,Plan1!$A$2:$C$11,3)))</f>
        <v>I</v>
      </c>
      <c r="L342" s="10" t="s">
        <v>1079</v>
      </c>
      <c r="M342" s="30">
        <v>44740</v>
      </c>
      <c r="N342" s="30">
        <v>44739</v>
      </c>
      <c r="O342" s="30">
        <v>44837</v>
      </c>
    </row>
    <row r="343" spans="2:15">
      <c r="B343" s="13">
        <f>B342+1</f>
        <v>341</v>
      </c>
      <c r="C343" s="10" t="s">
        <v>53</v>
      </c>
      <c r="E343" s="11" t="s">
        <v>1080</v>
      </c>
      <c r="F343" s="10" t="s">
        <v>1081</v>
      </c>
      <c r="G343" s="19">
        <f>IFERROR(VLOOKUP($E343,Sheet1!$A$2:$I$2155,5,FALSE),"")</f>
        <v>284</v>
      </c>
      <c r="H343" s="19">
        <f>IFERROR(VLOOKUP($E343,Sheet1!$A$2:$I$2155,6,FALSE),"")</f>
        <v>140</v>
      </c>
      <c r="I343" s="19">
        <f>IFERROR(VLOOKUP($E343,Sheet1!$A$2:$I$2155,7,FALSE),"")</f>
        <v>21</v>
      </c>
      <c r="J343" s="29">
        <f>IF(OR(E343="",SUM(G343:I343)=0),"",SUM(G343:I343))</f>
        <v>445</v>
      </c>
      <c r="K343" s="7" t="str">
        <f>IF(E343="","",IF(J343="","IV",VLOOKUP(J343,Plan1!$A$2:$C$11,3)))</f>
        <v>II</v>
      </c>
      <c r="L343" s="10" t="s">
        <v>1082</v>
      </c>
      <c r="M343" s="30">
        <v>44536</v>
      </c>
      <c r="N343" s="30">
        <v>44550</v>
      </c>
      <c r="O343" s="30">
        <v>44750</v>
      </c>
    </row>
    <row r="344" spans="2:15">
      <c r="B344" s="13">
        <f>B343+1</f>
        <v>342</v>
      </c>
      <c r="C344" s="10" t="s">
        <v>53</v>
      </c>
      <c r="E344" s="11" t="s">
        <v>1083</v>
      </c>
      <c r="F344" s="10" t="s">
        <v>1084</v>
      </c>
      <c r="G344" s="19">
        <f>IFERROR(VLOOKUP($E344,Sheet1!$A$2:$I$2155,5,FALSE),"")</f>
        <v>144</v>
      </c>
      <c r="H344" s="19">
        <f>IFERROR(VLOOKUP($E344,Sheet1!$A$2:$I$2155,6,FALSE),"")</f>
        <v>90</v>
      </c>
      <c r="I344" s="19">
        <f>IFERROR(VLOOKUP($E344,Sheet1!$A$2:$I$2155,7,FALSE),"")</f>
        <v>13</v>
      </c>
      <c r="J344" s="29">
        <f>IF(OR(E344="",SUM(G344:I344)=0),"",SUM(G344:I344))</f>
        <v>247</v>
      </c>
      <c r="K344" s="7" t="str">
        <f>IF(E344="","",IF(J344="","IV",VLOOKUP(J344,Plan1!$A$2:$C$11,3)))</f>
        <v>I</v>
      </c>
      <c r="L344" s="10" t="s">
        <v>1085</v>
      </c>
      <c r="M344" s="30">
        <v>45140</v>
      </c>
      <c r="N344" s="30">
        <v>45140</v>
      </c>
      <c r="O344" s="30">
        <v>45208</v>
      </c>
    </row>
    <row r="345" spans="2:15">
      <c r="B345" s="13">
        <f>B344+1</f>
        <v>343</v>
      </c>
      <c r="C345" s="10" t="s">
        <v>53</v>
      </c>
      <c r="E345" s="11" t="s">
        <v>1086</v>
      </c>
      <c r="F345" s="10" t="s">
        <v>1087</v>
      </c>
      <c r="G345" s="19">
        <f>IFERROR(VLOOKUP($E345,Sheet1!$A$2:$I$2155,5,FALSE),"")</f>
        <v>186</v>
      </c>
      <c r="H345" s="19">
        <f>IFERROR(VLOOKUP($E345,Sheet1!$A$2:$I$2155,6,FALSE),"")</f>
        <v>73</v>
      </c>
      <c r="I345" s="19">
        <f>IFERROR(VLOOKUP($E345,Sheet1!$A$2:$I$2155,7,FALSE),"")</f>
        <v>19</v>
      </c>
      <c r="J345" s="29">
        <f>IF(OR(E345="",SUM(G345:I345)=0),"",SUM(G345:I345))</f>
        <v>278</v>
      </c>
      <c r="K345" s="7" t="str">
        <f>IF(E345="","",IF(J345="","IV",VLOOKUP(J345,Plan1!$A$2:$C$11,3)))</f>
        <v>I</v>
      </c>
      <c r="L345" s="10" t="s">
        <v>1088</v>
      </c>
      <c r="M345" s="30">
        <v>44509</v>
      </c>
      <c r="N345" s="30">
        <v>44524</v>
      </c>
      <c r="O345" s="30">
        <v>44736</v>
      </c>
    </row>
    <row r="346" spans="2:15">
      <c r="B346" s="13">
        <f>B345+1</f>
        <v>344</v>
      </c>
      <c r="C346" s="13" t="s">
        <v>53</v>
      </c>
      <c r="D346" s="17" t="s">
        <v>1089</v>
      </c>
      <c r="E346" s="18" t="s">
        <v>1090</v>
      </c>
      <c r="F346" s="13" t="s">
        <v>1091</v>
      </c>
      <c r="G346" s="19">
        <f>IFERROR(VLOOKUP($E346,Sheet1!$A$2:$I$2155,5,FALSE),"")</f>
        <v>713</v>
      </c>
      <c r="H346" s="19">
        <f>IFERROR(VLOOKUP($E346,Sheet1!$A$2:$I$2155,6,FALSE),"")</f>
        <v>207</v>
      </c>
      <c r="I346" s="19">
        <f>IFERROR(VLOOKUP($E346,Sheet1!$A$2:$I$2155,7,FALSE),"")</f>
        <v>58</v>
      </c>
      <c r="J346" s="29">
        <f>IF(OR(E346="",SUM(G346:I346)=0),"",SUM(G346:I346))</f>
        <v>978</v>
      </c>
      <c r="K346" s="7" t="str">
        <f>IF(E346="","",IF(J346="","IV",VLOOKUP(J346,Plan1!$A$2:$C$11,3)))</f>
        <v>III</v>
      </c>
      <c r="L346" s="13" t="s">
        <v>1092</v>
      </c>
      <c r="M346" s="20">
        <v>44375</v>
      </c>
      <c r="N346" s="20">
        <v>44379</v>
      </c>
      <c r="O346" s="20">
        <v>44768</v>
      </c>
    </row>
    <row r="347" spans="2:15">
      <c r="B347" s="13">
        <f>B346+1</f>
        <v>345</v>
      </c>
      <c r="C347" s="10" t="s">
        <v>53</v>
      </c>
      <c r="E347" s="11" t="s">
        <v>1093</v>
      </c>
      <c r="F347" s="10" t="s">
        <v>1094</v>
      </c>
      <c r="G347" s="19">
        <f>IFERROR(VLOOKUP($E347,Sheet1!$A$2:$I$2155,5,FALSE),"")</f>
        <v>381</v>
      </c>
      <c r="H347" s="19">
        <f>IFERROR(VLOOKUP($E347,Sheet1!$A$2:$I$2155,6,FALSE),"")</f>
        <v>114</v>
      </c>
      <c r="I347" s="19">
        <f>IFERROR(VLOOKUP($E347,Sheet1!$A$2:$I$2155,7,FALSE),"")</f>
        <v>30</v>
      </c>
      <c r="J347" s="29">
        <f>IF(OR(E347="",SUM(G347:I347)=0),"",SUM(G347:I347))</f>
        <v>525</v>
      </c>
      <c r="K347" s="7" t="str">
        <f>IF(E347="","",IF(J347="","IV",VLOOKUP(J347,Plan1!$A$2:$C$11,3)))</f>
        <v>II</v>
      </c>
      <c r="L347" s="10" t="s">
        <v>1095</v>
      </c>
      <c r="M347" s="30">
        <v>44816</v>
      </c>
      <c r="N347" s="30">
        <v>44823</v>
      </c>
      <c r="O347" s="30">
        <v>45111</v>
      </c>
    </row>
    <row r="348" spans="2:15">
      <c r="B348" s="13">
        <f>B347+1</f>
        <v>346</v>
      </c>
      <c r="C348" s="10" t="s">
        <v>53</v>
      </c>
      <c r="E348" s="11" t="s">
        <v>1096</v>
      </c>
      <c r="F348" s="10" t="s">
        <v>1097</v>
      </c>
      <c r="G348" s="19">
        <f>IFERROR(VLOOKUP($E348,Sheet1!$A$2:$I$2155,5,FALSE),"")</f>
        <v>271</v>
      </c>
      <c r="H348" s="19">
        <f>IFERROR(VLOOKUP($E348,Sheet1!$A$2:$I$2155,6,FALSE),"")</f>
        <v>50</v>
      </c>
      <c r="I348" s="19">
        <f>IFERROR(VLOOKUP($E348,Sheet1!$A$2:$I$2155,7,FALSE),"")</f>
        <v>5</v>
      </c>
      <c r="J348" s="29">
        <f>IF(OR(E348="",SUM(G348:I348)=0),"",SUM(G348:I348))</f>
        <v>326</v>
      </c>
      <c r="K348" s="7" t="str">
        <f>IF(E348="","",IF(J348="","IV",VLOOKUP(J348,Plan1!$A$2:$C$11,3)))</f>
        <v>II</v>
      </c>
      <c r="L348" s="10" t="s">
        <v>1098</v>
      </c>
      <c r="M348" s="30">
        <v>44508</v>
      </c>
      <c r="N348" s="30">
        <v>44533</v>
      </c>
      <c r="O348" s="30">
        <v>44691</v>
      </c>
    </row>
    <row r="349" spans="2:15">
      <c r="B349" s="13">
        <f>B348+1</f>
        <v>347</v>
      </c>
      <c r="C349" s="10" t="s">
        <v>53</v>
      </c>
      <c r="E349" s="11" t="s">
        <v>1099</v>
      </c>
      <c r="F349" s="10" t="s">
        <v>1100</v>
      </c>
      <c r="G349" s="19">
        <f>IFERROR(VLOOKUP($E349,Sheet1!$A$2:$I$2155,5,FALSE),"")</f>
        <v>251</v>
      </c>
      <c r="H349" s="19">
        <f>IFERROR(VLOOKUP($E349,Sheet1!$A$2:$I$2155,6,FALSE),"")</f>
        <v>54</v>
      </c>
      <c r="I349" s="19">
        <f>IFERROR(VLOOKUP($E349,Sheet1!$A$2:$I$2155,7,FALSE),"")</f>
        <v>6</v>
      </c>
      <c r="J349" s="29">
        <f>IF(OR(E349="",SUM(G349:I349)=0),"",SUM(G349:I349))</f>
        <v>311</v>
      </c>
      <c r="K349" s="7" t="str">
        <f>IF(E349="","",IF(J349="","IV",VLOOKUP(J349,Plan1!$A$2:$C$11,3)))</f>
        <v>II</v>
      </c>
      <c r="L349" s="10" t="s">
        <v>1101</v>
      </c>
      <c r="M349" s="30">
        <v>44692</v>
      </c>
      <c r="N349" s="30">
        <v>44698</v>
      </c>
      <c r="O349" s="30">
        <v>44714</v>
      </c>
    </row>
    <row r="350" spans="2:15">
      <c r="B350" s="13">
        <f>B349+1</f>
        <v>348</v>
      </c>
      <c r="C350" s="23" t="s">
        <v>53</v>
      </c>
      <c r="E350" s="11" t="s">
        <v>1102</v>
      </c>
      <c r="F350" s="23" t="s">
        <v>1103</v>
      </c>
      <c r="G350" s="19">
        <f>IFERROR(VLOOKUP($E350,Sheet1!$A$2:$I$2155,5,FALSE),"")</f>
        <v>155</v>
      </c>
      <c r="H350" s="19">
        <f>IFERROR(VLOOKUP($E350,Sheet1!$A$2:$I$2155,6,FALSE),"")</f>
        <v>49</v>
      </c>
      <c r="I350" s="19">
        <f>IFERROR(VLOOKUP($E350,Sheet1!$A$2:$I$2155,7,FALSE),"")</f>
        <v>9</v>
      </c>
      <c r="J350" s="29">
        <f>IF(OR(E350="",SUM(G350:I350)=0),"",SUM(G350:I350))</f>
        <v>213</v>
      </c>
      <c r="K350" s="7" t="str">
        <f>IF(E350="","",IF(J350="","IV",VLOOKUP(J350,Plan1!$A$2:$C$11,3)))</f>
        <v>I</v>
      </c>
      <c r="L350" s="23" t="s">
        <v>1104</v>
      </c>
      <c r="M350" s="34">
        <v>44377</v>
      </c>
      <c r="N350" s="34">
        <v>44378</v>
      </c>
      <c r="O350" s="30">
        <v>44607</v>
      </c>
    </row>
    <row r="351" spans="2:15">
      <c r="B351" s="13">
        <f>B350+1</f>
        <v>349</v>
      </c>
      <c r="C351" s="10" t="s">
        <v>53</v>
      </c>
      <c r="E351" s="11" t="s">
        <v>1105</v>
      </c>
      <c r="F351" s="10" t="s">
        <v>1106</v>
      </c>
      <c r="G351" s="19">
        <f>IFERROR(VLOOKUP($E351,Sheet1!$A$2:$I$2155,5,FALSE),"")</f>
        <v>1102</v>
      </c>
      <c r="H351" s="19">
        <f>IFERROR(VLOOKUP($E351,Sheet1!$A$2:$I$2155,6,FALSE),"")</f>
        <v>176</v>
      </c>
      <c r="I351" s="19">
        <f>IFERROR(VLOOKUP($E351,Sheet1!$A$2:$I$2155,7,FALSE),"")</f>
        <v>60</v>
      </c>
      <c r="J351" s="29">
        <f>IF(OR(E351="",SUM(G351:I351)=0),"",SUM(G351:I351))</f>
        <v>1338</v>
      </c>
      <c r="K351" s="7" t="str">
        <f>IF(E351="","",IF(J351="","IV",VLOOKUP(J351,Plan1!$A$2:$C$11,3)))</f>
        <v>IV</v>
      </c>
      <c r="L351" s="10" t="s">
        <v>1107</v>
      </c>
      <c r="M351" s="30">
        <v>44568</v>
      </c>
      <c r="N351" s="30">
        <v>44558</v>
      </c>
      <c r="O351" s="30">
        <v>44768</v>
      </c>
    </row>
    <row r="352" spans="2:15">
      <c r="B352" s="13">
        <f>B351+1</f>
        <v>350</v>
      </c>
      <c r="C352" s="23" t="s">
        <v>53</v>
      </c>
      <c r="E352" t="s">
        <v>1108</v>
      </c>
      <c r="F352" s="23" t="s">
        <v>1109</v>
      </c>
      <c r="G352" s="19">
        <f>IFERROR(VLOOKUP($E352,Sheet1!$A$2:$I$2155,5,FALSE),"")</f>
        <v>251</v>
      </c>
      <c r="H352" s="19">
        <f>IFERROR(VLOOKUP($E352,Sheet1!$A$2:$I$2155,6,FALSE),"")</f>
        <v>47</v>
      </c>
      <c r="I352" s="19">
        <f>IFERROR(VLOOKUP($E352,Sheet1!$A$2:$I$2155,7,FALSE),"")</f>
        <v>11</v>
      </c>
      <c r="J352" s="29">
        <f>IF(OR(E352="",SUM(G352:I352)=0),"",SUM(G352:I352))</f>
        <v>309</v>
      </c>
      <c r="K352" s="7" t="str">
        <f>IF(E352="","",IF(J352="","IV",VLOOKUP(J352,Plan1!$A$2:$C$11,3)))</f>
        <v>II</v>
      </c>
      <c r="L352" s="31" t="s">
        <v>1110</v>
      </c>
      <c r="M352" s="34">
        <v>44383</v>
      </c>
      <c r="N352" s="34">
        <v>44385</v>
      </c>
      <c r="O352" s="30">
        <v>44656</v>
      </c>
    </row>
    <row r="353" spans="2:15">
      <c r="B353" s="13">
        <f>B352+1</f>
        <v>351</v>
      </c>
      <c r="C353" s="10" t="s">
        <v>53</v>
      </c>
      <c r="E353" s="11" t="s">
        <v>1111</v>
      </c>
      <c r="F353" s="10" t="s">
        <v>1112</v>
      </c>
      <c r="G353" s="19">
        <f>IFERROR(VLOOKUP($E353,Sheet1!$A$2:$I$2155,5,FALSE),"")</f>
        <v>361</v>
      </c>
      <c r="H353" s="19">
        <f>IFERROR(VLOOKUP($E353,Sheet1!$A$2:$I$2155,6,FALSE),"")</f>
        <v>219</v>
      </c>
      <c r="I353" s="19">
        <f>IFERROR(VLOOKUP($E353,Sheet1!$A$2:$I$2155,7,FALSE),"")</f>
        <v>38</v>
      </c>
      <c r="J353" s="29">
        <f>IF(OR(E353="",SUM(G353:I353)=0),"",SUM(G353:I353))</f>
        <v>618</v>
      </c>
      <c r="K353" s="7" t="str">
        <f>IF(E353="","",IF(J353="","IV",VLOOKUP(J353,Plan1!$A$2:$C$11,3)))</f>
        <v>III</v>
      </c>
      <c r="L353" s="10" t="s">
        <v>1113</v>
      </c>
      <c r="M353" s="30">
        <v>44460</v>
      </c>
      <c r="N353" s="30">
        <v>44463</v>
      </c>
      <c r="O353" s="30">
        <v>44571</v>
      </c>
    </row>
    <row r="354" spans="2:15">
      <c r="B354" s="13">
        <f>B353+1</f>
        <v>352</v>
      </c>
      <c r="C354" s="10" t="s">
        <v>53</v>
      </c>
      <c r="E354" s="11" t="s">
        <v>1114</v>
      </c>
      <c r="F354" s="10" t="s">
        <v>1115</v>
      </c>
      <c r="G354" s="19">
        <f>IFERROR(VLOOKUP($E354,Sheet1!$A$2:$I$2155,5,FALSE),"")</f>
        <v>206</v>
      </c>
      <c r="H354" s="19">
        <f>IFERROR(VLOOKUP($E354,Sheet1!$A$2:$I$2155,6,FALSE),"")</f>
        <v>62</v>
      </c>
      <c r="I354" s="19">
        <f>IFERROR(VLOOKUP($E354,Sheet1!$A$2:$I$2155,7,FALSE),"")</f>
        <v>19</v>
      </c>
      <c r="J354" s="29">
        <f>IF(OR(E354="",SUM(G354:I354)=0),"",SUM(G354:I354))</f>
        <v>287</v>
      </c>
      <c r="K354" s="7" t="str">
        <f>IF(E354="","",IF(J354="","IV",VLOOKUP(J354,Plan1!$A$2:$C$11,3)))</f>
        <v>I</v>
      </c>
      <c r="L354" s="10" t="s">
        <v>1116</v>
      </c>
      <c r="M354" s="30">
        <v>44490</v>
      </c>
      <c r="N354" s="30">
        <v>44491</v>
      </c>
      <c r="O354" s="30">
        <v>44553</v>
      </c>
    </row>
    <row r="355" spans="2:15">
      <c r="B355" s="13">
        <f>B354+1</f>
        <v>353</v>
      </c>
      <c r="C355" s="10" t="s">
        <v>53</v>
      </c>
      <c r="E355" s="11" t="s">
        <v>1117</v>
      </c>
      <c r="F355" s="10" t="s">
        <v>1118</v>
      </c>
      <c r="G355" s="19">
        <f>IFERROR(VLOOKUP($E355,Sheet1!$A$2:$I$2155,5,FALSE),"")</f>
        <v>120</v>
      </c>
      <c r="H355" s="19">
        <f>IFERROR(VLOOKUP($E355,Sheet1!$A$2:$I$2155,6,FALSE),"")</f>
        <v>70</v>
      </c>
      <c r="I355" s="19">
        <f>IFERROR(VLOOKUP($E355,Sheet1!$A$2:$I$2155,7,FALSE),"")</f>
        <v>26</v>
      </c>
      <c r="J355" s="29">
        <f>IF(OR(E355="",SUM(G355:I355)=0),"",SUM(G355:I355))</f>
        <v>216</v>
      </c>
      <c r="K355" s="7" t="str">
        <f>IF(E355="","",IF(J355="","IV",VLOOKUP(J355,Plan1!$A$2:$C$11,3)))</f>
        <v>I</v>
      </c>
      <c r="L355" s="10" t="s">
        <v>1119</v>
      </c>
      <c r="M355" s="30">
        <v>44641</v>
      </c>
      <c r="N355" s="30">
        <v>44641</v>
      </c>
      <c r="O355" s="30">
        <v>44747</v>
      </c>
    </row>
    <row r="356" spans="2:15">
      <c r="B356" s="13">
        <f>B355+1</f>
        <v>354</v>
      </c>
      <c r="C356" s="10" t="s">
        <v>53</v>
      </c>
      <c r="E356" s="11" t="s">
        <v>1120</v>
      </c>
      <c r="F356" s="10" t="s">
        <v>1121</v>
      </c>
      <c r="G356" s="19">
        <f>IFERROR(VLOOKUP($E356,Sheet1!$A$2:$I$2155,5,FALSE),"")</f>
        <v>860</v>
      </c>
      <c r="H356" s="19">
        <f>IFERROR(VLOOKUP($E356,Sheet1!$A$2:$I$2155,6,FALSE),"")</f>
        <v>95</v>
      </c>
      <c r="I356" s="19">
        <f>IFERROR(VLOOKUP($E356,Sheet1!$A$2:$I$2155,7,FALSE),"")</f>
        <v>13</v>
      </c>
      <c r="J356" s="29">
        <f>IF(OR(E356="",SUM(G356:I356)=0),"",SUM(G356:I356))</f>
        <v>968</v>
      </c>
      <c r="K356" s="7" t="str">
        <f>IF(E356="","",IF(J356="","IV",VLOOKUP(J356,Plan1!$A$2:$C$11,3)))</f>
        <v>III</v>
      </c>
      <c r="L356" s="10" t="s">
        <v>1122</v>
      </c>
      <c r="M356" s="30">
        <v>44424</v>
      </c>
      <c r="N356" s="30">
        <v>44439</v>
      </c>
      <c r="O356" s="30">
        <v>44594</v>
      </c>
    </row>
    <row r="357" spans="2:15">
      <c r="B357" s="13">
        <f>B356+1</f>
        <v>355</v>
      </c>
      <c r="C357" s="10" t="s">
        <v>53</v>
      </c>
      <c r="E357" s="11" t="s">
        <v>1123</v>
      </c>
      <c r="F357" s="10" t="s">
        <v>1124</v>
      </c>
      <c r="G357" s="19">
        <f>IFERROR(VLOOKUP($E357,Sheet1!$A$2:$I$2155,5,FALSE),"")</f>
        <v>548</v>
      </c>
      <c r="H357" s="19">
        <f>IFERROR(VLOOKUP($E357,Sheet1!$A$2:$I$2155,6,FALSE),"")</f>
        <v>220</v>
      </c>
      <c r="I357" s="19">
        <f>IFERROR(VLOOKUP($E357,Sheet1!$A$2:$I$2155,7,FALSE),"")</f>
        <v>44</v>
      </c>
      <c r="J357" s="29">
        <f>IF(OR(E357="",SUM(G357:I357)=0),"",SUM(G357:I357))</f>
        <v>812</v>
      </c>
      <c r="K357" s="7" t="str">
        <f>IF(E357="","",IF(J357="","IV",VLOOKUP(J357,Plan1!$A$2:$C$11,3)))</f>
        <v>III</v>
      </c>
      <c r="L357" s="10" t="s">
        <v>1125</v>
      </c>
      <c r="M357" s="30">
        <v>44495</v>
      </c>
      <c r="N357" s="30">
        <v>44489</v>
      </c>
      <c r="O357" s="30">
        <v>44578</v>
      </c>
    </row>
    <row r="358" spans="2:15">
      <c r="B358" s="13">
        <f>B357+1</f>
        <v>356</v>
      </c>
      <c r="C358" s="10" t="s">
        <v>53</v>
      </c>
      <c r="E358" s="11" t="s">
        <v>1126</v>
      </c>
      <c r="F358" s="10" t="s">
        <v>1127</v>
      </c>
      <c r="G358" s="19">
        <f>IFERROR(VLOOKUP($E358,Sheet1!$A$2:$I$2155,5,FALSE),"")</f>
        <v>202</v>
      </c>
      <c r="H358" s="19">
        <f>IFERROR(VLOOKUP($E358,Sheet1!$A$2:$I$2155,6,FALSE),"")</f>
        <v>59</v>
      </c>
      <c r="I358" s="19">
        <f>IFERROR(VLOOKUP($E358,Sheet1!$A$2:$I$2155,7,FALSE),"")</f>
        <v>19</v>
      </c>
      <c r="J358" s="29">
        <f>IF(OR(E358="",SUM(G358:I358)=0),"",SUM(G358:I358))</f>
        <v>280</v>
      </c>
      <c r="K358" s="7" t="str">
        <f>IF(E358="","",IF(J358="","IV",VLOOKUP(J358,Plan1!$A$2:$C$11,3)))</f>
        <v>I</v>
      </c>
      <c r="L358" s="10" t="s">
        <v>1128</v>
      </c>
      <c r="M358" s="30">
        <v>44497</v>
      </c>
      <c r="N358" s="30">
        <v>44510</v>
      </c>
      <c r="O358" s="30">
        <v>44837</v>
      </c>
    </row>
    <row r="359" spans="2:15">
      <c r="B359" s="13">
        <f>B358+1</f>
        <v>357</v>
      </c>
      <c r="C359" s="10" t="s">
        <v>53</v>
      </c>
      <c r="E359" s="11" t="s">
        <v>1129</v>
      </c>
      <c r="F359" s="10" t="s">
        <v>1130</v>
      </c>
      <c r="G359" s="19">
        <f>IFERROR(VLOOKUP($E359,Sheet1!$A$2:$I$2155,5,FALSE),"")</f>
        <v>334</v>
      </c>
      <c r="H359" s="19">
        <f>IFERROR(VLOOKUP($E359,Sheet1!$A$2:$I$2155,6,FALSE),"")</f>
        <v>103</v>
      </c>
      <c r="I359" s="19">
        <f>IFERROR(VLOOKUP($E359,Sheet1!$A$2:$I$2155,7,FALSE),"")</f>
        <v>34</v>
      </c>
      <c r="J359" s="29">
        <f>IF(OR(E359="",SUM(G359:I359)=0),"",SUM(G359:I359))</f>
        <v>471</v>
      </c>
      <c r="K359" s="7" t="str">
        <f>IF(E359="","",IF(J359="","IV",VLOOKUP(J359,Plan1!$A$2:$C$11,3)))</f>
        <v>II</v>
      </c>
      <c r="L359" s="10" t="s">
        <v>1131</v>
      </c>
      <c r="M359" s="30">
        <v>44462</v>
      </c>
      <c r="N359" s="30">
        <v>44383</v>
      </c>
      <c r="O359" s="30">
        <v>44656</v>
      </c>
    </row>
    <row r="360" spans="2:15">
      <c r="B360" s="13">
        <f>B359+1</f>
        <v>358</v>
      </c>
      <c r="C360" s="10" t="s">
        <v>53</v>
      </c>
      <c r="E360" s="11" t="s">
        <v>1132</v>
      </c>
      <c r="F360" s="10" t="s">
        <v>1133</v>
      </c>
      <c r="G360" s="19">
        <f>IFERROR(VLOOKUP($E360,Sheet1!$A$2:$I$2155,5,FALSE),"")</f>
        <v>296</v>
      </c>
      <c r="H360" s="19">
        <f>IFERROR(VLOOKUP($E360,Sheet1!$A$2:$I$2155,6,FALSE),"")</f>
        <v>144</v>
      </c>
      <c r="I360" s="19">
        <f>IFERROR(VLOOKUP($E360,Sheet1!$A$2:$I$2155,7,FALSE),"")</f>
        <v>33</v>
      </c>
      <c r="J360" s="29">
        <f>IF(OR(E360="",SUM(G360:I360)=0),"",SUM(G360:I360))</f>
        <v>473</v>
      </c>
      <c r="K360" s="7" t="str">
        <f>IF(E360="","",IF(J360="","IV",VLOOKUP(J360,Plan1!$A$2:$C$11,3)))</f>
        <v>II</v>
      </c>
      <c r="L360" s="10" t="s">
        <v>1134</v>
      </c>
      <c r="M360" s="30">
        <v>44424</v>
      </c>
      <c r="N360" s="30">
        <v>44425</v>
      </c>
      <c r="O360" s="30">
        <v>44643</v>
      </c>
    </row>
    <row r="361" spans="2:15">
      <c r="B361" s="13">
        <f>B360+1</f>
        <v>359</v>
      </c>
      <c r="C361" s="10" t="s">
        <v>53</v>
      </c>
      <c r="E361" s="11" t="s">
        <v>1135</v>
      </c>
      <c r="F361" s="10" t="s">
        <v>1136</v>
      </c>
      <c r="G361" s="19">
        <f>IFERROR(VLOOKUP($E361,Sheet1!$A$2:$I$2155,5,FALSE),"")</f>
        <v>234</v>
      </c>
      <c r="H361" s="19">
        <f>IFERROR(VLOOKUP($E361,Sheet1!$A$2:$I$2155,6,FALSE),"")</f>
        <v>73</v>
      </c>
      <c r="I361" s="19">
        <f>IFERROR(VLOOKUP($E361,Sheet1!$A$2:$I$2155,7,FALSE),"")</f>
        <v>8</v>
      </c>
      <c r="J361" s="29">
        <f>IF(OR(E361="",SUM(G361:I361)=0),"",SUM(G361:I361))</f>
        <v>315</v>
      </c>
      <c r="K361" s="7" t="str">
        <f>IF(E361="","",IF(J361="","IV",VLOOKUP(J361,Plan1!$A$2:$C$11,3)))</f>
        <v>II</v>
      </c>
      <c r="L361" s="10" t="s">
        <v>1137</v>
      </c>
      <c r="M361" s="30">
        <v>44453</v>
      </c>
      <c r="N361" s="30">
        <v>44463</v>
      </c>
      <c r="O361" s="30">
        <v>44656</v>
      </c>
    </row>
    <row r="362" spans="2:15">
      <c r="B362" s="13">
        <f>B361+1</f>
        <v>360</v>
      </c>
      <c r="C362" s="13" t="s">
        <v>53</v>
      </c>
      <c r="D362" s="17" t="s">
        <v>1138</v>
      </c>
      <c r="E362" s="18" t="s">
        <v>1139</v>
      </c>
      <c r="F362" s="13" t="s">
        <v>1140</v>
      </c>
      <c r="G362" s="19">
        <f>IFERROR(VLOOKUP($E362,Sheet1!$A$2:$I$2155,5,FALSE),"")</f>
        <v>767</v>
      </c>
      <c r="H362" s="19">
        <f>IFERROR(VLOOKUP($E362,Sheet1!$A$2:$I$2155,6,FALSE),"")</f>
        <v>281</v>
      </c>
      <c r="I362" s="19">
        <f>IFERROR(VLOOKUP($E362,Sheet1!$A$2:$I$2155,7,FALSE),"")</f>
        <v>69</v>
      </c>
      <c r="J362" s="29">
        <f>IF(OR(E362="",SUM(G362:I362)=0),"",SUM(G362:I362))</f>
        <v>1117</v>
      </c>
      <c r="K362" s="7" t="str">
        <f>IF(E362="","",IF(J362="","IV",VLOOKUP(J362,Plan1!$A$2:$C$11,3)))</f>
        <v>III</v>
      </c>
      <c r="L362" s="13" t="s">
        <v>1141</v>
      </c>
      <c r="M362" s="20">
        <v>44372</v>
      </c>
      <c r="N362" s="20">
        <v>44376</v>
      </c>
      <c r="O362" s="20">
        <v>44580</v>
      </c>
    </row>
    <row r="363" spans="2:15">
      <c r="B363" s="13">
        <f>B362+1</f>
        <v>361</v>
      </c>
      <c r="C363" s="10" t="s">
        <v>53</v>
      </c>
      <c r="E363" s="11" t="s">
        <v>1142</v>
      </c>
      <c r="F363" s="10" t="s">
        <v>1143</v>
      </c>
      <c r="G363" s="19">
        <f>IFERROR(VLOOKUP($E363,Sheet1!$A$2:$I$2155,5,FALSE),"")</f>
        <v>242</v>
      </c>
      <c r="H363" s="19">
        <f>IFERROR(VLOOKUP($E363,Sheet1!$A$2:$I$2155,6,FALSE),"")</f>
        <v>173</v>
      </c>
      <c r="I363" s="19">
        <f>IFERROR(VLOOKUP($E363,Sheet1!$A$2:$I$2155,7,FALSE),"")</f>
        <v>27</v>
      </c>
      <c r="J363" s="29">
        <f>IF(OR(E363="",SUM(G363:I363)=0),"",SUM(G363:I363))</f>
        <v>442</v>
      </c>
      <c r="K363" s="7" t="str">
        <f>IF(E363="","",IF(J363="","IV",VLOOKUP(J363,Plan1!$A$2:$C$11,3)))</f>
        <v>II</v>
      </c>
      <c r="L363" s="10" t="s">
        <v>1144</v>
      </c>
      <c r="M363" s="30">
        <v>44516</v>
      </c>
      <c r="N363" s="30">
        <v>44517</v>
      </c>
      <c r="O363" s="30">
        <v>44734</v>
      </c>
    </row>
    <row r="364" spans="2:15">
      <c r="B364" s="13">
        <f>B363+1</f>
        <v>362</v>
      </c>
      <c r="C364" s="10" t="s">
        <v>53</v>
      </c>
      <c r="E364" s="11" t="s">
        <v>1145</v>
      </c>
      <c r="F364" s="10" t="s">
        <v>1146</v>
      </c>
      <c r="G364" s="19">
        <f>IFERROR(VLOOKUP($E364,Sheet1!$A$2:$I$2155,5,FALSE),"")</f>
        <v>679</v>
      </c>
      <c r="H364" s="19">
        <f>IFERROR(VLOOKUP($E364,Sheet1!$A$2:$I$2155,6,FALSE),"")</f>
        <v>278</v>
      </c>
      <c r="I364" s="19">
        <f>IFERROR(VLOOKUP($E364,Sheet1!$A$2:$I$2155,7,FALSE),"")</f>
        <v>43</v>
      </c>
      <c r="J364" s="29">
        <f>IF(OR(E364="",SUM(G364:I364)=0),"",SUM(G364:I364))</f>
        <v>1000</v>
      </c>
      <c r="K364" s="7" t="str">
        <f>IF(E364="","",IF(J364="","IV",VLOOKUP(J364,Plan1!$A$2:$C$11,3)))</f>
        <v>III</v>
      </c>
      <c r="L364" s="10" t="s">
        <v>1147</v>
      </c>
      <c r="M364" s="30">
        <v>44606</v>
      </c>
      <c r="N364" s="30">
        <v>44623</v>
      </c>
      <c r="O364" s="30">
        <v>44715</v>
      </c>
    </row>
    <row r="365" spans="2:15">
      <c r="B365" s="13">
        <f>B364+1</f>
        <v>363</v>
      </c>
      <c r="C365" s="10" t="s">
        <v>53</v>
      </c>
      <c r="E365" s="11" t="s">
        <v>1148</v>
      </c>
      <c r="F365" s="10" t="s">
        <v>1149</v>
      </c>
      <c r="G365" s="19">
        <v>3033</v>
      </c>
      <c r="H365" s="19">
        <v>136</v>
      </c>
      <c r="I365" s="19">
        <v>119</v>
      </c>
      <c r="J365" s="29">
        <f>IF(OR(E365="",SUM(G365:I365)=0),"",SUM(G365:I365))</f>
        <v>3288</v>
      </c>
      <c r="K365" s="7" t="str">
        <f>IF(E365="","",IF(J365="","IV",VLOOKUP(J365,Plan1!$A$2:$C$11,3)))</f>
        <v>V</v>
      </c>
      <c r="L365" s="10" t="s">
        <v>1150</v>
      </c>
      <c r="M365" s="30">
        <v>44740</v>
      </c>
      <c r="N365" s="30">
        <v>44740</v>
      </c>
      <c r="O365" s="30">
        <v>44923</v>
      </c>
    </row>
    <row r="366" spans="2:15">
      <c r="B366" s="13">
        <f>B365+1</f>
        <v>364</v>
      </c>
      <c r="C366" s="10" t="s">
        <v>53</v>
      </c>
      <c r="E366" s="11" t="s">
        <v>1151</v>
      </c>
      <c r="F366" s="10" t="s">
        <v>1152</v>
      </c>
      <c r="G366" s="19">
        <f>IFERROR(VLOOKUP($E366,Sheet1!$A$2:$I$2155,5,FALSE),"")</f>
        <v>1008</v>
      </c>
      <c r="H366" s="19">
        <f>IFERROR(VLOOKUP($E366,Sheet1!$A$2:$I$2155,6,FALSE),"")</f>
        <v>366</v>
      </c>
      <c r="I366" s="19">
        <f>IFERROR(VLOOKUP($E366,Sheet1!$A$2:$I$2155,7,FALSE),"")</f>
        <v>89</v>
      </c>
      <c r="J366" s="29">
        <f>IF(OR(E366="",SUM(G366:I366)=0),"",SUM(G366:I366))</f>
        <v>1463</v>
      </c>
      <c r="K366" s="7" t="str">
        <f>IF(E366="","",IF(J366="","IV",VLOOKUP(J366,Plan1!$A$2:$C$11,3)))</f>
        <v>IV</v>
      </c>
      <c r="L366" s="10" t="s">
        <v>1153</v>
      </c>
      <c r="M366" s="30">
        <v>44516</v>
      </c>
      <c r="N366" s="30">
        <v>44512</v>
      </c>
      <c r="O366" s="30">
        <v>44607</v>
      </c>
    </row>
    <row r="367" spans="2:15">
      <c r="B367" s="13">
        <f>B366+1</f>
        <v>365</v>
      </c>
      <c r="C367" s="13" t="s">
        <v>53</v>
      </c>
      <c r="D367" s="17" t="s">
        <v>1154</v>
      </c>
      <c r="E367" s="18" t="s">
        <v>1155</v>
      </c>
      <c r="F367" s="13" t="s">
        <v>1156</v>
      </c>
      <c r="G367" s="19">
        <f>IFERROR(VLOOKUP($E367,Sheet1!$A$2:$I$2155,5,FALSE),"")</f>
        <v>162</v>
      </c>
      <c r="H367" s="19">
        <f>IFERROR(VLOOKUP($E367,Sheet1!$A$2:$I$2155,6,FALSE),"")</f>
        <v>50</v>
      </c>
      <c r="I367" s="19">
        <f>IFERROR(VLOOKUP($E367,Sheet1!$A$2:$I$2155,7,FALSE),"")</f>
        <v>10</v>
      </c>
      <c r="J367" s="29">
        <f>IF(OR(E367="",SUM(G367:I367)=0),"",SUM(G367:I367))</f>
        <v>222</v>
      </c>
      <c r="K367" s="7" t="str">
        <f>IF(E367="","",IF(J367="","IV",VLOOKUP(J367,Plan1!$A$2:$C$11,3)))</f>
        <v>I</v>
      </c>
      <c r="L367" s="13" t="s">
        <v>1157</v>
      </c>
      <c r="M367" s="20">
        <v>44362</v>
      </c>
      <c r="N367" s="20">
        <v>44363</v>
      </c>
      <c r="O367" s="20">
        <v>44551</v>
      </c>
    </row>
    <row r="368" spans="2:15">
      <c r="B368" s="13">
        <f>B367+1</f>
        <v>366</v>
      </c>
      <c r="C368" s="10" t="s">
        <v>53</v>
      </c>
      <c r="E368" s="11" t="s">
        <v>1158</v>
      </c>
      <c r="F368" s="10" t="s">
        <v>1159</v>
      </c>
      <c r="G368" s="19">
        <f>IFERROR(VLOOKUP($E368,Sheet1!$A$2:$I$2155,5,FALSE),"")</f>
        <v>665</v>
      </c>
      <c r="H368" s="19">
        <f>IFERROR(VLOOKUP($E368,Sheet1!$A$2:$I$2155,6,FALSE),"")</f>
        <v>271</v>
      </c>
      <c r="I368" s="19">
        <f>IFERROR(VLOOKUP($E368,Sheet1!$A$2:$I$2155,7,FALSE),"")</f>
        <v>44</v>
      </c>
      <c r="J368" s="29">
        <f>IF(OR(E368="",SUM(G368:I368)=0),"",SUM(G368:I368))</f>
        <v>980</v>
      </c>
      <c r="K368" s="7" t="str">
        <f>IF(E368="","",IF(J368="","IV",VLOOKUP(J368,Plan1!$A$2:$C$11,3)))</f>
        <v>III</v>
      </c>
      <c r="L368" s="10" t="s">
        <v>1160</v>
      </c>
      <c r="M368" s="30">
        <v>44463</v>
      </c>
      <c r="N368" s="30">
        <v>44491</v>
      </c>
      <c r="O368" s="30">
        <v>44714</v>
      </c>
    </row>
    <row r="369" spans="2:15">
      <c r="B369" s="13">
        <f>B368+1</f>
        <v>367</v>
      </c>
      <c r="C369" s="10" t="s">
        <v>53</v>
      </c>
      <c r="E369" s="11" t="s">
        <v>1161</v>
      </c>
      <c r="F369" s="10" t="s">
        <v>1162</v>
      </c>
      <c r="G369" s="19">
        <f>IFERROR(VLOOKUP($E369,Sheet1!$A$2:$I$2155,5,FALSE),"")</f>
        <v>1263</v>
      </c>
      <c r="H369" s="19">
        <f>IFERROR(VLOOKUP($E369,Sheet1!$A$2:$I$2155,6,FALSE),"")</f>
        <v>627</v>
      </c>
      <c r="I369" s="19">
        <f>IFERROR(VLOOKUP($E369,Sheet1!$A$2:$I$2155,7,FALSE),"")</f>
        <v>139</v>
      </c>
      <c r="J369" s="29">
        <f>IF(OR(E369="",SUM(G369:I369)=0),"",SUM(G369:I369))</f>
        <v>2029</v>
      </c>
      <c r="K369" s="7" t="str">
        <f>IF(E369="","",IF(J369="","IV",VLOOKUP(J369,Plan1!$A$2:$C$11,3)))</f>
        <v>IV</v>
      </c>
      <c r="L369" s="10" t="s">
        <v>1163</v>
      </c>
      <c r="M369" s="30">
        <v>44530</v>
      </c>
      <c r="N369" s="30">
        <v>44530</v>
      </c>
      <c r="O369" s="30">
        <v>44792</v>
      </c>
    </row>
    <row r="370" spans="2:15">
      <c r="B370" s="13">
        <f>B369+1</f>
        <v>368</v>
      </c>
      <c r="C370" s="10" t="s">
        <v>53</v>
      </c>
      <c r="E370" s="11" t="s">
        <v>1164</v>
      </c>
      <c r="F370" s="10" t="s">
        <v>1165</v>
      </c>
      <c r="G370" s="19">
        <f>IFERROR(VLOOKUP($E370,Sheet1!$A$2:$I$2155,5,FALSE),"")</f>
        <v>352</v>
      </c>
      <c r="H370" s="19">
        <f>IFERROR(VLOOKUP($E370,Sheet1!$A$2:$I$2155,6,FALSE),"")</f>
        <v>52</v>
      </c>
      <c r="I370" s="19">
        <f>IFERROR(VLOOKUP($E370,Sheet1!$A$2:$I$2155,7,FALSE),"")</f>
        <v>14</v>
      </c>
      <c r="J370" s="29">
        <f>IF(OR(E370="",SUM(G370:I370)=0),"",SUM(G370:I370))</f>
        <v>418</v>
      </c>
      <c r="K370" s="7" t="str">
        <f>IF(E370="","",IF(J370="","IV",VLOOKUP(J370,Plan1!$A$2:$C$11,3)))</f>
        <v>II</v>
      </c>
      <c r="L370" s="10" t="s">
        <v>1166</v>
      </c>
      <c r="M370" s="30">
        <v>44516</v>
      </c>
      <c r="N370" s="30">
        <v>44518</v>
      </c>
      <c r="O370" s="30">
        <v>44705</v>
      </c>
    </row>
    <row r="371" spans="2:15">
      <c r="B371" s="13">
        <f>B370+1</f>
        <v>369</v>
      </c>
      <c r="C371" s="10" t="s">
        <v>53</v>
      </c>
      <c r="E371" s="11" t="s">
        <v>1167</v>
      </c>
      <c r="F371" s="10" t="s">
        <v>1168</v>
      </c>
      <c r="G371" s="19">
        <f>IFERROR(VLOOKUP($E371,Sheet1!$A$2:$I$2155,5,FALSE),"")</f>
        <v>4216</v>
      </c>
      <c r="H371" s="19">
        <f>IFERROR(VLOOKUP($E371,Sheet1!$A$2:$I$2155,6,FALSE),"")</f>
        <v>1103</v>
      </c>
      <c r="I371" s="19">
        <f>IFERROR(VLOOKUP($E371,Sheet1!$A$2:$I$2155,7,FALSE),"")</f>
        <v>287</v>
      </c>
      <c r="J371" s="29">
        <f>IF(OR(E371="",SUM(G371:I371)=0),"",SUM(G371:I371))</f>
        <v>5606</v>
      </c>
      <c r="K371" s="7" t="str">
        <f>IF(E371="","",IF(J371="","IV",VLOOKUP(J371,Plan1!$A$2:$C$11,3)))</f>
        <v>V</v>
      </c>
      <c r="L371" s="10" t="s">
        <v>1169</v>
      </c>
      <c r="M371" s="30">
        <v>44383</v>
      </c>
      <c r="N371" s="30">
        <v>44404</v>
      </c>
      <c r="O371" s="30">
        <v>44665</v>
      </c>
    </row>
    <row r="372" spans="2:15">
      <c r="B372" s="13">
        <f>B371+1</f>
        <v>370</v>
      </c>
      <c r="C372" s="10" t="s">
        <v>53</v>
      </c>
      <c r="E372" s="11" t="s">
        <v>1170</v>
      </c>
      <c r="F372" s="10" t="s">
        <v>1171</v>
      </c>
      <c r="G372" s="19">
        <v>595</v>
      </c>
      <c r="H372" s="19">
        <v>241</v>
      </c>
      <c r="I372" s="19">
        <v>54</v>
      </c>
      <c r="J372" s="29">
        <f>IF(OR(E372="",SUM(G372:I372)=0),"",SUM(G372:I372))</f>
        <v>890</v>
      </c>
      <c r="K372" s="7" t="str">
        <f>IF(E372="","",IF(J372="","IV",VLOOKUP(J372,Plan1!$A$2:$C$11,3)))</f>
        <v>III</v>
      </c>
      <c r="L372" s="10" t="s">
        <v>1172</v>
      </c>
      <c r="M372" s="30">
        <v>44741</v>
      </c>
      <c r="N372" s="30">
        <v>44739</v>
      </c>
      <c r="O372" s="30">
        <v>44792</v>
      </c>
    </row>
    <row r="373" spans="2:15">
      <c r="B373" s="13">
        <f>B372+1</f>
        <v>371</v>
      </c>
      <c r="C373" s="10" t="s">
        <v>53</v>
      </c>
      <c r="E373" s="11" t="s">
        <v>1173</v>
      </c>
      <c r="F373" s="10" t="s">
        <v>1174</v>
      </c>
      <c r="G373" s="19">
        <f>IFERROR(VLOOKUP($E373,Sheet1!$A$2:$I$2155,5,FALSE),"")</f>
        <v>383</v>
      </c>
      <c r="H373" s="19">
        <f>IFERROR(VLOOKUP($E373,Sheet1!$A$2:$I$2155,6,FALSE),"")</f>
        <v>74</v>
      </c>
      <c r="I373" s="19">
        <f>IFERROR(VLOOKUP($E373,Sheet1!$A$2:$I$2155,7,FALSE),"")</f>
        <v>18</v>
      </c>
      <c r="J373" s="29">
        <f>IF(OR(E373="",SUM(G373:I373)=0),"",SUM(G373:I373))</f>
        <v>475</v>
      </c>
      <c r="K373" s="7" t="str">
        <f>IF(E373="","",IF(J373="","IV",VLOOKUP(J373,Plan1!$A$2:$C$11,3)))</f>
        <v>II</v>
      </c>
      <c r="L373" s="10" t="s">
        <v>1175</v>
      </c>
      <c r="M373" s="30">
        <v>44874</v>
      </c>
      <c r="N373" s="30">
        <v>44746</v>
      </c>
      <c r="O373" s="30">
        <v>45272</v>
      </c>
    </row>
    <row r="374" spans="2:15">
      <c r="B374" s="13">
        <f>B373+1</f>
        <v>372</v>
      </c>
      <c r="C374" s="10" t="s">
        <v>53</v>
      </c>
      <c r="E374" s="11" t="s">
        <v>1176</v>
      </c>
      <c r="F374" s="10" t="s">
        <v>1177</v>
      </c>
      <c r="G374" s="19">
        <f>IFERROR(VLOOKUP($E374,Sheet1!$A$2:$I$2155,5,FALSE),"")</f>
        <v>119</v>
      </c>
      <c r="H374" s="19">
        <f>IFERROR(VLOOKUP($E374,Sheet1!$A$2:$I$2155,6,FALSE),"")</f>
        <v>64</v>
      </c>
      <c r="I374" s="19">
        <f>IFERROR(VLOOKUP($E374,Sheet1!$A$2:$I$2155,7,FALSE),"")</f>
        <v>11</v>
      </c>
      <c r="J374" s="29">
        <f>IF(OR(E374="",SUM(G374:I374)=0),"",SUM(G374:I374))</f>
        <v>194</v>
      </c>
      <c r="K374" s="7" t="str">
        <f>IF(E374="","",IF(J374="","IV",VLOOKUP(J374,Plan1!$A$2:$C$11,3)))</f>
        <v>I</v>
      </c>
      <c r="L374" s="10" t="s">
        <v>1178</v>
      </c>
      <c r="M374" s="30">
        <v>44840</v>
      </c>
      <c r="N374" s="30">
        <v>44845</v>
      </c>
      <c r="O374" s="30">
        <v>44936</v>
      </c>
    </row>
    <row r="375" spans="2:15">
      <c r="B375" s="13">
        <f>B374+1</f>
        <v>373</v>
      </c>
      <c r="C375" s="10" t="s">
        <v>53</v>
      </c>
      <c r="E375" s="11" t="s">
        <v>1179</v>
      </c>
      <c r="F375" s="10" t="s">
        <v>1180</v>
      </c>
      <c r="G375" s="19" t="str">
        <f>IFERROR(VLOOKUP($E375,Sheet1!$A$2:$I$2155,4,FALSE),"")</f>
        <v>MENOR MATURIDADE</v>
      </c>
      <c r="H375" s="19">
        <f>IFERROR(VLOOKUP($E375,Sheet1!$A$2:$I$2155,5,FALSE),"")</f>
        <v>267</v>
      </c>
      <c r="I375" s="19">
        <f>IFERROR(VLOOKUP($E375,Sheet1!$A$2:$I$2155,6,FALSE),"")</f>
        <v>49</v>
      </c>
      <c r="J375" s="29">
        <v>132</v>
      </c>
      <c r="K375" s="7" t="str">
        <f>IF(E375="","",IF(J375="","IV",VLOOKUP(J375,Plan1!$A$2:$C$11,3)))</f>
        <v>I</v>
      </c>
      <c r="L375" s="10" t="s">
        <v>1181</v>
      </c>
      <c r="M375" s="30">
        <v>45362</v>
      </c>
      <c r="N375" s="30">
        <v>45392</v>
      </c>
      <c r="O375" s="30">
        <v>45490</v>
      </c>
    </row>
    <row r="376" spans="2:15">
      <c r="B376" s="13">
        <f>B375+1</f>
        <v>374</v>
      </c>
      <c r="C376" s="10" t="s">
        <v>53</v>
      </c>
      <c r="E376" s="11" t="s">
        <v>1182</v>
      </c>
      <c r="F376" s="10" t="s">
        <v>1183</v>
      </c>
      <c r="G376" s="19" t="str">
        <f>IFERROR(VLOOKUP($E376,Sheet1!$A$2:$I$2155,4,FALSE),"")</f>
        <v>MAIOR MATURIDADE</v>
      </c>
      <c r="H376" s="19">
        <f>IFERROR(VLOOKUP($E376,Sheet1!$A$2:$I$2155,5,FALSE),"")</f>
        <v>183</v>
      </c>
      <c r="I376" s="19">
        <f>IFERROR(VLOOKUP($E376,Sheet1!$A$2:$I$2155,6,FALSE),"")</f>
        <v>88</v>
      </c>
      <c r="J376" s="29">
        <v>154</v>
      </c>
      <c r="K376" s="7" t="str">
        <f>IF(E376="","",IF(J376="","IV",VLOOKUP(J376,Plan1!$A$2:$C$11,3)))</f>
        <v>I</v>
      </c>
      <c r="L376" s="10" t="s">
        <v>1184</v>
      </c>
      <c r="M376" s="30">
        <v>45435</v>
      </c>
      <c r="N376" s="30">
        <v>45440</v>
      </c>
      <c r="O376" s="30">
        <v>45491</v>
      </c>
    </row>
    <row r="377" spans="2:15">
      <c r="B377" s="13">
        <f>B376+1</f>
        <v>375</v>
      </c>
      <c r="C377" s="10" t="s">
        <v>53</v>
      </c>
      <c r="E377" s="11" t="s">
        <v>1185</v>
      </c>
      <c r="F377" s="10" t="s">
        <v>1186</v>
      </c>
      <c r="G377" s="19">
        <f>IFERROR(VLOOKUP($E377,Sheet1!$A$2:$I$2155,5,FALSE),"")</f>
        <v>816</v>
      </c>
      <c r="H377" s="19">
        <f>IFERROR(VLOOKUP($E377,Sheet1!$A$2:$I$2155,6,FALSE),"")</f>
        <v>198</v>
      </c>
      <c r="I377" s="19">
        <f>IFERROR(VLOOKUP($E377,Sheet1!$A$2:$I$2155,7,FALSE),"")</f>
        <v>27</v>
      </c>
      <c r="J377" s="29">
        <f>IF(OR(E377="",SUM(G377:I377)=0),"",SUM(G377:I377))</f>
        <v>1041</v>
      </c>
      <c r="K377" s="7" t="str">
        <f>IF(E377="","",IF(J377="","IV",VLOOKUP(J377,Plan1!$A$2:$C$11,3)))</f>
        <v>III</v>
      </c>
      <c r="L377" s="10" t="s">
        <v>1187</v>
      </c>
      <c r="M377" s="30">
        <v>44438</v>
      </c>
      <c r="N377" s="30">
        <v>44406</v>
      </c>
      <c r="O377" s="30">
        <v>44587</v>
      </c>
    </row>
    <row r="378" spans="2:15">
      <c r="B378" s="13">
        <f>B377+1</f>
        <v>376</v>
      </c>
      <c r="C378" s="10" t="s">
        <v>53</v>
      </c>
      <c r="E378" s="11" t="s">
        <v>1188</v>
      </c>
      <c r="F378" s="10" t="s">
        <v>1189</v>
      </c>
      <c r="G378" s="19" t="str">
        <f>IFERROR(VLOOKUP($E378,Sheet1!$A$2:$I$2155,4,FALSE),"")</f>
        <v>MAIOR MATURIDADE</v>
      </c>
      <c r="H378" s="19">
        <f>IFERROR(VLOOKUP($E378,Sheet1!$A$2:$I$2155,5,FALSE),"")</f>
        <v>179</v>
      </c>
      <c r="I378" s="19">
        <f>IFERROR(VLOOKUP($E378,Sheet1!$A$2:$I$2155,6,FALSE),"")</f>
        <v>84</v>
      </c>
      <c r="J378" s="29">
        <v>270</v>
      </c>
      <c r="K378" s="7" t="str">
        <f>IF(E378="","",IF(J378="","IV",VLOOKUP(J378,Plan1!$A$2:$C$11,3)))</f>
        <v>I</v>
      </c>
      <c r="L378" s="10" t="s">
        <v>1190</v>
      </c>
      <c r="M378" s="30">
        <v>45315</v>
      </c>
      <c r="N378" s="30">
        <v>45315</v>
      </c>
      <c r="O378" s="30">
        <v>45579</v>
      </c>
    </row>
    <row r="379" spans="2:15">
      <c r="B379" s="13">
        <f>B378+1</f>
        <v>377</v>
      </c>
      <c r="C379" s="10" t="s">
        <v>53</v>
      </c>
      <c r="E379" s="11" t="s">
        <v>1191</v>
      </c>
      <c r="F379" s="10" t="s">
        <v>1192</v>
      </c>
      <c r="G379" s="19">
        <f>IFERROR(VLOOKUP($E379,Sheet1!$A$2:$I$2155,5,FALSE),"")</f>
        <v>225</v>
      </c>
      <c r="H379" s="19">
        <f>IFERROR(VLOOKUP($E379,Sheet1!$A$2:$I$2155,6,FALSE),"")</f>
        <v>60</v>
      </c>
      <c r="I379" s="19">
        <f>IFERROR(VLOOKUP($E379,Sheet1!$A$2:$I$2155,7,FALSE),"")</f>
        <v>9</v>
      </c>
      <c r="J379" s="29">
        <f>IF(OR(E379="",SUM(G379:I379)=0),"",SUM(G379:I379))</f>
        <v>294</v>
      </c>
      <c r="K379" s="7" t="str">
        <f>IF(E379="","",IF(J379="","IV",VLOOKUP(J379,Plan1!$A$2:$C$11,3)))</f>
        <v>I</v>
      </c>
      <c r="L379" s="10" t="s">
        <v>1193</v>
      </c>
      <c r="M379" s="30">
        <v>44685</v>
      </c>
      <c r="N379" s="30">
        <v>44669</v>
      </c>
      <c r="O379" s="30">
        <v>44768</v>
      </c>
    </row>
    <row r="380" spans="2:15">
      <c r="B380" s="13">
        <f>B379+1</f>
        <v>378</v>
      </c>
      <c r="C380" s="10" t="s">
        <v>53</v>
      </c>
      <c r="E380" s="11" t="s">
        <v>1194</v>
      </c>
      <c r="F380" s="10" t="s">
        <v>1195</v>
      </c>
      <c r="G380" s="19">
        <f>IFERROR(VLOOKUP($E380,Sheet1!$A$2:$I$2155,5,FALSE),"")</f>
        <v>317</v>
      </c>
      <c r="H380" s="19">
        <f>IFERROR(VLOOKUP($E380,Sheet1!$A$2:$I$2155,6,FALSE),"")</f>
        <v>126</v>
      </c>
      <c r="I380" s="19">
        <f>IFERROR(VLOOKUP($E380,Sheet1!$A$2:$I$2155,7,FALSE),"")</f>
        <v>25</v>
      </c>
      <c r="J380" s="29">
        <f>IF(OR(E380="",SUM(G380:I380)=0),"",SUM(G380:I380))</f>
        <v>468</v>
      </c>
      <c r="K380" s="7" t="str">
        <f>IF(E380="","",IF(J380="","IV",VLOOKUP(J380,Plan1!$A$2:$C$11,3)))</f>
        <v>II</v>
      </c>
      <c r="L380" s="10" t="s">
        <v>1196</v>
      </c>
      <c r="M380" s="30">
        <v>44426</v>
      </c>
      <c r="N380" s="30">
        <v>44421</v>
      </c>
      <c r="O380" s="30">
        <v>45415</v>
      </c>
    </row>
    <row r="381" spans="2:15">
      <c r="B381" s="13">
        <f>B380+1</f>
        <v>379</v>
      </c>
      <c r="C381" s="10" t="s">
        <v>53</v>
      </c>
      <c r="E381" s="11" t="s">
        <v>1197</v>
      </c>
      <c r="F381" s="10" t="s">
        <v>1198</v>
      </c>
      <c r="G381" s="19">
        <f>IFERROR(VLOOKUP($E381,Sheet1!$A$2:$I$2155,5,FALSE),"")</f>
        <v>159</v>
      </c>
      <c r="H381" s="19">
        <f>IFERROR(VLOOKUP($E381,Sheet1!$A$2:$I$2155,6,FALSE),"")</f>
        <v>53</v>
      </c>
      <c r="I381" s="19">
        <f>IFERROR(VLOOKUP($E381,Sheet1!$A$2:$I$2155,7,FALSE),"")</f>
        <v>6</v>
      </c>
      <c r="J381" s="29">
        <f>IF(OR(E381="",SUM(G381:I381)=0),"",SUM(G381:I381))</f>
        <v>218</v>
      </c>
      <c r="K381" s="7" t="str">
        <f>IF(E381="","",IF(J381="","IV",VLOOKUP(J381,Plan1!$A$2:$C$11,3)))</f>
        <v>I</v>
      </c>
      <c r="L381" s="10" t="s">
        <v>1199</v>
      </c>
      <c r="M381" s="30">
        <v>44544</v>
      </c>
      <c r="N381" s="30">
        <v>44670</v>
      </c>
      <c r="O381" s="30">
        <v>44714</v>
      </c>
    </row>
    <row r="382" spans="2:15">
      <c r="B382" s="13">
        <f>B381+1</f>
        <v>380</v>
      </c>
      <c r="C382" s="10" t="s">
        <v>53</v>
      </c>
      <c r="E382" s="11" t="s">
        <v>1200</v>
      </c>
      <c r="F382" s="10" t="s">
        <v>1201</v>
      </c>
      <c r="G382" s="19">
        <f>IFERROR(VLOOKUP($E382,Sheet1!$A$2:$I$2155,5,FALSE),"")</f>
        <v>203</v>
      </c>
      <c r="H382" s="19">
        <f>IFERROR(VLOOKUP($E382,Sheet1!$A$2:$I$2155,6,FALSE),"")</f>
        <v>50</v>
      </c>
      <c r="I382" s="19">
        <f>IFERROR(VLOOKUP($E382,Sheet1!$A$2:$I$2155,7,FALSE),"")</f>
        <v>10</v>
      </c>
      <c r="J382" s="29">
        <f>IF(OR(E382="",SUM(G382:I382)=0),"",SUM(G382:I382))</f>
        <v>263</v>
      </c>
      <c r="K382" s="7" t="str">
        <f>IF(E382="","",IF(J382="","IV",VLOOKUP(J382,Plan1!$A$2:$C$11,3)))</f>
        <v>I</v>
      </c>
      <c r="L382" s="10" t="s">
        <v>1202</v>
      </c>
      <c r="M382" s="30">
        <v>44656</v>
      </c>
      <c r="N382" s="30">
        <v>44655</v>
      </c>
      <c r="O382" s="30">
        <v>44764</v>
      </c>
    </row>
    <row r="383" spans="2:15">
      <c r="B383" s="13">
        <f>B382+1</f>
        <v>381</v>
      </c>
      <c r="C383" s="10" t="s">
        <v>53</v>
      </c>
      <c r="E383" s="11" t="s">
        <v>1203</v>
      </c>
      <c r="F383" s="10" t="s">
        <v>1204</v>
      </c>
      <c r="G383" s="19">
        <f>IFERROR(VLOOKUP($E383,Sheet1!$A$2:$I$2155,5,FALSE),"")</f>
        <v>2396</v>
      </c>
      <c r="H383" s="19">
        <f>IFERROR(VLOOKUP($E383,Sheet1!$A$2:$I$2155,6,FALSE),"")</f>
        <v>0</v>
      </c>
      <c r="I383" s="19">
        <f>IFERROR(VLOOKUP($E383,Sheet1!$A$2:$I$2155,7,FALSE),"")</f>
        <v>0</v>
      </c>
      <c r="J383" s="29">
        <f>IF(OR(E383="",SUM(G383:I383)=0),"",SUM(G383:I383))</f>
        <v>2396</v>
      </c>
      <c r="K383" s="7" t="str">
        <f>IF(E383="","",IF(J383="","IV",VLOOKUP(J383,Plan1!$A$2:$C$11,3)))</f>
        <v>IV</v>
      </c>
      <c r="L383" s="10" t="s">
        <v>1205</v>
      </c>
      <c r="M383" s="30">
        <v>44467</v>
      </c>
      <c r="N383" s="30">
        <v>44543</v>
      </c>
      <c r="O383" s="30">
        <v>44956</v>
      </c>
    </row>
    <row r="384" spans="2:15">
      <c r="B384" s="13">
        <f>B383+1</f>
        <v>382</v>
      </c>
      <c r="C384" s="10" t="s">
        <v>53</v>
      </c>
      <c r="E384" s="11" t="s">
        <v>1206</v>
      </c>
      <c r="F384" s="10" t="s">
        <v>1207</v>
      </c>
      <c r="G384" s="19" t="str">
        <f>IFERROR(VLOOKUP($E384,Sheet1!$A$2:$I$2155,4,FALSE),"")</f>
        <v>MENOR MATURIDADE</v>
      </c>
      <c r="H384" s="19">
        <f>IFERROR(VLOOKUP($E384,Sheet1!$A$2:$I$2155,5,FALSE),"")</f>
        <v>571</v>
      </c>
      <c r="I384" s="19">
        <f>IFERROR(VLOOKUP($E384,Sheet1!$A$2:$I$2155,6,FALSE),"")</f>
        <v>84</v>
      </c>
      <c r="J384" s="29">
        <v>129</v>
      </c>
      <c r="K384" s="7" t="str">
        <f>IF(E384="","",IF(J384="","IV",VLOOKUP(J384,Plan1!$A$2:$C$11,3)))</f>
        <v>I</v>
      </c>
      <c r="L384" s="10" t="s">
        <v>1208</v>
      </c>
      <c r="M384" s="30">
        <v>45889</v>
      </c>
      <c r="N384" s="30">
        <v>45952</v>
      </c>
    </row>
    <row r="385" spans="2:15">
      <c r="B385" s="13">
        <f>B384+1</f>
        <v>383</v>
      </c>
      <c r="C385" s="10" t="s">
        <v>53</v>
      </c>
      <c r="E385" s="11" t="s">
        <v>1209</v>
      </c>
      <c r="F385" s="10" t="s">
        <v>1210</v>
      </c>
      <c r="G385" s="19">
        <f>IFERROR(VLOOKUP($E385,Sheet1!$A$2:$I$2155,5,FALSE),"")</f>
        <v>406</v>
      </c>
      <c r="H385" s="19">
        <f>IFERROR(VLOOKUP($E385,Sheet1!$A$2:$I$2155,6,FALSE),"")</f>
        <v>64</v>
      </c>
      <c r="I385" s="19">
        <f>IFERROR(VLOOKUP($E385,Sheet1!$A$2:$I$2155,7,FALSE),"")</f>
        <v>11</v>
      </c>
      <c r="J385" s="29">
        <f>IF(OR(E385="",SUM(G385:I385)=0),"",SUM(G385:I385))</f>
        <v>481</v>
      </c>
      <c r="K385" s="7" t="str">
        <f>IF(E385="","",IF(J385="","IV",VLOOKUP(J385,Plan1!$A$2:$C$11,3)))</f>
        <v>II</v>
      </c>
      <c r="L385" s="10" t="s">
        <v>1211</v>
      </c>
      <c r="M385" s="30">
        <v>44433</v>
      </c>
      <c r="N385" s="30">
        <v>44434</v>
      </c>
      <c r="O385" s="30">
        <v>44656</v>
      </c>
    </row>
    <row r="386" spans="2:15">
      <c r="B386" s="13">
        <f>B385+1</f>
        <v>384</v>
      </c>
      <c r="C386" s="23" t="s">
        <v>53</v>
      </c>
      <c r="E386" t="s">
        <v>1212</v>
      </c>
      <c r="F386" s="23" t="s">
        <v>1213</v>
      </c>
      <c r="G386" s="19">
        <f>IFERROR(VLOOKUP($E386,Sheet1!$A$2:$I$2155,5,FALSE),"")</f>
        <v>872</v>
      </c>
      <c r="H386" s="19">
        <f>IFERROR(VLOOKUP($E386,Sheet1!$A$2:$I$2155,6,FALSE),"")</f>
        <v>348</v>
      </c>
      <c r="I386" s="19">
        <f>IFERROR(VLOOKUP($E386,Sheet1!$A$2:$I$2155,7,FALSE),"")</f>
        <v>65</v>
      </c>
      <c r="J386" s="29">
        <f>IF(OR(E386="",SUM(G386:I386)=0),"",SUM(G386:I386))</f>
        <v>1285</v>
      </c>
      <c r="K386" s="7" t="str">
        <f>IF(E386="","",IF(J386="","IV",VLOOKUP(J386,Plan1!$A$2:$C$11,3)))</f>
        <v>IV</v>
      </c>
      <c r="L386" s="23" t="s">
        <v>1214</v>
      </c>
      <c r="M386" s="34">
        <v>44375</v>
      </c>
      <c r="N386" s="34">
        <v>44379</v>
      </c>
      <c r="O386" s="30">
        <v>44575</v>
      </c>
    </row>
    <row r="387" spans="2:15">
      <c r="B387" s="13">
        <f>B386+1</f>
        <v>385</v>
      </c>
      <c r="C387" s="10" t="s">
        <v>53</v>
      </c>
      <c r="E387" s="11" t="s">
        <v>1215</v>
      </c>
      <c r="F387" s="10" t="s">
        <v>1216</v>
      </c>
      <c r="G387" s="19">
        <f>IFERROR(VLOOKUP($E387,Sheet1!$A$2:$I$2155,5,FALSE),"")</f>
        <v>178</v>
      </c>
      <c r="H387" s="19">
        <f>IFERROR(VLOOKUP($E387,Sheet1!$A$2:$I$2155,6,FALSE),"")</f>
        <v>52</v>
      </c>
      <c r="I387" s="19">
        <f>IFERROR(VLOOKUP($E387,Sheet1!$A$2:$I$2155,7,FALSE),"")</f>
        <v>7</v>
      </c>
      <c r="J387" s="29">
        <f>IF(OR(E387="",SUM(G387:I387)=0),"",SUM(G387:I387))</f>
        <v>237</v>
      </c>
      <c r="K387" s="7" t="str">
        <f>IF(E387="","",IF(J387="","IV",VLOOKUP(J387,Plan1!$A$2:$C$11,3)))</f>
        <v>I</v>
      </c>
      <c r="L387" s="10" t="s">
        <v>1217</v>
      </c>
      <c r="M387" s="30">
        <v>44419</v>
      </c>
      <c r="N387" s="30">
        <v>44431</v>
      </c>
      <c r="O387" s="30">
        <v>44792</v>
      </c>
    </row>
    <row r="388" spans="2:15">
      <c r="B388" s="13">
        <f>B387+1</f>
        <v>386</v>
      </c>
      <c r="C388" s="10" t="s">
        <v>53</v>
      </c>
      <c r="E388" s="11" t="s">
        <v>1218</v>
      </c>
      <c r="F388" s="10" t="s">
        <v>1219</v>
      </c>
      <c r="G388" s="19">
        <f>IFERROR(VLOOKUP($E388,Sheet1!$A$2:$I$2155,5,FALSE),"")</f>
        <v>617</v>
      </c>
      <c r="H388" s="19">
        <f>IFERROR(VLOOKUP($E388,Sheet1!$A$2:$I$2155,6,FALSE),"")</f>
        <v>226</v>
      </c>
      <c r="I388" s="19">
        <f>IFERROR(VLOOKUP($E388,Sheet1!$A$2:$I$2155,7,FALSE),"")</f>
        <v>46</v>
      </c>
      <c r="J388" s="29">
        <f>IF(OR(E388="",SUM(G388:I388)=0),"",SUM(G388:I388))</f>
        <v>889</v>
      </c>
      <c r="K388" s="7" t="str">
        <f>IF(E388="","",IF(J388="","IV",VLOOKUP(J388,Plan1!$A$2:$C$11,3)))</f>
        <v>III</v>
      </c>
      <c r="L388" s="10" t="s">
        <v>1220</v>
      </c>
      <c r="M388" s="30">
        <v>44524</v>
      </c>
      <c r="N388" s="30">
        <v>44531</v>
      </c>
      <c r="O388" s="30">
        <v>44607</v>
      </c>
    </row>
    <row r="389" spans="2:15">
      <c r="B389" s="13">
        <f>B388+1</f>
        <v>387</v>
      </c>
      <c r="C389" s="10" t="s">
        <v>53</v>
      </c>
      <c r="E389" s="11" t="s">
        <v>1221</v>
      </c>
      <c r="F389" s="10" t="s">
        <v>1222</v>
      </c>
      <c r="G389" s="19">
        <f>IFERROR(VLOOKUP($E389,Sheet1!$A$2:$I$2155,5,FALSE),"")</f>
        <v>214</v>
      </c>
      <c r="H389" s="19">
        <f>IFERROR(VLOOKUP($E389,Sheet1!$A$2:$I$2155,6,FALSE),"")</f>
        <v>48</v>
      </c>
      <c r="I389" s="19">
        <f>IFERROR(VLOOKUP($E389,Sheet1!$A$2:$I$2155,7,FALSE),"")</f>
        <v>5</v>
      </c>
      <c r="J389" s="29">
        <f>IF(OR(E389="",SUM(G389:I389)=0),"",SUM(G389:I389))</f>
        <v>267</v>
      </c>
      <c r="K389" s="7" t="str">
        <f>IF(E389="","",IF(J389="","IV",VLOOKUP(J389,Plan1!$A$2:$C$11,3)))</f>
        <v>I</v>
      </c>
      <c r="L389" s="10" t="s">
        <v>1223</v>
      </c>
      <c r="M389" s="30">
        <v>44540</v>
      </c>
      <c r="N389" s="30">
        <v>44540</v>
      </c>
      <c r="O389" s="30">
        <v>44649</v>
      </c>
    </row>
    <row r="390" spans="2:15">
      <c r="B390" s="13">
        <f>B389+1</f>
        <v>388</v>
      </c>
      <c r="C390" s="10" t="s">
        <v>53</v>
      </c>
      <c r="E390" s="11" t="s">
        <v>1224</v>
      </c>
      <c r="F390" s="10" t="s">
        <v>1225</v>
      </c>
      <c r="G390" s="19">
        <f>IFERROR(VLOOKUP($E390,Sheet1!$A$2:$I$2155,5,FALSE),"")</f>
        <v>181</v>
      </c>
      <c r="H390" s="19">
        <f>IFERROR(VLOOKUP($E390,Sheet1!$A$2:$I$2155,6,FALSE),"")</f>
        <v>37</v>
      </c>
      <c r="I390" s="19">
        <f>IFERROR(VLOOKUP($E390,Sheet1!$A$2:$I$2155,7,FALSE),"")</f>
        <v>7</v>
      </c>
      <c r="J390" s="29">
        <f>IF(OR(E390="",SUM(G390:I390)=0),"",SUM(G390:I390))</f>
        <v>225</v>
      </c>
      <c r="K390" s="7" t="str">
        <f>IF(E390="","",IF(J390="","IV",VLOOKUP(J390,Plan1!$A$2:$C$11,3)))</f>
        <v>I</v>
      </c>
      <c r="L390" s="10" t="s">
        <v>1226</v>
      </c>
      <c r="M390" s="30">
        <v>44655</v>
      </c>
      <c r="N390" s="30">
        <v>44683</v>
      </c>
      <c r="O390" s="30">
        <v>44770</v>
      </c>
    </row>
    <row r="391" spans="2:15">
      <c r="B391" s="13">
        <f>B390+1</f>
        <v>389</v>
      </c>
      <c r="C391" s="10" t="s">
        <v>53</v>
      </c>
      <c r="E391" s="11" t="s">
        <v>1227</v>
      </c>
      <c r="F391" s="10" t="s">
        <v>1228</v>
      </c>
      <c r="G391" s="19">
        <f>IFERROR(VLOOKUP($E391,Sheet1!$A$2:$I$2155,5,FALSE),"")</f>
        <v>3579</v>
      </c>
      <c r="H391" s="19">
        <f>IFERROR(VLOOKUP($E391,Sheet1!$A$2:$I$2155,6,FALSE),"")</f>
        <v>351</v>
      </c>
      <c r="I391" s="19">
        <f>IFERROR(VLOOKUP($E391,Sheet1!$A$2:$I$2155,7,FALSE),"")</f>
        <v>99</v>
      </c>
      <c r="J391" s="29">
        <f>IF(OR(E391="",SUM(G391:I391)=0),"",SUM(G391:I391))</f>
        <v>4029</v>
      </c>
      <c r="K391" s="7" t="str">
        <f>IF(E391="","",IF(J391="","IV",VLOOKUP(J391,Plan1!$A$2:$C$11,3)))</f>
        <v>V</v>
      </c>
      <c r="L391" s="10" t="s">
        <v>1229</v>
      </c>
      <c r="M391" s="30">
        <v>44414</v>
      </c>
      <c r="N391" s="30">
        <v>44404</v>
      </c>
      <c r="O391" s="30">
        <v>44571</v>
      </c>
    </row>
    <row r="392" spans="2:15">
      <c r="B392" s="13">
        <f>B391+1</f>
        <v>390</v>
      </c>
      <c r="C392" s="23" t="s">
        <v>53</v>
      </c>
      <c r="E392" t="s">
        <v>1230</v>
      </c>
      <c r="F392" s="23" t="s">
        <v>1231</v>
      </c>
      <c r="G392" s="19">
        <f>IFERROR(VLOOKUP($E392,Sheet1!$A$2:$I$2155,5,FALSE),"")</f>
        <v>183</v>
      </c>
      <c r="H392" s="19">
        <f>IFERROR(VLOOKUP($E392,Sheet1!$A$2:$I$2155,6,FALSE),"")</f>
        <v>109</v>
      </c>
      <c r="I392" s="19">
        <f>IFERROR(VLOOKUP($E392,Sheet1!$A$2:$I$2155,7,FALSE),"")</f>
        <v>21</v>
      </c>
      <c r="J392" s="29">
        <f>IF(OR(E392="",SUM(G392:I392)=0),"",SUM(G392:I392))</f>
        <v>313</v>
      </c>
      <c r="K392" s="7" t="str">
        <f>IF(E392="","",IF(J392="","IV",VLOOKUP(J392,Plan1!$A$2:$C$11,3)))</f>
        <v>II</v>
      </c>
      <c r="L392" s="23" t="s">
        <v>1232</v>
      </c>
      <c r="M392" s="34">
        <v>44377</v>
      </c>
      <c r="N392" s="34">
        <v>44383</v>
      </c>
      <c r="O392" s="30">
        <v>44607</v>
      </c>
    </row>
    <row r="393" spans="2:15">
      <c r="B393" s="13">
        <f>B392+1</f>
        <v>391</v>
      </c>
      <c r="C393" s="10" t="s">
        <v>53</v>
      </c>
      <c r="E393" s="11" t="s">
        <v>1233</v>
      </c>
      <c r="F393" s="10" t="s">
        <v>1234</v>
      </c>
      <c r="G393" s="19">
        <f>IFERROR(VLOOKUP($E393,Sheet1!$A$2:$I$2155,5,FALSE),"")</f>
        <v>537</v>
      </c>
      <c r="H393" s="19">
        <f>IFERROR(VLOOKUP($E393,Sheet1!$A$2:$I$2155,6,FALSE),"")</f>
        <v>155</v>
      </c>
      <c r="I393" s="19">
        <f>IFERROR(VLOOKUP($E393,Sheet1!$A$2:$I$2155,7,FALSE),"")</f>
        <v>39</v>
      </c>
      <c r="J393" s="29">
        <f>IF(OR(E393="",SUM(G393:I393)=0),"",SUM(G393:I393))</f>
        <v>731</v>
      </c>
      <c r="K393" s="7" t="str">
        <f>IF(E393="","",IF(J393="","IV",VLOOKUP(J393,Plan1!$A$2:$C$11,3)))</f>
        <v>III</v>
      </c>
      <c r="L393" s="10" t="s">
        <v>1235</v>
      </c>
      <c r="M393" s="30">
        <v>44526</v>
      </c>
      <c r="N393" s="30">
        <v>44532</v>
      </c>
      <c r="O393" s="30">
        <v>44572</v>
      </c>
    </row>
    <row r="394" spans="2:15">
      <c r="B394" s="13">
        <f>B393+1</f>
        <v>392</v>
      </c>
      <c r="C394" s="10" t="s">
        <v>53</v>
      </c>
      <c r="E394" s="11" t="s">
        <v>1236</v>
      </c>
      <c r="F394" s="10" t="s">
        <v>1237</v>
      </c>
      <c r="G394" s="19">
        <f>IFERROR(VLOOKUP($E394,Sheet1!$A$2:$I$2155,5,FALSE),"")</f>
        <v>180</v>
      </c>
      <c r="H394" s="19">
        <f>IFERROR(VLOOKUP($E394,Sheet1!$A$2:$I$2155,6,FALSE),"")</f>
        <v>54</v>
      </c>
      <c r="I394" s="19">
        <f>IFERROR(VLOOKUP($E394,Sheet1!$A$2:$I$2155,7,FALSE),"")</f>
        <v>12</v>
      </c>
      <c r="J394" s="29">
        <f>IF(OR(E394="",SUM(G394:I394)=0),"",SUM(G394:I394))</f>
        <v>246</v>
      </c>
      <c r="K394" s="7" t="str">
        <f>IF(E394="","",IF(J394="","IV",VLOOKUP(J394,Plan1!$A$2:$C$11,3)))</f>
        <v>I</v>
      </c>
      <c r="L394" s="10" t="s">
        <v>1238</v>
      </c>
      <c r="M394" s="30">
        <v>44433</v>
      </c>
      <c r="N394" s="30">
        <v>44435</v>
      </c>
      <c r="O394" s="30">
        <v>44656</v>
      </c>
    </row>
    <row r="395" spans="2:15">
      <c r="B395" s="13">
        <f>B394+1</f>
        <v>393</v>
      </c>
      <c r="C395" s="10" t="s">
        <v>53</v>
      </c>
      <c r="E395" s="11" t="s">
        <v>1239</v>
      </c>
      <c r="F395" s="10" t="s">
        <v>1240</v>
      </c>
      <c r="G395" s="19">
        <f>IFERROR(VLOOKUP($E395,Sheet1!$A$2:$I$2155,5,FALSE),"")</f>
        <v>114</v>
      </c>
      <c r="H395" s="19">
        <f>IFERROR(VLOOKUP($E395,Sheet1!$A$2:$I$2155,6,FALSE),"")</f>
        <v>39</v>
      </c>
      <c r="I395" s="19">
        <f>IFERROR(VLOOKUP($E395,Sheet1!$A$2:$I$2155,7,FALSE),"")</f>
        <v>4</v>
      </c>
      <c r="J395" s="29">
        <f>IF(OR(E395="",SUM(G395:I395)=0),"",SUM(G395:I395))</f>
        <v>157</v>
      </c>
      <c r="K395" s="7" t="str">
        <f>IF(E395="","",IF(J395="","IV",VLOOKUP(J395,Plan1!$A$2:$C$11,3)))</f>
        <v>I</v>
      </c>
      <c r="L395" s="10" t="s">
        <v>1241</v>
      </c>
      <c r="M395" s="30">
        <v>44434</v>
      </c>
      <c r="N395" s="30">
        <v>44455</v>
      </c>
      <c r="O395" s="30">
        <v>44683</v>
      </c>
    </row>
    <row r="396" spans="2:15">
      <c r="B396" s="13">
        <f>B395+1</f>
        <v>394</v>
      </c>
      <c r="C396" s="10" t="s">
        <v>53</v>
      </c>
      <c r="E396" s="11" t="s">
        <v>1242</v>
      </c>
      <c r="F396" s="10" t="s">
        <v>1243</v>
      </c>
      <c r="G396" s="19">
        <f>IFERROR(VLOOKUP($E396,Sheet1!$A$2:$I$2155,5,FALSE),"")</f>
        <v>147</v>
      </c>
      <c r="H396" s="19">
        <f>IFERROR(VLOOKUP($E396,Sheet1!$A$2:$I$2155,6,FALSE),"")</f>
        <v>73</v>
      </c>
      <c r="I396" s="19">
        <f>IFERROR(VLOOKUP($E396,Sheet1!$A$2:$I$2155,7,FALSE),"")</f>
        <v>16</v>
      </c>
      <c r="J396" s="29">
        <f>IF(OR(E396="",SUM(G396:I396)=0),"",SUM(G396:I396))</f>
        <v>236</v>
      </c>
      <c r="K396" s="7" t="str">
        <f>IF(E396="","",IF(J396="","IV",VLOOKUP(J396,Plan1!$A$2:$C$11,3)))</f>
        <v>I</v>
      </c>
      <c r="L396" s="10" t="s">
        <v>1244</v>
      </c>
      <c r="M396" s="30">
        <v>45054</v>
      </c>
      <c r="N396" s="30">
        <v>45049</v>
      </c>
      <c r="O396" s="30">
        <v>45208</v>
      </c>
    </row>
    <row r="397" spans="2:15">
      <c r="B397" s="13">
        <f>B396+1</f>
        <v>395</v>
      </c>
      <c r="C397" s="10" t="s">
        <v>53</v>
      </c>
      <c r="E397" s="11" t="s">
        <v>1245</v>
      </c>
      <c r="F397" s="10" t="s">
        <v>1246</v>
      </c>
      <c r="G397" s="19">
        <f>IFERROR(VLOOKUP($E397,Sheet1!$A$2:$I$2155,5,FALSE),"")</f>
        <v>152</v>
      </c>
      <c r="H397" s="19">
        <f>IFERROR(VLOOKUP($E397,Sheet1!$A$2:$I$2155,6,FALSE),"")</f>
        <v>45</v>
      </c>
      <c r="I397" s="19">
        <f>IFERROR(VLOOKUP($E397,Sheet1!$A$2:$I$2155,7,FALSE),"")</f>
        <v>10</v>
      </c>
      <c r="J397" s="29">
        <f>IF(OR(E397="",SUM(G397:I397)=0),"",SUM(G397:I397))</f>
        <v>207</v>
      </c>
      <c r="K397" s="7" t="str">
        <f>IF(E397="","",IF(J397="","IV",VLOOKUP(J397,Plan1!$A$2:$C$11,3)))</f>
        <v>I</v>
      </c>
      <c r="L397" s="10" t="s">
        <v>1247</v>
      </c>
      <c r="M397" s="30">
        <v>44550</v>
      </c>
      <c r="N397" s="30">
        <v>44552</v>
      </c>
      <c r="O397" s="30">
        <v>44622</v>
      </c>
    </row>
    <row r="398" spans="2:15">
      <c r="B398" s="13">
        <f>B397+1</f>
        <v>396</v>
      </c>
      <c r="C398" s="10" t="s">
        <v>53</v>
      </c>
      <c r="E398" s="11" t="s">
        <v>1248</v>
      </c>
      <c r="F398" s="10" t="s">
        <v>1249</v>
      </c>
      <c r="G398" s="19">
        <f>IFERROR(VLOOKUP($E398,Sheet1!$A$2:$I$2155,5,FALSE),"")</f>
        <v>1505</v>
      </c>
      <c r="H398" s="19">
        <f>IFERROR(VLOOKUP($E398,Sheet1!$A$2:$I$2155,6,FALSE),"")</f>
        <v>492</v>
      </c>
      <c r="I398" s="19">
        <f>IFERROR(VLOOKUP($E398,Sheet1!$A$2:$I$2155,7,FALSE),"")</f>
        <v>70</v>
      </c>
      <c r="J398" s="29">
        <f>IF(OR(E398="",SUM(G398:I398)=0),"",SUM(G398:I398))</f>
        <v>2067</v>
      </c>
      <c r="K398" s="7" t="str">
        <f>IF(E398="","",IF(J398="","IV",VLOOKUP(J398,Plan1!$A$2:$C$11,3)))</f>
        <v>IV</v>
      </c>
      <c r="L398" s="10" t="s">
        <v>1250</v>
      </c>
      <c r="M398" s="30">
        <v>44406</v>
      </c>
      <c r="N398" s="30">
        <v>44407</v>
      </c>
      <c r="O398" s="30">
        <v>44543</v>
      </c>
    </row>
    <row r="399" spans="2:15">
      <c r="B399" s="13">
        <f>B398+1</f>
        <v>397</v>
      </c>
      <c r="C399" s="10" t="s">
        <v>53</v>
      </c>
      <c r="E399" s="11" t="s">
        <v>1251</v>
      </c>
      <c r="F399" s="10" t="s">
        <v>1252</v>
      </c>
      <c r="G399" s="19">
        <f>IFERROR(VLOOKUP($E399,Sheet1!$A$2:$I$2155,5,FALSE),"")</f>
        <v>276</v>
      </c>
      <c r="H399" s="19">
        <f>IFERROR(VLOOKUP($E399,Sheet1!$A$2:$I$2155,6,FALSE),"")</f>
        <v>28</v>
      </c>
      <c r="I399" s="19">
        <f>IFERROR(VLOOKUP($E399,Sheet1!$A$2:$I$2155,7,FALSE),"")</f>
        <v>11</v>
      </c>
      <c r="J399" s="29">
        <f>IF(OR(E399="",SUM(G399:I399)=0),"",SUM(G399:I399))</f>
        <v>315</v>
      </c>
      <c r="K399" s="7" t="str">
        <f>IF(E399="","",IF(J399="","IV",VLOOKUP(J399,Plan1!$A$2:$C$11,3)))</f>
        <v>II</v>
      </c>
      <c r="L399" s="10" t="s">
        <v>1253</v>
      </c>
      <c r="M399" s="30">
        <v>44539</v>
      </c>
      <c r="N399" s="30">
        <v>44550</v>
      </c>
      <c r="O399" s="30">
        <v>44902</v>
      </c>
    </row>
    <row r="400" spans="2:15">
      <c r="B400" s="13">
        <f>B399+1</f>
        <v>398</v>
      </c>
      <c r="C400" s="10" t="s">
        <v>53</v>
      </c>
      <c r="E400" s="11" t="s">
        <v>1254</v>
      </c>
      <c r="F400" s="10" t="s">
        <v>1255</v>
      </c>
      <c r="G400" s="19">
        <f>IFERROR(VLOOKUP($E400,Sheet1!$A$2:$I$2155,5,FALSE),"")</f>
        <v>143</v>
      </c>
      <c r="H400" s="19">
        <f>IFERROR(VLOOKUP($E400,Sheet1!$A$2:$I$2155,6,FALSE),"")</f>
        <v>54</v>
      </c>
      <c r="I400" s="19">
        <f>IFERROR(VLOOKUP($E400,Sheet1!$A$2:$I$2155,7,FALSE),"")</f>
        <v>12</v>
      </c>
      <c r="J400" s="29">
        <f>IF(OR(E400="",SUM(G400:I400)=0),"",SUM(G400:I400))</f>
        <v>209</v>
      </c>
      <c r="K400" s="7" t="str">
        <f>IF(E400="","",IF(J400="","IV",VLOOKUP(J400,Plan1!$A$2:$C$11,3)))</f>
        <v>I</v>
      </c>
      <c r="L400" s="10" t="s">
        <v>1256</v>
      </c>
      <c r="M400" s="30">
        <v>44459</v>
      </c>
      <c r="N400" s="30">
        <v>44421</v>
      </c>
      <c r="O400" s="30">
        <v>44665</v>
      </c>
    </row>
    <row r="401" spans="2:15">
      <c r="B401" s="13">
        <f>B400+1</f>
        <v>399</v>
      </c>
      <c r="C401" s="10" t="s">
        <v>53</v>
      </c>
      <c r="E401" s="11" t="s">
        <v>1257</v>
      </c>
      <c r="F401" s="10" t="s">
        <v>1258</v>
      </c>
      <c r="G401" s="19">
        <f>IFERROR(VLOOKUP($E401,Sheet1!$A$2:$I$2155,5,FALSE),"")</f>
        <v>960</v>
      </c>
      <c r="H401" s="19">
        <f>IFERROR(VLOOKUP($E401,Sheet1!$A$2:$I$2155,6,FALSE),"")</f>
        <v>191</v>
      </c>
      <c r="I401" s="19">
        <f>IFERROR(VLOOKUP($E401,Sheet1!$A$2:$I$2155,7,FALSE),"")</f>
        <v>48</v>
      </c>
      <c r="J401" s="29">
        <f>IF(OR(E401="",SUM(G401:I401)=0),"",SUM(G401:I401))</f>
        <v>1199</v>
      </c>
      <c r="K401" s="7" t="str">
        <f>IF(E401="","",IF(J401="","IV",VLOOKUP(J401,Plan1!$A$2:$C$11,3)))</f>
        <v>III</v>
      </c>
      <c r="L401" s="10" t="s">
        <v>1259</v>
      </c>
      <c r="M401" s="30">
        <v>44412</v>
      </c>
      <c r="N401" s="30">
        <v>44419</v>
      </c>
      <c r="O401" s="30">
        <v>44622</v>
      </c>
    </row>
    <row r="402" spans="2:15">
      <c r="B402" s="13">
        <f>B401+1</f>
        <v>400</v>
      </c>
      <c r="C402" s="23" t="s">
        <v>53</v>
      </c>
      <c r="E402" t="s">
        <v>1260</v>
      </c>
      <c r="F402" s="23" t="s">
        <v>1261</v>
      </c>
      <c r="G402" s="19">
        <f>IFERROR(VLOOKUP($E402,Sheet1!$A$2:$I$2155,5,FALSE),"")</f>
        <v>419</v>
      </c>
      <c r="H402" s="19">
        <f>IFERROR(VLOOKUP($E402,Sheet1!$A$2:$I$2155,6,FALSE),"")</f>
        <v>118</v>
      </c>
      <c r="I402" s="19">
        <f>IFERROR(VLOOKUP($E402,Sheet1!$A$2:$I$2155,7,FALSE),"")</f>
        <v>25</v>
      </c>
      <c r="J402" s="29">
        <f>IF(OR(E402="",SUM(G402:I402)=0),"",SUM(G402:I402))</f>
        <v>562</v>
      </c>
      <c r="K402" s="7" t="str">
        <f>IF(E402="","",IF(J402="","IV",VLOOKUP(J402,Plan1!$A$2:$C$11,3)))</f>
        <v>II</v>
      </c>
      <c r="L402" s="23" t="s">
        <v>1262</v>
      </c>
      <c r="M402" s="34">
        <v>44391</v>
      </c>
      <c r="N402" s="34">
        <v>44393</v>
      </c>
      <c r="O402" s="30">
        <v>44571</v>
      </c>
    </row>
    <row r="403" spans="2:15">
      <c r="B403" s="13">
        <f>B402+1</f>
        <v>401</v>
      </c>
      <c r="C403" s="10" t="s">
        <v>53</v>
      </c>
      <c r="E403" s="11" t="s">
        <v>1263</v>
      </c>
      <c r="F403" s="10" t="s">
        <v>1264</v>
      </c>
      <c r="G403" s="19">
        <f>IFERROR(VLOOKUP($E403,Sheet1!$A$2:$I$2155,5,FALSE),"")</f>
        <v>166</v>
      </c>
      <c r="H403" s="19">
        <f>IFERROR(VLOOKUP($E403,Sheet1!$A$2:$I$2155,6,FALSE),"")</f>
        <v>60</v>
      </c>
      <c r="I403" s="19">
        <f>IFERROR(VLOOKUP($E403,Sheet1!$A$2:$I$2155,7,FALSE),"")</f>
        <v>15</v>
      </c>
      <c r="J403" s="29">
        <f>IF(OR(E403="",SUM(G403:I403)=0),"",SUM(G403:I403))</f>
        <v>241</v>
      </c>
      <c r="K403" s="7" t="str">
        <f>IF(E403="","",IF(J403="","IV",VLOOKUP(J403,Plan1!$A$2:$C$11,3)))</f>
        <v>I</v>
      </c>
      <c r="L403" s="10" t="s">
        <v>1265</v>
      </c>
      <c r="M403" s="30">
        <v>44655</v>
      </c>
      <c r="N403" s="30">
        <v>44690</v>
      </c>
      <c r="O403" s="30">
        <v>44768</v>
      </c>
    </row>
    <row r="404" spans="2:15">
      <c r="B404" s="13">
        <f>B403+1</f>
        <v>402</v>
      </c>
      <c r="C404" s="10" t="s">
        <v>53</v>
      </c>
      <c r="E404" s="11" t="s">
        <v>1266</v>
      </c>
      <c r="F404" s="10" t="s">
        <v>1267</v>
      </c>
      <c r="G404" s="19">
        <f>IFERROR(VLOOKUP($E404,Sheet1!$A$2:$I$2155,5,FALSE),"")</f>
        <v>2699</v>
      </c>
      <c r="H404" s="19">
        <f>IFERROR(VLOOKUP($E404,Sheet1!$A$2:$I$2155,6,FALSE),"")</f>
        <v>340</v>
      </c>
      <c r="I404" s="19">
        <f>IFERROR(VLOOKUP($E404,Sheet1!$A$2:$I$2155,7,FALSE),"")</f>
        <v>82</v>
      </c>
      <c r="J404" s="29">
        <f>IF(OR(E404="",SUM(G404:I404)=0),"",SUM(G404:I404))</f>
        <v>3121</v>
      </c>
      <c r="K404" s="7" t="str">
        <f>IF(E404="","",IF(J404="","IV",VLOOKUP(J404,Plan1!$A$2:$C$11,3)))</f>
        <v>V</v>
      </c>
      <c r="L404" s="10" t="s">
        <v>1268</v>
      </c>
      <c r="M404" s="30">
        <v>44456</v>
      </c>
      <c r="N404" s="30">
        <v>44456</v>
      </c>
      <c r="O404" s="30">
        <v>44715</v>
      </c>
    </row>
    <row r="405" spans="2:15">
      <c r="B405" s="13">
        <f>B404+1</f>
        <v>403</v>
      </c>
      <c r="C405" s="10" t="s">
        <v>53</v>
      </c>
      <c r="E405" s="11" t="s">
        <v>1269</v>
      </c>
      <c r="F405" s="10" t="s">
        <v>1270</v>
      </c>
      <c r="G405" s="19">
        <f>IFERROR(VLOOKUP($E405,Sheet1!$A$2:$I$2155,5,FALSE),"")</f>
        <v>107</v>
      </c>
      <c r="H405" s="19">
        <f>IFERROR(VLOOKUP($E405,Sheet1!$A$2:$I$2155,6,FALSE),"")</f>
        <v>86</v>
      </c>
      <c r="I405" s="19">
        <f>IFERROR(VLOOKUP($E405,Sheet1!$A$2:$I$2155,7,FALSE),"")</f>
        <v>13</v>
      </c>
      <c r="J405" s="29">
        <f>IF(OR(E405="",SUM(G405:I405)=0),"",SUM(G405:I405))</f>
        <v>206</v>
      </c>
      <c r="K405" s="7" t="str">
        <f>IF(E405="","",IF(J405="","IV",VLOOKUP(J405,Plan1!$A$2:$C$11,3)))</f>
        <v>I</v>
      </c>
      <c r="L405" s="10" t="s">
        <v>1271</v>
      </c>
      <c r="M405" s="30">
        <v>44638</v>
      </c>
      <c r="N405" s="30">
        <v>44645</v>
      </c>
    </row>
    <row r="406" spans="2:15">
      <c r="B406" s="13">
        <f>B405+1</f>
        <v>404</v>
      </c>
      <c r="C406" s="10" t="s">
        <v>53</v>
      </c>
      <c r="E406" s="11" t="s">
        <v>1272</v>
      </c>
      <c r="F406" s="10" t="s">
        <v>1273</v>
      </c>
      <c r="G406" s="19">
        <f>IFERROR(VLOOKUP($E406,Sheet1!$A$2:$I$2155,5,FALSE),"")</f>
        <v>429</v>
      </c>
      <c r="H406" s="19">
        <f>IFERROR(VLOOKUP($E406,Sheet1!$A$2:$I$2155,6,FALSE),"")</f>
        <v>136</v>
      </c>
      <c r="I406" s="19">
        <f>IFERROR(VLOOKUP($E406,Sheet1!$A$2:$I$2155,7,FALSE),"")</f>
        <v>37</v>
      </c>
      <c r="J406" s="29">
        <f>IF(OR(E406="",SUM(G406:I406)=0),"",SUM(G406:I406))</f>
        <v>602</v>
      </c>
      <c r="K406" s="7" t="str">
        <f>IF(E406="","",IF(J406="","IV",VLOOKUP(J406,Plan1!$A$2:$C$11,3)))</f>
        <v>III</v>
      </c>
      <c r="L406" s="10" t="s">
        <v>1274</v>
      </c>
      <c r="M406" s="30">
        <v>44531</v>
      </c>
      <c r="N406" s="30">
        <v>44533</v>
      </c>
      <c r="O406" s="30">
        <v>44768</v>
      </c>
    </row>
    <row r="407" spans="2:15">
      <c r="B407" s="13">
        <f>B406+1</f>
        <v>405</v>
      </c>
      <c r="C407" s="10" t="s">
        <v>53</v>
      </c>
      <c r="E407" s="11" t="s">
        <v>1275</v>
      </c>
      <c r="F407" s="10" t="s">
        <v>1276</v>
      </c>
      <c r="G407" s="19">
        <f>IFERROR(VLOOKUP($E407,Sheet1!$A$2:$I$2155,5,FALSE),"")</f>
        <v>361</v>
      </c>
      <c r="H407" s="19">
        <f>IFERROR(VLOOKUP($E407,Sheet1!$A$2:$I$2155,6,FALSE),"")</f>
        <v>116</v>
      </c>
      <c r="I407" s="19">
        <f>IFERROR(VLOOKUP($E407,Sheet1!$A$2:$I$2155,7,FALSE),"")</f>
        <v>23</v>
      </c>
      <c r="J407" s="29">
        <f>IF(OR(E407="",SUM(G407:I407)=0),"",SUM(G407:I407))</f>
        <v>500</v>
      </c>
      <c r="K407" s="7" t="str">
        <f>IF(E407="","",IF(J407="","IV",VLOOKUP(J407,Plan1!$A$2:$C$11,3)))</f>
        <v>II</v>
      </c>
      <c r="L407" s="10" t="s">
        <v>1277</v>
      </c>
      <c r="M407" s="30">
        <v>44420</v>
      </c>
      <c r="N407" s="30">
        <v>44417</v>
      </c>
      <c r="O407" s="30">
        <v>44715</v>
      </c>
    </row>
    <row r="408" spans="2:15">
      <c r="B408" s="13">
        <f>B407+1</f>
        <v>406</v>
      </c>
      <c r="C408" s="10" t="s">
        <v>53</v>
      </c>
      <c r="E408" s="11" t="s">
        <v>1278</v>
      </c>
      <c r="F408" s="10" t="s">
        <v>1279</v>
      </c>
      <c r="G408" s="19">
        <f>IFERROR(VLOOKUP($E408,Sheet1!$A$2:$I$2155,5,FALSE),"")</f>
        <v>246</v>
      </c>
      <c r="H408" s="19">
        <f>IFERROR(VLOOKUP($E408,Sheet1!$A$2:$I$2155,6,FALSE),"")</f>
        <v>50</v>
      </c>
      <c r="I408" s="19">
        <f>IFERROR(VLOOKUP($E408,Sheet1!$A$2:$I$2155,7,FALSE),"")</f>
        <v>13</v>
      </c>
      <c r="J408" s="29">
        <f>IF(OR(E408="",SUM(G408:I408)=0),"",SUM(G408:I408))</f>
        <v>309</v>
      </c>
      <c r="K408" s="7" t="str">
        <f>IF(E408="","",IF(J408="","IV",VLOOKUP(J408,Plan1!$A$2:$C$11,3)))</f>
        <v>II</v>
      </c>
      <c r="L408" s="10" t="s">
        <v>1280</v>
      </c>
      <c r="M408" s="30">
        <v>44642</v>
      </c>
      <c r="N408" s="30">
        <v>44643</v>
      </c>
      <c r="O408" s="30">
        <v>44694</v>
      </c>
    </row>
    <row r="409" spans="2:15">
      <c r="B409" s="13">
        <f>B408+1</f>
        <v>407</v>
      </c>
      <c r="C409" s="23" t="s">
        <v>57</v>
      </c>
      <c r="E409" t="s">
        <v>1281</v>
      </c>
      <c r="F409" s="23" t="s">
        <v>1282</v>
      </c>
      <c r="G409" s="19">
        <f>IFERROR(VLOOKUP($E409,Sheet1!$A$2:$I$2155,5,FALSE),"")</f>
        <v>2972</v>
      </c>
      <c r="H409" s="19">
        <f>IFERROR(VLOOKUP($E409,Sheet1!$A$2:$I$2155,6,FALSE),"")</f>
        <v>344</v>
      </c>
      <c r="I409" s="19">
        <f>IFERROR(VLOOKUP($E409,Sheet1!$A$2:$I$2155,7,FALSE),"")</f>
        <v>50</v>
      </c>
      <c r="J409" s="29">
        <f>IF(OR(E409="",SUM(G409:I409)=0),"",SUM(G409:I409))</f>
        <v>3366</v>
      </c>
      <c r="K409" s="7" t="str">
        <f>IF(E409="","",IF(J409="","IV",VLOOKUP(J409,Plan1!$A$2:$C$11,3)))</f>
        <v>V</v>
      </c>
      <c r="L409" s="23" t="s">
        <v>1283</v>
      </c>
      <c r="M409" s="34">
        <v>44370</v>
      </c>
      <c r="N409" s="34">
        <v>44378</v>
      </c>
      <c r="O409" s="30">
        <v>44578</v>
      </c>
    </row>
    <row r="410" spans="2:15">
      <c r="B410" s="13">
        <f>B409+1</f>
        <v>408</v>
      </c>
      <c r="C410" s="10" t="s">
        <v>57</v>
      </c>
      <c r="E410" s="11" t="s">
        <v>1284</v>
      </c>
      <c r="F410" s="10" t="s">
        <v>1285</v>
      </c>
      <c r="G410" s="19">
        <f>IFERROR(VLOOKUP($E410,Sheet1!$A$2:$I$2155,5,FALSE),"")</f>
        <v>650</v>
      </c>
      <c r="H410" s="19">
        <f>IFERROR(VLOOKUP($E410,Sheet1!$A$2:$I$2155,6,FALSE),"")</f>
        <v>96</v>
      </c>
      <c r="I410" s="19">
        <f>IFERROR(VLOOKUP($E410,Sheet1!$A$2:$I$2155,7,FALSE),"")</f>
        <v>19</v>
      </c>
      <c r="J410" s="29">
        <f>IF(OR(E410="",SUM(G410:I410)=0),"",SUM(G410:I410))</f>
        <v>765</v>
      </c>
      <c r="K410" s="7" t="str">
        <f>IF(E410="","",IF(J410="","IV",VLOOKUP(J410,Plan1!$A$2:$C$11,3)))</f>
        <v>III</v>
      </c>
      <c r="L410" s="10" t="s">
        <v>1286</v>
      </c>
      <c r="M410" s="30">
        <v>44629</v>
      </c>
      <c r="N410" s="30">
        <v>44631</v>
      </c>
    </row>
    <row r="411" spans="2:15">
      <c r="B411" s="13">
        <f>B410+1</f>
        <v>409</v>
      </c>
      <c r="C411" s="10" t="s">
        <v>57</v>
      </c>
      <c r="E411" s="11" t="s">
        <v>1287</v>
      </c>
      <c r="F411" s="10" t="s">
        <v>1288</v>
      </c>
      <c r="G411" s="19">
        <f>IFERROR(VLOOKUP($E411,Sheet1!$A$2:$I$2155,5,FALSE),"")</f>
        <v>767</v>
      </c>
      <c r="H411" s="19">
        <f>IFERROR(VLOOKUP($E411,Sheet1!$A$2:$I$2155,6,FALSE),"")</f>
        <v>0</v>
      </c>
      <c r="I411" s="19">
        <f>IFERROR(VLOOKUP($E411,Sheet1!$A$2:$I$2155,7,FALSE),"")</f>
        <v>0</v>
      </c>
      <c r="J411" s="29">
        <f>IF(OR(E411="",SUM(G411:I411)=0),"",SUM(G411:I411))</f>
        <v>767</v>
      </c>
      <c r="K411" s="7" t="str">
        <f>IF(E411="","",IF(J411="","IV",VLOOKUP(J411,Plan1!$A$2:$C$11,3)))</f>
        <v>III</v>
      </c>
      <c r="L411" s="10" t="s">
        <v>1289</v>
      </c>
      <c r="M411" s="30">
        <v>44890</v>
      </c>
      <c r="N411" s="30">
        <v>44902</v>
      </c>
    </row>
    <row r="412" spans="2:15">
      <c r="B412" s="13">
        <f>B411+1</f>
        <v>410</v>
      </c>
      <c r="C412" s="10" t="s">
        <v>57</v>
      </c>
      <c r="E412" s="11" t="s">
        <v>1290</v>
      </c>
      <c r="F412" s="10" t="s">
        <v>1291</v>
      </c>
      <c r="G412" s="19" t="str">
        <f>IFERROR(VLOOKUP($E412,Sheet1!$A$2:$I$2155,4,FALSE),"")</f>
        <v>MENOR MATURIDADE</v>
      </c>
      <c r="H412" s="19">
        <f>IFERROR(VLOOKUP($E412,Sheet1!$A$2:$I$2155,5,FALSE),"")</f>
        <v>629</v>
      </c>
      <c r="I412" s="19">
        <f>IFERROR(VLOOKUP($E412,Sheet1!$A$2:$I$2155,6,FALSE),"")</f>
        <v>139</v>
      </c>
      <c r="J412" s="29">
        <v>746</v>
      </c>
      <c r="K412" s="7" t="str">
        <f>IF(E412="","",IF(J412="","IV",VLOOKUP(J412,Plan1!$A$2:$C$11,3)))</f>
        <v>III</v>
      </c>
      <c r="L412" s="10" t="s">
        <v>1292</v>
      </c>
      <c r="M412" s="30">
        <v>45910</v>
      </c>
      <c r="N412" s="30">
        <v>45911</v>
      </c>
    </row>
    <row r="413" spans="2:15">
      <c r="B413" s="13">
        <f>B412+1</f>
        <v>411</v>
      </c>
      <c r="C413" s="10" t="s">
        <v>57</v>
      </c>
      <c r="E413" s="11" t="s">
        <v>1293</v>
      </c>
      <c r="F413" s="10" t="s">
        <v>1294</v>
      </c>
      <c r="G413" s="19">
        <f>IFERROR(VLOOKUP($E413,Sheet1!$A$2:$I$2155,5,FALSE),"")</f>
        <v>574</v>
      </c>
      <c r="H413" s="19">
        <f>IFERROR(VLOOKUP($E413,Sheet1!$A$2:$I$2155,6,FALSE),"")</f>
        <v>89</v>
      </c>
      <c r="I413" s="19">
        <f>IFERROR(VLOOKUP($E413,Sheet1!$A$2:$I$2155,7,FALSE),"")</f>
        <v>0</v>
      </c>
      <c r="J413" s="29">
        <f>IF(OR(E413="",SUM(G413:I413)=0),"",SUM(G413:I413))</f>
        <v>663</v>
      </c>
      <c r="K413" s="7" t="str">
        <f>IF(E413="","",IF(J413="","IV",VLOOKUP(J413,Plan1!$A$2:$C$11,3)))</f>
        <v>III</v>
      </c>
      <c r="L413" s="10" t="s">
        <v>1295</v>
      </c>
      <c r="M413" s="30">
        <v>44489</v>
      </c>
      <c r="N413" s="30">
        <v>44532</v>
      </c>
      <c r="O413" s="30">
        <v>45107</v>
      </c>
    </row>
    <row r="414" spans="2:15">
      <c r="B414" s="13">
        <f>B413+1</f>
        <v>412</v>
      </c>
      <c r="C414" s="10" t="s">
        <v>57</v>
      </c>
      <c r="E414" s="11" t="s">
        <v>1296</v>
      </c>
      <c r="F414" s="10" t="s">
        <v>1297</v>
      </c>
      <c r="G414" s="19">
        <f>IFERROR(VLOOKUP($E414,Sheet1!$A$2:$I$2155,5,FALSE),"")</f>
        <v>1481</v>
      </c>
      <c r="H414" s="19">
        <f>IFERROR(VLOOKUP($E414,Sheet1!$A$2:$I$2155,6,FALSE),"")</f>
        <v>117</v>
      </c>
      <c r="I414" s="19">
        <f>IFERROR(VLOOKUP($E414,Sheet1!$A$2:$I$2155,7,FALSE),"")</f>
        <v>7</v>
      </c>
      <c r="J414" s="29">
        <f>IF(OR(E414="",SUM(G414:I414)=0),"",SUM(G414:I414))</f>
        <v>1605</v>
      </c>
      <c r="K414" s="7" t="str">
        <f>IF(E414="","",IF(J414="","IV",VLOOKUP(J414,Plan1!$A$2:$C$11,3)))</f>
        <v>IV</v>
      </c>
      <c r="L414" s="10" t="s">
        <v>1298</v>
      </c>
      <c r="M414" s="30">
        <v>44421</v>
      </c>
      <c r="N414" s="30">
        <v>44425</v>
      </c>
      <c r="O414" s="30">
        <v>44721</v>
      </c>
    </row>
    <row r="415" spans="2:15">
      <c r="B415" s="13">
        <f>B414+1</f>
        <v>413</v>
      </c>
      <c r="C415" s="10" t="s">
        <v>57</v>
      </c>
      <c r="E415" s="11" t="s">
        <v>1299</v>
      </c>
      <c r="F415" s="10" t="s">
        <v>1300</v>
      </c>
      <c r="G415" s="19">
        <v>1335</v>
      </c>
      <c r="H415" s="19">
        <v>62</v>
      </c>
      <c r="I415" s="19">
        <v>16</v>
      </c>
      <c r="J415" s="29">
        <f>IF(OR(E415="",SUM(G415:I415)=0),"",SUM(G415:I415))</f>
        <v>1413</v>
      </c>
      <c r="K415" s="7" t="str">
        <f>IF(E415="","",IF(J415="","IV",VLOOKUP(J415,Plan1!$A$2:$C$11,3)))</f>
        <v>IV</v>
      </c>
      <c r="L415" s="10" t="s">
        <v>1301</v>
      </c>
      <c r="M415" s="30">
        <v>44761</v>
      </c>
      <c r="N415" s="30">
        <v>44763</v>
      </c>
      <c r="O415" s="30">
        <v>45107</v>
      </c>
    </row>
    <row r="416" spans="2:15">
      <c r="B416" s="13">
        <f>B415+1</f>
        <v>414</v>
      </c>
      <c r="C416" s="10" t="s">
        <v>57</v>
      </c>
      <c r="E416" s="11" t="s">
        <v>1302</v>
      </c>
      <c r="F416" s="10" t="s">
        <v>1303</v>
      </c>
      <c r="G416" s="19">
        <f>IFERROR(VLOOKUP($E416,Sheet1!$A$2:$I$2155,5,FALSE),"")</f>
        <v>1090</v>
      </c>
      <c r="H416" s="19">
        <f>IFERROR(VLOOKUP($E416,Sheet1!$A$2:$I$2155,6,FALSE),"")</f>
        <v>1</v>
      </c>
      <c r="I416" s="19">
        <f>IFERROR(VLOOKUP($E416,Sheet1!$A$2:$I$2155,7,FALSE),"")</f>
        <v>1</v>
      </c>
      <c r="J416" s="29">
        <f>IF(OR(E416="",SUM(G416:I416)=0),"",SUM(G416:I416))</f>
        <v>1092</v>
      </c>
      <c r="K416" s="7" t="str">
        <f>IF(E416="","",IF(J416="","IV",VLOOKUP(J416,Plan1!$A$2:$C$11,3)))</f>
        <v>III</v>
      </c>
      <c r="L416" s="10" t="s">
        <v>1304</v>
      </c>
      <c r="M416" s="30">
        <v>44460</v>
      </c>
      <c r="N416" s="30">
        <v>44460</v>
      </c>
      <c r="O416" s="30">
        <v>44714</v>
      </c>
    </row>
    <row r="417" spans="2:15">
      <c r="B417" s="13">
        <f>B416+1</f>
        <v>415</v>
      </c>
      <c r="C417" s="10" t="s">
        <v>57</v>
      </c>
      <c r="E417" s="11" t="s">
        <v>1305</v>
      </c>
      <c r="F417" s="10" t="s">
        <v>1306</v>
      </c>
      <c r="G417" s="19">
        <f>IFERROR(VLOOKUP($E417,Sheet1!$A$2:$I$2155,5,FALSE),"")</f>
        <v>1603</v>
      </c>
      <c r="H417" s="19">
        <f>IFERROR(VLOOKUP($E417,Sheet1!$A$2:$I$2155,6,FALSE),"")</f>
        <v>101</v>
      </c>
      <c r="I417" s="19">
        <f>IFERROR(VLOOKUP($E417,Sheet1!$A$2:$I$2155,7,FALSE),"")</f>
        <v>35</v>
      </c>
      <c r="J417" s="29">
        <f>IF(OR(E417="",SUM(G417:I417)=0),"",SUM(G417:I417))</f>
        <v>1739</v>
      </c>
      <c r="K417" s="7" t="str">
        <f>IF(E417="","",IF(J417="","IV",VLOOKUP(J417,Plan1!$A$2:$C$11,3)))</f>
        <v>IV</v>
      </c>
      <c r="L417" s="10" t="s">
        <v>1307</v>
      </c>
      <c r="M417" s="30">
        <v>44551</v>
      </c>
      <c r="N417" s="30">
        <v>44550</v>
      </c>
      <c r="O417" s="30">
        <v>44580</v>
      </c>
    </row>
    <row r="418" spans="2:15">
      <c r="B418" s="13">
        <f>B417+1</f>
        <v>416</v>
      </c>
      <c r="C418" s="10" t="s">
        <v>57</v>
      </c>
      <c r="E418" s="11" t="s">
        <v>1308</v>
      </c>
      <c r="F418" s="10" t="s">
        <v>1309</v>
      </c>
      <c r="G418" s="19">
        <f>IFERROR(VLOOKUP($E418,Sheet1!$A$2:$I$2155,5,FALSE),"")</f>
        <v>649</v>
      </c>
      <c r="H418" s="19">
        <f>IFERROR(VLOOKUP($E418,Sheet1!$A$2:$I$2155,6,FALSE),"")</f>
        <v>21</v>
      </c>
      <c r="I418" s="19">
        <f>IFERROR(VLOOKUP($E418,Sheet1!$A$2:$I$2155,7,FALSE),"")</f>
        <v>3</v>
      </c>
      <c r="J418" s="29">
        <f>IF(OR(E418="",SUM(G418:I418)=0),"",SUM(G418:I418))</f>
        <v>673</v>
      </c>
      <c r="K418" s="7" t="str">
        <f>IF(E418="","",IF(J418="","IV",VLOOKUP(J418,Plan1!$A$2:$C$11,3)))</f>
        <v>III</v>
      </c>
      <c r="L418" s="10" t="s">
        <v>1310</v>
      </c>
      <c r="M418" s="30">
        <v>44893</v>
      </c>
      <c r="N418" s="30">
        <v>44901</v>
      </c>
    </row>
    <row r="419" spans="2:15">
      <c r="B419" s="13">
        <f>B418+1</f>
        <v>417</v>
      </c>
      <c r="C419" s="10" t="s">
        <v>57</v>
      </c>
      <c r="E419" s="11" t="s">
        <v>1311</v>
      </c>
      <c r="F419" s="10" t="s">
        <v>1312</v>
      </c>
      <c r="G419" s="19">
        <f>IFERROR(VLOOKUP($E419,Sheet1!$A$2:$I$2155,5,FALSE),"")</f>
        <v>576</v>
      </c>
      <c r="H419" s="19">
        <f>IFERROR(VLOOKUP($E419,Sheet1!$A$2:$I$2155,6,FALSE),"")</f>
        <v>70</v>
      </c>
      <c r="I419" s="19">
        <f>IFERROR(VLOOKUP($E419,Sheet1!$A$2:$I$2155,7,FALSE),"")</f>
        <v>22</v>
      </c>
      <c r="J419" s="29">
        <f>IF(OR(E419="",SUM(G419:I419)=0),"",SUM(G419:I419))</f>
        <v>668</v>
      </c>
      <c r="K419" s="7" t="str">
        <f>IF(E419="","",IF(J419="","IV",VLOOKUP(J419,Plan1!$A$2:$C$11,3)))</f>
        <v>III</v>
      </c>
      <c r="L419" s="10" t="s">
        <v>1313</v>
      </c>
      <c r="M419" s="30">
        <v>44860</v>
      </c>
      <c r="N419" s="30">
        <v>44847</v>
      </c>
    </row>
    <row r="420" spans="2:15">
      <c r="B420" s="13">
        <f>B419+1</f>
        <v>418</v>
      </c>
      <c r="C420" s="10" t="s">
        <v>57</v>
      </c>
      <c r="E420" s="11" t="s">
        <v>1314</v>
      </c>
      <c r="F420" s="10" t="s">
        <v>1315</v>
      </c>
      <c r="G420" s="19">
        <f>IFERROR(VLOOKUP($E420,Sheet1!$A$2:$I$2155,5,FALSE),"")</f>
        <v>678</v>
      </c>
      <c r="H420" s="19">
        <f>IFERROR(VLOOKUP($E420,Sheet1!$A$2:$I$2155,6,FALSE),"")</f>
        <v>83</v>
      </c>
      <c r="I420" s="19">
        <f>IFERROR(VLOOKUP($E420,Sheet1!$A$2:$I$2155,7,FALSE),"")</f>
        <v>12</v>
      </c>
      <c r="J420" s="29">
        <v>756</v>
      </c>
      <c r="K420" s="7" t="str">
        <f>IF(E420="","",IF(J420="","IV",VLOOKUP(J420,Plan1!$A$2:$C$11,3)))</f>
        <v>III</v>
      </c>
      <c r="L420" s="10" t="s">
        <v>1316</v>
      </c>
      <c r="M420" s="30">
        <v>45062</v>
      </c>
      <c r="N420" s="30">
        <v>45076</v>
      </c>
    </row>
    <row r="421" spans="2:15">
      <c r="B421" s="13">
        <f>B420+1</f>
        <v>419</v>
      </c>
      <c r="C421" s="10" t="s">
        <v>57</v>
      </c>
      <c r="E421" s="11" t="s">
        <v>1317</v>
      </c>
      <c r="F421" s="10" t="s">
        <v>1318</v>
      </c>
      <c r="G421" s="19">
        <f>IFERROR(VLOOKUP($E421,Sheet1!$A$2:$I$2155,5,FALSE),"")</f>
        <v>2866</v>
      </c>
      <c r="H421" s="19">
        <f>IFERROR(VLOOKUP($E421,Sheet1!$A$2:$I$2155,6,FALSE),"")</f>
        <v>0</v>
      </c>
      <c r="I421" s="19">
        <f>IFERROR(VLOOKUP($E421,Sheet1!$A$2:$I$2155,7,FALSE),"")</f>
        <v>0</v>
      </c>
      <c r="J421" s="29">
        <f>IF(OR(E421="",SUM(G421:I421)=0),"",SUM(G421:I421))</f>
        <v>2866</v>
      </c>
      <c r="K421" s="7" t="str">
        <f>IF(E421="","",IF(J421="","IV",VLOOKUP(J421,Plan1!$A$2:$C$11,3)))</f>
        <v>IV</v>
      </c>
      <c r="L421" s="10" t="s">
        <v>1319</v>
      </c>
      <c r="M421" s="30">
        <v>44455</v>
      </c>
      <c r="N421" s="30">
        <v>44566</v>
      </c>
      <c r="O421" s="30">
        <v>44671</v>
      </c>
    </row>
    <row r="422" spans="2:15">
      <c r="B422" s="13">
        <f>B421+1</f>
        <v>420</v>
      </c>
      <c r="C422" s="10" t="s">
        <v>57</v>
      </c>
      <c r="E422" s="11" t="s">
        <v>1320</v>
      </c>
      <c r="F422" s="10" t="s">
        <v>1321</v>
      </c>
      <c r="G422" s="19">
        <f>IFERROR(VLOOKUP($E422,Sheet1!$A$2:$I$2155,5,FALSE),"")</f>
        <v>2052</v>
      </c>
      <c r="H422" s="19">
        <f>IFERROR(VLOOKUP($E422,Sheet1!$A$2:$I$2155,6,FALSE),"")</f>
        <v>623</v>
      </c>
      <c r="I422" s="19">
        <f>IFERROR(VLOOKUP($E422,Sheet1!$A$2:$I$2155,7,FALSE),"")</f>
        <v>0</v>
      </c>
      <c r="J422" s="29">
        <f>IF(OR(E422="",SUM(G422:I422)=0),"",SUM(G422:I422))</f>
        <v>2675</v>
      </c>
      <c r="K422" s="7" t="str">
        <f>IF(E422="","",IF(J422="","IV",VLOOKUP(J422,Plan1!$A$2:$C$11,3)))</f>
        <v>IV</v>
      </c>
      <c r="L422" s="10" t="s">
        <v>1322</v>
      </c>
      <c r="M422" s="30">
        <v>44469</v>
      </c>
      <c r="N422" s="30">
        <v>44470</v>
      </c>
      <c r="O422" s="30">
        <v>44729</v>
      </c>
    </row>
    <row r="423" spans="2:15">
      <c r="B423" s="13">
        <f>B422+1</f>
        <v>421</v>
      </c>
      <c r="C423" s="23" t="s">
        <v>57</v>
      </c>
      <c r="E423" t="s">
        <v>1323</v>
      </c>
      <c r="F423" s="23" t="s">
        <v>1324</v>
      </c>
      <c r="G423" s="19">
        <f>IFERROR(VLOOKUP($E423,Sheet1!$A$2:$I$2155,5,FALSE),"")</f>
        <v>1105</v>
      </c>
      <c r="H423" s="19">
        <f>IFERROR(VLOOKUP($E423,Sheet1!$A$2:$I$2155,6,FALSE),"")</f>
        <v>187</v>
      </c>
      <c r="I423" s="19">
        <f>IFERROR(VLOOKUP($E423,Sheet1!$A$2:$I$2155,7,FALSE),"")</f>
        <v>36</v>
      </c>
      <c r="J423" s="29">
        <f>IF(OR(E423="",SUM(G423:I423)=0),"",SUM(G423:I423))</f>
        <v>1328</v>
      </c>
      <c r="K423" s="7" t="str">
        <f>IF(E423="","",IF(J423="","IV",VLOOKUP(J423,Plan1!$A$2:$C$11,3)))</f>
        <v>IV</v>
      </c>
      <c r="L423" s="23" t="s">
        <v>1325</v>
      </c>
      <c r="M423" s="34">
        <v>44384</v>
      </c>
      <c r="N423" s="34">
        <v>44389</v>
      </c>
      <c r="O423" s="30">
        <v>44792</v>
      </c>
    </row>
    <row r="424" spans="2:15">
      <c r="B424" s="13">
        <f>B423+1</f>
        <v>422</v>
      </c>
      <c r="C424" s="10" t="s">
        <v>57</v>
      </c>
      <c r="E424" s="11" t="s">
        <v>1326</v>
      </c>
      <c r="F424" s="10" t="s">
        <v>1327</v>
      </c>
      <c r="G424" s="19">
        <f>IFERROR(VLOOKUP($E424,Sheet1!$A$2:$I$2155,5,FALSE),"")</f>
        <v>626</v>
      </c>
      <c r="H424" s="19">
        <f>IFERROR(VLOOKUP($E424,Sheet1!$A$2:$I$2155,6,FALSE),"")</f>
        <v>218</v>
      </c>
      <c r="I424" s="19">
        <f>IFERROR(VLOOKUP($E424,Sheet1!$A$2:$I$2155,7,FALSE),"")</f>
        <v>81</v>
      </c>
      <c r="J424" s="29">
        <f>IF(OR(E424="",SUM(G424:I424)=0),"",SUM(G424:I424))</f>
        <v>925</v>
      </c>
      <c r="K424" s="7" t="str">
        <f>IF(E424="","",IF(J424="","IV",VLOOKUP(J424,Plan1!$A$2:$C$11,3)))</f>
        <v>III</v>
      </c>
      <c r="L424" s="10" t="s">
        <v>1328</v>
      </c>
      <c r="M424" s="30">
        <v>44403</v>
      </c>
      <c r="N424" s="30">
        <v>44397</v>
      </c>
      <c r="O424" s="30">
        <v>45093</v>
      </c>
    </row>
    <row r="425" spans="2:15">
      <c r="B425" s="13">
        <f>B424+1</f>
        <v>423</v>
      </c>
      <c r="C425" s="10" t="s">
        <v>57</v>
      </c>
      <c r="E425" s="11" t="s">
        <v>1329</v>
      </c>
      <c r="F425" s="10" t="s">
        <v>1330</v>
      </c>
      <c r="G425" s="19">
        <f>IFERROR(VLOOKUP($E425,Sheet1!$A$2:$I$2155,5,FALSE),"")</f>
        <v>325</v>
      </c>
      <c r="H425" s="19">
        <f>IFERROR(VLOOKUP($E425,Sheet1!$A$2:$I$2155,6,FALSE),"")</f>
        <v>16</v>
      </c>
      <c r="I425" s="19">
        <f>IFERROR(VLOOKUP($E425,Sheet1!$A$2:$I$2155,7,FALSE),"")</f>
        <v>4</v>
      </c>
      <c r="J425" s="29">
        <f>IF(OR(E425="",SUM(G425:I425)=0),"",SUM(G425:I425))</f>
        <v>345</v>
      </c>
      <c r="K425" s="7" t="str">
        <f>IF(E425="","",IF(J425="","IV",VLOOKUP(J425,Plan1!$A$2:$C$11,3)))</f>
        <v>II</v>
      </c>
      <c r="L425" s="10" t="s">
        <v>1331</v>
      </c>
      <c r="M425" s="30">
        <v>44487</v>
      </c>
      <c r="N425" s="30">
        <v>44460</v>
      </c>
      <c r="O425" s="30">
        <v>44705</v>
      </c>
    </row>
    <row r="426" spans="2:15">
      <c r="B426" s="13">
        <f>B425+1</f>
        <v>424</v>
      </c>
      <c r="C426" s="10" t="s">
        <v>57</v>
      </c>
      <c r="E426" s="11" t="s">
        <v>1332</v>
      </c>
      <c r="F426" t="s">
        <v>1333</v>
      </c>
      <c r="G426" s="19"/>
      <c r="H426" s="19"/>
      <c r="I426" s="19"/>
      <c r="J426" s="29">
        <v>532</v>
      </c>
      <c r="K426" s="7" t="s">
        <v>740</v>
      </c>
      <c r="L426" s="10" t="s">
        <v>1334</v>
      </c>
      <c r="M426" s="30">
        <v>45881</v>
      </c>
      <c r="N426" s="30">
        <v>45894</v>
      </c>
      <c r="O426" s="30"/>
    </row>
    <row r="427" spans="2:15">
      <c r="B427" s="13">
        <f>B426+1</f>
        <v>425</v>
      </c>
      <c r="C427" s="10" t="s">
        <v>57</v>
      </c>
      <c r="E427" s="11" t="s">
        <v>1335</v>
      </c>
      <c r="F427" s="10" t="s">
        <v>1336</v>
      </c>
      <c r="G427" s="19">
        <f>IFERROR(VLOOKUP($E427,Sheet1!$A$2:$I$2155,5,FALSE),"")</f>
        <v>44979</v>
      </c>
      <c r="H427" s="19">
        <f>IFERROR(VLOOKUP($E427,Sheet1!$A$2:$I$2155,6,FALSE),"")</f>
        <v>31085</v>
      </c>
      <c r="I427" s="19">
        <f>IFERROR(VLOOKUP($E427,Sheet1!$A$2:$I$2155,7,FALSE),"")</f>
        <v>8915</v>
      </c>
      <c r="J427" s="29">
        <f>IF(OR(E427="",SUM(G427:I427)=0),"",SUM(G427:I427))</f>
        <v>84979</v>
      </c>
      <c r="K427" s="7" t="str">
        <f>IF(E427="","",IF(J427="","IV",VLOOKUP(J427,Plan1!$A$2:$C$11,3)))</f>
        <v>IX</v>
      </c>
      <c r="L427" s="10" t="s">
        <v>1337</v>
      </c>
      <c r="M427" s="30">
        <v>44390</v>
      </c>
      <c r="N427" s="30">
        <v>44475</v>
      </c>
      <c r="O427" s="30">
        <v>44694</v>
      </c>
    </row>
    <row r="428" spans="2:15">
      <c r="B428" s="13">
        <f>B427+1</f>
        <v>426</v>
      </c>
      <c r="C428" s="10" t="s">
        <v>57</v>
      </c>
      <c r="E428" s="11" t="s">
        <v>1338</v>
      </c>
      <c r="F428" s="10" t="s">
        <v>1339</v>
      </c>
      <c r="G428" s="19" t="str">
        <f>IFERROR(VLOOKUP($E428,Sheet1!$A$2:$I$2155,4,FALSE),"")</f>
        <v>MENOR MATURIDADE</v>
      </c>
      <c r="H428" s="19">
        <f>IFERROR(VLOOKUP($E428,Sheet1!$A$2:$I$2155,5,FALSE),"")</f>
        <v>271</v>
      </c>
      <c r="I428" s="19">
        <f>IFERROR(VLOOKUP($E428,Sheet1!$A$2:$I$2155,6,FALSE),"")</f>
        <v>3</v>
      </c>
      <c r="J428" s="29">
        <v>253</v>
      </c>
      <c r="K428" s="7" t="str">
        <f>IF(E428="","",IF(J428="","IV",VLOOKUP(J428,Plan1!$A$2:$C$11,3)))</f>
        <v>I</v>
      </c>
      <c r="L428" s="10" t="s">
        <v>1340</v>
      </c>
      <c r="M428" s="30">
        <v>45441</v>
      </c>
      <c r="N428" s="30">
        <v>45447</v>
      </c>
    </row>
    <row r="429" spans="2:15">
      <c r="B429" s="13">
        <f>B428+1</f>
        <v>427</v>
      </c>
      <c r="C429" s="10" t="s">
        <v>57</v>
      </c>
      <c r="E429" s="11" t="s">
        <v>1341</v>
      </c>
      <c r="F429" s="10" t="s">
        <v>1342</v>
      </c>
      <c r="G429" s="19">
        <f>IFERROR(VLOOKUP($E429,Sheet1!$A$2:$I$2155,5,FALSE),"")</f>
        <v>545</v>
      </c>
      <c r="H429" s="19">
        <f>IFERROR(VLOOKUP($E429,Sheet1!$A$2:$I$2155,6,FALSE),"")</f>
        <v>106</v>
      </c>
      <c r="I429" s="19">
        <f>IFERROR(VLOOKUP($E429,Sheet1!$A$2:$I$2155,7,FALSE),"")</f>
        <v>18</v>
      </c>
      <c r="J429" s="29">
        <f>IF(OR(E429="",SUM(G429:I429)=0),"",SUM(G429:I429))</f>
        <v>669</v>
      </c>
      <c r="K429" s="7" t="str">
        <f>IF(E429="","",IF(J429="","IV",VLOOKUP(J429,Plan1!$A$2:$C$11,3)))</f>
        <v>III</v>
      </c>
      <c r="L429" s="10" t="s">
        <v>1343</v>
      </c>
      <c r="M429" s="30">
        <v>44922</v>
      </c>
      <c r="N429" s="30">
        <v>44925</v>
      </c>
    </row>
    <row r="430" spans="2:15">
      <c r="B430" s="13">
        <f>B429+1</f>
        <v>428</v>
      </c>
      <c r="C430" s="10" t="s">
        <v>57</v>
      </c>
      <c r="E430" s="11" t="s">
        <v>1344</v>
      </c>
      <c r="F430" s="10" t="s">
        <v>1345</v>
      </c>
      <c r="G430" s="19">
        <f>IFERROR(VLOOKUP($E430,Sheet1!$A$2:$I$2155,5,FALSE),"")</f>
        <v>1115</v>
      </c>
      <c r="H430" s="19">
        <f>IFERROR(VLOOKUP($E430,Sheet1!$A$2:$I$2155,6,FALSE),"")</f>
        <v>47</v>
      </c>
      <c r="I430" s="19">
        <f>IFERROR(VLOOKUP($E430,Sheet1!$A$2:$I$2155,7,FALSE),"")</f>
        <v>0</v>
      </c>
      <c r="J430" s="29">
        <f>IF(OR(E430="",SUM(G430:I430)=0),"",SUM(G430:I430))</f>
        <v>1162</v>
      </c>
      <c r="K430" s="7" t="str">
        <f>IF(E430="","",IF(J430="","IV",VLOOKUP(J430,Plan1!$A$2:$C$11,3)))</f>
        <v>III</v>
      </c>
      <c r="L430" s="10" t="s">
        <v>1346</v>
      </c>
      <c r="M430" s="30">
        <v>44727</v>
      </c>
      <c r="N430" s="30">
        <v>44553</v>
      </c>
      <c r="O430" s="30">
        <v>44902</v>
      </c>
    </row>
    <row r="431" spans="2:15">
      <c r="B431" s="13">
        <f>B430+1</f>
        <v>429</v>
      </c>
      <c r="C431" s="10" t="s">
        <v>57</v>
      </c>
      <c r="E431" s="11" t="s">
        <v>1347</v>
      </c>
      <c r="F431" s="10" t="s">
        <v>1348</v>
      </c>
      <c r="G431" s="19">
        <f>IFERROR(VLOOKUP($E431,Sheet1!$A$2:$I$2155,5,FALSE),"")</f>
        <v>1768</v>
      </c>
      <c r="H431" s="19">
        <f>IFERROR(VLOOKUP($E431,Sheet1!$A$2:$I$2155,6,FALSE),"")</f>
        <v>236</v>
      </c>
      <c r="I431" s="19">
        <f>IFERROR(VLOOKUP($E431,Sheet1!$A$2:$I$2155,7,FALSE),"")</f>
        <v>27</v>
      </c>
      <c r="J431" s="29">
        <f>IF(OR(E431="",SUM(G431:I431)=0),"",SUM(G431:I431))</f>
        <v>2031</v>
      </c>
      <c r="K431" s="7" t="str">
        <f>IF(E431="","",IF(J431="","IV",VLOOKUP(J431,Plan1!$A$2:$C$11,3)))</f>
        <v>IV</v>
      </c>
      <c r="L431" s="10" t="s">
        <v>1349</v>
      </c>
      <c r="M431" s="30">
        <v>44610</v>
      </c>
      <c r="N431" s="30">
        <v>44557</v>
      </c>
      <c r="O431" s="30">
        <v>45012</v>
      </c>
    </row>
    <row r="432" spans="2:15">
      <c r="B432" s="13">
        <f>B431+1</f>
        <v>430</v>
      </c>
      <c r="C432" s="10" t="s">
        <v>57</v>
      </c>
      <c r="E432" s="11" t="s">
        <v>1350</v>
      </c>
      <c r="F432" s="10" t="s">
        <v>1351</v>
      </c>
      <c r="G432" s="19">
        <f>IFERROR(VLOOKUP($E432,Sheet1!$A$2:$I$2155,5,FALSE),"")</f>
        <v>1331</v>
      </c>
      <c r="H432" s="19">
        <f>IFERROR(VLOOKUP($E432,Sheet1!$A$2:$I$2155,6,FALSE),"")</f>
        <v>0</v>
      </c>
      <c r="I432" s="19">
        <f>IFERROR(VLOOKUP($E432,Sheet1!$A$2:$I$2155,7,FALSE),"")</f>
        <v>0</v>
      </c>
      <c r="J432" s="29">
        <f>IF(OR(E432="",SUM(G432:I432)=0),"",SUM(G432:I432))</f>
        <v>1331</v>
      </c>
      <c r="K432" s="7" t="str">
        <f>IF(E432="","",IF(J432="","IV",VLOOKUP(J432,Plan1!$A$2:$C$11,3)))</f>
        <v>IV</v>
      </c>
      <c r="L432" s="10" t="s">
        <v>1352</v>
      </c>
      <c r="M432" s="30">
        <v>44537</v>
      </c>
      <c r="N432" s="30">
        <v>44532</v>
      </c>
      <c r="O432" s="30">
        <v>45244</v>
      </c>
    </row>
    <row r="433" spans="2:15">
      <c r="B433" s="13">
        <f>B432+1</f>
        <v>431</v>
      </c>
      <c r="C433" s="10" t="s">
        <v>57</v>
      </c>
      <c r="E433" s="11" t="s">
        <v>1353</v>
      </c>
      <c r="F433" s="10" t="s">
        <v>1354</v>
      </c>
      <c r="G433" s="19">
        <f>IFERROR(VLOOKUP($E433,Sheet1!$A$2:$I$2155,5,FALSE),"")</f>
        <v>1193</v>
      </c>
      <c r="H433" s="19">
        <f>IFERROR(VLOOKUP($E433,Sheet1!$A$2:$I$2155,6,FALSE),"")</f>
        <v>371</v>
      </c>
      <c r="I433" s="19">
        <f>IFERROR(VLOOKUP($E433,Sheet1!$A$2:$I$2155,7,FALSE),"")</f>
        <v>87</v>
      </c>
      <c r="J433" s="29">
        <f>IF(OR(E433="",SUM(G433:I433)=0),"",SUM(G433:I433))</f>
        <v>1651</v>
      </c>
      <c r="K433" s="7" t="str">
        <f>IF(E433="","",IF(J433="","IV",VLOOKUP(J433,Plan1!$A$2:$C$11,3)))</f>
        <v>IV</v>
      </c>
      <c r="L433" s="10" t="s">
        <v>1355</v>
      </c>
      <c r="M433" s="30">
        <v>44720</v>
      </c>
      <c r="N433" s="30">
        <v>44726</v>
      </c>
      <c r="O433" s="30">
        <v>45069</v>
      </c>
    </row>
    <row r="434" spans="2:15">
      <c r="B434" s="13">
        <f>B433+1</f>
        <v>432</v>
      </c>
      <c r="C434" s="10" t="s">
        <v>57</v>
      </c>
      <c r="E434" s="11" t="s">
        <v>1356</v>
      </c>
      <c r="F434" s="10" t="s">
        <v>1357</v>
      </c>
      <c r="G434" s="19">
        <f>IFERROR(VLOOKUP($E434,Sheet1!$A$2:$I$2155,5,FALSE),"")</f>
        <v>1366</v>
      </c>
      <c r="H434" s="19">
        <f>IFERROR(VLOOKUP($E434,Sheet1!$A$2:$I$2155,6,FALSE),"")</f>
        <v>118</v>
      </c>
      <c r="I434" s="19">
        <f>IFERROR(VLOOKUP($E434,Sheet1!$A$2:$I$2155,7,FALSE),"")</f>
        <v>28</v>
      </c>
      <c r="J434" s="29">
        <f>IF(OR(E434="",SUM(G434:I434)=0),"",SUM(G434:I434))</f>
        <v>1512</v>
      </c>
      <c r="K434" s="7" t="str">
        <f>IF(E434="","",IF(J434="","IV",VLOOKUP(J434,Plan1!$A$2:$C$11,3)))</f>
        <v>IV</v>
      </c>
      <c r="L434" s="10" t="s">
        <v>1358</v>
      </c>
      <c r="M434" s="30">
        <v>44963</v>
      </c>
      <c r="N434" s="30">
        <v>44995</v>
      </c>
      <c r="O434" s="30">
        <v>45448</v>
      </c>
    </row>
    <row r="435" spans="2:15">
      <c r="B435" s="13">
        <f>B434+1</f>
        <v>433</v>
      </c>
      <c r="C435" s="10" t="s">
        <v>57</v>
      </c>
      <c r="E435" s="11" t="s">
        <v>1359</v>
      </c>
      <c r="F435" s="10" t="s">
        <v>1360</v>
      </c>
      <c r="G435" s="19">
        <f>IFERROR(VLOOKUP($E435,Sheet1!$A$2:$I$2155,5,FALSE),"")</f>
        <v>1008</v>
      </c>
      <c r="H435" s="19">
        <f>IFERROR(VLOOKUP($E435,Sheet1!$A$2:$I$2155,6,FALSE),"")</f>
        <v>0</v>
      </c>
      <c r="I435" s="19">
        <f>IFERROR(VLOOKUP($E435,Sheet1!$A$2:$I$2155,7,FALSE),"")</f>
        <v>0</v>
      </c>
      <c r="J435" s="29">
        <f>IF(OR(E435="",SUM(G435:I435)=0),"",SUM(G435:I435))</f>
        <v>1008</v>
      </c>
      <c r="K435" s="7" t="str">
        <f>IF(E435="","",IF(J435="","IV",VLOOKUP(J435,Plan1!$A$2:$C$11,3)))</f>
        <v>III</v>
      </c>
      <c r="L435" s="10" t="s">
        <v>1361</v>
      </c>
      <c r="M435" s="30">
        <v>44474</v>
      </c>
      <c r="N435" s="30">
        <v>44418</v>
      </c>
    </row>
    <row r="436" spans="2:15">
      <c r="B436" s="13">
        <f>B435+1</f>
        <v>434</v>
      </c>
      <c r="C436" s="10" t="s">
        <v>57</v>
      </c>
      <c r="E436" s="11" t="s">
        <v>1362</v>
      </c>
      <c r="F436" s="10" t="s">
        <v>1363</v>
      </c>
      <c r="G436" s="19" t="str">
        <f>IFERROR(VLOOKUP($E436,Sheet1!$A$2:$I$2155,4,FALSE),"")</f>
        <v>MENOR MATURIDADE</v>
      </c>
      <c r="H436" s="19">
        <f>IFERROR(VLOOKUP($E436,Sheet1!$A$2:$I$2155,5,FALSE),"")</f>
        <v>962</v>
      </c>
      <c r="I436" s="19">
        <f>IFERROR(VLOOKUP($E436,Sheet1!$A$2:$I$2155,6,FALSE),"")</f>
        <v>17</v>
      </c>
      <c r="J436" s="29">
        <v>986</v>
      </c>
      <c r="K436" s="7" t="str">
        <f>IF(E436="","",IF(J436="","IV",VLOOKUP(J436,Plan1!$A$2:$C$11,3)))</f>
        <v>III</v>
      </c>
      <c r="L436" s="10" t="s">
        <v>1364</v>
      </c>
      <c r="M436" s="30">
        <v>45121</v>
      </c>
      <c r="N436" s="30">
        <v>45198</v>
      </c>
    </row>
    <row r="437" spans="2:15">
      <c r="B437" s="13">
        <f>B436+1</f>
        <v>435</v>
      </c>
      <c r="C437" s="10" t="s">
        <v>57</v>
      </c>
      <c r="E437" s="11" t="s">
        <v>1365</v>
      </c>
      <c r="F437" s="10" t="s">
        <v>1366</v>
      </c>
      <c r="G437" s="19" t="str">
        <f>IFERROR(VLOOKUP($E437,Sheet1!$A$2:$I$2155,4,FALSE),"")</f>
        <v>MENOR MATURIDADE</v>
      </c>
      <c r="H437" s="19">
        <f>IFERROR(VLOOKUP($E437,Sheet1!$A$2:$I$2155,5,FALSE),"")</f>
        <v>471</v>
      </c>
      <c r="I437" s="19">
        <f>IFERROR(VLOOKUP($E437,Sheet1!$A$2:$I$2155,6,FALSE),"")</f>
        <v>37</v>
      </c>
      <c r="J437" s="29">
        <v>392</v>
      </c>
      <c r="K437" s="7" t="str">
        <f>IF(E437="","",IF(J437="","IV",VLOOKUP(J437,Plan1!$A$2:$C$11,3)))</f>
        <v>II</v>
      </c>
      <c r="L437" s="10" t="s">
        <v>1367</v>
      </c>
      <c r="M437" s="30">
        <v>45874</v>
      </c>
      <c r="N437" s="30">
        <v>45876</v>
      </c>
    </row>
    <row r="438" spans="2:15">
      <c r="B438" s="13">
        <f>B437+1</f>
        <v>436</v>
      </c>
      <c r="C438" s="10" t="s">
        <v>57</v>
      </c>
      <c r="E438" s="11" t="s">
        <v>1368</v>
      </c>
      <c r="F438" s="10" t="s">
        <v>1369</v>
      </c>
      <c r="G438" s="19">
        <f>IFERROR(VLOOKUP($E438,Sheet1!$A$2:$I$2155,5,FALSE),"")</f>
        <v>2546</v>
      </c>
      <c r="H438" s="19">
        <f>IFERROR(VLOOKUP($E438,Sheet1!$A$2:$I$2155,6,FALSE),"")</f>
        <v>22</v>
      </c>
      <c r="I438" s="19">
        <f>IFERROR(VLOOKUP($E438,Sheet1!$A$2:$I$2155,7,FALSE),"")</f>
        <v>33</v>
      </c>
      <c r="J438" s="29">
        <f>IF(OR(E438="",SUM(G438:I438)=0),"",SUM(G438:I438))</f>
        <v>2601</v>
      </c>
      <c r="K438" s="7" t="str">
        <f>IF(E438="","",IF(J438="","IV",VLOOKUP(J438,Plan1!$A$2:$C$11,3)))</f>
        <v>IV</v>
      </c>
      <c r="L438" s="10" t="s">
        <v>1370</v>
      </c>
      <c r="M438" s="30">
        <v>44544</v>
      </c>
      <c r="N438" s="30">
        <v>44559</v>
      </c>
      <c r="O438" s="30">
        <v>44768</v>
      </c>
    </row>
    <row r="439" spans="2:15">
      <c r="B439" s="13">
        <f>B438+1</f>
        <v>437</v>
      </c>
      <c r="C439" s="10" t="s">
        <v>57</v>
      </c>
      <c r="E439" s="11" t="s">
        <v>1371</v>
      </c>
      <c r="F439" s="10" t="s">
        <v>1372</v>
      </c>
      <c r="G439" s="19">
        <f>IFERROR(VLOOKUP($E439,Sheet1!$A$2:$I$2155,5,FALSE),"")</f>
        <v>0</v>
      </c>
      <c r="H439" s="19">
        <f>IFERROR(VLOOKUP($E439,Sheet1!$A$2:$I$2155,6,FALSE),"")</f>
        <v>0</v>
      </c>
      <c r="I439" s="19">
        <f>IFERROR(VLOOKUP($E439,Sheet1!$A$2:$I$2155,7,FALSE),"")</f>
        <v>0</v>
      </c>
      <c r="J439" s="29" t="str">
        <f>IF(OR(E439="",SUM(G439:I439)=0),"",SUM(G439:I439))</f>
        <v/>
      </c>
      <c r="K439" s="7" t="str">
        <f>IF(E439="","",IF(J439="","IV",VLOOKUP(J439,Plan1!$A$2:$C$11,3)))</f>
        <v>IV</v>
      </c>
      <c r="L439" s="10" t="s">
        <v>1373</v>
      </c>
      <c r="M439" s="30">
        <v>44930</v>
      </c>
      <c r="N439" s="30">
        <v>44942</v>
      </c>
    </row>
    <row r="440" spans="2:15">
      <c r="B440" s="13">
        <f>B439+1</f>
        <v>438</v>
      </c>
      <c r="C440" s="23" t="s">
        <v>57</v>
      </c>
      <c r="E440" t="s">
        <v>1374</v>
      </c>
      <c r="F440" s="23" t="s">
        <v>1375</v>
      </c>
      <c r="G440" s="19">
        <f>IFERROR(VLOOKUP($E440,Sheet1!$A$2:$I$2155,5,FALSE),"")</f>
        <v>2023</v>
      </c>
      <c r="H440" s="19">
        <f>IFERROR(VLOOKUP($E440,Sheet1!$A$2:$I$2155,6,FALSE),"")</f>
        <v>134</v>
      </c>
      <c r="I440" s="19">
        <f>IFERROR(VLOOKUP($E440,Sheet1!$A$2:$I$2155,7,FALSE),"")</f>
        <v>0</v>
      </c>
      <c r="J440" s="29">
        <f>IF(OR(E440="",SUM(G440:I440)=0),"",SUM(G440:I440))</f>
        <v>2157</v>
      </c>
      <c r="K440" s="7" t="str">
        <f>IF(E440="","",IF(J440="","IV",VLOOKUP(J440,Plan1!$A$2:$C$11,3)))</f>
        <v>IV</v>
      </c>
      <c r="L440" s="23" t="s">
        <v>1376</v>
      </c>
      <c r="M440" s="34">
        <v>44383</v>
      </c>
      <c r="N440" s="34">
        <v>44371</v>
      </c>
      <c r="O440" s="30">
        <v>44627</v>
      </c>
    </row>
    <row r="441" spans="2:15">
      <c r="B441" s="13">
        <f>B440+1</f>
        <v>439</v>
      </c>
      <c r="C441" s="10" t="s">
        <v>57</v>
      </c>
      <c r="E441" s="11" t="s">
        <v>1377</v>
      </c>
      <c r="F441" s="10" t="s">
        <v>1378</v>
      </c>
      <c r="G441" s="19">
        <f>IFERROR(VLOOKUP($E441,Sheet1!$A$2:$I$2155,5,FALSE),"")</f>
        <v>12364</v>
      </c>
      <c r="H441" s="19">
        <f>IFERROR(VLOOKUP($E441,Sheet1!$A$2:$I$2155,6,FALSE),"")</f>
        <v>6070</v>
      </c>
      <c r="I441" s="19">
        <f>IFERROR(VLOOKUP($E441,Sheet1!$A$2:$I$2155,7,FALSE),"")</f>
        <v>1721</v>
      </c>
      <c r="J441" s="29">
        <f>IF(OR(E441="",SUM(G441:I441)=0),"",SUM(G441:I441))</f>
        <v>20155</v>
      </c>
      <c r="K441" s="7" t="str">
        <f>IF(E441="","",IF(J441="","IV",VLOOKUP(J441,Plan1!$A$2:$C$11,3)))</f>
        <v>VIII</v>
      </c>
      <c r="L441" s="10" t="s">
        <v>1379</v>
      </c>
      <c r="M441" s="30">
        <v>44536</v>
      </c>
      <c r="N441" s="30">
        <v>44530</v>
      </c>
      <c r="O441" s="30">
        <v>44664</v>
      </c>
    </row>
    <row r="442" spans="2:15">
      <c r="B442" s="13">
        <f>B441+1</f>
        <v>440</v>
      </c>
      <c r="C442" s="10" t="s">
        <v>57</v>
      </c>
      <c r="E442" s="11" t="s">
        <v>1380</v>
      </c>
      <c r="F442" s="10" t="s">
        <v>1381</v>
      </c>
      <c r="G442" s="19">
        <v>731</v>
      </c>
      <c r="H442" s="19">
        <v>103</v>
      </c>
      <c r="I442" s="19">
        <v>30</v>
      </c>
      <c r="J442" s="29">
        <f>IF(OR(E442="",SUM(G442:I442)=0),"",SUM(G442:I442))</f>
        <v>864</v>
      </c>
      <c r="K442" s="7" t="str">
        <f>IF(E442="","",IF(J442="","IV",VLOOKUP(J442,Plan1!$A$2:$C$11,3)))</f>
        <v>III</v>
      </c>
      <c r="L442" s="10" t="s">
        <v>1382</v>
      </c>
      <c r="M442" s="30">
        <v>44762</v>
      </c>
      <c r="N442" s="30">
        <v>44749</v>
      </c>
    </row>
    <row r="443" spans="2:15">
      <c r="B443" s="13">
        <f>B442+1</f>
        <v>441</v>
      </c>
      <c r="C443" s="10" t="s">
        <v>57</v>
      </c>
      <c r="E443" s="11" t="s">
        <v>1383</v>
      </c>
      <c r="F443" s="10" t="s">
        <v>1384</v>
      </c>
      <c r="G443" s="19">
        <v>947</v>
      </c>
      <c r="H443" s="19">
        <v>232</v>
      </c>
      <c r="I443" s="19">
        <v>39</v>
      </c>
      <c r="J443" s="29">
        <f>IF(OR(E443="",SUM(G443:I443)=0),"",SUM(G443:I443))</f>
        <v>1218</v>
      </c>
      <c r="K443" s="7" t="str">
        <f>IF(E443="","",IF(J443="","IV",VLOOKUP(J443,Plan1!$A$2:$C$11,3)))</f>
        <v>IV</v>
      </c>
      <c r="L443" s="10" t="s">
        <v>1385</v>
      </c>
      <c r="M443" s="30">
        <v>44802</v>
      </c>
      <c r="N443" s="30">
        <v>44813</v>
      </c>
      <c r="O443" s="30">
        <v>45051</v>
      </c>
    </row>
    <row r="444" spans="2:15">
      <c r="B444" s="13">
        <f>B443+1</f>
        <v>442</v>
      </c>
      <c r="C444" s="10" t="s">
        <v>57</v>
      </c>
      <c r="E444" s="11" t="s">
        <v>1386</v>
      </c>
      <c r="F444" s="10" t="s">
        <v>1387</v>
      </c>
      <c r="G444" s="19" t="str">
        <f>IFERROR(VLOOKUP($E444,Sheet1!$A$2:$I$2155,4,FALSE),"")</f>
        <v>MENOR MATURIDADE</v>
      </c>
      <c r="H444" s="19">
        <f>IFERROR(VLOOKUP($E444,Sheet1!$A$2:$I$2155,5,FALSE),"")</f>
        <v>188</v>
      </c>
      <c r="I444" s="19">
        <f>IFERROR(VLOOKUP($E444,Sheet1!$A$2:$I$2155,6,FALSE),"")</f>
        <v>1</v>
      </c>
      <c r="J444" s="29">
        <v>214</v>
      </c>
      <c r="K444" s="7" t="str">
        <f>IF(E444="","",IF(J444="","IV",VLOOKUP(J444,Plan1!$A$2:$C$11,3)))</f>
        <v>I</v>
      </c>
      <c r="L444" s="10" t="s">
        <v>1388</v>
      </c>
      <c r="M444" s="30">
        <v>45378</v>
      </c>
      <c r="N444" s="30">
        <v>45385</v>
      </c>
      <c r="O444" s="30">
        <v>45926</v>
      </c>
    </row>
    <row r="445" spans="2:15">
      <c r="B445" s="13">
        <f>B444+1</f>
        <v>443</v>
      </c>
      <c r="C445" s="10" t="s">
        <v>57</v>
      </c>
      <c r="E445" s="11" t="s">
        <v>1389</v>
      </c>
      <c r="F445" s="10" t="s">
        <v>1390</v>
      </c>
      <c r="G445" s="19">
        <f>IFERROR(VLOOKUP($E445,Sheet1!$A$2:$I$2155,5,FALSE),"")</f>
        <v>809</v>
      </c>
      <c r="H445" s="19">
        <f>IFERROR(VLOOKUP($E445,Sheet1!$A$2:$I$2155,6,FALSE),"")</f>
        <v>205</v>
      </c>
      <c r="I445" s="19">
        <f>IFERROR(VLOOKUP($E445,Sheet1!$A$2:$I$2155,7,FALSE),"")</f>
        <v>46</v>
      </c>
      <c r="J445" s="29">
        <f>IF(OR(E445="",SUM(G445:I445)=0),"",SUM(G445:I445))</f>
        <v>1060</v>
      </c>
      <c r="K445" s="7" t="str">
        <f>IF(E445="","",IF(J445="","IV",VLOOKUP(J445,Plan1!$A$2:$C$11,3)))</f>
        <v>III</v>
      </c>
      <c r="L445" s="10" t="s">
        <v>1391</v>
      </c>
      <c r="M445" s="30">
        <v>44875</v>
      </c>
      <c r="N445" s="30">
        <v>44887</v>
      </c>
      <c r="O445" s="30">
        <v>45114</v>
      </c>
    </row>
    <row r="446" spans="2:15">
      <c r="B446" s="13">
        <f>B445+1</f>
        <v>444</v>
      </c>
      <c r="C446" s="10" t="s">
        <v>57</v>
      </c>
      <c r="E446" s="11" t="s">
        <v>1392</v>
      </c>
      <c r="F446" s="10" t="s">
        <v>1393</v>
      </c>
      <c r="G446" s="19">
        <f>IFERROR(VLOOKUP($E446,Sheet1!$A$2:$I$2155,5,FALSE),"")</f>
        <v>2141</v>
      </c>
      <c r="H446" s="19">
        <f>IFERROR(VLOOKUP($E446,Sheet1!$A$2:$I$2155,6,FALSE),"")</f>
        <v>662</v>
      </c>
      <c r="I446" s="19">
        <f>IFERROR(VLOOKUP($E446,Sheet1!$A$2:$I$2155,7,FALSE),"")</f>
        <v>127</v>
      </c>
      <c r="J446" s="29">
        <f>IF(OR(E446="",SUM(G446:I446)=0),"",SUM(G446:I446))</f>
        <v>2930</v>
      </c>
      <c r="K446" s="7" t="str">
        <f>IF(E446="","",IF(J446="","IV",VLOOKUP(J446,Plan1!$A$2:$C$11,3)))</f>
        <v>IV</v>
      </c>
      <c r="L446" s="10" t="s">
        <v>1394</v>
      </c>
      <c r="M446" s="30">
        <v>44389</v>
      </c>
      <c r="N446" s="30">
        <v>44504</v>
      </c>
      <c r="O446" s="30">
        <v>44594</v>
      </c>
    </row>
    <row r="447" spans="2:15">
      <c r="B447" s="13">
        <f>B446+1</f>
        <v>445</v>
      </c>
      <c r="C447" s="10" t="s">
        <v>57</v>
      </c>
      <c r="E447" s="11" t="s">
        <v>1395</v>
      </c>
      <c r="F447" s="10" t="s">
        <v>1396</v>
      </c>
      <c r="G447" s="19">
        <f>IFERROR(VLOOKUP($E447,Sheet1!$A$2:$I$2155,5,FALSE),"")</f>
        <v>527</v>
      </c>
      <c r="H447" s="19">
        <f>IFERROR(VLOOKUP($E447,Sheet1!$A$2:$I$2155,6,FALSE),"")</f>
        <v>34</v>
      </c>
      <c r="I447" s="19">
        <f>IFERROR(VLOOKUP($E447,Sheet1!$A$2:$I$2155,7,FALSE),"")</f>
        <v>21</v>
      </c>
      <c r="J447" s="29">
        <f>IF(OR(E447="",SUM(G447:I447)=0),"",SUM(G447:I447))</f>
        <v>582</v>
      </c>
      <c r="K447" s="7" t="str">
        <f>IF(E447="","",IF(J447="","IV",VLOOKUP(J447,Plan1!$A$2:$C$11,3)))</f>
        <v>II</v>
      </c>
      <c r="L447" s="10" t="s">
        <v>1397</v>
      </c>
      <c r="M447" s="30">
        <v>44845</v>
      </c>
      <c r="N447" s="30">
        <v>44845</v>
      </c>
      <c r="O447" s="30">
        <v>45414</v>
      </c>
    </row>
    <row r="448" spans="2:15">
      <c r="B448" s="13">
        <f>B447+1</f>
        <v>446</v>
      </c>
      <c r="C448" s="10" t="s">
        <v>57</v>
      </c>
      <c r="E448" s="11" t="s">
        <v>1398</v>
      </c>
      <c r="F448" s="10" t="s">
        <v>1399</v>
      </c>
      <c r="G448" s="19">
        <f>IFERROR(VLOOKUP($E448,Sheet1!$A$2:$I$2155,5,FALSE),"")</f>
        <v>1846</v>
      </c>
      <c r="H448" s="19">
        <f>IFERROR(VLOOKUP($E448,Sheet1!$A$2:$I$2155,6,FALSE),"")</f>
        <v>260</v>
      </c>
      <c r="I448" s="19">
        <f>IFERROR(VLOOKUP($E448,Sheet1!$A$2:$I$2155,7,FALSE),"")</f>
        <v>51</v>
      </c>
      <c r="J448" s="29">
        <f>IF(OR(E448="",SUM(G448:I448)=0),"",SUM(G448:I448))</f>
        <v>2157</v>
      </c>
      <c r="K448" s="7" t="str">
        <f>IF(E448="","",IF(J448="","IV",VLOOKUP(J448,Plan1!$A$2:$C$11,3)))</f>
        <v>IV</v>
      </c>
      <c r="L448" s="10" t="s">
        <v>1400</v>
      </c>
      <c r="M448" s="30">
        <v>44476</v>
      </c>
      <c r="N448" s="30">
        <v>44503</v>
      </c>
      <c r="O448" s="30">
        <v>44902</v>
      </c>
    </row>
    <row r="449" spans="2:15">
      <c r="B449" s="13">
        <f>B448+1</f>
        <v>447</v>
      </c>
      <c r="C449" s="10" t="s">
        <v>57</v>
      </c>
      <c r="E449" s="11" t="s">
        <v>1401</v>
      </c>
      <c r="F449" s="10" t="s">
        <v>1402</v>
      </c>
      <c r="G449" s="19" t="str">
        <f>IFERROR(VLOOKUP($E449,Sheet1!$A$2:$I$2155,4,FALSE),"")</f>
        <v>MENOR MATURIDADE</v>
      </c>
      <c r="H449" s="19">
        <f>IFERROR(VLOOKUP($E449,Sheet1!$A$2:$I$2155,5,FALSE),"")</f>
        <v>1103</v>
      </c>
      <c r="I449" s="19">
        <f>IFERROR(VLOOKUP($E449,Sheet1!$A$2:$I$2155,6,FALSE),"")</f>
        <v>0</v>
      </c>
      <c r="J449" s="29">
        <v>1208</v>
      </c>
      <c r="K449" s="7" t="str">
        <f>IF(E449="","",IF(J449="","IV",VLOOKUP(J449,Plan1!$A$2:$C$11,3)))</f>
        <v>IV</v>
      </c>
      <c r="L449" s="10" t="s">
        <v>1403</v>
      </c>
      <c r="M449" s="30">
        <v>45902</v>
      </c>
      <c r="N449" s="30">
        <v>45902</v>
      </c>
    </row>
    <row r="450" spans="2:15">
      <c r="B450" s="13">
        <f>B449+1</f>
        <v>448</v>
      </c>
      <c r="C450" s="10" t="s">
        <v>69</v>
      </c>
      <c r="E450" s="11" t="s">
        <v>1404</v>
      </c>
      <c r="F450" s="10" t="s">
        <v>1405</v>
      </c>
      <c r="G450" s="19">
        <f>IFERROR(VLOOKUP($E450,Sheet1!$A$2:$I$2155,5,FALSE),"")</f>
        <v>389</v>
      </c>
      <c r="H450" s="19">
        <f>IFERROR(VLOOKUP($E450,Sheet1!$A$2:$I$2155,6,FALSE),"")</f>
        <v>70</v>
      </c>
      <c r="I450" s="19">
        <f>IFERROR(VLOOKUP($E450,Sheet1!$A$2:$I$2155,7,FALSE),"")</f>
        <v>18</v>
      </c>
      <c r="J450" s="29">
        <f>IF(OR(E450="",SUM(G450:I450)=0),"",SUM(G450:I450))</f>
        <v>477</v>
      </c>
      <c r="K450" s="7" t="str">
        <f>IF(E450="","",IF(J450="","IV",VLOOKUP(J450,Plan1!$A$2:$C$11,3)))</f>
        <v>II</v>
      </c>
      <c r="L450" s="10" t="s">
        <v>1406</v>
      </c>
      <c r="M450" s="30">
        <v>44700</v>
      </c>
      <c r="N450" s="30">
        <v>44705</v>
      </c>
      <c r="O450" s="30">
        <v>44768</v>
      </c>
    </row>
    <row r="451" spans="2:15">
      <c r="B451" s="13">
        <f>B450+1</f>
        <v>449</v>
      </c>
      <c r="C451" s="10" t="s">
        <v>69</v>
      </c>
      <c r="E451" s="11" t="s">
        <v>1407</v>
      </c>
      <c r="F451" s="10" t="s">
        <v>1408</v>
      </c>
      <c r="G451" s="19">
        <f>IFERROR(VLOOKUP($E451,Sheet1!$A$2:$I$2155,5,FALSE),"")</f>
        <v>137</v>
      </c>
      <c r="H451" s="19">
        <f>IFERROR(VLOOKUP($E451,Sheet1!$A$2:$I$2155,6,FALSE),"")</f>
        <v>53</v>
      </c>
      <c r="I451" s="19">
        <f>IFERROR(VLOOKUP($E451,Sheet1!$A$2:$I$2155,7,FALSE),"")</f>
        <v>22</v>
      </c>
      <c r="J451" s="29">
        <f>IF(OR(E451="",SUM(G451:I451)=0),"",SUM(G451:I451))</f>
        <v>212</v>
      </c>
      <c r="K451" s="7" t="str">
        <f>IF(E451="","",IF(J451="","IV",VLOOKUP(J451,Plan1!$A$2:$C$11,3)))</f>
        <v>I</v>
      </c>
      <c r="L451" s="10" t="s">
        <v>1409</v>
      </c>
      <c r="M451" s="30">
        <v>44419</v>
      </c>
      <c r="N451" s="30">
        <v>44551</v>
      </c>
      <c r="O451" s="30">
        <v>44664</v>
      </c>
    </row>
    <row r="452" spans="2:15">
      <c r="B452" s="13">
        <f>B451+1</f>
        <v>450</v>
      </c>
      <c r="C452" s="10" t="s">
        <v>69</v>
      </c>
      <c r="E452" s="11" t="s">
        <v>1410</v>
      </c>
      <c r="F452" s="10" t="s">
        <v>1411</v>
      </c>
      <c r="G452" s="19">
        <f>IFERROR(VLOOKUP($E452,Sheet1!$A$2:$I$2155,5,FALSE),"")</f>
        <v>812</v>
      </c>
      <c r="H452" s="19">
        <f>IFERROR(VLOOKUP($E452,Sheet1!$A$2:$I$2155,6,FALSE),"")</f>
        <v>278</v>
      </c>
      <c r="I452" s="19">
        <f>IFERROR(VLOOKUP($E452,Sheet1!$A$2:$I$2155,7,FALSE),"")</f>
        <v>68</v>
      </c>
      <c r="J452" s="29">
        <f>IF(OR(E452="",SUM(G452:I452)=0),"",SUM(G452:I452))</f>
        <v>1158</v>
      </c>
      <c r="K452" s="7" t="str">
        <f>IF(E452="","",IF(J452="","IV",VLOOKUP(J452,Plan1!$A$2:$C$11,3)))</f>
        <v>III</v>
      </c>
      <c r="L452" s="10" t="s">
        <v>1412</v>
      </c>
      <c r="M452" s="30">
        <v>44392</v>
      </c>
      <c r="N452" s="30">
        <v>44427</v>
      </c>
      <c r="O452" s="30">
        <v>44648</v>
      </c>
    </row>
    <row r="453" spans="2:15">
      <c r="B453" s="13">
        <f>B452+1</f>
        <v>451</v>
      </c>
      <c r="C453" s="10" t="s">
        <v>69</v>
      </c>
      <c r="E453" s="11" t="s">
        <v>1413</v>
      </c>
      <c r="F453" s="10" t="s">
        <v>1414</v>
      </c>
      <c r="G453" s="19">
        <f>IFERROR(VLOOKUP($E453,Sheet1!$A$2:$I$2155,5,FALSE),"")</f>
        <v>276</v>
      </c>
      <c r="H453" s="19">
        <f>IFERROR(VLOOKUP($E453,Sheet1!$A$2:$I$2155,6,FALSE),"")</f>
        <v>32</v>
      </c>
      <c r="I453" s="19">
        <f>IFERROR(VLOOKUP($E453,Sheet1!$A$2:$I$2155,7,FALSE),"")</f>
        <v>12</v>
      </c>
      <c r="J453" s="29">
        <f>IF(OR(E453="",SUM(G453:I453)=0),"",SUM(G453:I453))</f>
        <v>320</v>
      </c>
      <c r="K453" s="7" t="str">
        <f>IF(E453="","",IF(J453="","IV",VLOOKUP(J453,Plan1!$A$2:$C$11,3)))</f>
        <v>II</v>
      </c>
      <c r="L453" s="10" t="s">
        <v>1415</v>
      </c>
      <c r="M453" s="30">
        <v>44875</v>
      </c>
      <c r="N453" s="30">
        <v>44875</v>
      </c>
      <c r="O453" s="30">
        <v>45051</v>
      </c>
    </row>
    <row r="454" spans="2:15">
      <c r="B454" s="13">
        <f>B453+1</f>
        <v>452</v>
      </c>
      <c r="C454" s="10" t="s">
        <v>69</v>
      </c>
      <c r="E454" s="11" t="s">
        <v>1416</v>
      </c>
      <c r="F454" s="10" t="s">
        <v>1417</v>
      </c>
      <c r="G454" s="19">
        <f>IFERROR(VLOOKUP($E454,Sheet1!$A$2:$I$2155,5,FALSE),"")</f>
        <v>340</v>
      </c>
      <c r="H454" s="19">
        <f>IFERROR(VLOOKUP($E454,Sheet1!$A$2:$I$2155,6,FALSE),"")</f>
        <v>153</v>
      </c>
      <c r="I454" s="19">
        <f>IFERROR(VLOOKUP($E454,Sheet1!$A$2:$I$2155,7,FALSE),"")</f>
        <v>17</v>
      </c>
      <c r="J454" s="29">
        <f>IF(OR(E454="",SUM(G454:I454)=0),"",SUM(G454:I454))</f>
        <v>510</v>
      </c>
      <c r="K454" s="7" t="str">
        <f>IF(E454="","",IF(J454="","IV",VLOOKUP(J454,Plan1!$A$2:$C$11,3)))</f>
        <v>II</v>
      </c>
      <c r="L454" s="10" t="s">
        <v>1418</v>
      </c>
      <c r="M454" s="30">
        <v>44509</v>
      </c>
      <c r="N454" s="30">
        <v>44523</v>
      </c>
      <c r="O454" s="30">
        <v>44568</v>
      </c>
    </row>
    <row r="455" spans="2:15">
      <c r="B455" s="13">
        <f>B454+1</f>
        <v>453</v>
      </c>
      <c r="C455" s="10" t="s">
        <v>69</v>
      </c>
      <c r="E455" s="11" t="s">
        <v>1419</v>
      </c>
      <c r="F455" s="10" t="s">
        <v>1420</v>
      </c>
      <c r="G455" s="19">
        <f>IFERROR(VLOOKUP($E455,Sheet1!$A$2:$I$2155,5,FALSE),"")</f>
        <v>1008</v>
      </c>
      <c r="H455" s="19">
        <f>IFERROR(VLOOKUP($E455,Sheet1!$A$2:$I$2155,6,FALSE),"")</f>
        <v>296</v>
      </c>
      <c r="I455" s="19">
        <f>IFERROR(VLOOKUP($E455,Sheet1!$A$2:$I$2155,7,FALSE),"")</f>
        <v>91</v>
      </c>
      <c r="J455" s="29">
        <f>IF(OR(E455="",SUM(G455:I455)=0),"",SUM(G455:I455))</f>
        <v>1395</v>
      </c>
      <c r="K455" s="7" t="str">
        <f>IF(E455="","",IF(J455="","IV",VLOOKUP(J455,Plan1!$A$2:$C$11,3)))</f>
        <v>IV</v>
      </c>
      <c r="L455" s="10" t="s">
        <v>1421</v>
      </c>
      <c r="M455" s="30">
        <v>44525</v>
      </c>
      <c r="N455" s="30">
        <v>44529</v>
      </c>
      <c r="O455" s="30">
        <v>44600</v>
      </c>
    </row>
    <row r="456" spans="2:15">
      <c r="B456" s="13">
        <f>B455+1</f>
        <v>454</v>
      </c>
      <c r="C456" s="10" t="s">
        <v>69</v>
      </c>
      <c r="E456" s="11" t="s">
        <v>1422</v>
      </c>
      <c r="F456" s="10" t="s">
        <v>1423</v>
      </c>
      <c r="G456" s="19">
        <f>IFERROR(VLOOKUP($E456,Sheet1!$A$2:$I$2155,5,FALSE),"")</f>
        <v>115</v>
      </c>
      <c r="H456" s="19">
        <f>IFERROR(VLOOKUP($E456,Sheet1!$A$2:$I$2155,6,FALSE),"")</f>
        <v>45</v>
      </c>
      <c r="I456" s="19">
        <f>IFERROR(VLOOKUP($E456,Sheet1!$A$2:$I$2155,7,FALSE),"")</f>
        <v>5</v>
      </c>
      <c r="J456" s="29">
        <f>IF(OR(E456="",SUM(G456:I456)=0),"",SUM(G456:I456))</f>
        <v>165</v>
      </c>
      <c r="K456" s="7" t="str">
        <f>IF(E456="","",IF(J456="","IV",VLOOKUP(J456,Plan1!$A$2:$C$11,3)))</f>
        <v>I</v>
      </c>
      <c r="L456" s="10" t="s">
        <v>1424</v>
      </c>
      <c r="M456" s="30">
        <v>44456</v>
      </c>
      <c r="N456" s="30">
        <v>44473</v>
      </c>
      <c r="O456" s="30">
        <v>44664</v>
      </c>
    </row>
    <row r="457" spans="2:15">
      <c r="B457" s="13">
        <f>B456+1</f>
        <v>455</v>
      </c>
      <c r="C457" s="10" t="s">
        <v>69</v>
      </c>
      <c r="E457" s="11" t="s">
        <v>1425</v>
      </c>
      <c r="F457" s="10" t="s">
        <v>1426</v>
      </c>
      <c r="G457" s="19">
        <v>446</v>
      </c>
      <c r="H457" s="19">
        <v>94</v>
      </c>
      <c r="I457" s="19">
        <v>18</v>
      </c>
      <c r="J457" s="29">
        <f>IF(OR(E457="",SUM(G457:I457)=0),"",SUM(G457:I457))</f>
        <v>558</v>
      </c>
      <c r="K457" s="7" t="str">
        <f>IF(E457="","",IF(J457="","IV",VLOOKUP(J457,Plan1!$A$2:$C$11,3)))</f>
        <v>II</v>
      </c>
      <c r="L457" s="10" t="s">
        <v>1427</v>
      </c>
      <c r="M457" s="30">
        <v>44771</v>
      </c>
      <c r="N457" s="30">
        <v>44775</v>
      </c>
      <c r="O457" s="30">
        <v>44902</v>
      </c>
    </row>
    <row r="458" spans="2:15">
      <c r="B458" s="13">
        <f>B457+1</f>
        <v>456</v>
      </c>
      <c r="C458" s="10" t="s">
        <v>69</v>
      </c>
      <c r="E458" s="11" t="s">
        <v>1428</v>
      </c>
      <c r="F458" s="10" t="s">
        <v>1429</v>
      </c>
      <c r="G458" s="19">
        <f>IFERROR(VLOOKUP($E458,Sheet1!$A$2:$I$2155,5,FALSE),"")</f>
        <v>2200</v>
      </c>
      <c r="H458" s="19">
        <f>IFERROR(VLOOKUP($E458,Sheet1!$A$2:$I$2155,6,FALSE),"")</f>
        <v>827</v>
      </c>
      <c r="I458" s="19">
        <f>IFERROR(VLOOKUP($E458,Sheet1!$A$2:$I$2155,7,FALSE),"")</f>
        <v>190</v>
      </c>
      <c r="J458" s="29">
        <f>IF(OR(E458="",SUM(G458:I458)=0),"",SUM(G458:I458))</f>
        <v>3217</v>
      </c>
      <c r="K458" s="7" t="str">
        <f>IF(E458="","",IF(J458="","IV",VLOOKUP(J458,Plan1!$A$2:$C$11,3)))</f>
        <v>V</v>
      </c>
      <c r="L458" s="10" t="s">
        <v>1430</v>
      </c>
      <c r="M458" s="30">
        <v>44517</v>
      </c>
      <c r="N458" s="30">
        <v>44519</v>
      </c>
      <c r="O458" s="30">
        <v>44714</v>
      </c>
    </row>
    <row r="459" spans="2:15">
      <c r="B459" s="13">
        <f>B458+1</f>
        <v>457</v>
      </c>
      <c r="C459" s="10" t="s">
        <v>69</v>
      </c>
      <c r="E459" s="11" t="s">
        <v>1431</v>
      </c>
      <c r="F459" s="10" t="s">
        <v>1432</v>
      </c>
      <c r="G459" s="19">
        <f>IFERROR(VLOOKUP($E459,Sheet1!$A$2:$I$2155,5,FALSE),"")</f>
        <v>307</v>
      </c>
      <c r="H459" s="19">
        <f>IFERROR(VLOOKUP($E459,Sheet1!$A$2:$I$2155,6,FALSE),"")</f>
        <v>78</v>
      </c>
      <c r="I459" s="19">
        <f>IFERROR(VLOOKUP($E459,Sheet1!$A$2:$I$2155,7,FALSE),"")</f>
        <v>14</v>
      </c>
      <c r="J459" s="29">
        <f>IF(OR(E459="",SUM(G459:I459)=0),"",SUM(G459:I459))</f>
        <v>399</v>
      </c>
      <c r="K459" s="7" t="str">
        <f>IF(E459="","",IF(J459="","IV",VLOOKUP(J459,Plan1!$A$2:$C$11,3)))</f>
        <v>II</v>
      </c>
      <c r="L459" s="10" t="s">
        <v>1433</v>
      </c>
      <c r="M459" s="30">
        <v>44461</v>
      </c>
      <c r="N459" s="30">
        <v>44462</v>
      </c>
      <c r="O459" s="30">
        <v>44568</v>
      </c>
    </row>
    <row r="460" spans="2:15">
      <c r="B460" s="13">
        <f>B459+1</f>
        <v>458</v>
      </c>
      <c r="C460" s="10" t="s">
        <v>69</v>
      </c>
      <c r="E460" s="11" t="s">
        <v>1434</v>
      </c>
      <c r="F460" s="10" t="s">
        <v>1435</v>
      </c>
      <c r="G460" s="19">
        <f>IFERROR(VLOOKUP($E460,Sheet1!$A$2:$I$2155,5,FALSE),"")</f>
        <v>468</v>
      </c>
      <c r="H460" s="19">
        <f>IFERROR(VLOOKUP($E460,Sheet1!$A$2:$I$2155,6,FALSE),"")</f>
        <v>119</v>
      </c>
      <c r="I460" s="19">
        <f>IFERROR(VLOOKUP($E460,Sheet1!$A$2:$I$2155,7,FALSE),"")</f>
        <v>23</v>
      </c>
      <c r="J460" s="29">
        <f>IF(OR(E460="",SUM(G460:I460)=0),"",SUM(G460:I460))</f>
        <v>610</v>
      </c>
      <c r="K460" s="7" t="str">
        <f>IF(E460="","",IF(J460="","IV",VLOOKUP(J460,Plan1!$A$2:$C$11,3)))</f>
        <v>III</v>
      </c>
      <c r="L460" s="10" t="s">
        <v>1436</v>
      </c>
      <c r="M460" s="30">
        <v>44533</v>
      </c>
      <c r="N460" s="30">
        <v>44539</v>
      </c>
      <c r="O460" s="30">
        <v>44648</v>
      </c>
    </row>
    <row r="461" spans="2:15">
      <c r="B461" s="13">
        <f>B460+1</f>
        <v>459</v>
      </c>
      <c r="C461" s="10" t="s">
        <v>69</v>
      </c>
      <c r="E461" s="11" t="s">
        <v>1437</v>
      </c>
      <c r="F461" s="10" t="s">
        <v>1438</v>
      </c>
      <c r="G461" s="19">
        <f>IFERROR(VLOOKUP($E461,Sheet1!$A$2:$I$2155,5,FALSE),"")</f>
        <v>336</v>
      </c>
      <c r="H461" s="19">
        <f>IFERROR(VLOOKUP($E461,Sheet1!$A$2:$I$2155,6,FALSE),"")</f>
        <v>214</v>
      </c>
      <c r="I461" s="19">
        <f>IFERROR(VLOOKUP($E461,Sheet1!$A$2:$I$2155,7,FALSE),"")</f>
        <v>41</v>
      </c>
      <c r="J461" s="29">
        <f>IF(OR(E461="",SUM(G461:I461)=0),"",SUM(G461:I461))</f>
        <v>591</v>
      </c>
      <c r="K461" s="7" t="str">
        <f>IF(E461="","",IF(J461="","IV",VLOOKUP(J461,Plan1!$A$2:$C$11,3)))</f>
        <v>II</v>
      </c>
      <c r="L461" s="10" t="s">
        <v>1439</v>
      </c>
      <c r="M461" s="30">
        <v>44517</v>
      </c>
      <c r="N461" s="30">
        <v>44518</v>
      </c>
      <c r="O461" s="30">
        <v>44587</v>
      </c>
    </row>
    <row r="462" spans="2:15">
      <c r="B462" s="13">
        <f>B461+1</f>
        <v>460</v>
      </c>
      <c r="C462" s="10" t="s">
        <v>69</v>
      </c>
      <c r="E462" s="11" t="s">
        <v>1440</v>
      </c>
      <c r="F462" s="10" t="s">
        <v>1441</v>
      </c>
      <c r="G462" s="19">
        <f>IFERROR(VLOOKUP($E462,Sheet1!$A$2:$I$2155,5,FALSE),"")</f>
        <v>198</v>
      </c>
      <c r="H462" s="19">
        <f>IFERROR(VLOOKUP($E462,Sheet1!$A$2:$I$2155,6,FALSE),"")</f>
        <v>45</v>
      </c>
      <c r="I462" s="19">
        <f>IFERROR(VLOOKUP($E462,Sheet1!$A$2:$I$2155,7,FALSE),"")</f>
        <v>7</v>
      </c>
      <c r="J462" s="29">
        <f>IF(OR(E462="",SUM(G462:I462)=0),"",SUM(G462:I462))</f>
        <v>250</v>
      </c>
      <c r="K462" s="7" t="str">
        <f>IF(E462="","",IF(J462="","IV",VLOOKUP(J462,Plan1!$A$2:$C$11,3)))</f>
        <v>I</v>
      </c>
      <c r="L462" s="10" t="s">
        <v>1442</v>
      </c>
      <c r="M462" s="30">
        <v>44649</v>
      </c>
      <c r="N462" s="30">
        <v>44645</v>
      </c>
      <c r="O462" s="30">
        <v>44853</v>
      </c>
    </row>
    <row r="463" spans="2:15">
      <c r="B463" s="13">
        <f>B462+1</f>
        <v>461</v>
      </c>
      <c r="C463" s="10" t="s">
        <v>69</v>
      </c>
      <c r="E463" s="11" t="s">
        <v>1443</v>
      </c>
      <c r="F463" s="10" t="s">
        <v>1444</v>
      </c>
      <c r="G463" s="19">
        <f>IFERROR(VLOOKUP($E463,Sheet1!$A$2:$I$2155,5,FALSE),"")</f>
        <v>1664</v>
      </c>
      <c r="H463" s="19">
        <f>IFERROR(VLOOKUP($E463,Sheet1!$A$2:$I$2155,6,FALSE),"")</f>
        <v>1124</v>
      </c>
      <c r="I463" s="19">
        <f>IFERROR(VLOOKUP($E463,Sheet1!$A$2:$I$2155,7,FALSE),"")</f>
        <v>327</v>
      </c>
      <c r="J463" s="29">
        <f>IF(OR(E463="",SUM(G463:I463)=0),"",SUM(G463:I463))</f>
        <v>3115</v>
      </c>
      <c r="K463" s="7" t="str">
        <f>IF(E463="","",IF(J463="","IV",VLOOKUP(J463,Plan1!$A$2:$C$11,3)))</f>
        <v>V</v>
      </c>
      <c r="L463" s="10" t="s">
        <v>1445</v>
      </c>
      <c r="M463" s="30">
        <v>44543</v>
      </c>
      <c r="N463" s="30">
        <v>44540</v>
      </c>
      <c r="O463" s="30">
        <v>44567</v>
      </c>
    </row>
    <row r="464" spans="2:15">
      <c r="B464" s="13">
        <f>B463+1</f>
        <v>462</v>
      </c>
      <c r="C464" s="10" t="s">
        <v>69</v>
      </c>
      <c r="E464" s="11" t="s">
        <v>1446</v>
      </c>
      <c r="F464" s="10" t="s">
        <v>1447</v>
      </c>
      <c r="G464" s="19">
        <f>IFERROR(VLOOKUP($E464,Sheet1!$A$2:$I$2155,5,FALSE),"")</f>
        <v>98</v>
      </c>
      <c r="H464" s="19">
        <f>IFERROR(VLOOKUP($E464,Sheet1!$A$2:$I$2155,6,FALSE),"")</f>
        <v>58</v>
      </c>
      <c r="I464" s="19">
        <f>IFERROR(VLOOKUP($E464,Sheet1!$A$2:$I$2155,7,FALSE),"")</f>
        <v>15</v>
      </c>
      <c r="J464" s="29">
        <f>IF(OR(E464="",SUM(G464:I464)=0),"",SUM(G464:I464))</f>
        <v>171</v>
      </c>
      <c r="K464" s="7" t="str">
        <f>IF(E464="","",IF(J464="","IV",VLOOKUP(J464,Plan1!$A$2:$C$11,3)))</f>
        <v>I</v>
      </c>
      <c r="L464" s="10" t="s">
        <v>1448</v>
      </c>
      <c r="M464" s="30">
        <v>44697</v>
      </c>
      <c r="N464" s="30">
        <v>44727</v>
      </c>
      <c r="O464" s="30">
        <v>44853</v>
      </c>
    </row>
    <row r="465" spans="2:15">
      <c r="B465" s="13">
        <f>B464+1</f>
        <v>463</v>
      </c>
      <c r="C465" s="10" t="s">
        <v>69</v>
      </c>
      <c r="E465" s="11" t="s">
        <v>1449</v>
      </c>
      <c r="F465" s="10" t="s">
        <v>1450</v>
      </c>
      <c r="G465" s="19">
        <f>IFERROR(VLOOKUP($E465,Sheet1!$A$2:$I$2155,5,FALSE),"")</f>
        <v>31451</v>
      </c>
      <c r="H465" s="19">
        <f>IFERROR(VLOOKUP($E465,Sheet1!$A$2:$I$2155,6,FALSE),"")</f>
        <v>16477</v>
      </c>
      <c r="I465" s="19">
        <f>IFERROR(VLOOKUP($E465,Sheet1!$A$2:$I$2155,7,FALSE),"")</f>
        <v>3048</v>
      </c>
      <c r="J465" s="29">
        <f>IF(OR(E465="",SUM(G465:I465)=0),"",SUM(G465:I465))</f>
        <v>50976</v>
      </c>
      <c r="K465" s="7" t="str">
        <f>IF(E465="","",IF(J465="","IV",VLOOKUP(J465,Plan1!$A$2:$C$11,3)))</f>
        <v>IX</v>
      </c>
      <c r="L465" s="10" t="s">
        <v>1451</v>
      </c>
      <c r="M465" s="30">
        <v>44477</v>
      </c>
      <c r="N465" s="30">
        <v>44487</v>
      </c>
      <c r="O465" s="30">
        <v>44575</v>
      </c>
    </row>
    <row r="466" spans="2:15">
      <c r="B466" s="13">
        <f>B465+1</f>
        <v>464</v>
      </c>
      <c r="C466" s="10" t="s">
        <v>69</v>
      </c>
      <c r="E466" s="11" t="s">
        <v>1452</v>
      </c>
      <c r="F466" s="10" t="s">
        <v>1453</v>
      </c>
      <c r="G466" s="19">
        <f>IFERROR(VLOOKUP($E466,Sheet1!$A$2:$I$2155,5,FALSE),"")</f>
        <v>219</v>
      </c>
      <c r="H466" s="19">
        <f>IFERROR(VLOOKUP($E466,Sheet1!$A$2:$I$2155,6,FALSE),"")</f>
        <v>31</v>
      </c>
      <c r="I466" s="19">
        <f>IFERROR(VLOOKUP($E466,Sheet1!$A$2:$I$2155,7,FALSE),"")</f>
        <v>9</v>
      </c>
      <c r="J466" s="29">
        <f>IF(OR(E466="",SUM(G466:I466)=0),"",SUM(G466:I466))</f>
        <v>259</v>
      </c>
      <c r="K466" s="7" t="str">
        <f>IF(E466="","",IF(J466="","IV",VLOOKUP(J466,Plan1!$A$2:$C$11,3)))</f>
        <v>I</v>
      </c>
      <c r="L466" s="10" t="s">
        <v>1454</v>
      </c>
      <c r="M466" s="30">
        <v>44637</v>
      </c>
      <c r="N466" s="30">
        <v>44540</v>
      </c>
      <c r="O466" s="30">
        <v>44714</v>
      </c>
    </row>
    <row r="467" spans="2:15">
      <c r="B467" s="13">
        <f>B466+1</f>
        <v>465</v>
      </c>
      <c r="C467" s="10" t="s">
        <v>69</v>
      </c>
      <c r="E467" s="11" t="s">
        <v>1455</v>
      </c>
      <c r="F467" s="10" t="s">
        <v>1456</v>
      </c>
      <c r="G467" s="19">
        <f>IFERROR(VLOOKUP($E467,Sheet1!$A$2:$I$2155,5,FALSE),"")</f>
        <v>8256</v>
      </c>
      <c r="H467" s="19">
        <f>IFERROR(VLOOKUP($E467,Sheet1!$A$2:$I$2155,6,FALSE),"")</f>
        <v>3711</v>
      </c>
      <c r="I467" s="19">
        <f>IFERROR(VLOOKUP($E467,Sheet1!$A$2:$I$2155,7,FALSE),"")</f>
        <v>670</v>
      </c>
      <c r="J467" s="29">
        <f>IF(OR(E467="",SUM(G467:I467)=0),"",SUM(G467:I467))</f>
        <v>12637</v>
      </c>
      <c r="K467" s="7" t="str">
        <f>IF(E467="","",IF(J467="","IV",VLOOKUP(J467,Plan1!$A$2:$C$11,3)))</f>
        <v>VII</v>
      </c>
      <c r="L467" s="10" t="s">
        <v>1457</v>
      </c>
      <c r="M467" s="30">
        <v>44386</v>
      </c>
      <c r="N467" s="30">
        <v>44407</v>
      </c>
      <c r="O467" s="30">
        <v>44600</v>
      </c>
    </row>
    <row r="468" spans="2:15">
      <c r="B468" s="13">
        <f>B467+1</f>
        <v>466</v>
      </c>
      <c r="C468" s="10" t="s">
        <v>69</v>
      </c>
      <c r="E468" s="11" t="s">
        <v>1458</v>
      </c>
      <c r="F468" s="10" t="s">
        <v>1459</v>
      </c>
      <c r="G468" s="19">
        <f>IFERROR(VLOOKUP($E468,Sheet1!$A$2:$I$2155,5,FALSE),"")</f>
        <v>151</v>
      </c>
      <c r="H468" s="19">
        <f>IFERROR(VLOOKUP($E468,Sheet1!$A$2:$I$2155,6,FALSE),"")</f>
        <v>50</v>
      </c>
      <c r="I468" s="19">
        <f>IFERROR(VLOOKUP($E468,Sheet1!$A$2:$I$2155,7,FALSE),"")</f>
        <v>11</v>
      </c>
      <c r="J468" s="29">
        <f>IF(OR(E468="",SUM(G468:I468)=0),"",SUM(G468:I468))</f>
        <v>212</v>
      </c>
      <c r="K468" s="7" t="str">
        <f>IF(E468="","",IF(J468="","IV",VLOOKUP(J468,Plan1!$A$2:$C$11,3)))</f>
        <v>I</v>
      </c>
      <c r="L468" s="10" t="s">
        <v>1460</v>
      </c>
      <c r="M468" s="30">
        <v>44649</v>
      </c>
      <c r="N468" s="30">
        <v>44691</v>
      </c>
    </row>
    <row r="469" spans="2:15">
      <c r="B469" s="13">
        <f>B468+1</f>
        <v>467</v>
      </c>
      <c r="C469" s="10" t="s">
        <v>69</v>
      </c>
      <c r="E469" s="11" t="s">
        <v>1461</v>
      </c>
      <c r="F469" s="10" t="s">
        <v>1462</v>
      </c>
      <c r="G469" s="19">
        <f>IFERROR(VLOOKUP($E469,Sheet1!$A$2:$I$2155,5,FALSE),"")</f>
        <v>863</v>
      </c>
      <c r="H469" s="19">
        <f>IFERROR(VLOOKUP($E469,Sheet1!$A$2:$I$2155,6,FALSE),"")</f>
        <v>451</v>
      </c>
      <c r="I469" s="19">
        <f>IFERROR(VLOOKUP($E469,Sheet1!$A$2:$I$2155,7,FALSE),"")</f>
        <v>140</v>
      </c>
      <c r="J469" s="29">
        <f>IF(OR(E469="",SUM(G469:I469)=0),"",SUM(G469:I469))</f>
        <v>1454</v>
      </c>
      <c r="K469" s="7" t="str">
        <f>IF(E469="","",IF(J469="","IV",VLOOKUP(J469,Plan1!$A$2:$C$11,3)))</f>
        <v>IV</v>
      </c>
      <c r="L469" s="10" t="s">
        <v>1463</v>
      </c>
      <c r="M469" s="30">
        <v>44434</v>
      </c>
      <c r="N469" s="30">
        <v>44432</v>
      </c>
      <c r="O469" s="30">
        <v>44575</v>
      </c>
    </row>
    <row r="470" spans="2:15">
      <c r="B470" s="13">
        <f>B469+1</f>
        <v>468</v>
      </c>
      <c r="C470" s="10" t="s">
        <v>69</v>
      </c>
      <c r="E470" s="11" t="s">
        <v>1464</v>
      </c>
      <c r="F470" s="10" t="s">
        <v>1465</v>
      </c>
      <c r="G470" s="19">
        <f>IFERROR(VLOOKUP($E470,Sheet1!$A$2:$I$2155,5,FALSE),"")</f>
        <v>1102</v>
      </c>
      <c r="H470" s="19">
        <f>IFERROR(VLOOKUP($E470,Sheet1!$A$2:$I$2155,6,FALSE),"")</f>
        <v>204</v>
      </c>
      <c r="I470" s="19">
        <f>IFERROR(VLOOKUP($E470,Sheet1!$A$2:$I$2155,7,FALSE),"")</f>
        <v>41</v>
      </c>
      <c r="J470" s="29">
        <f>IF(OR(E470="",SUM(G470:I470)=0),"",SUM(G470:I470))</f>
        <v>1347</v>
      </c>
      <c r="K470" s="7" t="str">
        <f>IF(E470="","",IF(J470="","IV",VLOOKUP(J470,Plan1!$A$2:$C$11,3)))</f>
        <v>IV</v>
      </c>
      <c r="L470" s="10" t="s">
        <v>1466</v>
      </c>
      <c r="M470" s="30">
        <v>44687</v>
      </c>
      <c r="N470" s="30">
        <v>44684</v>
      </c>
      <c r="O470" s="30">
        <v>44740</v>
      </c>
    </row>
    <row r="471" spans="2:15">
      <c r="B471" s="13">
        <f>B470+1</f>
        <v>469</v>
      </c>
      <c r="C471" s="10" t="s">
        <v>69</v>
      </c>
      <c r="E471" s="11" t="s">
        <v>1467</v>
      </c>
      <c r="F471" s="10" t="s">
        <v>1468</v>
      </c>
      <c r="G471" s="19">
        <f>IFERROR(VLOOKUP($E471,Sheet1!$A$2:$I$2155,5,FALSE),"")</f>
        <v>893</v>
      </c>
      <c r="H471" s="19">
        <f>IFERROR(VLOOKUP($E471,Sheet1!$A$2:$I$2155,6,FALSE),"")</f>
        <v>416</v>
      </c>
      <c r="I471" s="19">
        <f>IFERROR(VLOOKUP($E471,Sheet1!$A$2:$I$2155,7,FALSE),"")</f>
        <v>93</v>
      </c>
      <c r="J471" s="29">
        <f>IF(OR(E471="",SUM(G471:I471)=0),"",SUM(G471:I471))</f>
        <v>1402</v>
      </c>
      <c r="K471" s="7" t="str">
        <f>IF(E471="","",IF(J471="","IV",VLOOKUP(J471,Plan1!$A$2:$C$11,3)))</f>
        <v>IV</v>
      </c>
      <c r="L471" s="10" t="s">
        <v>1469</v>
      </c>
      <c r="M471" s="30">
        <v>44529</v>
      </c>
      <c r="N471" s="30">
        <v>44530</v>
      </c>
      <c r="O471" s="30">
        <v>44575</v>
      </c>
    </row>
    <row r="472" spans="2:15">
      <c r="B472" s="13">
        <f>B471+1</f>
        <v>470</v>
      </c>
      <c r="C472" s="10" t="s">
        <v>69</v>
      </c>
      <c r="E472" s="11" t="s">
        <v>1470</v>
      </c>
      <c r="F472" s="10" t="s">
        <v>1471</v>
      </c>
      <c r="G472" s="19">
        <f>IFERROR(VLOOKUP($E472,Sheet1!$A$2:$I$2155,5,FALSE),"")</f>
        <v>175</v>
      </c>
      <c r="H472" s="19">
        <f>IFERROR(VLOOKUP($E472,Sheet1!$A$2:$I$2155,6,FALSE),"")</f>
        <v>81</v>
      </c>
      <c r="I472" s="19">
        <f>IFERROR(VLOOKUP($E472,Sheet1!$A$2:$I$2155,7,FALSE),"")</f>
        <v>4</v>
      </c>
      <c r="J472" s="29">
        <f>IF(OR(E472="",SUM(G472:I472)=0),"",SUM(G472:I472))</f>
        <v>260</v>
      </c>
      <c r="K472" s="7" t="str">
        <f>IF(E472="","",IF(J472="","IV",VLOOKUP(J472,Plan1!$A$2:$C$11,3)))</f>
        <v>I</v>
      </c>
      <c r="L472" s="10" t="s">
        <v>1472</v>
      </c>
      <c r="M472" s="30">
        <v>44439</v>
      </c>
      <c r="N472" s="30">
        <v>44410</v>
      </c>
      <c r="O472" s="30">
        <v>44705</v>
      </c>
    </row>
    <row r="473" spans="2:15">
      <c r="B473" s="13">
        <f>B472+1</f>
        <v>471</v>
      </c>
      <c r="C473" s="10" t="s">
        <v>69</v>
      </c>
      <c r="E473" s="11" t="s">
        <v>1473</v>
      </c>
      <c r="F473" s="10" t="s">
        <v>1474</v>
      </c>
      <c r="G473" s="19">
        <f>IFERROR(VLOOKUP($E473,Sheet1!$A$2:$I$2155,5,FALSE),"")</f>
        <v>371</v>
      </c>
      <c r="H473" s="19">
        <f>IFERROR(VLOOKUP($E473,Sheet1!$A$2:$I$2155,6,FALSE),"")</f>
        <v>189</v>
      </c>
      <c r="I473" s="19">
        <f>IFERROR(VLOOKUP($E473,Sheet1!$A$2:$I$2155,7,FALSE),"")</f>
        <v>51</v>
      </c>
      <c r="J473" s="29">
        <f>IF(OR(E473="",SUM(G473:I473)=0),"",SUM(G473:I473))</f>
        <v>611</v>
      </c>
      <c r="K473" s="7" t="str">
        <f>IF(E473="","",IF(J473="","IV",VLOOKUP(J473,Plan1!$A$2:$C$11,3)))</f>
        <v>III</v>
      </c>
      <c r="L473" s="10" t="s">
        <v>1475</v>
      </c>
      <c r="M473" s="30">
        <v>44434</v>
      </c>
      <c r="N473" s="30">
        <v>44525</v>
      </c>
      <c r="O473" s="30">
        <v>44643</v>
      </c>
    </row>
    <row r="474" spans="2:15">
      <c r="B474" s="13">
        <f>B473+1</f>
        <v>472</v>
      </c>
      <c r="C474" s="10" t="s">
        <v>69</v>
      </c>
      <c r="E474" s="11" t="s">
        <v>1476</v>
      </c>
      <c r="F474" s="10" t="s">
        <v>1477</v>
      </c>
      <c r="G474" s="19">
        <f>IFERROR(VLOOKUP($E474,Sheet1!$A$2:$I$2155,5,FALSE),"")</f>
        <v>990</v>
      </c>
      <c r="H474" s="19">
        <f>IFERROR(VLOOKUP($E474,Sheet1!$A$2:$I$2155,6,FALSE),"")</f>
        <v>65</v>
      </c>
      <c r="I474" s="19">
        <f>IFERROR(VLOOKUP($E474,Sheet1!$A$2:$I$2155,7,FALSE),"")</f>
        <v>16</v>
      </c>
      <c r="J474" s="29">
        <f>IF(OR(E474="",SUM(G474:I474)=0),"",SUM(G474:I474))</f>
        <v>1071</v>
      </c>
      <c r="K474" s="7" t="str">
        <f>IF(E474="","",IF(J474="","IV",VLOOKUP(J474,Plan1!$A$2:$C$11,3)))</f>
        <v>III</v>
      </c>
      <c r="L474" s="10" t="s">
        <v>1478</v>
      </c>
      <c r="M474" s="30">
        <v>44467</v>
      </c>
      <c r="N474" s="30">
        <v>44547</v>
      </c>
      <c r="O474" s="30">
        <v>44817</v>
      </c>
    </row>
    <row r="475" spans="2:15">
      <c r="B475" s="13">
        <f>B474+1</f>
        <v>473</v>
      </c>
      <c r="C475" s="10" t="s">
        <v>69</v>
      </c>
      <c r="E475" s="11" t="s">
        <v>1479</v>
      </c>
      <c r="F475" s="10" t="s">
        <v>1480</v>
      </c>
      <c r="G475" s="19">
        <f>IFERROR(VLOOKUP($E475,Sheet1!$A$2:$I$2155,5,FALSE),"")</f>
        <v>348</v>
      </c>
      <c r="H475" s="19">
        <f>IFERROR(VLOOKUP($E475,Sheet1!$A$2:$I$2155,6,FALSE),"")</f>
        <v>59</v>
      </c>
      <c r="I475" s="19">
        <f>IFERROR(VLOOKUP($E475,Sheet1!$A$2:$I$2155,7,FALSE),"")</f>
        <v>15</v>
      </c>
      <c r="J475" s="29">
        <f>IF(OR(E475="",SUM(G475:I475)=0),"",SUM(G475:I475))</f>
        <v>422</v>
      </c>
      <c r="K475" s="7" t="str">
        <f>IF(E475="","",IF(J475="","IV",VLOOKUP(J475,Plan1!$A$2:$C$11,3)))</f>
        <v>II</v>
      </c>
      <c r="L475" s="10" t="s">
        <v>1481</v>
      </c>
      <c r="M475" s="30">
        <v>44407</v>
      </c>
      <c r="N475" s="30">
        <v>44424</v>
      </c>
      <c r="O475" s="30">
        <v>44553</v>
      </c>
    </row>
    <row r="476" spans="2:15">
      <c r="B476" s="13">
        <f>B475+1</f>
        <v>474</v>
      </c>
      <c r="C476" s="10" t="s">
        <v>69</v>
      </c>
      <c r="E476" s="11" t="s">
        <v>1482</v>
      </c>
      <c r="F476" s="10" t="s">
        <v>1483</v>
      </c>
      <c r="G476" s="19">
        <f>IFERROR(VLOOKUP($E476,Sheet1!$A$2:$I$2155,5,FALSE),"")</f>
        <v>569</v>
      </c>
      <c r="H476" s="19">
        <f>IFERROR(VLOOKUP($E476,Sheet1!$A$2:$I$2155,6,FALSE),"")</f>
        <v>107</v>
      </c>
      <c r="I476" s="19">
        <f>IFERROR(VLOOKUP($E476,Sheet1!$A$2:$I$2155,7,FALSE),"")</f>
        <v>9</v>
      </c>
      <c r="J476" s="29">
        <f>IF(OR(E476="",SUM(G476:I476)=0),"",SUM(G476:I476))</f>
        <v>685</v>
      </c>
      <c r="K476" s="7" t="str">
        <f>IF(E476="","",IF(J476="","IV",VLOOKUP(J476,Plan1!$A$2:$C$11,3)))</f>
        <v>III</v>
      </c>
      <c r="L476" s="10" t="s">
        <v>1484</v>
      </c>
      <c r="M476" s="30">
        <v>44498</v>
      </c>
      <c r="N476" s="30">
        <v>44517</v>
      </c>
      <c r="O476" s="30">
        <v>44656</v>
      </c>
    </row>
    <row r="477" spans="2:15">
      <c r="B477" s="13">
        <f>B476+1</f>
        <v>475</v>
      </c>
      <c r="C477" s="10" t="s">
        <v>69</v>
      </c>
      <c r="E477" s="11" t="s">
        <v>1485</v>
      </c>
      <c r="F477" s="10" t="s">
        <v>1486</v>
      </c>
      <c r="G477" s="19">
        <f>IFERROR(VLOOKUP($E477,Sheet1!$A$2:$I$2155,5,FALSE),"")</f>
        <v>657</v>
      </c>
      <c r="H477" s="19">
        <f>IFERROR(VLOOKUP($E477,Sheet1!$A$2:$I$2155,6,FALSE),"")</f>
        <v>198</v>
      </c>
      <c r="I477" s="19">
        <f>IFERROR(VLOOKUP($E477,Sheet1!$A$2:$I$2155,7,FALSE),"")</f>
        <v>47</v>
      </c>
      <c r="J477" s="29">
        <f>IF(OR(E477="",SUM(G477:I477)=0),"",SUM(G477:I477))</f>
        <v>902</v>
      </c>
      <c r="K477" s="7" t="str">
        <f>IF(E477="","",IF(J477="","IV",VLOOKUP(J477,Plan1!$A$2:$C$11,3)))</f>
        <v>III</v>
      </c>
      <c r="L477" s="10" t="s">
        <v>1487</v>
      </c>
      <c r="M477" s="30">
        <v>44767</v>
      </c>
      <c r="N477" s="30">
        <v>44844</v>
      </c>
      <c r="O477" s="30">
        <v>44956</v>
      </c>
    </row>
    <row r="478" spans="2:15">
      <c r="B478" s="13">
        <f>B477+1</f>
        <v>476</v>
      </c>
      <c r="C478" s="23" t="s">
        <v>69</v>
      </c>
      <c r="E478" t="s">
        <v>1488</v>
      </c>
      <c r="F478" s="23" t="s">
        <v>1489</v>
      </c>
      <c r="G478" s="19">
        <f>IFERROR(VLOOKUP($E478,Sheet1!$A$2:$I$2155,5,FALSE),"")</f>
        <v>412</v>
      </c>
      <c r="H478" s="19">
        <f>IFERROR(VLOOKUP($E478,Sheet1!$A$2:$I$2155,6,FALSE),"")</f>
        <v>45</v>
      </c>
      <c r="I478" s="19">
        <f>IFERROR(VLOOKUP($E478,Sheet1!$A$2:$I$2155,7,FALSE),"")</f>
        <v>12</v>
      </c>
      <c r="J478" s="29">
        <f>IF(OR(E478="",SUM(G478:I478)=0),"",SUM(G478:I478))</f>
        <v>469</v>
      </c>
      <c r="K478" s="7" t="str">
        <f>IF(E478="","",IF(J478="","IV",VLOOKUP(J478,Plan1!$A$2:$C$11,3)))</f>
        <v>II</v>
      </c>
      <c r="L478" s="23" t="s">
        <v>1490</v>
      </c>
      <c r="M478" s="34">
        <v>44376</v>
      </c>
      <c r="N478" s="34">
        <v>44378</v>
      </c>
      <c r="O478" s="30">
        <v>44572</v>
      </c>
    </row>
    <row r="479" spans="2:15">
      <c r="B479" s="13">
        <f>B478+1</f>
        <v>477</v>
      </c>
      <c r="C479" s="10" t="s">
        <v>69</v>
      </c>
      <c r="E479" s="11" t="s">
        <v>1491</v>
      </c>
      <c r="F479" s="10" t="s">
        <v>1492</v>
      </c>
      <c r="G479" s="19">
        <f>IFERROR(VLOOKUP($E479,Sheet1!$A$2:$I$2155,5,FALSE),"")</f>
        <v>303</v>
      </c>
      <c r="H479" s="19">
        <f>IFERROR(VLOOKUP($E479,Sheet1!$A$2:$I$2155,6,FALSE),"")</f>
        <v>134</v>
      </c>
      <c r="I479" s="19">
        <f>IFERROR(VLOOKUP($E479,Sheet1!$A$2:$I$2155,7,FALSE),"")</f>
        <v>24</v>
      </c>
      <c r="J479" s="29">
        <f>IF(OR(E479="",SUM(G479:I479)=0),"",SUM(G479:I479))</f>
        <v>461</v>
      </c>
      <c r="K479" s="7" t="str">
        <f>IF(E479="","",IF(J479="","IV",VLOOKUP(J479,Plan1!$A$2:$C$11,3)))</f>
        <v>II</v>
      </c>
      <c r="L479" s="10" t="s">
        <v>1493</v>
      </c>
      <c r="M479" s="30">
        <v>44582</v>
      </c>
      <c r="N479" s="30">
        <v>44658</v>
      </c>
      <c r="O479" s="30">
        <v>44587</v>
      </c>
    </row>
    <row r="480" spans="2:15">
      <c r="B480" s="13">
        <f>B479+1</f>
        <v>478</v>
      </c>
      <c r="C480" s="10" t="s">
        <v>69</v>
      </c>
      <c r="E480" s="11" t="s">
        <v>1494</v>
      </c>
      <c r="F480" s="10" t="s">
        <v>1495</v>
      </c>
      <c r="G480" s="19">
        <f>IFERROR(VLOOKUP($E480,Sheet1!$A$2:$I$2155,5,FALSE),"")</f>
        <v>179</v>
      </c>
      <c r="H480" s="19">
        <f>IFERROR(VLOOKUP($E480,Sheet1!$A$2:$I$2155,6,FALSE),"")</f>
        <v>67</v>
      </c>
      <c r="I480" s="19">
        <f>IFERROR(VLOOKUP($E480,Sheet1!$A$2:$I$2155,7,FALSE),"")</f>
        <v>11</v>
      </c>
      <c r="J480" s="29">
        <f>IF(OR(E480="",SUM(G480:I480)=0),"",SUM(G480:I480))</f>
        <v>257</v>
      </c>
      <c r="K480" s="7" t="str">
        <f>IF(E480="","",IF(J480="","IV",VLOOKUP(J480,Plan1!$A$2:$C$11,3)))</f>
        <v>I</v>
      </c>
      <c r="L480" s="10" t="s">
        <v>1496</v>
      </c>
      <c r="M480" s="30">
        <v>44487</v>
      </c>
      <c r="N480" s="30">
        <v>44505</v>
      </c>
      <c r="O480" s="30">
        <v>44714</v>
      </c>
    </row>
    <row r="481" spans="2:15">
      <c r="B481" s="13">
        <f>B480+1</f>
        <v>479</v>
      </c>
      <c r="C481" s="10" t="s">
        <v>69</v>
      </c>
      <c r="E481" s="11" t="s">
        <v>1497</v>
      </c>
      <c r="F481" s="10" t="s">
        <v>1498</v>
      </c>
      <c r="G481" s="19">
        <f>IFERROR(VLOOKUP($E481,Sheet1!$A$2:$I$2155,5,FALSE),"")</f>
        <v>757</v>
      </c>
      <c r="H481" s="19">
        <f>IFERROR(VLOOKUP($E481,Sheet1!$A$2:$I$2155,6,FALSE),"")</f>
        <v>262</v>
      </c>
      <c r="I481" s="19">
        <f>IFERROR(VLOOKUP($E481,Sheet1!$A$2:$I$2155,7,FALSE),"")</f>
        <v>67</v>
      </c>
      <c r="J481" s="29">
        <f>IF(OR(E481="",SUM(G481:I481)=0),"",SUM(G481:I481))</f>
        <v>1086</v>
      </c>
      <c r="K481" s="7" t="str">
        <f>IF(E481="","",IF(J481="","IV",VLOOKUP(J481,Plan1!$A$2:$C$11,3)))</f>
        <v>III</v>
      </c>
      <c r="L481" s="10" t="s">
        <v>1499</v>
      </c>
      <c r="M481" s="30">
        <v>44460</v>
      </c>
      <c r="N481" s="30">
        <v>44463</v>
      </c>
      <c r="O481" s="30">
        <v>44568</v>
      </c>
    </row>
    <row r="482" spans="2:15">
      <c r="B482" s="13">
        <f>B481+1</f>
        <v>480</v>
      </c>
      <c r="C482" s="10" t="s">
        <v>69</v>
      </c>
      <c r="E482" s="11" t="s">
        <v>1500</v>
      </c>
      <c r="F482" s="10" t="s">
        <v>1501</v>
      </c>
      <c r="G482" s="19">
        <v>208</v>
      </c>
      <c r="H482" s="19">
        <v>37</v>
      </c>
      <c r="I482" s="19">
        <v>10</v>
      </c>
      <c r="J482" s="29">
        <f>IF(OR(E482="",SUM(G482:I482)=0),"",SUM(G482:I482))</f>
        <v>255</v>
      </c>
      <c r="K482" s="7" t="str">
        <f>IF(E482="","",IF(J482="","IV",VLOOKUP(J482,Plan1!$A$2:$C$11,3)))</f>
        <v>I</v>
      </c>
      <c r="L482" s="10" t="s">
        <v>1502</v>
      </c>
      <c r="M482" s="30">
        <v>44802</v>
      </c>
      <c r="N482" s="30">
        <v>44810</v>
      </c>
      <c r="O482" s="30">
        <v>44902</v>
      </c>
    </row>
    <row r="483" spans="2:15">
      <c r="B483" s="13">
        <f>B482+1</f>
        <v>481</v>
      </c>
      <c r="C483" s="10" t="s">
        <v>69</v>
      </c>
      <c r="E483" s="11" t="s">
        <v>1503</v>
      </c>
      <c r="F483" s="10" t="s">
        <v>1504</v>
      </c>
      <c r="G483" s="19">
        <f>IFERROR(VLOOKUP($E483,Sheet1!$A$2:$I$2155,5,FALSE),"")</f>
        <v>293</v>
      </c>
      <c r="H483" s="19">
        <f>IFERROR(VLOOKUP($E483,Sheet1!$A$2:$I$2155,6,FALSE),"")</f>
        <v>186</v>
      </c>
      <c r="I483" s="19">
        <f>IFERROR(VLOOKUP($E483,Sheet1!$A$2:$I$2155,7,FALSE),"")</f>
        <v>40</v>
      </c>
      <c r="J483" s="29">
        <f>IF(OR(E483="",SUM(G483:I483)=0),"",SUM(G483:I483))</f>
        <v>519</v>
      </c>
      <c r="K483" s="7" t="str">
        <f>IF(E483="","",IF(J483="","IV",VLOOKUP(J483,Plan1!$A$2:$C$11,3)))</f>
        <v>II</v>
      </c>
      <c r="L483" s="10" t="s">
        <v>1505</v>
      </c>
      <c r="M483" s="30">
        <v>44440</v>
      </c>
      <c r="N483" s="30">
        <v>44448</v>
      </c>
      <c r="O483" s="30">
        <v>44594</v>
      </c>
    </row>
    <row r="484" spans="2:15">
      <c r="B484" s="13">
        <f>B483+1</f>
        <v>482</v>
      </c>
      <c r="C484" s="10" t="s">
        <v>69</v>
      </c>
      <c r="E484" s="11" t="s">
        <v>1506</v>
      </c>
      <c r="F484" s="10" t="s">
        <v>1507</v>
      </c>
      <c r="G484" s="19">
        <f>IFERROR(VLOOKUP($E484,Sheet1!$A$2:$I$2155,5,FALSE),"")</f>
        <v>419</v>
      </c>
      <c r="H484" s="19">
        <f>IFERROR(VLOOKUP($E484,Sheet1!$A$2:$I$2155,6,FALSE),"")</f>
        <v>112</v>
      </c>
      <c r="I484" s="19">
        <f>IFERROR(VLOOKUP($E484,Sheet1!$A$2:$I$2155,7,FALSE),"")</f>
        <v>31</v>
      </c>
      <c r="J484" s="29">
        <f>IF(OR(E484="",SUM(G484:I484)=0),"",SUM(G484:I484))</f>
        <v>562</v>
      </c>
      <c r="K484" s="7" t="str">
        <f>IF(E484="","",IF(J484="","IV",VLOOKUP(J484,Plan1!$A$2:$C$11,3)))</f>
        <v>II</v>
      </c>
      <c r="L484" s="10" t="s">
        <v>1508</v>
      </c>
      <c r="M484" s="30">
        <v>44473</v>
      </c>
      <c r="N484" s="30">
        <v>44484</v>
      </c>
      <c r="O484" s="30">
        <v>44665</v>
      </c>
    </row>
    <row r="485" spans="2:15">
      <c r="B485" s="13">
        <f>B484+1</f>
        <v>483</v>
      </c>
      <c r="C485" s="10" t="s">
        <v>69</v>
      </c>
      <c r="E485" s="11" t="s">
        <v>1509</v>
      </c>
      <c r="F485" s="10" t="s">
        <v>1510</v>
      </c>
      <c r="G485" s="19">
        <f>IFERROR(VLOOKUP($E485,Sheet1!$A$2:$I$2155,5,FALSE),"")</f>
        <v>816</v>
      </c>
      <c r="H485" s="19">
        <f>IFERROR(VLOOKUP($E485,Sheet1!$A$2:$I$2155,6,FALSE),"")</f>
        <v>318</v>
      </c>
      <c r="I485" s="19">
        <f>IFERROR(VLOOKUP($E485,Sheet1!$A$2:$I$2155,7,FALSE),"")</f>
        <v>69</v>
      </c>
      <c r="J485" s="29">
        <f>IF(OR(E485="",SUM(G485:I485)=0),"",SUM(G485:I485))</f>
        <v>1203</v>
      </c>
      <c r="K485" s="7" t="str">
        <f>IF(E485="","",IF(J485="","IV",VLOOKUP(J485,Plan1!$A$2:$C$11,3)))</f>
        <v>IV</v>
      </c>
      <c r="L485" s="10" t="s">
        <v>1511</v>
      </c>
      <c r="M485" s="30">
        <v>44630</v>
      </c>
      <c r="N485" s="30">
        <v>44629</v>
      </c>
      <c r="O485" s="30">
        <v>44671</v>
      </c>
    </row>
    <row r="486" spans="2:15">
      <c r="B486" s="13">
        <f>B485+1</f>
        <v>484</v>
      </c>
      <c r="C486" s="10" t="s">
        <v>69</v>
      </c>
      <c r="E486" s="11" t="s">
        <v>1512</v>
      </c>
      <c r="F486" s="10" t="s">
        <v>1513</v>
      </c>
      <c r="G486" s="19">
        <f>IFERROR(VLOOKUP($E486,Sheet1!$A$2:$I$2155,5,FALSE),"")</f>
        <v>410</v>
      </c>
      <c r="H486" s="19">
        <f>IFERROR(VLOOKUP($E486,Sheet1!$A$2:$I$2155,6,FALSE),"")</f>
        <v>178</v>
      </c>
      <c r="I486" s="19">
        <f>IFERROR(VLOOKUP($E486,Sheet1!$A$2:$I$2155,7,FALSE),"")</f>
        <v>24</v>
      </c>
      <c r="J486" s="29">
        <f>IF(OR(E486="",SUM(G486:I486)=0),"",SUM(G486:I486))</f>
        <v>612</v>
      </c>
      <c r="K486" s="7" t="str">
        <f>IF(E486="","",IF(J486="","IV",VLOOKUP(J486,Plan1!$A$2:$C$11,3)))</f>
        <v>III</v>
      </c>
      <c r="L486" s="10" t="s">
        <v>1514</v>
      </c>
      <c r="M486" s="30">
        <v>44459</v>
      </c>
      <c r="N486" s="30">
        <v>44459</v>
      </c>
      <c r="O486" s="30">
        <v>44874</v>
      </c>
    </row>
    <row r="487" spans="2:15">
      <c r="B487" s="13">
        <f>B486+1</f>
        <v>485</v>
      </c>
      <c r="C487" s="10" t="s">
        <v>69</v>
      </c>
      <c r="E487" s="11" t="s">
        <v>1515</v>
      </c>
      <c r="F487" s="10" t="s">
        <v>1516</v>
      </c>
      <c r="G487" s="19">
        <f>IFERROR(VLOOKUP($E487,Sheet1!$A$2:$I$2155,5,FALSE),"")</f>
        <v>227</v>
      </c>
      <c r="H487" s="19">
        <f>IFERROR(VLOOKUP($E487,Sheet1!$A$2:$I$2155,6,FALSE),"")</f>
        <v>50</v>
      </c>
      <c r="I487" s="19">
        <f>IFERROR(VLOOKUP($E487,Sheet1!$A$2:$I$2155,7,FALSE),"")</f>
        <v>8</v>
      </c>
      <c r="J487" s="29">
        <f>IF(OR(E487="",SUM(G487:I487)=0),"",SUM(G487:I487))</f>
        <v>285</v>
      </c>
      <c r="K487" s="7" t="str">
        <f>IF(E487="","",IF(J487="","IV",VLOOKUP(J487,Plan1!$A$2:$C$11,3)))</f>
        <v>I</v>
      </c>
      <c r="L487" s="10" t="s">
        <v>1517</v>
      </c>
      <c r="M487" s="30">
        <v>44392</v>
      </c>
      <c r="N487" s="30">
        <v>44406</v>
      </c>
      <c r="O487" s="30">
        <v>44636</v>
      </c>
    </row>
    <row r="488" spans="2:15">
      <c r="B488" s="13">
        <f>B487+1</f>
        <v>486</v>
      </c>
      <c r="C488" s="10" t="s">
        <v>69</v>
      </c>
      <c r="E488" s="11" t="s">
        <v>1518</v>
      </c>
      <c r="F488" s="10" t="s">
        <v>1519</v>
      </c>
      <c r="G488" s="19">
        <f>IFERROR(VLOOKUP($E488,Sheet1!$A$2:$I$2155,5,FALSE),"")</f>
        <v>453</v>
      </c>
      <c r="H488" s="19">
        <f>IFERROR(VLOOKUP($E488,Sheet1!$A$2:$I$2155,6,FALSE),"")</f>
        <v>230</v>
      </c>
      <c r="I488" s="19">
        <f>IFERROR(VLOOKUP($E488,Sheet1!$A$2:$I$2155,7,FALSE),"")</f>
        <v>45</v>
      </c>
      <c r="J488" s="29">
        <f>IF(OR(E488="",SUM(G488:I488)=0),"",SUM(G488:I488))</f>
        <v>728</v>
      </c>
      <c r="K488" s="7" t="str">
        <f>IF(E488="","",IF(J488="","IV",VLOOKUP(J488,Plan1!$A$2:$C$11,3)))</f>
        <v>III</v>
      </c>
      <c r="L488" s="10" t="s">
        <v>1520</v>
      </c>
      <c r="M488" s="30">
        <v>44456</v>
      </c>
      <c r="N488" s="30">
        <v>44467</v>
      </c>
      <c r="O488" s="30">
        <v>44691</v>
      </c>
    </row>
    <row r="489" spans="2:15">
      <c r="B489" s="13">
        <f>B488+1</f>
        <v>487</v>
      </c>
      <c r="C489" s="10" t="s">
        <v>69</v>
      </c>
      <c r="E489" s="11" t="s">
        <v>1521</v>
      </c>
      <c r="F489" s="10" t="s">
        <v>1522</v>
      </c>
      <c r="G489" s="19">
        <f>IFERROR(VLOOKUP($E489,Sheet1!$A$2:$I$2155,5,FALSE),"")</f>
        <v>611</v>
      </c>
      <c r="H489" s="19">
        <f>IFERROR(VLOOKUP($E489,Sheet1!$A$2:$I$2155,6,FALSE),"")</f>
        <v>81</v>
      </c>
      <c r="I489" s="19">
        <f>IFERROR(VLOOKUP($E489,Sheet1!$A$2:$I$2155,7,FALSE),"")</f>
        <v>99</v>
      </c>
      <c r="J489" s="29">
        <f>IF(OR(E489="",SUM(G489:I489)=0),"",SUM(G489:I489))</f>
        <v>791</v>
      </c>
      <c r="K489" s="7" t="str">
        <f>IF(E489="","",IF(J489="","IV",VLOOKUP(J489,Plan1!$A$2:$C$11,3)))</f>
        <v>III</v>
      </c>
      <c r="L489" s="10" t="s">
        <v>1523</v>
      </c>
      <c r="M489" s="30">
        <v>44869</v>
      </c>
      <c r="N489" s="30">
        <v>44907</v>
      </c>
      <c r="O489" s="30">
        <v>45908</v>
      </c>
    </row>
    <row r="490" spans="2:15">
      <c r="B490" s="13">
        <f>B489+1</f>
        <v>488</v>
      </c>
      <c r="C490" s="10" t="s">
        <v>69</v>
      </c>
      <c r="E490" s="11" t="s">
        <v>1524</v>
      </c>
      <c r="F490" s="10" t="s">
        <v>1525</v>
      </c>
      <c r="G490" s="19">
        <f>IFERROR(VLOOKUP($E490,Sheet1!$A$2:$I$2155,5,FALSE),"")</f>
        <v>729</v>
      </c>
      <c r="H490" s="19">
        <f>IFERROR(VLOOKUP($E490,Sheet1!$A$2:$I$2155,6,FALSE),"")</f>
        <v>208</v>
      </c>
      <c r="I490" s="19">
        <f>IFERROR(VLOOKUP($E490,Sheet1!$A$2:$I$2155,7,FALSE),"")</f>
        <v>55</v>
      </c>
      <c r="J490" s="29">
        <f>IF(OR(E490="",SUM(G490:I490)=0),"",SUM(G490:I490))</f>
        <v>992</v>
      </c>
      <c r="K490" s="7" t="str">
        <f>IF(E490="","",IF(J490="","IV",VLOOKUP(J490,Plan1!$A$2:$C$11,3)))</f>
        <v>III</v>
      </c>
      <c r="L490" s="10" t="s">
        <v>1526</v>
      </c>
      <c r="M490" s="30">
        <v>44599</v>
      </c>
      <c r="N490" s="30">
        <v>44601</v>
      </c>
      <c r="O490" s="30">
        <v>45149</v>
      </c>
    </row>
    <row r="491" spans="2:15">
      <c r="B491" s="13">
        <f>B490+1</f>
        <v>489</v>
      </c>
      <c r="C491" s="10" t="s">
        <v>69</v>
      </c>
      <c r="E491" s="11" t="s">
        <v>1527</v>
      </c>
      <c r="F491" s="10" t="s">
        <v>1528</v>
      </c>
      <c r="G491" s="19">
        <f>IFERROR(VLOOKUP($E491,Sheet1!$A$2:$I$2155,5,FALSE),"")</f>
        <v>564</v>
      </c>
      <c r="H491" s="19">
        <f>IFERROR(VLOOKUP($E491,Sheet1!$A$2:$I$2155,6,FALSE),"")</f>
        <v>334</v>
      </c>
      <c r="I491" s="19">
        <f>IFERROR(VLOOKUP($E491,Sheet1!$A$2:$I$2155,7,FALSE),"")</f>
        <v>75</v>
      </c>
      <c r="J491" s="29">
        <f>IF(OR(E491="",SUM(G491:I491)=0),"",SUM(G491:I491))</f>
        <v>973</v>
      </c>
      <c r="K491" s="7" t="str">
        <f>IF(E491="","",IF(J491="","IV",VLOOKUP(J491,Plan1!$A$2:$C$11,3)))</f>
        <v>III</v>
      </c>
      <c r="L491" s="10" t="s">
        <v>1529</v>
      </c>
      <c r="M491" s="30">
        <v>44505</v>
      </c>
      <c r="N491" s="30">
        <v>44516</v>
      </c>
      <c r="O491" s="30">
        <v>44587</v>
      </c>
    </row>
    <row r="492" spans="2:15">
      <c r="B492" s="13">
        <f>B491+1</f>
        <v>490</v>
      </c>
      <c r="C492" s="10" t="s">
        <v>69</v>
      </c>
      <c r="E492" s="11" t="s">
        <v>1530</v>
      </c>
      <c r="F492" s="10" t="s">
        <v>1531</v>
      </c>
      <c r="G492" s="19">
        <f>IFERROR(VLOOKUP($E492,Sheet1!$A$2:$I$2155,5,FALSE),"")</f>
        <v>358</v>
      </c>
      <c r="H492" s="19">
        <f>IFERROR(VLOOKUP($E492,Sheet1!$A$2:$I$2155,6,FALSE),"")</f>
        <v>227</v>
      </c>
      <c r="I492" s="19">
        <f>IFERROR(VLOOKUP($E492,Sheet1!$A$2:$I$2155,7,FALSE),"")</f>
        <v>44</v>
      </c>
      <c r="J492" s="29">
        <f>IF(OR(E492="",SUM(G492:I492)=0),"",SUM(G492:I492))</f>
        <v>629</v>
      </c>
      <c r="K492" s="7" t="str">
        <f>IF(E492="","",IF(J492="","IV",VLOOKUP(J492,Plan1!$A$2:$C$11,3)))</f>
        <v>III</v>
      </c>
      <c r="L492" s="10" t="s">
        <v>1532</v>
      </c>
      <c r="M492" s="30">
        <v>44790</v>
      </c>
      <c r="N492" s="30">
        <v>44798</v>
      </c>
      <c r="O492" s="30">
        <v>44837</v>
      </c>
    </row>
    <row r="493" spans="2:15">
      <c r="B493" s="13">
        <f>B492+1</f>
        <v>491</v>
      </c>
      <c r="C493" s="10" t="s">
        <v>69</v>
      </c>
      <c r="E493" s="11" t="s">
        <v>1533</v>
      </c>
      <c r="F493" s="10" t="s">
        <v>1534</v>
      </c>
      <c r="G493" s="19">
        <f>IFERROR(VLOOKUP($E493,Sheet1!$A$2:$I$2155,5,FALSE),"")</f>
        <v>141</v>
      </c>
      <c r="H493" s="19">
        <f>IFERROR(VLOOKUP($E493,Sheet1!$A$2:$I$2155,6,FALSE),"")</f>
        <v>79</v>
      </c>
      <c r="I493" s="19">
        <f>IFERROR(VLOOKUP($E493,Sheet1!$A$2:$I$2155,7,FALSE),"")</f>
        <v>15</v>
      </c>
      <c r="J493" s="29">
        <f>IF(OR(E493="",SUM(G493:I493)=0),"",SUM(G493:I493))</f>
        <v>235</v>
      </c>
      <c r="K493" s="7" t="str">
        <f>IF(E493="","",IF(J493="","IV",VLOOKUP(J493,Plan1!$A$2:$C$11,3)))</f>
        <v>I</v>
      </c>
      <c r="L493" s="10" t="s">
        <v>1535</v>
      </c>
      <c r="M493" s="30">
        <v>44530</v>
      </c>
      <c r="N493" s="30">
        <v>44530</v>
      </c>
      <c r="O493" s="30">
        <v>44671</v>
      </c>
    </row>
    <row r="494" spans="2:15">
      <c r="B494" s="13">
        <f>B493+1</f>
        <v>492</v>
      </c>
      <c r="C494" s="10" t="s">
        <v>69</v>
      </c>
      <c r="E494" s="18" t="s">
        <v>1536</v>
      </c>
      <c r="F494" s="10" t="s">
        <v>1537</v>
      </c>
      <c r="G494" s="19">
        <f>IFERROR(VLOOKUP($E494,Sheet1!$A$2:$I$2155,5,FALSE),"")</f>
        <v>366</v>
      </c>
      <c r="H494" s="19">
        <f>IFERROR(VLOOKUP($E494,Sheet1!$A$2:$I$2155,6,FALSE),"")</f>
        <v>149</v>
      </c>
      <c r="I494" s="19">
        <f>IFERROR(VLOOKUP($E494,Sheet1!$A$2:$I$2155,7,FALSE),"")</f>
        <v>23</v>
      </c>
      <c r="J494" s="29">
        <f>IF(OR(E494="",SUM(G494:I494)=0),"",SUM(G494:I494))</f>
        <v>538</v>
      </c>
      <c r="K494" s="7" t="str">
        <f>IF(E494="","",IF(J494="","IV",VLOOKUP(J494,Plan1!$A$2:$C$11,3)))</f>
        <v>II</v>
      </c>
      <c r="L494" s="10" t="s">
        <v>1538</v>
      </c>
      <c r="M494" s="30">
        <v>44376</v>
      </c>
      <c r="N494" s="30">
        <v>44377</v>
      </c>
      <c r="O494" s="30">
        <v>44568</v>
      </c>
    </row>
    <row r="495" spans="2:15">
      <c r="B495" s="13">
        <f>B494+1</f>
        <v>493</v>
      </c>
      <c r="C495" s="10" t="s">
        <v>69</v>
      </c>
      <c r="E495" s="11" t="s">
        <v>1539</v>
      </c>
      <c r="F495" s="10" t="s">
        <v>1540</v>
      </c>
      <c r="G495" s="19">
        <f>IFERROR(VLOOKUP($E495,Sheet1!$A$2:$I$2155,5,FALSE),"")</f>
        <v>1035</v>
      </c>
      <c r="H495" s="19">
        <f>IFERROR(VLOOKUP($E495,Sheet1!$A$2:$I$2155,6,FALSE),"")</f>
        <v>328</v>
      </c>
      <c r="I495" s="19">
        <f>IFERROR(VLOOKUP($E495,Sheet1!$A$2:$I$2155,7,FALSE),"")</f>
        <v>73</v>
      </c>
      <c r="J495" s="29">
        <f>IF(OR(E495="",SUM(G495:I495)=0),"",SUM(G495:I495))</f>
        <v>1436</v>
      </c>
      <c r="K495" s="7" t="str">
        <f>IF(E495="","",IF(J495="","IV",VLOOKUP(J495,Plan1!$A$2:$C$11,3)))</f>
        <v>IV</v>
      </c>
      <c r="L495" s="10" t="s">
        <v>1541</v>
      </c>
      <c r="M495" s="30">
        <v>44438</v>
      </c>
      <c r="N495" s="30">
        <v>44439</v>
      </c>
      <c r="O495" s="30">
        <v>44705</v>
      </c>
    </row>
    <row r="496" spans="2:15">
      <c r="B496" s="13">
        <f>B495+1</f>
        <v>494</v>
      </c>
      <c r="C496" s="10" t="s">
        <v>69</v>
      </c>
      <c r="E496" s="11" t="s">
        <v>1542</v>
      </c>
      <c r="F496" s="10" t="s">
        <v>1543</v>
      </c>
      <c r="G496" s="19">
        <f>IFERROR(VLOOKUP($E496,Sheet1!$A$2:$I$2155,5,FALSE),"")</f>
        <v>159</v>
      </c>
      <c r="H496" s="19">
        <f>IFERROR(VLOOKUP($E496,Sheet1!$A$2:$I$2155,6,FALSE),"")</f>
        <v>50</v>
      </c>
      <c r="I496" s="19">
        <f>IFERROR(VLOOKUP($E496,Sheet1!$A$2:$I$2155,7,FALSE),"")</f>
        <v>6</v>
      </c>
      <c r="J496" s="29">
        <f>IF(OR(E496="",SUM(G496:I496)=0),"",SUM(G496:I496))</f>
        <v>215</v>
      </c>
      <c r="K496" s="7" t="str">
        <f>IF(E496="","",IF(J496="","IV",VLOOKUP(J496,Plan1!$A$2:$C$11,3)))</f>
        <v>I</v>
      </c>
      <c r="L496" s="10" t="s">
        <v>1544</v>
      </c>
      <c r="M496" s="30">
        <v>44475</v>
      </c>
      <c r="N496" s="30">
        <v>44454</v>
      </c>
      <c r="O496" s="30">
        <v>44553</v>
      </c>
    </row>
    <row r="497" spans="2:15">
      <c r="B497" s="13">
        <f>B496+1</f>
        <v>495</v>
      </c>
      <c r="C497" s="10" t="s">
        <v>69</v>
      </c>
      <c r="E497" s="11" t="s">
        <v>1545</v>
      </c>
      <c r="F497" s="10" t="s">
        <v>1546</v>
      </c>
      <c r="G497" s="19">
        <f>IFERROR(VLOOKUP($E497,Sheet1!$A$2:$I$2155,5,FALSE),"")</f>
        <v>591</v>
      </c>
      <c r="H497" s="19">
        <f>IFERROR(VLOOKUP($E497,Sheet1!$A$2:$I$2155,6,FALSE),"")</f>
        <v>233</v>
      </c>
      <c r="I497" s="19">
        <f>IFERROR(VLOOKUP($E497,Sheet1!$A$2:$I$2155,7,FALSE),"")</f>
        <v>79</v>
      </c>
      <c r="J497" s="29">
        <f>IF(OR(E497="",SUM(G497:I497)=0),"",SUM(G497:I497))</f>
        <v>903</v>
      </c>
      <c r="K497" s="7" t="str">
        <f>IF(E497="","",IF(J497="","IV",VLOOKUP(J497,Plan1!$A$2:$C$11,3)))</f>
        <v>III</v>
      </c>
      <c r="L497" s="10" t="s">
        <v>1547</v>
      </c>
      <c r="M497" s="30">
        <v>44536</v>
      </c>
      <c r="N497" s="30">
        <v>44536</v>
      </c>
      <c r="O497" s="30">
        <v>44648</v>
      </c>
    </row>
    <row r="498" spans="2:15">
      <c r="B498" s="13">
        <f>B497+1</f>
        <v>496</v>
      </c>
      <c r="C498" s="10" t="s">
        <v>69</v>
      </c>
      <c r="E498" s="11" t="s">
        <v>1548</v>
      </c>
      <c r="F498" s="10" t="s">
        <v>1549</v>
      </c>
      <c r="G498" s="19">
        <f>IFERROR(VLOOKUP($E498,Sheet1!$A$2:$I$2155,5,FALSE),"")</f>
        <v>273</v>
      </c>
      <c r="H498" s="19">
        <f>IFERROR(VLOOKUP($E498,Sheet1!$A$2:$I$2155,6,FALSE),"")</f>
        <v>13</v>
      </c>
      <c r="I498" s="19">
        <f>IFERROR(VLOOKUP($E498,Sheet1!$A$2:$I$2155,7,FALSE),"")</f>
        <v>3</v>
      </c>
      <c r="J498" s="29">
        <f>IF(OR(E498="",SUM(G498:I498)=0),"",SUM(G498:I498))</f>
        <v>289</v>
      </c>
      <c r="K498" s="7" t="str">
        <f>IF(E498="","",IF(J498="","IV",VLOOKUP(J498,Plan1!$A$2:$C$11,3)))</f>
        <v>I</v>
      </c>
      <c r="L498" s="10" t="s">
        <v>1550</v>
      </c>
      <c r="M498" s="30">
        <v>44700</v>
      </c>
      <c r="N498" s="30">
        <v>44701</v>
      </c>
      <c r="O498" s="30">
        <v>44768</v>
      </c>
    </row>
    <row r="499" spans="2:15">
      <c r="B499" s="13">
        <f>B498+1</f>
        <v>497</v>
      </c>
      <c r="C499" s="10" t="s">
        <v>69</v>
      </c>
      <c r="E499" s="11" t="s">
        <v>1551</v>
      </c>
      <c r="F499" s="10" t="s">
        <v>1552</v>
      </c>
      <c r="G499" s="19">
        <f>IFERROR(VLOOKUP($E499,Sheet1!$A$2:$I$2155,5,FALSE),"")</f>
        <v>116</v>
      </c>
      <c r="H499" s="19">
        <f>IFERROR(VLOOKUP($E499,Sheet1!$A$2:$I$2155,6,FALSE),"")</f>
        <v>68</v>
      </c>
      <c r="I499" s="19">
        <f>IFERROR(VLOOKUP($E499,Sheet1!$A$2:$I$2155,7,FALSE),"")</f>
        <v>32</v>
      </c>
      <c r="J499" s="29">
        <f>IF(OR(E499="",SUM(G499:I499)=0),"",SUM(G499:I499))</f>
        <v>216</v>
      </c>
      <c r="K499" s="7" t="str">
        <f>IF(E499="","",IF(J499="","IV",VLOOKUP(J499,Plan1!$A$2:$C$11,3)))</f>
        <v>I</v>
      </c>
      <c r="L499" s="10" t="s">
        <v>1553</v>
      </c>
      <c r="M499" s="30">
        <v>44530</v>
      </c>
      <c r="N499" s="30">
        <v>44522</v>
      </c>
      <c r="O499" s="30">
        <v>44587</v>
      </c>
    </row>
    <row r="500" spans="2:15">
      <c r="B500" s="13">
        <f>B499+1</f>
        <v>498</v>
      </c>
      <c r="C500" s="10" t="s">
        <v>69</v>
      </c>
      <c r="E500" s="11" t="s">
        <v>1554</v>
      </c>
      <c r="F500" s="10" t="s">
        <v>1555</v>
      </c>
      <c r="G500" s="19">
        <f>IFERROR(VLOOKUP($E500,Sheet1!$A$2:$I$2155,5,FALSE),"")</f>
        <v>193</v>
      </c>
      <c r="H500" s="19">
        <f>IFERROR(VLOOKUP($E500,Sheet1!$A$2:$I$2155,6,FALSE),"")</f>
        <v>38</v>
      </c>
      <c r="I500" s="19">
        <f>IFERROR(VLOOKUP($E500,Sheet1!$A$2:$I$2155,7,FALSE),"")</f>
        <v>13</v>
      </c>
      <c r="J500" s="29">
        <f>IF(OR(E500="",SUM(G500:I500)=0),"",SUM(G500:I500))</f>
        <v>244</v>
      </c>
      <c r="K500" s="7" t="str">
        <f>IF(E500="","",IF(J500="","IV",VLOOKUP(J500,Plan1!$A$2:$C$11,3)))</f>
        <v>I</v>
      </c>
      <c r="L500" s="10" t="s">
        <v>1556</v>
      </c>
      <c r="M500" s="30">
        <v>44466</v>
      </c>
      <c r="N500" s="30">
        <v>44467</v>
      </c>
      <c r="O500" s="30">
        <v>44622</v>
      </c>
    </row>
    <row r="501" spans="2:15">
      <c r="B501" s="13">
        <f>B500+1</f>
        <v>499</v>
      </c>
      <c r="C501" s="10" t="s">
        <v>69</v>
      </c>
      <c r="E501" s="11" t="s">
        <v>1557</v>
      </c>
      <c r="F501" s="10" t="s">
        <v>1558</v>
      </c>
      <c r="G501" s="19">
        <f>IFERROR(VLOOKUP($E501,Sheet1!$A$2:$I$2155,5,FALSE),"")</f>
        <v>627</v>
      </c>
      <c r="H501" s="19">
        <f>IFERROR(VLOOKUP($E501,Sheet1!$A$2:$I$2155,6,FALSE),"")</f>
        <v>222</v>
      </c>
      <c r="I501" s="19">
        <f>IFERROR(VLOOKUP($E501,Sheet1!$A$2:$I$2155,7,FALSE),"")</f>
        <v>69</v>
      </c>
      <c r="J501" s="29">
        <f>IF(OR(E501="",SUM(G501:I501)=0),"",SUM(G501:I501))</f>
        <v>918</v>
      </c>
      <c r="K501" s="7" t="str">
        <f>IF(E501="","",IF(J501="","IV",VLOOKUP(J501,Plan1!$A$2:$C$11,3)))</f>
        <v>III</v>
      </c>
      <c r="L501" s="10" t="s">
        <v>1559</v>
      </c>
      <c r="M501" s="30">
        <v>44552</v>
      </c>
      <c r="N501" s="30">
        <v>44553</v>
      </c>
    </row>
    <row r="502" spans="2:15">
      <c r="B502" s="13">
        <f>B501+1</f>
        <v>500</v>
      </c>
      <c r="C502" s="10" t="s">
        <v>69</v>
      </c>
      <c r="E502" s="11" t="s">
        <v>1560</v>
      </c>
      <c r="F502" s="10" t="s">
        <v>1561</v>
      </c>
      <c r="G502" s="19">
        <f>IFERROR(VLOOKUP($E502,Sheet1!$A$2:$I$2155,5,FALSE),"")</f>
        <v>231</v>
      </c>
      <c r="H502" s="19">
        <f>IFERROR(VLOOKUP($E502,Sheet1!$A$2:$I$2155,6,FALSE),"")</f>
        <v>67</v>
      </c>
      <c r="I502" s="19">
        <f>IFERROR(VLOOKUP($E502,Sheet1!$A$2:$I$2155,7,FALSE),"")</f>
        <v>28</v>
      </c>
      <c r="J502" s="29">
        <f>IF(OR(E502="",SUM(G502:I502)=0),"",SUM(G502:I502))</f>
        <v>326</v>
      </c>
      <c r="K502" s="7" t="str">
        <f>IF(E502="","",IF(J502="","IV",VLOOKUP(J502,Plan1!$A$2:$C$11,3)))</f>
        <v>II</v>
      </c>
      <c r="L502" s="10" t="s">
        <v>1562</v>
      </c>
      <c r="M502" s="30">
        <v>44550</v>
      </c>
      <c r="N502" s="30">
        <v>44551</v>
      </c>
      <c r="O502" s="30">
        <v>44736</v>
      </c>
    </row>
    <row r="503" spans="2:15">
      <c r="B503" s="13">
        <f>B502+1</f>
        <v>501</v>
      </c>
      <c r="C503" s="10" t="s">
        <v>69</v>
      </c>
      <c r="E503" s="11" t="s">
        <v>1563</v>
      </c>
      <c r="F503" s="10" t="s">
        <v>1564</v>
      </c>
      <c r="G503" s="19">
        <f>IFERROR(VLOOKUP($E503,Sheet1!$A$2:$I$2155,5,FALSE),"")</f>
        <v>1824</v>
      </c>
      <c r="H503" s="19">
        <f>IFERROR(VLOOKUP($E503,Sheet1!$A$2:$I$2155,6,FALSE),"")</f>
        <v>537</v>
      </c>
      <c r="I503" s="19">
        <f>IFERROR(VLOOKUP($E503,Sheet1!$A$2:$I$2155,7,FALSE),"")</f>
        <v>142</v>
      </c>
      <c r="J503" s="29">
        <f>IF(OR(E503="",SUM(G503:I503)=0),"",SUM(G503:I503))</f>
        <v>2503</v>
      </c>
      <c r="K503" s="7" t="str">
        <f>IF(E503="","",IF(J503="","IV",VLOOKUP(J503,Plan1!$A$2:$C$11,3)))</f>
        <v>IV</v>
      </c>
      <c r="L503" s="10" t="s">
        <v>1565</v>
      </c>
      <c r="M503" s="30">
        <v>44432</v>
      </c>
      <c r="N503" s="30">
        <v>44435</v>
      </c>
      <c r="O503" s="30">
        <v>44580</v>
      </c>
    </row>
    <row r="504" spans="2:15">
      <c r="B504" s="13">
        <f>B503+1</f>
        <v>502</v>
      </c>
      <c r="C504" s="10" t="s">
        <v>69</v>
      </c>
      <c r="E504" s="11" t="s">
        <v>1566</v>
      </c>
      <c r="F504" s="10" t="s">
        <v>1567</v>
      </c>
      <c r="G504" s="19">
        <f>IFERROR(VLOOKUP($E504,Sheet1!$A$2:$I$2155,5,FALSE),"")</f>
        <v>8263</v>
      </c>
      <c r="H504" s="19">
        <f>IFERROR(VLOOKUP($E504,Sheet1!$A$2:$I$2155,6,FALSE),"")</f>
        <v>4712</v>
      </c>
      <c r="I504" s="19">
        <f>IFERROR(VLOOKUP($E504,Sheet1!$A$2:$I$2155,7,FALSE),"")</f>
        <v>446</v>
      </c>
      <c r="J504" s="29">
        <f>IF(OR(E504="",SUM(G504:I504)=0),"",SUM(G504:I504))</f>
        <v>13421</v>
      </c>
      <c r="K504" s="7" t="str">
        <f>IF(E504="","",IF(J504="","IV",VLOOKUP(J504,Plan1!$A$2:$C$11,3)))</f>
        <v>VII</v>
      </c>
      <c r="L504" s="10" t="s">
        <v>1568</v>
      </c>
      <c r="M504" s="30">
        <v>44489</v>
      </c>
      <c r="N504" s="30">
        <v>44498</v>
      </c>
      <c r="O504" s="30">
        <v>44575</v>
      </c>
    </row>
    <row r="505" spans="2:15">
      <c r="B505" s="13">
        <f>B504+1</f>
        <v>503</v>
      </c>
      <c r="C505" s="10" t="s">
        <v>69</v>
      </c>
      <c r="E505" s="11" t="s">
        <v>1569</v>
      </c>
      <c r="F505" s="10" t="s">
        <v>1570</v>
      </c>
      <c r="G505" s="19">
        <f>IFERROR(VLOOKUP($E505,Sheet1!$A$2:$I$2155,5,FALSE),"")</f>
        <v>413</v>
      </c>
      <c r="H505" s="19">
        <f>IFERROR(VLOOKUP($E505,Sheet1!$A$2:$I$2155,6,FALSE),"")</f>
        <v>130</v>
      </c>
      <c r="I505" s="19">
        <f>IFERROR(VLOOKUP($E505,Sheet1!$A$2:$I$2155,7,FALSE),"")</f>
        <v>41</v>
      </c>
      <c r="J505" s="29">
        <f>IF(OR(E505="",SUM(G505:I505)=0),"",SUM(G505:I505))</f>
        <v>584</v>
      </c>
      <c r="K505" s="7" t="str">
        <f>IF(E505="","",IF(J505="","IV",VLOOKUP(J505,Plan1!$A$2:$C$11,3)))</f>
        <v>II</v>
      </c>
      <c r="L505" s="10" t="s">
        <v>1571</v>
      </c>
      <c r="M505" s="30">
        <v>44662</v>
      </c>
      <c r="N505" s="30">
        <v>44693</v>
      </c>
    </row>
    <row r="506" spans="2:15">
      <c r="B506" s="13">
        <f>B505+1</f>
        <v>504</v>
      </c>
      <c r="C506" s="10" t="s">
        <v>69</v>
      </c>
      <c r="E506" s="11" t="s">
        <v>1572</v>
      </c>
      <c r="F506" s="10" t="s">
        <v>1573</v>
      </c>
      <c r="G506" s="19">
        <f>IFERROR(VLOOKUP($E506,Sheet1!$A$2:$I$2155,5,FALSE),"")</f>
        <v>0</v>
      </c>
      <c r="H506" s="19">
        <f>IFERROR(VLOOKUP($E506,Sheet1!$A$2:$I$2155,6,FALSE),"")</f>
        <v>0</v>
      </c>
      <c r="I506" s="19">
        <f>IFERROR(VLOOKUP($E506,Sheet1!$A$2:$I$2155,7,FALSE),"")</f>
        <v>0</v>
      </c>
      <c r="J506" s="29">
        <v>291</v>
      </c>
      <c r="K506" s="7" t="str">
        <f>IF(E506="","",IF(J506="","IV",VLOOKUP(J506,Plan1!$A$2:$C$11,3)))</f>
        <v>I</v>
      </c>
      <c r="L506" s="10" t="s">
        <v>1574</v>
      </c>
      <c r="M506" s="30">
        <v>45141</v>
      </c>
      <c r="N506" s="30">
        <v>45146</v>
      </c>
    </row>
    <row r="507" spans="2:15">
      <c r="B507" s="13">
        <f>B506+1</f>
        <v>505</v>
      </c>
      <c r="C507" s="10" t="s">
        <v>69</v>
      </c>
      <c r="E507" s="11" t="s">
        <v>1575</v>
      </c>
      <c r="F507" s="10" t="s">
        <v>1576</v>
      </c>
      <c r="G507" s="19">
        <f>IFERROR(VLOOKUP($E507,Sheet1!$A$2:$I$2155,5,FALSE),"")</f>
        <v>567</v>
      </c>
      <c r="H507" s="19">
        <f>IFERROR(VLOOKUP($E507,Sheet1!$A$2:$I$2155,6,FALSE),"")</f>
        <v>230</v>
      </c>
      <c r="I507" s="19">
        <f>IFERROR(VLOOKUP($E507,Sheet1!$A$2:$I$2155,7,FALSE),"")</f>
        <v>37</v>
      </c>
      <c r="J507" s="29">
        <f>IF(OR(E507="",SUM(G507:I507)=0),"",SUM(G507:I507))</f>
        <v>834</v>
      </c>
      <c r="K507" s="7" t="str">
        <f>IF(E507="","",IF(J507="","IV",VLOOKUP(J507,Plan1!$A$2:$C$11,3)))</f>
        <v>III</v>
      </c>
      <c r="L507" s="10" t="s">
        <v>1577</v>
      </c>
      <c r="M507" s="30">
        <v>44677</v>
      </c>
      <c r="N507" s="30">
        <v>44650</v>
      </c>
      <c r="O507" s="30">
        <v>44902</v>
      </c>
    </row>
    <row r="508" spans="2:15">
      <c r="B508" s="13">
        <f>B507+1</f>
        <v>506</v>
      </c>
      <c r="C508" s="10" t="s">
        <v>69</v>
      </c>
      <c r="E508" s="11" t="s">
        <v>1578</v>
      </c>
      <c r="F508" s="10" t="s">
        <v>1579</v>
      </c>
      <c r="G508" s="19">
        <f>IFERROR(VLOOKUP($E508,Sheet1!$A$2:$I$2155,5,FALSE),"")</f>
        <v>1408</v>
      </c>
      <c r="H508" s="19">
        <f>IFERROR(VLOOKUP($E508,Sheet1!$A$2:$I$2155,6,FALSE),"")</f>
        <v>597</v>
      </c>
      <c r="I508" s="19">
        <f>IFERROR(VLOOKUP($E508,Sheet1!$A$2:$I$2155,7,FALSE),"")</f>
        <v>80</v>
      </c>
      <c r="J508" s="29">
        <f>IF(OR(E508="",SUM(G508:I508)=0),"",SUM(G508:I508))</f>
        <v>2085</v>
      </c>
      <c r="K508" s="7" t="str">
        <f>IF(E508="","",IF(J508="","IV",VLOOKUP(J508,Plan1!$A$2:$C$11,3)))</f>
        <v>IV</v>
      </c>
      <c r="L508" s="10" t="s">
        <v>1580</v>
      </c>
      <c r="M508" s="30">
        <v>44454</v>
      </c>
      <c r="N508" s="30">
        <v>44460</v>
      </c>
      <c r="O508" s="30">
        <v>44714</v>
      </c>
    </row>
    <row r="509" spans="2:15">
      <c r="B509" s="13">
        <f>B508+1</f>
        <v>507</v>
      </c>
      <c r="C509" s="10" t="s">
        <v>69</v>
      </c>
      <c r="E509" s="11" t="s">
        <v>1581</v>
      </c>
      <c r="F509" s="10" t="s">
        <v>1582</v>
      </c>
      <c r="G509" s="19">
        <f>IFERROR(VLOOKUP($E509,Sheet1!$A$2:$I$2155,5,FALSE),"")</f>
        <v>179</v>
      </c>
      <c r="H509" s="19">
        <f>IFERROR(VLOOKUP($E509,Sheet1!$A$2:$I$2155,6,FALSE),"")</f>
        <v>84</v>
      </c>
      <c r="I509" s="19">
        <f>IFERROR(VLOOKUP($E509,Sheet1!$A$2:$I$2155,7,FALSE),"")</f>
        <v>23</v>
      </c>
      <c r="J509" s="29">
        <f>IF(OR(E509="",SUM(G509:I509)=0),"",SUM(G509:I509))</f>
        <v>286</v>
      </c>
      <c r="K509" s="7" t="str">
        <f>IF(E509="","",IF(J509="","IV",VLOOKUP(J509,Plan1!$A$2:$C$11,3)))</f>
        <v>I</v>
      </c>
      <c r="L509" s="10" t="s">
        <v>1583</v>
      </c>
      <c r="M509" s="30">
        <v>44552</v>
      </c>
      <c r="N509" s="30">
        <v>44452</v>
      </c>
      <c r="O509" s="30">
        <v>44680</v>
      </c>
    </row>
    <row r="510" spans="2:15">
      <c r="B510" s="13">
        <f>B509+1</f>
        <v>508</v>
      </c>
      <c r="C510" s="10" t="s">
        <v>69</v>
      </c>
      <c r="E510" s="11" t="s">
        <v>1584</v>
      </c>
      <c r="F510" s="10" t="s">
        <v>1585</v>
      </c>
      <c r="G510" s="19">
        <f>IFERROR(VLOOKUP($E510,Sheet1!$A$2:$I$2155,5,FALSE),"")</f>
        <v>224</v>
      </c>
      <c r="H510" s="19">
        <f>IFERROR(VLOOKUP($E510,Sheet1!$A$2:$I$2155,6,FALSE),"")</f>
        <v>66</v>
      </c>
      <c r="I510" s="19">
        <f>IFERROR(VLOOKUP($E510,Sheet1!$A$2:$I$2155,7,FALSE),"")</f>
        <v>17</v>
      </c>
      <c r="J510" s="29">
        <f>IF(OR(E510="",SUM(G510:I510)=0),"",SUM(G510:I510))</f>
        <v>307</v>
      </c>
      <c r="K510" s="7" t="str">
        <f>IF(E510="","",IF(J510="","IV",VLOOKUP(J510,Plan1!$A$2:$C$11,3)))</f>
        <v>II</v>
      </c>
      <c r="L510" s="10" t="s">
        <v>1586</v>
      </c>
      <c r="M510" s="30">
        <v>44564</v>
      </c>
      <c r="N510" s="30">
        <v>44564</v>
      </c>
      <c r="O510" s="30">
        <v>44792</v>
      </c>
    </row>
    <row r="511" spans="2:15">
      <c r="B511" s="13">
        <f>B510+1</f>
        <v>509</v>
      </c>
      <c r="C511" s="10" t="s">
        <v>69</v>
      </c>
      <c r="E511" t="s">
        <v>1587</v>
      </c>
      <c r="F511" s="10" t="s">
        <v>1588</v>
      </c>
      <c r="G511" s="19" t="str">
        <f>IFERROR(VLOOKUP($E511,Sheet1!$A$2:$I$2155,4,FALSE),"")</f>
        <v/>
      </c>
      <c r="H511" s="19" t="str">
        <f>IFERROR(VLOOKUP($E511,Sheet1!$A$2:$I$2155,5,FALSE),"")</f>
        <v/>
      </c>
      <c r="I511" s="19" t="str">
        <f>IFERROR(VLOOKUP($E511,Sheet1!$A$2:$I$2155,6,FALSE),"")</f>
        <v/>
      </c>
      <c r="J511" s="29">
        <v>2384</v>
      </c>
      <c r="K511" s="7" t="str">
        <f>IF(E511="","",IF(J511="","IV",VLOOKUP(J511,Plan1!$A$2:$C$11,3)))</f>
        <v>IV</v>
      </c>
      <c r="L511" s="10" t="s">
        <v>1589</v>
      </c>
      <c r="M511" s="30">
        <v>44917</v>
      </c>
      <c r="N511" s="30">
        <v>44931</v>
      </c>
    </row>
    <row r="512" spans="2:15">
      <c r="B512" s="13">
        <f>B511+1</f>
        <v>510</v>
      </c>
      <c r="C512" s="10" t="s">
        <v>69</v>
      </c>
      <c r="E512" s="11" t="s">
        <v>1590</v>
      </c>
      <c r="F512" s="10" t="s">
        <v>1591</v>
      </c>
      <c r="G512" s="19">
        <f>IFERROR(VLOOKUP($E512,Sheet1!$A$2:$I$2155,5,FALSE),"")</f>
        <v>179</v>
      </c>
      <c r="H512" s="19">
        <f>IFERROR(VLOOKUP($E512,Sheet1!$A$2:$I$2155,6,FALSE),"")</f>
        <v>67</v>
      </c>
      <c r="I512" s="19">
        <f>IFERROR(VLOOKUP($E512,Sheet1!$A$2:$I$2155,7,FALSE),"")</f>
        <v>15</v>
      </c>
      <c r="J512" s="29">
        <f>IF(OR(E512="",SUM(G512:I512)=0),"",SUM(G512:I512))</f>
        <v>261</v>
      </c>
      <c r="K512" s="7" t="str">
        <f>IF(E512="","",IF(J512="","IV",VLOOKUP(J512,Plan1!$A$2:$C$11,3)))</f>
        <v>I</v>
      </c>
      <c r="L512" s="10" t="s">
        <v>1592</v>
      </c>
      <c r="M512" s="30">
        <v>44650</v>
      </c>
      <c r="N512" s="30">
        <v>44650</v>
      </c>
    </row>
    <row r="513" spans="2:15">
      <c r="B513" s="13">
        <f>B512+1</f>
        <v>511</v>
      </c>
      <c r="C513" s="10" t="s">
        <v>69</v>
      </c>
      <c r="E513" s="11" t="s">
        <v>1593</v>
      </c>
      <c r="F513" s="10" t="s">
        <v>1594</v>
      </c>
      <c r="G513" s="19">
        <f>IFERROR(VLOOKUP($E513,Sheet1!$A$2:$I$2155,5,FALSE),"")</f>
        <v>1140</v>
      </c>
      <c r="H513" s="19">
        <f>IFERROR(VLOOKUP($E513,Sheet1!$A$2:$I$2155,6,FALSE),"")</f>
        <v>262</v>
      </c>
      <c r="I513" s="19">
        <f>IFERROR(VLOOKUP($E513,Sheet1!$A$2:$I$2155,7,FALSE),"")</f>
        <v>46</v>
      </c>
      <c r="J513" s="29">
        <f>IF(OR(E513="",SUM(G513:I513)=0),"",SUM(G513:I513))</f>
        <v>1448</v>
      </c>
      <c r="K513" s="7" t="str">
        <f>IF(E513="","",IF(J513="","IV",VLOOKUP(J513,Plan1!$A$2:$C$11,3)))</f>
        <v>IV</v>
      </c>
      <c r="L513" s="10" t="s">
        <v>1595</v>
      </c>
      <c r="M513" s="30">
        <v>44379</v>
      </c>
      <c r="N513" s="30">
        <v>44404</v>
      </c>
      <c r="O513" s="30">
        <v>44551</v>
      </c>
    </row>
    <row r="514" spans="2:15">
      <c r="B514" s="13">
        <f>B513+1</f>
        <v>512</v>
      </c>
      <c r="C514" s="10" t="s">
        <v>69</v>
      </c>
      <c r="E514" s="11" t="s">
        <v>1596</v>
      </c>
      <c r="F514" s="10" t="s">
        <v>1597</v>
      </c>
      <c r="G514" s="19">
        <f>IFERROR(VLOOKUP($E514,Sheet1!$A$2:$I$2155,5,FALSE),"")</f>
        <v>277</v>
      </c>
      <c r="H514" s="19">
        <f>IFERROR(VLOOKUP($E514,Sheet1!$A$2:$I$2155,6,FALSE),"")</f>
        <v>140</v>
      </c>
      <c r="I514" s="19">
        <f>IFERROR(VLOOKUP($E514,Sheet1!$A$2:$I$2155,7,FALSE),"")</f>
        <v>39</v>
      </c>
      <c r="J514" s="29">
        <f>IF(OR(E514="",SUM(G514:I514)=0),"",SUM(G514:I514))</f>
        <v>456</v>
      </c>
      <c r="K514" s="7" t="str">
        <f>IF(E514="","",IF(J514="","IV",VLOOKUP(J514,Plan1!$A$2:$C$11,3)))</f>
        <v>II</v>
      </c>
      <c r="L514" s="10" t="s">
        <v>1598</v>
      </c>
      <c r="M514" s="30">
        <v>44664</v>
      </c>
      <c r="N514" s="30">
        <v>44669</v>
      </c>
      <c r="O514" s="30">
        <v>44691</v>
      </c>
    </row>
    <row r="515" spans="2:15">
      <c r="B515" s="13">
        <f>B514+1</f>
        <v>513</v>
      </c>
      <c r="C515" s="10" t="s">
        <v>69</v>
      </c>
      <c r="E515" s="11" t="s">
        <v>1599</v>
      </c>
      <c r="F515" s="10" t="s">
        <v>1600</v>
      </c>
      <c r="G515" s="19">
        <f>IFERROR(VLOOKUP($E515,Sheet1!$A$2:$I$2155,5,FALSE),"")</f>
        <v>3574</v>
      </c>
      <c r="H515" s="19">
        <f>IFERROR(VLOOKUP($E515,Sheet1!$A$2:$I$2155,6,FALSE),"")</f>
        <v>1528</v>
      </c>
      <c r="I515" s="19">
        <f>IFERROR(VLOOKUP($E515,Sheet1!$A$2:$I$2155,7,FALSE),"")</f>
        <v>143</v>
      </c>
      <c r="J515" s="29">
        <f>IF(OR(E515="",SUM(G515:I515)=0),"",SUM(G515:I515))</f>
        <v>5245</v>
      </c>
      <c r="K515" s="7" t="str">
        <f>IF(E515="","",IF(J515="","IV",VLOOKUP(J515,Plan1!$A$2:$C$11,3)))</f>
        <v>V</v>
      </c>
      <c r="L515" s="10" t="s">
        <v>1601</v>
      </c>
      <c r="M515" s="30">
        <v>44391</v>
      </c>
      <c r="N515" s="30">
        <v>44413</v>
      </c>
      <c r="O515" s="30">
        <v>44557</v>
      </c>
    </row>
    <row r="516" spans="2:15">
      <c r="B516" s="13">
        <f>B515+1</f>
        <v>514</v>
      </c>
      <c r="C516" s="10" t="s">
        <v>69</v>
      </c>
      <c r="E516" s="11" t="s">
        <v>1602</v>
      </c>
      <c r="F516" s="10" t="s">
        <v>1603</v>
      </c>
      <c r="G516" s="19">
        <f>IFERROR(VLOOKUP($E516,Sheet1!$A$2:$I$2155,5,FALSE),"")</f>
        <v>352</v>
      </c>
      <c r="H516" s="19">
        <f>IFERROR(VLOOKUP($E516,Sheet1!$A$2:$I$2155,6,FALSE),"")</f>
        <v>174</v>
      </c>
      <c r="I516" s="19">
        <f>IFERROR(VLOOKUP($E516,Sheet1!$A$2:$I$2155,7,FALSE),"")</f>
        <v>21</v>
      </c>
      <c r="J516" s="29">
        <f>IF(OR(E516="",SUM(G516:I516)=0),"",SUM(G516:I516))</f>
        <v>547</v>
      </c>
      <c r="K516" s="7" t="str">
        <f>IF(E516="","",IF(J516="","IV",VLOOKUP(J516,Plan1!$A$2:$C$11,3)))</f>
        <v>II</v>
      </c>
      <c r="L516" s="10" t="s">
        <v>1604</v>
      </c>
      <c r="M516" s="30">
        <v>44537</v>
      </c>
      <c r="N516" s="30">
        <v>44543</v>
      </c>
      <c r="O516" s="30">
        <v>44594</v>
      </c>
    </row>
    <row r="517" spans="2:15">
      <c r="B517" s="13">
        <f>B516+1</f>
        <v>515</v>
      </c>
      <c r="C517" s="10" t="s">
        <v>69</v>
      </c>
      <c r="E517" s="11" t="s">
        <v>1605</v>
      </c>
      <c r="F517" s="10" t="s">
        <v>1606</v>
      </c>
      <c r="G517" s="19">
        <f>IFERROR(VLOOKUP($E517,Sheet1!$A$2:$I$2155,5,FALSE),"")</f>
        <v>341</v>
      </c>
      <c r="H517" s="19">
        <f>IFERROR(VLOOKUP($E517,Sheet1!$A$2:$I$2155,6,FALSE),"")</f>
        <v>62</v>
      </c>
      <c r="I517" s="19">
        <f>IFERROR(VLOOKUP($E517,Sheet1!$A$2:$I$2155,7,FALSE),"")</f>
        <v>12</v>
      </c>
      <c r="J517" s="29">
        <f>IF(OR(E517="",SUM(G517:I517)=0),"",SUM(G517:I517))</f>
        <v>415</v>
      </c>
      <c r="K517" s="7" t="str">
        <f>IF(E517="","",IF(J517="","IV",VLOOKUP(J517,Plan1!$A$2:$C$11,3)))</f>
        <v>II</v>
      </c>
      <c r="L517" s="10" t="s">
        <v>1607</v>
      </c>
      <c r="M517" s="30">
        <v>44698</v>
      </c>
      <c r="N517" s="30">
        <v>44684</v>
      </c>
      <c r="O517" s="30">
        <v>44747</v>
      </c>
    </row>
    <row r="518" spans="2:15">
      <c r="B518" s="13">
        <f>B517+1</f>
        <v>516</v>
      </c>
      <c r="C518" s="10" t="s">
        <v>69</v>
      </c>
      <c r="E518" s="11" t="s">
        <v>1608</v>
      </c>
      <c r="F518" s="10" t="s">
        <v>1609</v>
      </c>
      <c r="G518" s="19">
        <f>IFERROR(VLOOKUP($E518,Sheet1!$A$2:$I$2155,5,FALSE),"")</f>
        <v>561</v>
      </c>
      <c r="H518" s="19">
        <f>IFERROR(VLOOKUP($E518,Sheet1!$A$2:$I$2155,6,FALSE),"")</f>
        <v>167</v>
      </c>
      <c r="I518" s="19">
        <f>IFERROR(VLOOKUP($E518,Sheet1!$A$2:$I$2155,7,FALSE),"")</f>
        <v>52</v>
      </c>
      <c r="J518" s="29">
        <f>IF(OR(E518="",SUM(G518:I518)=0),"",SUM(G518:I518))</f>
        <v>780</v>
      </c>
      <c r="K518" s="7" t="str">
        <f>IF(E518="","",IF(J518="","IV",VLOOKUP(J518,Plan1!$A$2:$C$11,3)))</f>
        <v>III</v>
      </c>
      <c r="L518" s="10" t="s">
        <v>1610</v>
      </c>
      <c r="M518" s="30">
        <v>44440</v>
      </c>
      <c r="N518" s="30">
        <v>44412</v>
      </c>
      <c r="O518" s="30">
        <v>44656</v>
      </c>
    </row>
    <row r="519" spans="2:15">
      <c r="B519" s="13">
        <f>B518+1</f>
        <v>517</v>
      </c>
      <c r="C519" s="10" t="s">
        <v>69</v>
      </c>
      <c r="E519" s="11" t="s">
        <v>1611</v>
      </c>
      <c r="F519" s="10" t="s">
        <v>1612</v>
      </c>
      <c r="G519" s="19">
        <f>IFERROR(VLOOKUP($E519,Sheet1!$A$2:$I$2155,5,FALSE),"")</f>
        <v>614</v>
      </c>
      <c r="H519" s="19">
        <f>IFERROR(VLOOKUP($E519,Sheet1!$A$2:$I$2155,6,FALSE),"")</f>
        <v>219</v>
      </c>
      <c r="I519" s="19">
        <f>IFERROR(VLOOKUP($E519,Sheet1!$A$2:$I$2155,7,FALSE),"")</f>
        <v>58</v>
      </c>
      <c r="J519" s="29">
        <f>IF(OR(E519="",SUM(G519:I519)=0),"",SUM(G519:I519))</f>
        <v>891</v>
      </c>
      <c r="K519" s="7" t="str">
        <f>IF(E519="","",IF(J519="","IV",VLOOKUP(J519,Plan1!$A$2:$C$11,3)))</f>
        <v>III</v>
      </c>
      <c r="L519" s="10" t="s">
        <v>1613</v>
      </c>
      <c r="M519" s="30">
        <v>44531</v>
      </c>
      <c r="N519" s="30">
        <v>44538</v>
      </c>
      <c r="O519" s="30">
        <v>44587</v>
      </c>
    </row>
    <row r="520" spans="2:15">
      <c r="B520" s="13">
        <f>B519+1</f>
        <v>518</v>
      </c>
      <c r="C520" s="10" t="s">
        <v>69</v>
      </c>
      <c r="E520" s="11" t="s">
        <v>1614</v>
      </c>
      <c r="F520" s="10" t="s">
        <v>1615</v>
      </c>
      <c r="G520" s="19">
        <f>IFERROR(VLOOKUP($E520,Sheet1!$A$2:$I$2155,5,FALSE),"")</f>
        <v>179</v>
      </c>
      <c r="H520" s="19">
        <f>IFERROR(VLOOKUP($E520,Sheet1!$A$2:$I$2155,6,FALSE),"")</f>
        <v>92</v>
      </c>
      <c r="I520" s="19">
        <f>IFERROR(VLOOKUP($E520,Sheet1!$A$2:$I$2155,7,FALSE),"")</f>
        <v>24</v>
      </c>
      <c r="J520" s="29">
        <f>IF(OR(E520="",SUM(G520:I520)=0),"",SUM(G520:I520))</f>
        <v>295</v>
      </c>
      <c r="K520" s="7" t="str">
        <f>IF(E520="","",IF(J520="","IV",VLOOKUP(J520,Plan1!$A$2:$C$11,3)))</f>
        <v>I</v>
      </c>
      <c r="L520" s="10" t="s">
        <v>1616</v>
      </c>
      <c r="M520" s="30">
        <v>44524</v>
      </c>
      <c r="N520" s="30">
        <v>44525</v>
      </c>
      <c r="O520" s="30">
        <v>44600</v>
      </c>
    </row>
    <row r="521" spans="2:15">
      <c r="B521" s="13">
        <f>B520+1</f>
        <v>519</v>
      </c>
      <c r="C521" s="10" t="s">
        <v>69</v>
      </c>
      <c r="E521" s="11" t="s">
        <v>1617</v>
      </c>
      <c r="F521" s="10" t="s">
        <v>1618</v>
      </c>
      <c r="G521" s="19">
        <f>IFERROR(VLOOKUP($E521,Sheet1!$A$2:$I$2155,5,FALSE),"")</f>
        <v>920</v>
      </c>
      <c r="H521" s="19">
        <f>IFERROR(VLOOKUP($E521,Sheet1!$A$2:$I$2155,6,FALSE),"")</f>
        <v>202</v>
      </c>
      <c r="I521" s="19">
        <f>IFERROR(VLOOKUP($E521,Sheet1!$A$2:$I$2155,7,FALSE),"")</f>
        <v>44</v>
      </c>
      <c r="J521" s="29">
        <f>IF(OR(E521="",SUM(G521:I521)=0),"",SUM(G521:I521))</f>
        <v>1166</v>
      </c>
      <c r="K521" s="7" t="str">
        <f>IF(E521="","",IF(J521="","IV",VLOOKUP(J521,Plan1!$A$2:$C$11,3)))</f>
        <v>III</v>
      </c>
      <c r="L521" s="10" t="s">
        <v>1619</v>
      </c>
      <c r="M521" s="30">
        <v>44482</v>
      </c>
      <c r="N521" s="30">
        <v>44483</v>
      </c>
      <c r="O521" s="30">
        <v>44575</v>
      </c>
    </row>
    <row r="522" spans="2:15">
      <c r="B522" s="13">
        <f>B521+1</f>
        <v>520</v>
      </c>
      <c r="C522" s="10" t="s">
        <v>69</v>
      </c>
      <c r="E522" s="11" t="s">
        <v>1620</v>
      </c>
      <c r="F522" s="10" t="s">
        <v>1621</v>
      </c>
      <c r="G522" s="19">
        <f>IFERROR(VLOOKUP($E522,Sheet1!$A$2:$I$2155,5,FALSE),"")</f>
        <v>305</v>
      </c>
      <c r="H522" s="19">
        <f>IFERROR(VLOOKUP($E522,Sheet1!$A$2:$I$2155,6,FALSE),"")</f>
        <v>95</v>
      </c>
      <c r="I522" s="19">
        <f>IFERROR(VLOOKUP($E522,Sheet1!$A$2:$I$2155,7,FALSE),"")</f>
        <v>23</v>
      </c>
      <c r="J522" s="29">
        <f>IF(OR(E522="",SUM(G522:I522)=0),"",SUM(G522:I522))</f>
        <v>423</v>
      </c>
      <c r="K522" s="7" t="str">
        <f>IF(E522="","",IF(J522="","IV",VLOOKUP(J522,Plan1!$A$2:$C$11,3)))</f>
        <v>II</v>
      </c>
      <c r="L522" s="10" t="s">
        <v>1622</v>
      </c>
      <c r="M522" s="30">
        <v>44425</v>
      </c>
      <c r="N522" s="30">
        <v>44414</v>
      </c>
      <c r="O522" s="30">
        <v>44553</v>
      </c>
    </row>
    <row r="523" spans="2:15">
      <c r="B523" s="13">
        <f>B522+1</f>
        <v>521</v>
      </c>
      <c r="C523" s="10" t="s">
        <v>69</v>
      </c>
      <c r="E523" s="11" t="s">
        <v>1623</v>
      </c>
      <c r="F523" s="10" t="s">
        <v>1624</v>
      </c>
      <c r="G523" s="19">
        <f>IFERROR(VLOOKUP($E523,Sheet1!$A$2:$I$2155,5,FALSE),"")</f>
        <v>220</v>
      </c>
      <c r="H523" s="19">
        <f>IFERROR(VLOOKUP($E523,Sheet1!$A$2:$I$2155,6,FALSE),"")</f>
        <v>90</v>
      </c>
      <c r="I523" s="19">
        <f>IFERROR(VLOOKUP($E523,Sheet1!$A$2:$I$2155,7,FALSE),"")</f>
        <v>16</v>
      </c>
      <c r="J523" s="29">
        <f>IF(OR(E523="",SUM(G523:I523)=0),"",SUM(G523:I523))</f>
        <v>326</v>
      </c>
      <c r="K523" s="7" t="str">
        <f>IF(E523="","",IF(J523="","IV",VLOOKUP(J523,Plan1!$A$2:$C$11,3)))</f>
        <v>II</v>
      </c>
      <c r="L523" s="10" t="s">
        <v>1625</v>
      </c>
      <c r="M523" s="30">
        <v>44508</v>
      </c>
      <c r="N523" s="30">
        <v>44552</v>
      </c>
      <c r="O523" s="30">
        <v>45208</v>
      </c>
    </row>
    <row r="524" spans="2:15">
      <c r="B524" s="13">
        <f>B523+1</f>
        <v>522</v>
      </c>
      <c r="C524" s="10" t="s">
        <v>69</v>
      </c>
      <c r="E524" s="11" t="s">
        <v>1626</v>
      </c>
      <c r="F524" s="10" t="s">
        <v>1627</v>
      </c>
      <c r="G524" s="19">
        <f>IFERROR(VLOOKUP($E524,Sheet1!$A$2:$I$2155,5,FALSE),"")</f>
        <v>1582</v>
      </c>
      <c r="H524" s="19">
        <f>IFERROR(VLOOKUP($E524,Sheet1!$A$2:$I$2155,6,FALSE),"")</f>
        <v>409</v>
      </c>
      <c r="I524" s="19">
        <f>IFERROR(VLOOKUP($E524,Sheet1!$A$2:$I$2155,7,FALSE),"")</f>
        <v>72</v>
      </c>
      <c r="J524" s="29">
        <f>IF(OR(E524="",SUM(G524:I524)=0),"",SUM(G524:I524))</f>
        <v>2063</v>
      </c>
      <c r="K524" s="7" t="str">
        <f>IF(E524="","",IF(J524="","IV",VLOOKUP(J524,Plan1!$A$2:$C$11,3)))</f>
        <v>IV</v>
      </c>
      <c r="L524" s="10" t="s">
        <v>1628</v>
      </c>
      <c r="M524" s="30">
        <v>44448</v>
      </c>
      <c r="N524" s="30">
        <v>44469</v>
      </c>
      <c r="O524" s="30">
        <v>44559</v>
      </c>
    </row>
    <row r="525" spans="2:15">
      <c r="B525" s="13">
        <f>B524+1</f>
        <v>523</v>
      </c>
      <c r="C525" s="10" t="s">
        <v>69</v>
      </c>
      <c r="E525" s="11" t="s">
        <v>1629</v>
      </c>
      <c r="F525" s="10" t="s">
        <v>1630</v>
      </c>
      <c r="G525" s="19">
        <f>IFERROR(VLOOKUP($E525,Sheet1!$A$2:$I$2155,5,FALSE),"")</f>
        <v>214</v>
      </c>
      <c r="H525" s="19">
        <f>IFERROR(VLOOKUP($E525,Sheet1!$A$2:$I$2155,6,FALSE),"")</f>
        <v>63</v>
      </c>
      <c r="I525" s="19">
        <f>IFERROR(VLOOKUP($E525,Sheet1!$A$2:$I$2155,7,FALSE),"")</f>
        <v>6</v>
      </c>
      <c r="J525" s="29">
        <f>IF(OR(E525="",SUM(G525:I525)=0),"",SUM(G525:I525))</f>
        <v>283</v>
      </c>
      <c r="K525" s="7" t="str">
        <f>IF(E525="","",IF(J525="","IV",VLOOKUP(J525,Plan1!$A$2:$C$11,3)))</f>
        <v>I</v>
      </c>
      <c r="L525" s="10" t="s">
        <v>1631</v>
      </c>
      <c r="M525" s="30">
        <v>44536</v>
      </c>
      <c r="N525" s="30">
        <v>44540</v>
      </c>
      <c r="O525" s="30">
        <v>44656</v>
      </c>
    </row>
    <row r="526" spans="2:15">
      <c r="B526" s="13">
        <f>B525+1</f>
        <v>524</v>
      </c>
      <c r="C526" s="10" t="s">
        <v>69</v>
      </c>
      <c r="E526" s="11" t="s">
        <v>1632</v>
      </c>
      <c r="F526" s="10" t="s">
        <v>1633</v>
      </c>
      <c r="G526" s="19">
        <f>IFERROR(VLOOKUP($E526,Sheet1!$A$2:$I$2155,5,FALSE),"")</f>
        <v>3690</v>
      </c>
      <c r="H526" s="19">
        <f>IFERROR(VLOOKUP($E526,Sheet1!$A$2:$I$2155,6,FALSE),"")</f>
        <v>108</v>
      </c>
      <c r="I526" s="19">
        <f>IFERROR(VLOOKUP($E526,Sheet1!$A$2:$I$2155,7,FALSE),"")</f>
        <v>11</v>
      </c>
      <c r="J526" s="29">
        <f>IF(OR(E526="",SUM(G526:I526)=0),"",SUM(G526:I526))</f>
        <v>3809</v>
      </c>
      <c r="K526" s="7" t="str">
        <f>IF(E526="","",IF(J526="","IV",VLOOKUP(J526,Plan1!$A$2:$C$11,3)))</f>
        <v>V</v>
      </c>
      <c r="L526" s="10" t="s">
        <v>1634</v>
      </c>
      <c r="M526" s="30">
        <v>44441</v>
      </c>
      <c r="N526" s="30">
        <v>44487</v>
      </c>
      <c r="O526" s="30">
        <v>44587</v>
      </c>
    </row>
    <row r="527" spans="2:15">
      <c r="B527" s="13">
        <f>B526+1</f>
        <v>525</v>
      </c>
      <c r="C527" s="10" t="s">
        <v>69</v>
      </c>
      <c r="E527" s="11" t="s">
        <v>1635</v>
      </c>
      <c r="F527" s="10" t="s">
        <v>1636</v>
      </c>
      <c r="G527" s="19">
        <f>IFERROR(VLOOKUP($E527,Sheet1!$A$2:$I$2155,5,FALSE),"")</f>
        <v>145</v>
      </c>
      <c r="H527" s="19">
        <f>IFERROR(VLOOKUP($E527,Sheet1!$A$2:$I$2155,6,FALSE),"")</f>
        <v>22</v>
      </c>
      <c r="I527" s="19">
        <f>IFERROR(VLOOKUP($E527,Sheet1!$A$2:$I$2155,7,FALSE),"")</f>
        <v>3</v>
      </c>
      <c r="J527" s="29">
        <f>IF(OR(E527="",SUM(G527:I527)=0),"",SUM(G527:I527))</f>
        <v>170</v>
      </c>
      <c r="K527" s="7" t="str">
        <f>IF(E527="","",IF(J527="","IV",VLOOKUP(J527,Plan1!$A$2:$C$11,3)))</f>
        <v>I</v>
      </c>
      <c r="L527" s="10" t="s">
        <v>1637</v>
      </c>
      <c r="M527" s="30">
        <v>44426</v>
      </c>
      <c r="N527" s="30">
        <v>44427</v>
      </c>
      <c r="O527" s="30">
        <v>44568</v>
      </c>
    </row>
    <row r="528" spans="2:15">
      <c r="B528" s="13">
        <f>B527+1</f>
        <v>526</v>
      </c>
      <c r="C528" s="10" t="s">
        <v>69</v>
      </c>
      <c r="E528" s="11" t="s">
        <v>1638</v>
      </c>
      <c r="F528" s="10" t="s">
        <v>1639</v>
      </c>
      <c r="G528" s="19">
        <f>IFERROR(VLOOKUP($E528,Sheet1!$A$2:$I$2155,5,FALSE),"")</f>
        <v>4166</v>
      </c>
      <c r="H528" s="19">
        <f>IFERROR(VLOOKUP($E528,Sheet1!$A$2:$I$2155,6,FALSE),"")</f>
        <v>2089</v>
      </c>
      <c r="I528" s="19">
        <f>IFERROR(VLOOKUP($E528,Sheet1!$A$2:$I$2155,7,FALSE),"")</f>
        <v>424</v>
      </c>
      <c r="J528" s="29">
        <f>IF(OR(E528="",SUM(G528:I528)=0),"",SUM(G528:I528))</f>
        <v>6679</v>
      </c>
      <c r="K528" s="7" t="str">
        <f>IF(E528="","",IF(J528="","IV",VLOOKUP(J528,Plan1!$A$2:$C$11,3)))</f>
        <v>VI</v>
      </c>
      <c r="L528" s="10" t="s">
        <v>1640</v>
      </c>
      <c r="M528" s="30">
        <v>44536</v>
      </c>
      <c r="N528" s="30">
        <v>44509</v>
      </c>
      <c r="O528" s="30">
        <v>44600</v>
      </c>
    </row>
    <row r="529" spans="2:15">
      <c r="B529" s="13">
        <f>B528+1</f>
        <v>527</v>
      </c>
      <c r="C529" s="10" t="s">
        <v>69</v>
      </c>
      <c r="E529" s="11" t="s">
        <v>1641</v>
      </c>
      <c r="F529" s="10" t="s">
        <v>1642</v>
      </c>
      <c r="G529" s="19">
        <f>IFERROR(VLOOKUP($E529,Sheet1!$A$2:$I$2155,5,FALSE),"")</f>
        <v>184227</v>
      </c>
      <c r="H529" s="19">
        <f>IFERROR(VLOOKUP($E529,Sheet1!$A$2:$I$2155,6,FALSE),"")</f>
        <v>251844</v>
      </c>
      <c r="I529" s="19">
        <f>IFERROR(VLOOKUP($E529,Sheet1!$A$2:$I$2155,7,FALSE),"")</f>
        <v>38216</v>
      </c>
      <c r="J529" s="29">
        <f>IF(OR(E529="",SUM(G529:I529)=0),"",SUM(G529:I529))</f>
        <v>474287</v>
      </c>
      <c r="K529" s="7" t="str">
        <f>IF(E529="","",IF(J529="","IV",VLOOKUP(J529,Plan1!$A$2:$C$11,3)))</f>
        <v>X</v>
      </c>
      <c r="L529" s="10" t="s">
        <v>1643</v>
      </c>
      <c r="M529" s="30">
        <v>44532</v>
      </c>
      <c r="N529" s="30">
        <v>44536</v>
      </c>
      <c r="O529" s="30">
        <v>44656</v>
      </c>
    </row>
    <row r="530" spans="2:15">
      <c r="B530" s="13">
        <f>B529+1</f>
        <v>528</v>
      </c>
      <c r="C530" s="10" t="s">
        <v>69</v>
      </c>
      <c r="E530" s="11" t="s">
        <v>1644</v>
      </c>
      <c r="F530" s="10" t="s">
        <v>1645</v>
      </c>
      <c r="G530" s="19">
        <f>IFERROR(VLOOKUP($E530,Sheet1!$A$2:$I$2155,5,FALSE),"")</f>
        <v>462</v>
      </c>
      <c r="H530" s="19">
        <f>IFERROR(VLOOKUP($E530,Sheet1!$A$2:$I$2155,6,FALSE),"")</f>
        <v>288</v>
      </c>
      <c r="I530" s="19">
        <f>IFERROR(VLOOKUP($E530,Sheet1!$A$2:$I$2155,7,FALSE),"")</f>
        <v>65</v>
      </c>
      <c r="J530" s="29">
        <f>IF(OR(E530="",SUM(G530:I530)=0),"",SUM(G530:I530))</f>
        <v>815</v>
      </c>
      <c r="K530" s="7" t="str">
        <f>IF(E530="","",IF(J530="","IV",VLOOKUP(J530,Plan1!$A$2:$C$11,3)))</f>
        <v>III</v>
      </c>
      <c r="L530" s="10" t="s">
        <v>1646</v>
      </c>
      <c r="M530" s="30">
        <v>44473</v>
      </c>
      <c r="N530" s="30">
        <v>44477</v>
      </c>
      <c r="O530" s="30">
        <v>44587</v>
      </c>
    </row>
    <row r="531" spans="2:15">
      <c r="B531" s="13">
        <f>B530+1</f>
        <v>529</v>
      </c>
      <c r="C531" s="10" t="s">
        <v>69</v>
      </c>
      <c r="E531" s="11" t="s">
        <v>1647</v>
      </c>
      <c r="F531" s="10" t="s">
        <v>1648</v>
      </c>
      <c r="G531" s="19">
        <f>IFERROR(VLOOKUP($E531,Sheet1!$A$2:$I$2155,5,FALSE),"")</f>
        <v>177</v>
      </c>
      <c r="H531" s="19">
        <f>IFERROR(VLOOKUP($E531,Sheet1!$A$2:$I$2155,6,FALSE),"")</f>
        <v>138</v>
      </c>
      <c r="I531" s="19">
        <f>IFERROR(VLOOKUP($E531,Sheet1!$A$2:$I$2155,7,FALSE),"")</f>
        <v>37</v>
      </c>
      <c r="J531" s="29">
        <f>IF(OR(E531="",SUM(G531:I531)=0),"",SUM(G531:I531))</f>
        <v>352</v>
      </c>
      <c r="K531" s="7" t="str">
        <f>IF(E531="","",IF(J531="","IV",VLOOKUP(J531,Plan1!$A$2:$C$11,3)))</f>
        <v>II</v>
      </c>
      <c r="L531" s="10" t="s">
        <v>1649</v>
      </c>
      <c r="M531" s="30">
        <v>44488</v>
      </c>
      <c r="N531" s="30">
        <v>44489</v>
      </c>
      <c r="O531" s="30">
        <v>44587</v>
      </c>
    </row>
    <row r="532" spans="2:15">
      <c r="B532" s="13">
        <f>B531+1</f>
        <v>530</v>
      </c>
      <c r="C532" s="10" t="s">
        <v>69</v>
      </c>
      <c r="E532" s="11" t="s">
        <v>1650</v>
      </c>
      <c r="F532" s="10" t="s">
        <v>1651</v>
      </c>
      <c r="G532" s="19">
        <f>IFERROR(VLOOKUP($E532,Sheet1!$A$2:$I$2155,5,FALSE),"")</f>
        <v>299</v>
      </c>
      <c r="H532" s="19">
        <f>IFERROR(VLOOKUP($E532,Sheet1!$A$2:$I$2155,6,FALSE),"")</f>
        <v>53</v>
      </c>
      <c r="I532" s="19">
        <f>IFERROR(VLOOKUP($E532,Sheet1!$A$2:$I$2155,7,FALSE),"")</f>
        <v>12</v>
      </c>
      <c r="J532" s="29">
        <f>IF(OR(E532="",SUM(G532:I532)=0),"",SUM(G532:I532))</f>
        <v>364</v>
      </c>
      <c r="K532" s="7" t="str">
        <f>IF(E532="","",IF(J532="","IV",VLOOKUP(J532,Plan1!$A$2:$C$11,3)))</f>
        <v>II</v>
      </c>
      <c r="L532" s="10" t="s">
        <v>1652</v>
      </c>
      <c r="M532" s="30">
        <v>44398</v>
      </c>
      <c r="N532" s="30">
        <v>44452</v>
      </c>
      <c r="O532" s="30">
        <v>44607</v>
      </c>
    </row>
    <row r="533" spans="2:15">
      <c r="B533" s="13">
        <f>B532+1</f>
        <v>531</v>
      </c>
      <c r="C533" s="10" t="s">
        <v>69</v>
      </c>
      <c r="E533" s="11" t="s">
        <v>1653</v>
      </c>
      <c r="F533" s="10" t="s">
        <v>1654</v>
      </c>
      <c r="G533" s="19">
        <f>IFERROR(VLOOKUP($E533,Sheet1!$A$2:$I$2155,5,FALSE),"")</f>
        <v>212</v>
      </c>
      <c r="H533" s="19">
        <f>IFERROR(VLOOKUP($E533,Sheet1!$A$2:$I$2155,6,FALSE),"")</f>
        <v>113</v>
      </c>
      <c r="I533" s="19">
        <f>IFERROR(VLOOKUP($E533,Sheet1!$A$2:$I$2155,7,FALSE),"")</f>
        <v>24</v>
      </c>
      <c r="J533" s="29">
        <f>IF(OR(E533="",SUM(G533:I533)=0),"",SUM(G533:I533))</f>
        <v>349</v>
      </c>
      <c r="K533" s="7" t="str">
        <f>IF(E533="","",IF(J533="","IV",VLOOKUP(J533,Plan1!$A$2:$C$11,3)))</f>
        <v>II</v>
      </c>
      <c r="L533" s="10" t="s">
        <v>1655</v>
      </c>
      <c r="M533" s="30">
        <v>44400</v>
      </c>
      <c r="N533" s="30">
        <v>44404</v>
      </c>
      <c r="O533" s="30">
        <v>45653</v>
      </c>
    </row>
    <row r="534" spans="2:15">
      <c r="B534" s="13">
        <f>B533+1</f>
        <v>532</v>
      </c>
      <c r="C534" s="10" t="s">
        <v>69</v>
      </c>
      <c r="E534" s="11" t="s">
        <v>1656</v>
      </c>
      <c r="F534" s="10" t="s">
        <v>1657</v>
      </c>
      <c r="G534" s="19">
        <f>IFERROR(VLOOKUP($E534,Sheet1!$A$2:$I$2155,5,FALSE),"")</f>
        <v>202</v>
      </c>
      <c r="H534" s="19">
        <f>IFERROR(VLOOKUP($E534,Sheet1!$A$2:$I$2155,6,FALSE),"")</f>
        <v>202</v>
      </c>
      <c r="I534" s="19">
        <f>IFERROR(VLOOKUP($E534,Sheet1!$A$2:$I$2155,7,FALSE),"")</f>
        <v>19</v>
      </c>
      <c r="J534" s="29">
        <f>IF(OR(E534="",SUM(G534:I534)=0),"",SUM(G534:I534))</f>
        <v>423</v>
      </c>
      <c r="K534" s="7" t="str">
        <f>IF(E534="","",IF(J534="","IV",VLOOKUP(J534,Plan1!$A$2:$C$11,3)))</f>
        <v>II</v>
      </c>
      <c r="L534" s="10" t="s">
        <v>1658</v>
      </c>
      <c r="M534" s="30">
        <v>44530</v>
      </c>
      <c r="N534" s="30">
        <v>44536</v>
      </c>
      <c r="O534" s="30">
        <v>44715</v>
      </c>
    </row>
    <row r="535" spans="2:15">
      <c r="B535" s="13">
        <f>B534+1</f>
        <v>533</v>
      </c>
      <c r="C535" s="10" t="s">
        <v>69</v>
      </c>
      <c r="E535" s="11" t="s">
        <v>1659</v>
      </c>
      <c r="F535" s="10" t="s">
        <v>1660</v>
      </c>
      <c r="G535" s="19">
        <f>IFERROR(VLOOKUP($E535,Sheet1!$A$2:$I$2155,5,FALSE),"")</f>
        <v>151</v>
      </c>
      <c r="H535" s="19">
        <f>IFERROR(VLOOKUP($E535,Sheet1!$A$2:$I$2155,6,FALSE),"")</f>
        <v>123</v>
      </c>
      <c r="I535" s="19">
        <f>IFERROR(VLOOKUP($E535,Sheet1!$A$2:$I$2155,7,FALSE),"")</f>
        <v>17</v>
      </c>
      <c r="J535" s="29">
        <f>IF(OR(E535="",SUM(G535:I535)=0),"",SUM(G535:I535))</f>
        <v>291</v>
      </c>
      <c r="K535" s="7" t="str">
        <f>IF(E535="","",IF(J535="","IV",VLOOKUP(J535,Plan1!$A$2:$C$11,3)))</f>
        <v>I</v>
      </c>
      <c r="L535" s="10" t="s">
        <v>1661</v>
      </c>
      <c r="M535" s="30">
        <v>44525</v>
      </c>
      <c r="N535" s="30">
        <v>44525</v>
      </c>
      <c r="O535" s="30">
        <v>44568</v>
      </c>
    </row>
    <row r="536" spans="2:15">
      <c r="B536" s="13">
        <f>B535+1</f>
        <v>534</v>
      </c>
      <c r="C536" s="10" t="s">
        <v>69</v>
      </c>
      <c r="E536" s="11" t="s">
        <v>1662</v>
      </c>
      <c r="F536" s="10" t="s">
        <v>1663</v>
      </c>
      <c r="G536" s="19">
        <f>IFERROR(VLOOKUP($E536,Sheet1!$A$2:$I$2155,5,FALSE),"")</f>
        <v>3077</v>
      </c>
      <c r="H536" s="19">
        <f>IFERROR(VLOOKUP($E536,Sheet1!$A$2:$I$2155,6,FALSE),"")</f>
        <v>415</v>
      </c>
      <c r="I536" s="19">
        <f>IFERROR(VLOOKUP($E536,Sheet1!$A$2:$I$2155,7,FALSE),"")</f>
        <v>102</v>
      </c>
      <c r="J536" s="29">
        <f>IF(OR(E536="",SUM(G536:I536)=0),"",SUM(G536:I536))</f>
        <v>3594</v>
      </c>
      <c r="K536" s="7" t="str">
        <f>IF(E536="","",IF(J536="","IV",VLOOKUP(J536,Plan1!$A$2:$C$11,3)))</f>
        <v>V</v>
      </c>
      <c r="L536" s="10" t="s">
        <v>1664</v>
      </c>
      <c r="M536" s="30">
        <v>44529</v>
      </c>
      <c r="N536" s="30">
        <v>44564</v>
      </c>
      <c r="O536" s="30">
        <v>44714</v>
      </c>
    </row>
    <row r="537" spans="2:15">
      <c r="B537" s="13">
        <f>B536+1</f>
        <v>535</v>
      </c>
      <c r="C537" s="10" t="s">
        <v>69</v>
      </c>
      <c r="E537" s="11" t="s">
        <v>1665</v>
      </c>
      <c r="F537" s="10" t="s">
        <v>1666</v>
      </c>
      <c r="G537" s="19">
        <f>IFERROR(VLOOKUP($E537,Sheet1!$A$2:$I$2155,5,FALSE),"")</f>
        <v>298</v>
      </c>
      <c r="H537" s="19">
        <f>IFERROR(VLOOKUP($E537,Sheet1!$A$2:$I$2155,6,FALSE),"")</f>
        <v>67</v>
      </c>
      <c r="I537" s="19">
        <f>IFERROR(VLOOKUP($E537,Sheet1!$A$2:$I$2155,7,FALSE),"")</f>
        <v>20</v>
      </c>
      <c r="J537" s="29">
        <f>IF(OR(E537="",SUM(G537:I537)=0),"",SUM(G537:I537))</f>
        <v>385</v>
      </c>
      <c r="K537" s="7" t="str">
        <f>IF(E537="","",IF(J537="","IV",VLOOKUP(J537,Plan1!$A$2:$C$11,3)))</f>
        <v>II</v>
      </c>
      <c r="L537" s="10" t="s">
        <v>1667</v>
      </c>
      <c r="M537" s="30">
        <v>44588</v>
      </c>
      <c r="N537" s="30">
        <v>44558</v>
      </c>
      <c r="O537" s="30">
        <v>44622</v>
      </c>
    </row>
    <row r="538" spans="2:15">
      <c r="B538" s="13">
        <f>B537+1</f>
        <v>536</v>
      </c>
      <c r="C538" s="10" t="s">
        <v>69</v>
      </c>
      <c r="E538" s="11" t="s">
        <v>1668</v>
      </c>
      <c r="F538" s="10" t="s">
        <v>1669</v>
      </c>
      <c r="G538" s="19">
        <f>IFERROR(VLOOKUP($E538,Sheet1!$A$2:$I$2155,5,FALSE),"")</f>
        <v>198</v>
      </c>
      <c r="H538" s="19">
        <f>IFERROR(VLOOKUP($E538,Sheet1!$A$2:$I$2155,6,FALSE),"")</f>
        <v>116</v>
      </c>
      <c r="I538" s="19">
        <f>IFERROR(VLOOKUP($E538,Sheet1!$A$2:$I$2155,7,FALSE),"")</f>
        <v>21</v>
      </c>
      <c r="J538" s="29">
        <f>IF(OR(E538="",SUM(G538:I538)=0),"",SUM(G538:I538))</f>
        <v>335</v>
      </c>
      <c r="K538" s="7" t="str">
        <f>IF(E538="","",IF(J538="","IV",VLOOKUP(J538,Plan1!$A$2:$C$11,3)))</f>
        <v>II</v>
      </c>
      <c r="L538" s="10" t="s">
        <v>1670</v>
      </c>
      <c r="M538" s="30">
        <v>44573</v>
      </c>
      <c r="N538" s="30">
        <v>44575</v>
      </c>
      <c r="O538" s="30">
        <v>44643</v>
      </c>
    </row>
    <row r="539" spans="2:15">
      <c r="B539" s="13">
        <f>B538+1</f>
        <v>537</v>
      </c>
      <c r="C539" s="10" t="s">
        <v>69</v>
      </c>
      <c r="E539" s="11" t="s">
        <v>1671</v>
      </c>
      <c r="F539" s="10" t="s">
        <v>1672</v>
      </c>
      <c r="G539" s="19">
        <f>IFERROR(VLOOKUP($E539,Sheet1!$A$2:$I$2155,5,FALSE),"")</f>
        <v>203</v>
      </c>
      <c r="H539" s="19">
        <f>IFERROR(VLOOKUP($E539,Sheet1!$A$2:$I$2155,6,FALSE),"")</f>
        <v>59</v>
      </c>
      <c r="I539" s="19">
        <f>IFERROR(VLOOKUP($E539,Sheet1!$A$2:$I$2155,7,FALSE),"")</f>
        <v>15</v>
      </c>
      <c r="J539" s="29">
        <f>IF(OR(E539="",SUM(G539:I539)=0),"",SUM(G539:I539))</f>
        <v>277</v>
      </c>
      <c r="K539" s="7" t="str">
        <f>IF(E539="","",IF(J539="","IV",VLOOKUP(J539,Plan1!$A$2:$C$11,3)))</f>
        <v>I</v>
      </c>
      <c r="L539" s="10" t="s">
        <v>1673</v>
      </c>
      <c r="M539" s="30">
        <v>44467</v>
      </c>
      <c r="N539" s="30">
        <v>44631</v>
      </c>
      <c r="O539" s="30">
        <v>45194</v>
      </c>
    </row>
    <row r="540" spans="2:15">
      <c r="B540" s="13">
        <f>B539+1</f>
        <v>538</v>
      </c>
      <c r="C540" s="10" t="s">
        <v>69</v>
      </c>
      <c r="E540" s="11" t="s">
        <v>1674</v>
      </c>
      <c r="F540" s="10" t="s">
        <v>1675</v>
      </c>
      <c r="G540" s="19">
        <f>IFERROR(VLOOKUP($E540,Sheet1!$A$2:$I$2155,5,FALSE),"")</f>
        <v>155</v>
      </c>
      <c r="H540" s="19">
        <f>IFERROR(VLOOKUP($E540,Sheet1!$A$2:$I$2155,6,FALSE),"")</f>
        <v>63</v>
      </c>
      <c r="I540" s="19">
        <f>IFERROR(VLOOKUP($E540,Sheet1!$A$2:$I$2155,7,FALSE),"")</f>
        <v>25</v>
      </c>
      <c r="J540" s="29">
        <f>IF(OR(E540="",SUM(G540:I540)=0),"",SUM(G540:I540))</f>
        <v>243</v>
      </c>
      <c r="K540" s="7" t="str">
        <f>IF(E540="","",IF(J540="","IV",VLOOKUP(J540,Plan1!$A$2:$C$11,3)))</f>
        <v>I</v>
      </c>
      <c r="L540" s="10" t="s">
        <v>1676</v>
      </c>
      <c r="M540" s="30">
        <v>44503</v>
      </c>
      <c r="N540" s="30">
        <v>44526</v>
      </c>
      <c r="O540" s="30">
        <v>44671</v>
      </c>
    </row>
    <row r="541" spans="2:15">
      <c r="B541" s="13">
        <f>B540+1</f>
        <v>539</v>
      </c>
      <c r="C541" s="10" t="s">
        <v>69</v>
      </c>
      <c r="E541" s="11" t="s">
        <v>1677</v>
      </c>
      <c r="F541" s="10" t="s">
        <v>1678</v>
      </c>
      <c r="G541" s="19">
        <f>IFERROR(VLOOKUP($E541,Sheet1!$A$2:$I$2155,5,FALSE),"")</f>
        <v>2330</v>
      </c>
      <c r="H541" s="19">
        <f>IFERROR(VLOOKUP($E541,Sheet1!$A$2:$I$2155,6,FALSE),"")</f>
        <v>622</v>
      </c>
      <c r="I541" s="19">
        <f>IFERROR(VLOOKUP($E541,Sheet1!$A$2:$I$2155,7,FALSE),"")</f>
        <v>88</v>
      </c>
      <c r="J541" s="29">
        <f>IF(OR(E541="",SUM(G541:I541)=0),"",SUM(G541:I541))</f>
        <v>3040</v>
      </c>
      <c r="K541" s="7" t="str">
        <f>IF(E541="","",IF(J541="","IV",VLOOKUP(J541,Plan1!$A$2:$C$11,3)))</f>
        <v>V</v>
      </c>
      <c r="L541" s="10" t="s">
        <v>1679</v>
      </c>
      <c r="M541" s="30">
        <v>44519</v>
      </c>
      <c r="N541" s="30">
        <v>44523</v>
      </c>
      <c r="O541" s="30">
        <v>44607</v>
      </c>
    </row>
    <row r="542" spans="2:15">
      <c r="B542" s="13">
        <f>B541+1</f>
        <v>540</v>
      </c>
      <c r="C542" s="10" t="s">
        <v>69</v>
      </c>
      <c r="E542" s="11" t="s">
        <v>1680</v>
      </c>
      <c r="F542" s="10" t="s">
        <v>1681</v>
      </c>
      <c r="G542" s="19">
        <f>IFERROR(VLOOKUP($E542,Sheet1!$A$2:$I$2155,5,FALSE),"")</f>
        <v>727</v>
      </c>
      <c r="H542" s="19">
        <f>IFERROR(VLOOKUP($E542,Sheet1!$A$2:$I$2155,6,FALSE),"")</f>
        <v>166</v>
      </c>
      <c r="I542" s="19">
        <f>IFERROR(VLOOKUP($E542,Sheet1!$A$2:$I$2155,7,FALSE),"")</f>
        <v>39</v>
      </c>
      <c r="J542" s="29">
        <f>IF(OR(E542="",SUM(G542:I542)=0),"",SUM(G542:I542))</f>
        <v>932</v>
      </c>
      <c r="K542" s="7" t="str">
        <f>IF(E542="","",IF(J542="","IV",VLOOKUP(J542,Plan1!$A$2:$C$11,3)))</f>
        <v>III</v>
      </c>
      <c r="L542" s="10" t="s">
        <v>1682</v>
      </c>
      <c r="M542" s="30">
        <v>44657</v>
      </c>
      <c r="N542" s="30">
        <v>44677</v>
      </c>
      <c r="O542" s="30">
        <v>44853</v>
      </c>
    </row>
    <row r="543" spans="2:15">
      <c r="B543" s="13">
        <f>B542+1</f>
        <v>541</v>
      </c>
      <c r="C543" s="10" t="s">
        <v>69</v>
      </c>
      <c r="E543" s="11" t="s">
        <v>1683</v>
      </c>
      <c r="F543" s="10" t="s">
        <v>1684</v>
      </c>
      <c r="G543" s="19">
        <f>IFERROR(VLOOKUP($E543,Sheet1!$A$2:$I$2155,5,FALSE),"")</f>
        <v>852</v>
      </c>
      <c r="H543" s="19">
        <f>IFERROR(VLOOKUP($E543,Sheet1!$A$2:$I$2155,6,FALSE),"")</f>
        <v>256</v>
      </c>
      <c r="I543" s="19">
        <f>IFERROR(VLOOKUP($E543,Sheet1!$A$2:$I$2155,7,FALSE),"")</f>
        <v>37</v>
      </c>
      <c r="J543" s="29">
        <f>IF(OR(E543="",SUM(G543:I543)=0),"",SUM(G543:I543))</f>
        <v>1145</v>
      </c>
      <c r="K543" s="7" t="str">
        <f>IF(E543="","",IF(J543="","IV",VLOOKUP(J543,Plan1!$A$2:$C$11,3)))</f>
        <v>III</v>
      </c>
      <c r="L543" s="10" t="s">
        <v>1685</v>
      </c>
      <c r="M543" s="30">
        <v>44516</v>
      </c>
      <c r="N543" s="30">
        <v>44518</v>
      </c>
      <c r="O543" s="30">
        <v>44594</v>
      </c>
    </row>
    <row r="544" spans="2:15">
      <c r="B544" s="13">
        <f>B543+1</f>
        <v>542</v>
      </c>
      <c r="C544" s="10" t="s">
        <v>69</v>
      </c>
      <c r="E544" s="11" t="s">
        <v>1686</v>
      </c>
      <c r="F544" s="10" t="s">
        <v>1687</v>
      </c>
      <c r="G544" s="19">
        <f>IFERROR(VLOOKUP($E544,Sheet1!$A$2:$I$2155,5,FALSE),"")</f>
        <v>269</v>
      </c>
      <c r="H544" s="19">
        <f>IFERROR(VLOOKUP($E544,Sheet1!$A$2:$I$2155,6,FALSE),"")</f>
        <v>117</v>
      </c>
      <c r="I544" s="19">
        <f>IFERROR(VLOOKUP($E544,Sheet1!$A$2:$I$2155,7,FALSE),"")</f>
        <v>23</v>
      </c>
      <c r="J544" s="29">
        <f>IF(OR(E544="",SUM(G544:I544)=0),"",SUM(G544:I544))</f>
        <v>409</v>
      </c>
      <c r="K544" s="7" t="str">
        <f>IF(E544="","",IF(J544="","IV",VLOOKUP(J544,Plan1!$A$2:$C$11,3)))</f>
        <v>II</v>
      </c>
      <c r="L544" s="10" t="s">
        <v>1688</v>
      </c>
      <c r="M544" s="30">
        <v>44551</v>
      </c>
      <c r="N544" s="30">
        <v>44701</v>
      </c>
      <c r="O544" s="30">
        <v>44747</v>
      </c>
    </row>
    <row r="545" spans="2:15">
      <c r="B545" s="13">
        <f>B544+1</f>
        <v>543</v>
      </c>
      <c r="C545" s="10" t="s">
        <v>69</v>
      </c>
      <c r="E545" s="11" t="s">
        <v>1689</v>
      </c>
      <c r="F545" s="10" t="s">
        <v>1690</v>
      </c>
      <c r="G545" s="19">
        <f>IFERROR(VLOOKUP($E545,Sheet1!$A$2:$I$2155,5,FALSE),"")</f>
        <v>289</v>
      </c>
      <c r="H545" s="19">
        <f>IFERROR(VLOOKUP($E545,Sheet1!$A$2:$I$2155,6,FALSE),"")</f>
        <v>98</v>
      </c>
      <c r="I545" s="19">
        <f>IFERROR(VLOOKUP($E545,Sheet1!$A$2:$I$2155,7,FALSE),"")</f>
        <v>29</v>
      </c>
      <c r="J545" s="29">
        <f>IF(OR(E545="",SUM(G545:I545)=0),"",SUM(G545:I545))</f>
        <v>416</v>
      </c>
      <c r="K545" s="7" t="str">
        <f>IF(E545="","",IF(J545="","IV",VLOOKUP(J545,Plan1!$A$2:$C$11,3)))</f>
        <v>II</v>
      </c>
      <c r="L545" s="10" t="s">
        <v>1691</v>
      </c>
      <c r="M545" s="30">
        <v>44532</v>
      </c>
      <c r="N545" s="30">
        <v>44547</v>
      </c>
      <c r="O545" s="30">
        <v>44587</v>
      </c>
    </row>
    <row r="546" spans="2:15">
      <c r="B546" s="13">
        <f>B545+1</f>
        <v>544</v>
      </c>
      <c r="C546" s="10" t="s">
        <v>69</v>
      </c>
      <c r="E546" s="11" t="s">
        <v>1692</v>
      </c>
      <c r="F546" s="10" t="s">
        <v>1693</v>
      </c>
      <c r="G546" s="19">
        <f>IFERROR(VLOOKUP($E546,Sheet1!$A$2:$I$2155,5,FALSE),"")</f>
        <v>376</v>
      </c>
      <c r="H546" s="19">
        <f>IFERROR(VLOOKUP($E546,Sheet1!$A$2:$I$2155,6,FALSE),"")</f>
        <v>105</v>
      </c>
      <c r="I546" s="19">
        <f>IFERROR(VLOOKUP($E546,Sheet1!$A$2:$I$2155,7,FALSE),"")</f>
        <v>17</v>
      </c>
      <c r="J546" s="29">
        <f>IF(OR(E546="",SUM(G546:I546)=0),"",SUM(G546:I546))</f>
        <v>498</v>
      </c>
      <c r="K546" s="7" t="str">
        <f>IF(E546="","",IF(J546="","IV",VLOOKUP(J546,Plan1!$A$2:$C$11,3)))</f>
        <v>II</v>
      </c>
      <c r="L546" s="10" t="s">
        <v>1694</v>
      </c>
      <c r="M546" s="30">
        <v>44525</v>
      </c>
      <c r="N546" s="30">
        <v>44531</v>
      </c>
      <c r="O546" s="30">
        <v>44622</v>
      </c>
    </row>
    <row r="547" spans="2:15">
      <c r="B547" s="13">
        <f>B546+1</f>
        <v>545</v>
      </c>
      <c r="C547" s="10" t="s">
        <v>69</v>
      </c>
      <c r="E547" s="11" t="s">
        <v>1695</v>
      </c>
      <c r="F547" s="10" t="s">
        <v>1696</v>
      </c>
      <c r="G547" s="19">
        <f>IFERROR(VLOOKUP($E547,Sheet1!$A$2:$I$2155,5,FALSE),"")</f>
        <v>1494</v>
      </c>
      <c r="H547" s="19">
        <f>IFERROR(VLOOKUP($E547,Sheet1!$A$2:$I$2155,6,FALSE),"")</f>
        <v>419</v>
      </c>
      <c r="I547" s="19">
        <f>IFERROR(VLOOKUP($E547,Sheet1!$A$2:$I$2155,7,FALSE),"")</f>
        <v>127</v>
      </c>
      <c r="J547" s="29">
        <f>IF(OR(E547="",SUM(G547:I547)=0),"",SUM(G547:I547))</f>
        <v>2040</v>
      </c>
      <c r="K547" s="7" t="str">
        <f>IF(E547="","",IF(J547="","IV",VLOOKUP(J547,Plan1!$A$2:$C$11,3)))</f>
        <v>IV</v>
      </c>
      <c r="L547" s="10" t="s">
        <v>1697</v>
      </c>
      <c r="M547" s="30">
        <v>44495</v>
      </c>
      <c r="N547" s="30">
        <v>44413</v>
      </c>
      <c r="O547" s="30">
        <v>44545</v>
      </c>
    </row>
    <row r="548" spans="2:15">
      <c r="B548" s="13">
        <f>B547+1</f>
        <v>546</v>
      </c>
      <c r="C548" s="10" t="s">
        <v>69</v>
      </c>
      <c r="E548" s="11" t="s">
        <v>1698</v>
      </c>
      <c r="F548" s="10" t="s">
        <v>1699</v>
      </c>
      <c r="G548" s="19">
        <f>IFERROR(VLOOKUP($E548,Sheet1!$A$2:$I$2155,5,FALSE),"")</f>
        <v>1366</v>
      </c>
      <c r="H548" s="19">
        <f>IFERROR(VLOOKUP($E548,Sheet1!$A$2:$I$2155,6,FALSE),"")</f>
        <v>879</v>
      </c>
      <c r="I548" s="19">
        <f>IFERROR(VLOOKUP($E548,Sheet1!$A$2:$I$2155,7,FALSE),"")</f>
        <v>194</v>
      </c>
      <c r="J548" s="29">
        <f>IF(OR(E548="",SUM(G548:I548)=0),"",SUM(G548:I548))</f>
        <v>2439</v>
      </c>
      <c r="K548" s="7" t="str">
        <f>IF(E548="","",IF(J548="","IV",VLOOKUP(J548,Plan1!$A$2:$C$11,3)))</f>
        <v>IV</v>
      </c>
      <c r="L548" s="10" t="s">
        <v>1700</v>
      </c>
      <c r="M548" s="30">
        <v>44482</v>
      </c>
      <c r="N548" s="30">
        <v>44505</v>
      </c>
      <c r="O548" s="30">
        <v>44575</v>
      </c>
    </row>
    <row r="549" spans="2:15">
      <c r="B549" s="13">
        <f>B548+1</f>
        <v>547</v>
      </c>
      <c r="C549" s="10" t="s">
        <v>69</v>
      </c>
      <c r="E549" s="11" t="s">
        <v>1701</v>
      </c>
      <c r="F549" s="10" t="s">
        <v>1702</v>
      </c>
      <c r="G549" s="19">
        <f>IFERROR(VLOOKUP($E549,Sheet1!$A$2:$I$2155,5,FALSE),"")</f>
        <v>1377</v>
      </c>
      <c r="H549" s="19">
        <f>IFERROR(VLOOKUP($E549,Sheet1!$A$2:$I$2155,6,FALSE),"")</f>
        <v>396</v>
      </c>
      <c r="I549" s="19">
        <f>IFERROR(VLOOKUP($E549,Sheet1!$A$2:$I$2155,7,FALSE),"")</f>
        <v>77</v>
      </c>
      <c r="J549" s="29">
        <f>IF(OR(E549="",SUM(G549:I549)=0),"",SUM(G549:I549))</f>
        <v>1850</v>
      </c>
      <c r="K549" s="7" t="str">
        <f>IF(E549="","",IF(J549="","IV",VLOOKUP(J549,Plan1!$A$2:$C$11,3)))</f>
        <v>IV</v>
      </c>
      <c r="L549" s="10" t="s">
        <v>1703</v>
      </c>
      <c r="M549" s="30">
        <v>44516</v>
      </c>
      <c r="N549" s="30">
        <v>44559</v>
      </c>
      <c r="O549" s="30">
        <v>44622</v>
      </c>
    </row>
    <row r="550" spans="2:15">
      <c r="B550" s="13">
        <f>B549+1</f>
        <v>548</v>
      </c>
      <c r="C550" s="10" t="s">
        <v>69</v>
      </c>
      <c r="E550" s="11" t="s">
        <v>1704</v>
      </c>
      <c r="F550" s="10" t="s">
        <v>1705</v>
      </c>
      <c r="G550" s="19">
        <f>IFERROR(VLOOKUP($E550,Sheet1!$A$2:$I$2155,5,FALSE),"")</f>
        <v>1368</v>
      </c>
      <c r="H550" s="19">
        <f>IFERROR(VLOOKUP($E550,Sheet1!$A$2:$I$2155,6,FALSE),"")</f>
        <v>188</v>
      </c>
      <c r="I550" s="19">
        <f>IFERROR(VLOOKUP($E550,Sheet1!$A$2:$I$2155,7,FALSE),"")</f>
        <v>64</v>
      </c>
      <c r="J550" s="29">
        <f>IF(OR(E550="",SUM(G550:I550)=0),"",SUM(G550:I550))</f>
        <v>1620</v>
      </c>
      <c r="K550" s="7" t="str">
        <f>IF(E550="","",IF(J550="","IV",VLOOKUP(J550,Plan1!$A$2:$C$11,3)))</f>
        <v>IV</v>
      </c>
      <c r="L550" s="10" t="s">
        <v>1706</v>
      </c>
      <c r="M550" s="30">
        <v>44497</v>
      </c>
      <c r="N550" s="30">
        <v>44487</v>
      </c>
      <c r="O550" s="30">
        <v>44622</v>
      </c>
    </row>
    <row r="551" spans="2:15">
      <c r="B551" s="13">
        <f>B550+1</f>
        <v>549</v>
      </c>
      <c r="C551" s="10" t="s">
        <v>69</v>
      </c>
      <c r="E551" s="11" t="s">
        <v>1707</v>
      </c>
      <c r="F551" s="10" t="s">
        <v>1708</v>
      </c>
      <c r="G551" s="19">
        <f>IFERROR(VLOOKUP($E551,Sheet1!$A$2:$I$2155,5,FALSE),"")</f>
        <v>188</v>
      </c>
      <c r="H551" s="19">
        <f>IFERROR(VLOOKUP($E551,Sheet1!$A$2:$I$2155,6,FALSE),"")</f>
        <v>25</v>
      </c>
      <c r="I551" s="19">
        <f>IFERROR(VLOOKUP($E551,Sheet1!$A$2:$I$2155,7,FALSE),"")</f>
        <v>3</v>
      </c>
      <c r="J551" s="29">
        <f>IF(OR(E551="",SUM(G551:I551)=0),"",SUM(G551:I551))</f>
        <v>216</v>
      </c>
      <c r="K551" s="7" t="str">
        <f>IF(E551="","",IF(J551="","IV",VLOOKUP(J551,Plan1!$A$2:$C$11,3)))</f>
        <v>I</v>
      </c>
      <c r="L551" s="10" t="s">
        <v>1709</v>
      </c>
      <c r="M551" s="30">
        <v>44656</v>
      </c>
      <c r="N551" s="30">
        <v>44411</v>
      </c>
      <c r="O551" s="30">
        <v>45012</v>
      </c>
    </row>
    <row r="552" spans="2:15">
      <c r="B552" s="13">
        <f>B551+1</f>
        <v>550</v>
      </c>
      <c r="C552" s="10" t="s">
        <v>69</v>
      </c>
      <c r="E552" s="11" t="s">
        <v>1710</v>
      </c>
      <c r="F552" s="10" t="s">
        <v>1711</v>
      </c>
      <c r="G552" s="19">
        <f>IFERROR(VLOOKUP($E552,Sheet1!$A$2:$I$2155,5,FALSE),"")</f>
        <v>508</v>
      </c>
      <c r="H552" s="19">
        <f>IFERROR(VLOOKUP($E552,Sheet1!$A$2:$I$2155,6,FALSE),"")</f>
        <v>16</v>
      </c>
      <c r="I552" s="19">
        <f>IFERROR(VLOOKUP($E552,Sheet1!$A$2:$I$2155,7,FALSE),"")</f>
        <v>1</v>
      </c>
      <c r="J552" s="29">
        <f>IF(OR(E552="",SUM(G552:I552)=0),"",SUM(G552:I552))</f>
        <v>525</v>
      </c>
      <c r="K552" s="7" t="str">
        <f>IF(E552="","",IF(J552="","IV",VLOOKUP(J552,Plan1!$A$2:$C$11,3)))</f>
        <v>II</v>
      </c>
      <c r="L552" s="10" t="s">
        <v>1712</v>
      </c>
      <c r="M552" s="30">
        <v>44539</v>
      </c>
      <c r="N552" s="30">
        <v>44540</v>
      </c>
      <c r="O552" s="30">
        <v>44691</v>
      </c>
    </row>
    <row r="553" spans="2:15">
      <c r="B553" s="13">
        <f>B552+1</f>
        <v>551</v>
      </c>
      <c r="C553" s="10" t="s">
        <v>69</v>
      </c>
      <c r="E553" s="11" t="s">
        <v>1713</v>
      </c>
      <c r="F553" s="10" t="s">
        <v>1714</v>
      </c>
      <c r="G553" s="19">
        <f>IFERROR(VLOOKUP($E553,Sheet1!$A$2:$I$2155,5,FALSE),"")</f>
        <v>1217</v>
      </c>
      <c r="H553" s="19">
        <f>IFERROR(VLOOKUP($E553,Sheet1!$A$2:$I$2155,6,FALSE),"")</f>
        <v>334</v>
      </c>
      <c r="I553" s="19">
        <f>IFERROR(VLOOKUP($E553,Sheet1!$A$2:$I$2155,7,FALSE),"")</f>
        <v>111</v>
      </c>
      <c r="J553" s="29">
        <f>IF(OR(E553="",SUM(G553:I553)=0),"",SUM(G553:I553))</f>
        <v>1662</v>
      </c>
      <c r="K553" s="7" t="str">
        <f>IF(E553="","",IF(J553="","IV",VLOOKUP(J553,Plan1!$A$2:$C$11,3)))</f>
        <v>IV</v>
      </c>
      <c r="L553" s="10" t="s">
        <v>1715</v>
      </c>
      <c r="M553" s="30">
        <v>44579</v>
      </c>
      <c r="N553" s="30">
        <v>44587</v>
      </c>
      <c r="O553" s="30">
        <v>44622</v>
      </c>
    </row>
    <row r="554" spans="2:15">
      <c r="B554" s="13">
        <f>B553+1</f>
        <v>552</v>
      </c>
      <c r="C554" s="10" t="s">
        <v>69</v>
      </c>
      <c r="E554" s="11" t="s">
        <v>1716</v>
      </c>
      <c r="F554" s="10" t="s">
        <v>1717</v>
      </c>
      <c r="G554" s="19">
        <f>IFERROR(VLOOKUP($E554,Sheet1!$A$2:$I$2155,5,FALSE),"")</f>
        <v>817</v>
      </c>
      <c r="H554" s="19">
        <f>IFERROR(VLOOKUP($E554,Sheet1!$A$2:$I$2155,6,FALSE),"")</f>
        <v>75</v>
      </c>
      <c r="I554" s="19">
        <f>IFERROR(VLOOKUP($E554,Sheet1!$A$2:$I$2155,7,FALSE),"")</f>
        <v>7</v>
      </c>
      <c r="J554" s="29">
        <f>IF(OR(E554="",SUM(G554:I554)=0),"",SUM(G554:I554))</f>
        <v>899</v>
      </c>
      <c r="K554" s="7" t="str">
        <f>IF(E554="","",IF(J554="","IV",VLOOKUP(J554,Plan1!$A$2:$C$11,3)))</f>
        <v>III</v>
      </c>
      <c r="L554" s="10" t="s">
        <v>1718</v>
      </c>
      <c r="M554" s="30">
        <v>44510</v>
      </c>
      <c r="N554" s="30">
        <v>44529</v>
      </c>
      <c r="O554" s="30">
        <v>44594</v>
      </c>
    </row>
    <row r="555" spans="2:15">
      <c r="B555" s="13">
        <f>B554+1</f>
        <v>553</v>
      </c>
      <c r="C555" s="10" t="s">
        <v>69</v>
      </c>
      <c r="E555" s="11" t="s">
        <v>1719</v>
      </c>
      <c r="F555" s="10" t="s">
        <v>1720</v>
      </c>
      <c r="G555" s="19">
        <f>IFERROR(VLOOKUP($E555,Sheet1!$A$2:$I$2155,5,FALSE),"")</f>
        <v>6640</v>
      </c>
      <c r="H555" s="19">
        <f>IFERROR(VLOOKUP($E555,Sheet1!$A$2:$I$2155,6,FALSE),"")</f>
        <v>4176</v>
      </c>
      <c r="I555" s="19">
        <f>IFERROR(VLOOKUP($E555,Sheet1!$A$2:$I$2155,7,FALSE),"")</f>
        <v>1020</v>
      </c>
      <c r="J555" s="29">
        <f>IF(OR(E555="",SUM(G555:I555)=0),"",SUM(G555:I555))</f>
        <v>11836</v>
      </c>
      <c r="K555" s="7" t="str">
        <f>IF(E555="","",IF(J555="","IV",VLOOKUP(J555,Plan1!$A$2:$C$11,3)))</f>
        <v>VII</v>
      </c>
      <c r="L555" s="10" t="s">
        <v>1721</v>
      </c>
      <c r="M555" s="30">
        <v>44399</v>
      </c>
      <c r="N555" s="30">
        <v>44435</v>
      </c>
      <c r="O555" s="30">
        <v>44567</v>
      </c>
    </row>
    <row r="556" spans="2:15">
      <c r="B556" s="13">
        <f>B555+1</f>
        <v>554</v>
      </c>
      <c r="C556" s="10" t="s">
        <v>69</v>
      </c>
      <c r="E556" s="11" t="s">
        <v>1722</v>
      </c>
      <c r="F556" s="10" t="s">
        <v>1723</v>
      </c>
      <c r="G556" s="19">
        <f>IFERROR(VLOOKUP($E556,Sheet1!$A$2:$I$2155,5,FALSE),"")</f>
        <v>279</v>
      </c>
      <c r="H556" s="19">
        <f>IFERROR(VLOOKUP($E556,Sheet1!$A$2:$I$2155,6,FALSE),"")</f>
        <v>71</v>
      </c>
      <c r="I556" s="19">
        <f>IFERROR(VLOOKUP($E556,Sheet1!$A$2:$I$2155,7,FALSE),"")</f>
        <v>11</v>
      </c>
      <c r="J556" s="29">
        <f>IF(OR(E556="",SUM(G556:I556)=0),"",SUM(G556:I556))</f>
        <v>361</v>
      </c>
      <c r="K556" s="7" t="str">
        <f>IF(E556="","",IF(J556="","IV",VLOOKUP(J556,Plan1!$A$2:$C$11,3)))</f>
        <v>II</v>
      </c>
      <c r="L556" s="10" t="s">
        <v>1724</v>
      </c>
      <c r="M556" s="30">
        <v>44441</v>
      </c>
      <c r="N556" s="30">
        <v>44419</v>
      </c>
      <c r="O556" s="30">
        <v>44568</v>
      </c>
    </row>
    <row r="557" spans="2:15">
      <c r="B557" s="13">
        <f>B556+1</f>
        <v>555</v>
      </c>
      <c r="C557" s="23" t="s">
        <v>69</v>
      </c>
      <c r="E557" t="s">
        <v>1725</v>
      </c>
      <c r="F557" s="23" t="s">
        <v>1726</v>
      </c>
      <c r="G557" s="19">
        <f>IFERROR(VLOOKUP($E557,Sheet1!$A$2:$I$2155,5,FALSE),"")</f>
        <v>313</v>
      </c>
      <c r="H557" s="19">
        <f>IFERROR(VLOOKUP($E557,Sheet1!$A$2:$I$2155,6,FALSE),"")</f>
        <v>187</v>
      </c>
      <c r="I557" s="19">
        <f>IFERROR(VLOOKUP($E557,Sheet1!$A$2:$I$2155,7,FALSE),"")</f>
        <v>37</v>
      </c>
      <c r="J557" s="29">
        <f>IF(OR(E557="",SUM(G557:I557)=0),"",SUM(G557:I557))</f>
        <v>537</v>
      </c>
      <c r="K557" s="7" t="str">
        <f>IF(E557="","",IF(J557="","IV",VLOOKUP(J557,Plan1!$A$2:$C$11,3)))</f>
        <v>II</v>
      </c>
      <c r="L557" s="23" t="s">
        <v>1727</v>
      </c>
      <c r="M557" s="34">
        <v>44384</v>
      </c>
      <c r="N557" s="34">
        <v>44385</v>
      </c>
      <c r="O557" s="30">
        <v>44643</v>
      </c>
    </row>
    <row r="558" spans="2:15">
      <c r="B558" s="13">
        <f>B557+1</f>
        <v>556</v>
      </c>
      <c r="C558" s="10" t="s">
        <v>69</v>
      </c>
      <c r="E558" s="11" t="s">
        <v>1728</v>
      </c>
      <c r="F558" s="10" t="s">
        <v>1729</v>
      </c>
      <c r="G558" s="19">
        <f>IFERROR(VLOOKUP($E558,Sheet1!$A$2:$I$2155,5,FALSE),"")</f>
        <v>208</v>
      </c>
      <c r="H558" s="19">
        <f>IFERROR(VLOOKUP($E558,Sheet1!$A$2:$I$2155,6,FALSE),"")</f>
        <v>137</v>
      </c>
      <c r="I558" s="19">
        <f>IFERROR(VLOOKUP($E558,Sheet1!$A$2:$I$2155,7,FALSE),"")</f>
        <v>20</v>
      </c>
      <c r="J558" s="29">
        <f>IF(OR(E558="",SUM(G558:I558)=0),"",SUM(G558:I558))</f>
        <v>365</v>
      </c>
      <c r="K558" s="7" t="str">
        <f>IF(E558="","",IF(J558="","IV",VLOOKUP(J558,Plan1!$A$2:$C$11,3)))</f>
        <v>II</v>
      </c>
      <c r="L558" s="10" t="s">
        <v>1730</v>
      </c>
      <c r="M558" s="30">
        <v>44531</v>
      </c>
      <c r="N558" s="30">
        <v>44564</v>
      </c>
      <c r="O558" s="30">
        <v>44664</v>
      </c>
    </row>
    <row r="559" spans="2:15">
      <c r="B559" s="13">
        <f>B558+1</f>
        <v>557</v>
      </c>
      <c r="C559" s="10" t="s">
        <v>69</v>
      </c>
      <c r="E559" s="11" t="s">
        <v>1731</v>
      </c>
      <c r="F559" s="10" t="s">
        <v>1732</v>
      </c>
      <c r="G559" s="19">
        <f>IFERROR(VLOOKUP($E559,Sheet1!$A$2:$I$2155,5,FALSE),"")</f>
        <v>1566</v>
      </c>
      <c r="H559" s="19">
        <f>IFERROR(VLOOKUP($E559,Sheet1!$A$2:$I$2155,6,FALSE),"")</f>
        <v>480</v>
      </c>
      <c r="I559" s="19">
        <f>IFERROR(VLOOKUP($E559,Sheet1!$A$2:$I$2155,7,FALSE),"")</f>
        <v>84</v>
      </c>
      <c r="J559" s="29">
        <f>IF(OR(E559="",SUM(G559:I559)=0),"",SUM(G559:I559))</f>
        <v>2130</v>
      </c>
      <c r="K559" s="7" t="str">
        <f>IF(E559="","",IF(J559="","IV",VLOOKUP(J559,Plan1!$A$2:$C$11,3)))</f>
        <v>IV</v>
      </c>
      <c r="L559" s="10" t="s">
        <v>1733</v>
      </c>
      <c r="M559" s="30">
        <v>44392</v>
      </c>
      <c r="N559" s="30">
        <v>44411</v>
      </c>
      <c r="O559" s="30">
        <v>44587</v>
      </c>
    </row>
    <row r="560" spans="2:15">
      <c r="B560" s="13">
        <f>B559+1</f>
        <v>558</v>
      </c>
      <c r="C560" s="10" t="s">
        <v>69</v>
      </c>
      <c r="E560" s="11" t="s">
        <v>1734</v>
      </c>
      <c r="F560" s="10" t="s">
        <v>1735</v>
      </c>
      <c r="G560" s="19">
        <f>IFERROR(VLOOKUP($E560,Sheet1!$A$2:$I$2155,5,FALSE),"")</f>
        <v>89</v>
      </c>
      <c r="H560" s="19">
        <f>IFERROR(VLOOKUP($E560,Sheet1!$A$2:$I$2155,6,FALSE),"")</f>
        <v>38</v>
      </c>
      <c r="I560" s="19">
        <f>IFERROR(VLOOKUP($E560,Sheet1!$A$2:$I$2155,7,FALSE),"")</f>
        <v>13</v>
      </c>
      <c r="J560" s="29">
        <f>IF(OR(E560="",SUM(G560:I560)=0),"",SUM(G560:I560))</f>
        <v>140</v>
      </c>
      <c r="K560" s="7" t="str">
        <f>IF(E560="","",IF(J560="","IV",VLOOKUP(J560,Plan1!$A$2:$C$11,3)))</f>
        <v>I</v>
      </c>
      <c r="L560" s="10" t="s">
        <v>1736</v>
      </c>
      <c r="M560" s="30">
        <v>44449</v>
      </c>
      <c r="N560" s="30">
        <v>44452</v>
      </c>
      <c r="O560" s="30">
        <v>44665</v>
      </c>
    </row>
    <row r="561" spans="2:15">
      <c r="B561" s="13">
        <f>B560+1</f>
        <v>559</v>
      </c>
      <c r="C561" s="10" t="s">
        <v>69</v>
      </c>
      <c r="E561" s="11" t="s">
        <v>1737</v>
      </c>
      <c r="F561" s="10" t="s">
        <v>1738</v>
      </c>
      <c r="G561" s="19">
        <f>IFERROR(VLOOKUP($E561,Sheet1!$A$2:$I$2155,5,FALSE),"")</f>
        <v>216</v>
      </c>
      <c r="H561" s="19">
        <f>IFERROR(VLOOKUP($E561,Sheet1!$A$2:$I$2155,6,FALSE),"")</f>
        <v>23</v>
      </c>
      <c r="I561" s="19">
        <f>IFERROR(VLOOKUP($E561,Sheet1!$A$2:$I$2155,7,FALSE),"")</f>
        <v>1</v>
      </c>
      <c r="J561" s="29">
        <f>IF(OR(E561="",SUM(G561:I561)=0),"",SUM(G561:I561))</f>
        <v>240</v>
      </c>
      <c r="K561" s="7" t="str">
        <f>IF(E561="","",IF(J561="","IV",VLOOKUP(J561,Plan1!$A$2:$C$11,3)))</f>
        <v>I</v>
      </c>
      <c r="L561" s="10" t="s">
        <v>1739</v>
      </c>
      <c r="M561" s="30">
        <v>44652</v>
      </c>
      <c r="N561" s="30">
        <v>44655</v>
      </c>
      <c r="O561" s="30">
        <v>44721</v>
      </c>
    </row>
    <row r="562" spans="2:15">
      <c r="B562" s="13">
        <f>B561+1</f>
        <v>560</v>
      </c>
      <c r="C562" s="10" t="s">
        <v>69</v>
      </c>
      <c r="E562" s="11" t="s">
        <v>1740</v>
      </c>
      <c r="F562" s="10" t="s">
        <v>1741</v>
      </c>
      <c r="G562" s="19">
        <f>IFERROR(VLOOKUP($E562,Sheet1!$A$2:$I$2155,5,FALSE),"")</f>
        <v>141</v>
      </c>
      <c r="H562" s="19">
        <f>IFERROR(VLOOKUP($E562,Sheet1!$A$2:$I$2155,6,FALSE),"")</f>
        <v>97</v>
      </c>
      <c r="I562" s="19">
        <f>IFERROR(VLOOKUP($E562,Sheet1!$A$2:$I$2155,7,FALSE),"")</f>
        <v>16</v>
      </c>
      <c r="J562" s="29">
        <f>IF(OR(E562="",SUM(G562:I562)=0),"",SUM(G562:I562))</f>
        <v>254</v>
      </c>
      <c r="K562" s="7" t="str">
        <f>IF(E562="","",IF(J562="","IV",VLOOKUP(J562,Plan1!$A$2:$C$11,3)))</f>
        <v>I</v>
      </c>
      <c r="L562" s="10" t="s">
        <v>1742</v>
      </c>
      <c r="M562" s="30">
        <v>44519</v>
      </c>
      <c r="N562" s="30">
        <v>44532</v>
      </c>
      <c r="O562" s="30">
        <v>44637</v>
      </c>
    </row>
    <row r="563" spans="2:15">
      <c r="B563" s="13">
        <f>B562+1</f>
        <v>561</v>
      </c>
      <c r="C563" s="10" t="s">
        <v>69</v>
      </c>
      <c r="E563" t="s">
        <v>1743</v>
      </c>
      <c r="F563" s="10" t="s">
        <v>1744</v>
      </c>
      <c r="G563" s="19" t="str">
        <f>IFERROR(VLOOKUP($E563,Sheet1!$A$2:$I$2155,5,FALSE),"")</f>
        <v/>
      </c>
      <c r="H563" s="19" t="str">
        <f>IFERROR(VLOOKUP($E563,Sheet1!$A$2:$I$2155,6,FALSE),"")</f>
        <v/>
      </c>
      <c r="I563" s="19" t="str">
        <f>IFERROR(VLOOKUP($E563,Sheet1!$A$2:$I$2155,7,FALSE),"")</f>
        <v/>
      </c>
      <c r="J563" s="29" t="str">
        <f>IF(OR(E563="",SUM(G563:I563)=0),"",SUM(G563:I563))</f>
        <v/>
      </c>
      <c r="K563" s="7" t="str">
        <f>IF(E563="","",IF(J563="","IV",VLOOKUP(J563,Plan1!$A$2:$C$11,3)))</f>
        <v>IV</v>
      </c>
      <c r="L563" s="10" t="s">
        <v>1745</v>
      </c>
      <c r="M563" s="30">
        <v>44659</v>
      </c>
      <c r="N563" s="30">
        <v>44662</v>
      </c>
      <c r="O563" s="30">
        <v>44694</v>
      </c>
    </row>
    <row r="564" spans="2:15">
      <c r="B564" s="13">
        <f>B563+1</f>
        <v>562</v>
      </c>
      <c r="C564" s="10" t="s">
        <v>69</v>
      </c>
      <c r="E564" s="11" t="s">
        <v>1746</v>
      </c>
      <c r="F564" s="10" t="s">
        <v>1747</v>
      </c>
      <c r="G564" s="19">
        <f>IFERROR(VLOOKUP($E564,Sheet1!$A$2:$I$2155,5,FALSE),"")</f>
        <v>312</v>
      </c>
      <c r="H564" s="19">
        <f>IFERROR(VLOOKUP($E564,Sheet1!$A$2:$I$2155,6,FALSE),"")</f>
        <v>133</v>
      </c>
      <c r="I564" s="19">
        <f>IFERROR(VLOOKUP($E564,Sheet1!$A$2:$I$2155,7,FALSE),"")</f>
        <v>39</v>
      </c>
      <c r="J564" s="29">
        <f>IF(OR(E564="",SUM(G564:I564)=0),"",SUM(G564:I564))</f>
        <v>484</v>
      </c>
      <c r="K564" s="7" t="str">
        <f>IF(E564="","",IF(J564="","IV",VLOOKUP(J564,Plan1!$A$2:$C$11,3)))</f>
        <v>II</v>
      </c>
      <c r="L564" s="10" t="s">
        <v>1748</v>
      </c>
      <c r="M564" s="30">
        <v>44510</v>
      </c>
      <c r="N564" s="30">
        <v>44511</v>
      </c>
      <c r="O564" s="30">
        <v>44571</v>
      </c>
    </row>
    <row r="565" spans="2:15">
      <c r="B565" s="13">
        <f>B564+1</f>
        <v>563</v>
      </c>
      <c r="C565" s="10" t="s">
        <v>69</v>
      </c>
      <c r="E565" s="11" t="s">
        <v>1749</v>
      </c>
      <c r="F565" s="10" t="s">
        <v>1750</v>
      </c>
      <c r="G565" s="19">
        <f>IFERROR(VLOOKUP($E565,Sheet1!$A$2:$I$2155,5,FALSE),"")</f>
        <v>680</v>
      </c>
      <c r="H565" s="19">
        <f>IFERROR(VLOOKUP($E565,Sheet1!$A$2:$I$2155,6,FALSE),"")</f>
        <v>228</v>
      </c>
      <c r="I565" s="19">
        <f>IFERROR(VLOOKUP($E565,Sheet1!$A$2:$I$2155,7,FALSE),"")</f>
        <v>63</v>
      </c>
      <c r="J565" s="29">
        <f>IF(OR(E565="",SUM(G565:I565)=0),"",SUM(G565:I565))</f>
        <v>971</v>
      </c>
      <c r="K565" s="7" t="str">
        <f>IF(E565="","",IF(J565="","IV",VLOOKUP(J565,Plan1!$A$2:$C$11,3)))</f>
        <v>III</v>
      </c>
      <c r="L565" s="10" t="s">
        <v>1751</v>
      </c>
      <c r="M565" s="30">
        <v>44488</v>
      </c>
      <c r="N565" s="30">
        <v>44490</v>
      </c>
      <c r="O565" s="30">
        <v>44622</v>
      </c>
    </row>
    <row r="566" spans="2:15">
      <c r="B566" s="13">
        <f>B565+1</f>
        <v>564</v>
      </c>
      <c r="C566" s="10" t="s">
        <v>69</v>
      </c>
      <c r="E566" s="11" t="s">
        <v>1752</v>
      </c>
      <c r="F566" s="10" t="s">
        <v>1753</v>
      </c>
      <c r="G566" s="19">
        <f>IFERROR(VLOOKUP($E566,Sheet1!$A$2:$I$2155,5,FALSE),"")</f>
        <v>2013</v>
      </c>
      <c r="H566" s="19">
        <f>IFERROR(VLOOKUP($E566,Sheet1!$A$2:$I$2155,6,FALSE),"")</f>
        <v>319</v>
      </c>
      <c r="I566" s="19">
        <f>IFERROR(VLOOKUP($E566,Sheet1!$A$2:$I$2155,7,FALSE),"")</f>
        <v>62</v>
      </c>
      <c r="J566" s="29">
        <f>IF(OR(E566="",SUM(G566:I566)=0),"",SUM(G566:I566))</f>
        <v>2394</v>
      </c>
      <c r="K566" s="7" t="str">
        <f>IF(E566="","",IF(J566="","IV",VLOOKUP(J566,Plan1!$A$2:$C$11,3)))</f>
        <v>IV</v>
      </c>
      <c r="L566" s="10" t="s">
        <v>1754</v>
      </c>
      <c r="M566" s="30">
        <v>44377</v>
      </c>
      <c r="N566" s="30">
        <v>44419</v>
      </c>
      <c r="O566" s="30">
        <v>44575</v>
      </c>
    </row>
    <row r="567" spans="2:15">
      <c r="B567" s="13">
        <f>B566+1</f>
        <v>565</v>
      </c>
      <c r="C567" s="10" t="s">
        <v>69</v>
      </c>
      <c r="E567" s="11" t="s">
        <v>1755</v>
      </c>
      <c r="F567" s="10" t="s">
        <v>1756</v>
      </c>
      <c r="G567" s="19">
        <f>IFERROR(VLOOKUP($E567,Sheet1!$A$2:$I$2155,5,FALSE),"")</f>
        <v>241</v>
      </c>
      <c r="H567" s="19">
        <f>IFERROR(VLOOKUP($E567,Sheet1!$A$2:$I$2155,6,FALSE),"")</f>
        <v>95</v>
      </c>
      <c r="I567" s="19">
        <f>IFERROR(VLOOKUP($E567,Sheet1!$A$2:$I$2155,7,FALSE),"")</f>
        <v>20</v>
      </c>
      <c r="J567" s="29">
        <f>IF(OR(E567="",SUM(G567:I567)=0),"",SUM(G567:I567))</f>
        <v>356</v>
      </c>
      <c r="K567" s="7" t="str">
        <f>IF(E567="","",IF(J567="","IV",VLOOKUP(J567,Plan1!$A$2:$C$11,3)))</f>
        <v>II</v>
      </c>
      <c r="L567" s="10" t="s">
        <v>1757</v>
      </c>
      <c r="M567" s="30">
        <v>44651</v>
      </c>
      <c r="N567" s="30">
        <v>44657</v>
      </c>
      <c r="O567" s="30">
        <v>44705</v>
      </c>
    </row>
    <row r="568" spans="2:15">
      <c r="B568" s="13">
        <f>B567+1</f>
        <v>566</v>
      </c>
      <c r="C568" s="10" t="s">
        <v>69</v>
      </c>
      <c r="E568" s="11" t="s">
        <v>1758</v>
      </c>
      <c r="F568" s="10" t="s">
        <v>1759</v>
      </c>
      <c r="G568" s="19">
        <f>IFERROR(VLOOKUP($E568,Sheet1!$A$2:$I$2155,5,FALSE),"")</f>
        <v>149</v>
      </c>
      <c r="H568" s="19">
        <f>IFERROR(VLOOKUP($E568,Sheet1!$A$2:$I$2155,6,FALSE),"")</f>
        <v>66</v>
      </c>
      <c r="I568" s="19">
        <f>IFERROR(VLOOKUP($E568,Sheet1!$A$2:$I$2155,7,FALSE),"")</f>
        <v>21</v>
      </c>
      <c r="J568" s="29">
        <f>IF(OR(E568="",SUM(G568:I568)=0),"",SUM(G568:I568))</f>
        <v>236</v>
      </c>
      <c r="K568" s="7" t="str">
        <f>IF(E568="","",IF(J568="","IV",VLOOKUP(J568,Plan1!$A$2:$C$11,3)))</f>
        <v>I</v>
      </c>
      <c r="L568" s="10" t="s">
        <v>1760</v>
      </c>
      <c r="M568" s="30">
        <v>44530</v>
      </c>
      <c r="N568" s="30">
        <v>44533</v>
      </c>
      <c r="O568" s="30">
        <v>44923</v>
      </c>
    </row>
    <row r="569" spans="2:15">
      <c r="B569" s="13">
        <f>B568+1</f>
        <v>567</v>
      </c>
      <c r="C569" s="10" t="s">
        <v>69</v>
      </c>
      <c r="E569" s="11" t="s">
        <v>1761</v>
      </c>
      <c r="F569" s="10" t="s">
        <v>1762</v>
      </c>
      <c r="G569" s="19">
        <f>IFERROR(VLOOKUP($E569,Sheet1!$A$2:$I$2155,5,FALSE),"")</f>
        <v>726</v>
      </c>
      <c r="H569" s="19">
        <f>IFERROR(VLOOKUP($E569,Sheet1!$A$2:$I$2155,6,FALSE),"")</f>
        <v>214</v>
      </c>
      <c r="I569" s="19">
        <f>IFERROR(VLOOKUP($E569,Sheet1!$A$2:$I$2155,7,FALSE),"")</f>
        <v>41</v>
      </c>
      <c r="J569" s="29">
        <f>IF(OR(E569="",SUM(G569:I569)=0),"",SUM(G569:I569))</f>
        <v>981</v>
      </c>
      <c r="K569" s="7" t="str">
        <f>IF(E569="","",IF(J569="","IV",VLOOKUP(J569,Plan1!$A$2:$C$11,3)))</f>
        <v>III</v>
      </c>
      <c r="L569" s="10" t="s">
        <v>1763</v>
      </c>
      <c r="M569" s="30">
        <v>44630</v>
      </c>
      <c r="N569" s="30">
        <v>44629</v>
      </c>
      <c r="O569" s="30">
        <v>44683</v>
      </c>
    </row>
    <row r="570" spans="2:15">
      <c r="B570" s="13">
        <f>B569+1</f>
        <v>568</v>
      </c>
      <c r="C570" s="13" t="s">
        <v>69</v>
      </c>
      <c r="D570" s="17" t="s">
        <v>1764</v>
      </c>
      <c r="E570" s="18" t="s">
        <v>1765</v>
      </c>
      <c r="F570" s="13" t="s">
        <v>1766</v>
      </c>
      <c r="G570" s="19">
        <f>IFERROR(VLOOKUP($E570,Sheet1!$A$2:$I$2155,5,FALSE),"")</f>
        <v>351</v>
      </c>
      <c r="H570" s="19">
        <f>IFERROR(VLOOKUP($E570,Sheet1!$A$2:$I$2155,6,FALSE),"")</f>
        <v>177</v>
      </c>
      <c r="I570" s="19">
        <f>IFERROR(VLOOKUP($E570,Sheet1!$A$2:$I$2155,7,FALSE),"")</f>
        <v>34</v>
      </c>
      <c r="J570" s="29">
        <f>IF(OR(E570="",SUM(G570:I570)=0),"",SUM(G570:I570))</f>
        <v>562</v>
      </c>
      <c r="K570" s="7" t="str">
        <f>IF(E570="","",IF(J570="","IV",VLOOKUP(J570,Plan1!$A$2:$C$11,3)))</f>
        <v>II</v>
      </c>
      <c r="L570" s="13" t="s">
        <v>1767</v>
      </c>
      <c r="M570" s="20">
        <v>44372</v>
      </c>
      <c r="N570" s="20">
        <v>44379</v>
      </c>
      <c r="O570" s="20">
        <v>44622</v>
      </c>
    </row>
    <row r="571" spans="2:15">
      <c r="B571" s="13">
        <f>B570+1</f>
        <v>569</v>
      </c>
      <c r="C571" s="10" t="s">
        <v>69</v>
      </c>
      <c r="E571" t="s">
        <v>1768</v>
      </c>
      <c r="F571" s="10" t="s">
        <v>1769</v>
      </c>
      <c r="G571" s="19" t="str">
        <f>IFERROR(VLOOKUP($E571,Sheet1!$A$2:$I$2155,4,FALSE),"")</f>
        <v/>
      </c>
      <c r="H571" s="19" t="str">
        <f>IFERROR(VLOOKUP($E571,Sheet1!$A$2:$I$2155,5,FALSE),"")</f>
        <v/>
      </c>
      <c r="I571" s="19" t="str">
        <f>IFERROR(VLOOKUP($E571,Sheet1!$A$2:$I$2155,6,FALSE),"")</f>
        <v/>
      </c>
      <c r="J571" s="29">
        <v>1731</v>
      </c>
      <c r="K571" s="7" t="str">
        <f>IF(E571="","",IF(J571="","IV",VLOOKUP(J571,Plan1!$A$2:$C$11,3)))</f>
        <v>IV</v>
      </c>
      <c r="L571" s="10" t="s">
        <v>1770</v>
      </c>
      <c r="M571" s="30">
        <v>45786</v>
      </c>
      <c r="N571" s="30">
        <v>45792</v>
      </c>
    </row>
    <row r="572" spans="2:15">
      <c r="B572" s="13">
        <f>B571+1</f>
        <v>570</v>
      </c>
      <c r="C572" s="10" t="s">
        <v>69</v>
      </c>
      <c r="E572" s="11" t="s">
        <v>1771</v>
      </c>
      <c r="F572" s="10" t="s">
        <v>1772</v>
      </c>
      <c r="G572" s="19">
        <f>IFERROR(VLOOKUP($E572,Sheet1!$A$2:$I$2155,5,FALSE),"")</f>
        <v>4500</v>
      </c>
      <c r="H572" s="19">
        <f>IFERROR(VLOOKUP($E572,Sheet1!$A$2:$I$2155,6,FALSE),"")</f>
        <v>1986</v>
      </c>
      <c r="I572" s="19">
        <f>IFERROR(VLOOKUP($E572,Sheet1!$A$2:$I$2155,7,FALSE),"")</f>
        <v>468</v>
      </c>
      <c r="J572" s="29">
        <f>IF(OR(E572="",SUM(G572:I572)=0),"",SUM(G572:I572))</f>
        <v>6954</v>
      </c>
      <c r="K572" s="7" t="str">
        <f>IF(E572="","",IF(J572="","IV",VLOOKUP(J572,Plan1!$A$2:$C$11,3)))</f>
        <v>VI</v>
      </c>
      <c r="L572" s="10" t="s">
        <v>1773</v>
      </c>
      <c r="M572" s="30">
        <v>44398</v>
      </c>
      <c r="N572" s="30">
        <v>44523</v>
      </c>
      <c r="O572" s="30">
        <v>44656</v>
      </c>
    </row>
    <row r="573" spans="2:15">
      <c r="B573" s="13">
        <f>B572+1</f>
        <v>571</v>
      </c>
      <c r="C573" s="10" t="s">
        <v>69</v>
      </c>
      <c r="E573" s="11" t="s">
        <v>1774</v>
      </c>
      <c r="F573" s="10" t="s">
        <v>1775</v>
      </c>
      <c r="G573" s="19">
        <f>IFERROR(VLOOKUP($E573,Sheet1!$A$2:$I$2155,5,FALSE),"")</f>
        <v>401</v>
      </c>
      <c r="H573" s="19">
        <f>IFERROR(VLOOKUP($E573,Sheet1!$A$2:$I$2155,6,FALSE),"")</f>
        <v>159</v>
      </c>
      <c r="I573" s="19">
        <f>IFERROR(VLOOKUP($E573,Sheet1!$A$2:$I$2155,7,FALSE),"")</f>
        <v>18</v>
      </c>
      <c r="J573" s="29">
        <f>IF(OR(E573="",SUM(G573:I573)=0),"",SUM(G573:I573))</f>
        <v>578</v>
      </c>
      <c r="K573" s="7" t="str">
        <f>IF(E573="","",IF(J573="","IV",VLOOKUP(J573,Plan1!$A$2:$C$11,3)))</f>
        <v>II</v>
      </c>
      <c r="L573" s="10" t="s">
        <v>1776</v>
      </c>
      <c r="M573" s="30">
        <v>44558</v>
      </c>
      <c r="N573" s="30">
        <v>44559</v>
      </c>
      <c r="O573" s="30">
        <v>44600</v>
      </c>
    </row>
    <row r="574" spans="2:15">
      <c r="B574" s="13">
        <f>B573+1</f>
        <v>572</v>
      </c>
      <c r="C574" s="10" t="s">
        <v>69</v>
      </c>
      <c r="E574" s="11" t="s">
        <v>1777</v>
      </c>
      <c r="F574" s="10" t="s">
        <v>1778</v>
      </c>
      <c r="G574" s="19">
        <f>IFERROR(VLOOKUP($E574,Sheet1!$A$2:$I$2155,5,FALSE),"")</f>
        <v>2154</v>
      </c>
      <c r="H574" s="19">
        <f>IFERROR(VLOOKUP($E574,Sheet1!$A$2:$I$2155,6,FALSE),"")</f>
        <v>683</v>
      </c>
      <c r="I574" s="19">
        <f>IFERROR(VLOOKUP($E574,Sheet1!$A$2:$I$2155,7,FALSE),"")</f>
        <v>111</v>
      </c>
      <c r="J574" s="29">
        <f>IF(OR(E574="",SUM(G574:I574)=0),"",SUM(G574:I574))</f>
        <v>2948</v>
      </c>
      <c r="K574" s="7" t="str">
        <f>IF(E574="","",IF(J574="","IV",VLOOKUP(J574,Plan1!$A$2:$C$11,3)))</f>
        <v>IV</v>
      </c>
      <c r="L574" s="10" t="s">
        <v>1779</v>
      </c>
      <c r="M574" s="30">
        <v>44448</v>
      </c>
      <c r="N574" s="30">
        <v>44383</v>
      </c>
      <c r="O574" s="30">
        <v>44551</v>
      </c>
    </row>
    <row r="575" spans="2:15">
      <c r="B575" s="13">
        <f>B574+1</f>
        <v>573</v>
      </c>
      <c r="C575" s="10" t="s">
        <v>69</v>
      </c>
      <c r="E575" s="11" t="s">
        <v>1780</v>
      </c>
      <c r="F575" s="10" t="s">
        <v>1781</v>
      </c>
      <c r="G575" s="19">
        <f>IFERROR(VLOOKUP($E575,Sheet1!$A$2:$I$2155,5,FALSE),"")</f>
        <v>479</v>
      </c>
      <c r="H575" s="19">
        <f>IFERROR(VLOOKUP($E575,Sheet1!$A$2:$I$2155,6,FALSE),"")</f>
        <v>188</v>
      </c>
      <c r="I575" s="19">
        <f>IFERROR(VLOOKUP($E575,Sheet1!$A$2:$I$2155,7,FALSE),"")</f>
        <v>35</v>
      </c>
      <c r="J575" s="29">
        <f>IF(OR(E575="",SUM(G575:I575)=0),"",SUM(G575:I575))</f>
        <v>702</v>
      </c>
      <c r="K575" s="7" t="str">
        <f>IF(E575="","",IF(J575="","IV",VLOOKUP(J575,Plan1!$A$2:$C$11,3)))</f>
        <v>III</v>
      </c>
      <c r="L575" s="10" t="s">
        <v>1782</v>
      </c>
      <c r="M575" s="30">
        <v>44585</v>
      </c>
      <c r="N575" s="30">
        <v>44564</v>
      </c>
      <c r="O575" s="30">
        <v>44602</v>
      </c>
    </row>
    <row r="576" spans="2:15">
      <c r="B576" s="13">
        <f>B575+1</f>
        <v>574</v>
      </c>
      <c r="C576" s="13" t="s">
        <v>69</v>
      </c>
      <c r="D576" s="17" t="s">
        <v>1783</v>
      </c>
      <c r="E576" s="18" t="s">
        <v>1784</v>
      </c>
      <c r="F576" s="13" t="s">
        <v>1785</v>
      </c>
      <c r="G576" s="19">
        <f>IFERROR(VLOOKUP($E576,Sheet1!$A$2:$I$2155,5,FALSE),"")</f>
        <v>882</v>
      </c>
      <c r="H576" s="19">
        <f>IFERROR(VLOOKUP($E576,Sheet1!$A$2:$I$2155,6,FALSE),"")</f>
        <v>352</v>
      </c>
      <c r="I576" s="19">
        <f>IFERROR(VLOOKUP($E576,Sheet1!$A$2:$I$2155,7,FALSE),"")</f>
        <v>105</v>
      </c>
      <c r="J576" s="29">
        <f>IF(OR(E576="",SUM(G576:I576)=0),"",SUM(G576:I576))</f>
        <v>1339</v>
      </c>
      <c r="K576" s="7" t="str">
        <f>IF(E576="","",IF(J576="","IV",VLOOKUP(J576,Plan1!$A$2:$C$11,3)))</f>
        <v>IV</v>
      </c>
      <c r="L576" s="13" t="s">
        <v>1786</v>
      </c>
      <c r="M576" s="20">
        <v>44369</v>
      </c>
      <c r="N576" s="20">
        <v>44378</v>
      </c>
      <c r="O576" s="20">
        <v>44578</v>
      </c>
    </row>
    <row r="577" spans="2:15">
      <c r="B577" s="13">
        <f>B576+1</f>
        <v>575</v>
      </c>
      <c r="C577" s="10" t="s">
        <v>69</v>
      </c>
      <c r="E577" s="11" t="s">
        <v>1787</v>
      </c>
      <c r="F577" s="10" t="s">
        <v>1788</v>
      </c>
      <c r="G577" s="19">
        <f>IFERROR(VLOOKUP($E577,Sheet1!$A$2:$I$2155,5,FALSE),"")</f>
        <v>413</v>
      </c>
      <c r="H577" s="19">
        <f>IFERROR(VLOOKUP($E577,Sheet1!$A$2:$I$2155,6,FALSE),"")</f>
        <v>130</v>
      </c>
      <c r="I577" s="19">
        <f>IFERROR(VLOOKUP($E577,Sheet1!$A$2:$I$2155,7,FALSE),"")</f>
        <v>33</v>
      </c>
      <c r="J577" s="29">
        <f>IF(OR(E577="",SUM(G577:I577)=0),"",SUM(G577:I577))</f>
        <v>576</v>
      </c>
      <c r="K577" s="7" t="str">
        <f>IF(E577="","",IF(J577="","IV",VLOOKUP(J577,Plan1!$A$2:$C$11,3)))</f>
        <v>II</v>
      </c>
      <c r="L577" s="10" t="s">
        <v>1789</v>
      </c>
      <c r="M577" s="30">
        <v>44641</v>
      </c>
      <c r="N577" s="30">
        <v>44641</v>
      </c>
      <c r="O577" s="30">
        <v>44656</v>
      </c>
    </row>
    <row r="578" spans="2:15">
      <c r="B578" s="13">
        <f>B577+1</f>
        <v>576</v>
      </c>
      <c r="C578" s="10" t="s">
        <v>69</v>
      </c>
      <c r="E578" s="11" t="s">
        <v>1790</v>
      </c>
      <c r="F578" s="10" t="s">
        <v>1791</v>
      </c>
      <c r="G578" s="19">
        <f>IFERROR(VLOOKUP($E578,Sheet1!$A$2:$I$2155,5,FALSE),"")</f>
        <v>397</v>
      </c>
      <c r="H578" s="19">
        <f>IFERROR(VLOOKUP($E578,Sheet1!$A$2:$I$2155,6,FALSE),"")</f>
        <v>139</v>
      </c>
      <c r="I578" s="19">
        <f>IFERROR(VLOOKUP($E578,Sheet1!$A$2:$I$2155,7,FALSE),"")</f>
        <v>10</v>
      </c>
      <c r="J578" s="29">
        <f>IF(OR(E578="",SUM(G578:I578)=0),"",SUM(G578:I578))</f>
        <v>546</v>
      </c>
      <c r="K578" s="7" t="str">
        <f>IF(E578="","",IF(J578="","IV",VLOOKUP(J578,Plan1!$A$2:$C$11,3)))</f>
        <v>II</v>
      </c>
      <c r="L578" s="10" t="s">
        <v>1792</v>
      </c>
      <c r="M578" s="30">
        <v>44536</v>
      </c>
      <c r="N578" s="30">
        <v>44558</v>
      </c>
      <c r="O578" s="30">
        <v>44637</v>
      </c>
    </row>
    <row r="579" spans="2:15">
      <c r="B579" s="13">
        <f>B578+1</f>
        <v>577</v>
      </c>
      <c r="C579" s="10" t="s">
        <v>69</v>
      </c>
      <c r="E579" s="11" t="s">
        <v>1793</v>
      </c>
      <c r="F579" s="10" t="s">
        <v>1794</v>
      </c>
      <c r="G579" s="19">
        <f>IFERROR(VLOOKUP($E579,Sheet1!$A$2:$I$2155,5,FALSE),"")</f>
        <v>1846</v>
      </c>
      <c r="H579" s="19">
        <f>IFERROR(VLOOKUP($E579,Sheet1!$A$2:$I$2155,6,FALSE),"")</f>
        <v>440</v>
      </c>
      <c r="I579" s="19">
        <f>IFERROR(VLOOKUP($E579,Sheet1!$A$2:$I$2155,7,FALSE),"")</f>
        <v>74</v>
      </c>
      <c r="J579" s="29">
        <f>IF(OR(E579="",SUM(G579:I579)=0),"",SUM(G579:I579))</f>
        <v>2360</v>
      </c>
      <c r="K579" s="7" t="str">
        <f>IF(E579="","",IF(J579="","IV",VLOOKUP(J579,Plan1!$A$2:$C$11,3)))</f>
        <v>IV</v>
      </c>
      <c r="L579" s="10" t="s">
        <v>1795</v>
      </c>
      <c r="M579" s="30">
        <v>44545</v>
      </c>
      <c r="N579" s="30">
        <v>44546</v>
      </c>
      <c r="O579" s="30">
        <v>44664</v>
      </c>
    </row>
    <row r="580" spans="2:15">
      <c r="B580" s="13">
        <f>B579+1</f>
        <v>578</v>
      </c>
      <c r="C580" s="10" t="s">
        <v>69</v>
      </c>
      <c r="E580" s="11" t="s">
        <v>1796</v>
      </c>
      <c r="F580" s="10" t="s">
        <v>1797</v>
      </c>
      <c r="G580" s="19">
        <f>IFERROR(VLOOKUP($E580,Sheet1!$A$2:$I$2155,5,FALSE),"")</f>
        <v>115</v>
      </c>
      <c r="H580" s="19">
        <f>IFERROR(VLOOKUP($E580,Sheet1!$A$2:$I$2155,6,FALSE),"")</f>
        <v>54</v>
      </c>
      <c r="I580" s="19">
        <f>IFERROR(VLOOKUP($E580,Sheet1!$A$2:$I$2155,7,FALSE),"")</f>
        <v>16</v>
      </c>
      <c r="J580" s="29">
        <f>IF(OR(E580="",SUM(G580:I580)=0),"",SUM(G580:I580))</f>
        <v>185</v>
      </c>
      <c r="K580" s="7" t="str">
        <f>IF(E580="","",IF(J580="","IV",VLOOKUP(J580,Plan1!$A$2:$C$11,3)))</f>
        <v>I</v>
      </c>
      <c r="L580" s="10" t="s">
        <v>1798</v>
      </c>
      <c r="M580" s="30">
        <v>44441</v>
      </c>
      <c r="N580" s="30">
        <v>44441</v>
      </c>
      <c r="O580" s="30">
        <v>44643</v>
      </c>
    </row>
    <row r="581" spans="2:15">
      <c r="B581" s="13">
        <f>B580+1</f>
        <v>579</v>
      </c>
      <c r="C581" s="10" t="s">
        <v>69</v>
      </c>
      <c r="E581" s="11" t="s">
        <v>1799</v>
      </c>
      <c r="F581" s="10" t="s">
        <v>1800</v>
      </c>
      <c r="G581" s="19">
        <f>IFERROR(VLOOKUP($E581,Sheet1!$A$2:$I$2155,5,FALSE),"")</f>
        <v>134</v>
      </c>
      <c r="H581" s="19">
        <f>IFERROR(VLOOKUP($E581,Sheet1!$A$2:$I$2155,6,FALSE),"")</f>
        <v>43</v>
      </c>
      <c r="I581" s="19">
        <f>IFERROR(VLOOKUP($E581,Sheet1!$A$2:$I$2155,7,FALSE),"")</f>
        <v>15</v>
      </c>
      <c r="J581" s="29">
        <f>IF(OR(E581="",SUM(G581:I581)=0),"",SUM(G581:I581))</f>
        <v>192</v>
      </c>
      <c r="K581" s="7" t="str">
        <f>IF(E581="","",IF(J581="","IV",VLOOKUP(J581,Plan1!$A$2:$C$11,3)))</f>
        <v>I</v>
      </c>
      <c r="L581" s="10" t="s">
        <v>1801</v>
      </c>
      <c r="M581" s="30">
        <v>44511</v>
      </c>
      <c r="N581" s="30">
        <v>44516</v>
      </c>
      <c r="O581" s="30">
        <v>44553</v>
      </c>
    </row>
    <row r="582" spans="2:15">
      <c r="B582" s="13">
        <f>B581+1</f>
        <v>580</v>
      </c>
      <c r="C582" s="10" t="s">
        <v>69</v>
      </c>
      <c r="E582" s="11" t="s">
        <v>1802</v>
      </c>
      <c r="F582" s="10" t="s">
        <v>1803</v>
      </c>
      <c r="G582" s="19">
        <f>IFERROR(VLOOKUP($E582,Sheet1!$A$2:$I$2155,5,FALSE),"")</f>
        <v>994</v>
      </c>
      <c r="H582" s="19">
        <f>IFERROR(VLOOKUP($E582,Sheet1!$A$2:$I$2155,6,FALSE),"")</f>
        <v>401</v>
      </c>
      <c r="I582" s="19">
        <f>IFERROR(VLOOKUP($E582,Sheet1!$A$2:$I$2155,7,FALSE),"")</f>
        <v>75</v>
      </c>
      <c r="J582" s="29">
        <f>IF(OR(E582="",SUM(G582:I582)=0),"",SUM(G582:I582))</f>
        <v>1470</v>
      </c>
      <c r="K582" s="7" t="str">
        <f>IF(E582="","",IF(J582="","IV",VLOOKUP(J582,Plan1!$A$2:$C$11,3)))</f>
        <v>IV</v>
      </c>
      <c r="L582" s="10" t="s">
        <v>1804</v>
      </c>
      <c r="M582" s="30">
        <v>44421</v>
      </c>
      <c r="N582" s="30">
        <v>44456</v>
      </c>
      <c r="O582" s="30">
        <v>44543</v>
      </c>
    </row>
    <row r="583" spans="2:15">
      <c r="B583" s="13">
        <f>B582+1</f>
        <v>581</v>
      </c>
      <c r="C583" s="10" t="s">
        <v>69</v>
      </c>
      <c r="E583" s="11" t="s">
        <v>1805</v>
      </c>
      <c r="F583" s="10" t="s">
        <v>1806</v>
      </c>
      <c r="G583" s="19">
        <f>IFERROR(VLOOKUP($E583,Sheet1!$A$2:$I$2155,5,FALSE),"")</f>
        <v>143</v>
      </c>
      <c r="H583" s="19">
        <f>IFERROR(VLOOKUP($E583,Sheet1!$A$2:$I$2155,6,FALSE),"")</f>
        <v>37</v>
      </c>
      <c r="I583" s="19">
        <f>IFERROR(VLOOKUP($E583,Sheet1!$A$2:$I$2155,7,FALSE),"")</f>
        <v>16</v>
      </c>
      <c r="J583" s="29">
        <f>IF(OR(E583="",SUM(G583:I583)=0),"",SUM(G583:I583))</f>
        <v>196</v>
      </c>
      <c r="K583" s="7" t="str">
        <f>IF(E583="","",IF(J583="","IV",VLOOKUP(J583,Plan1!$A$2:$C$11,3)))</f>
        <v>I</v>
      </c>
      <c r="L583" s="10" t="s">
        <v>1807</v>
      </c>
      <c r="M583" s="30">
        <v>44546</v>
      </c>
      <c r="N583" s="30">
        <v>44547</v>
      </c>
      <c r="O583" s="30">
        <v>44571</v>
      </c>
    </row>
    <row r="584" spans="2:15">
      <c r="B584" s="13">
        <f>B583+1</f>
        <v>582</v>
      </c>
      <c r="C584" s="10" t="s">
        <v>69</v>
      </c>
      <c r="E584" s="11" t="s">
        <v>1808</v>
      </c>
      <c r="F584" s="10" t="s">
        <v>1809</v>
      </c>
      <c r="G584" s="19">
        <f>IFERROR(VLOOKUP($E584,Sheet1!$A$2:$I$2155,5,FALSE),"")</f>
        <v>336</v>
      </c>
      <c r="H584" s="19">
        <f>IFERROR(VLOOKUP($E584,Sheet1!$A$2:$I$2155,6,FALSE),"")</f>
        <v>98</v>
      </c>
      <c r="I584" s="19">
        <f>IFERROR(VLOOKUP($E584,Sheet1!$A$2:$I$2155,7,FALSE),"")</f>
        <v>28</v>
      </c>
      <c r="J584" s="29">
        <f>IF(OR(E584="",SUM(G584:I584)=0),"",SUM(G584:I584))</f>
        <v>462</v>
      </c>
      <c r="K584" s="7" t="str">
        <f>IF(E584="","",IF(J584="","IV",VLOOKUP(J584,Plan1!$A$2:$C$11,3)))</f>
        <v>II</v>
      </c>
      <c r="L584" s="10" t="s">
        <v>1810</v>
      </c>
      <c r="M584" s="30">
        <v>44551</v>
      </c>
      <c r="N584" s="30">
        <v>44552</v>
      </c>
      <c r="O584" s="30">
        <v>44680</v>
      </c>
    </row>
    <row r="585" spans="2:15">
      <c r="B585" s="13">
        <f>B584+1</f>
        <v>583</v>
      </c>
      <c r="C585" s="10" t="s">
        <v>69</v>
      </c>
      <c r="E585" s="11" t="s">
        <v>1811</v>
      </c>
      <c r="F585" s="10" t="s">
        <v>1812</v>
      </c>
      <c r="G585" s="19">
        <f>IFERROR(VLOOKUP($E585,Sheet1!$A$2:$I$2155,5,FALSE),"")</f>
        <v>181</v>
      </c>
      <c r="H585" s="19">
        <f>IFERROR(VLOOKUP($E585,Sheet1!$A$2:$I$2155,6,FALSE),"")</f>
        <v>107</v>
      </c>
      <c r="I585" s="19">
        <f>IFERROR(VLOOKUP($E585,Sheet1!$A$2:$I$2155,7,FALSE),"")</f>
        <v>15</v>
      </c>
      <c r="J585" s="29">
        <f>IF(OR(E585="",SUM(G585:I585)=0),"",SUM(G585:I585))</f>
        <v>303</v>
      </c>
      <c r="K585" s="7" t="str">
        <f>IF(E585="","",IF(J585="","IV",VLOOKUP(J585,Plan1!$A$2:$C$11,3)))</f>
        <v>II</v>
      </c>
      <c r="L585" s="10" t="s">
        <v>1813</v>
      </c>
      <c r="M585" s="30">
        <v>44649</v>
      </c>
      <c r="N585" s="30">
        <v>44650</v>
      </c>
    </row>
    <row r="586" spans="2:15">
      <c r="B586" s="13">
        <f>B585+1</f>
        <v>584</v>
      </c>
      <c r="C586" s="10" t="s">
        <v>69</v>
      </c>
      <c r="E586" s="11" t="s">
        <v>1814</v>
      </c>
      <c r="F586" s="10" t="s">
        <v>1815</v>
      </c>
      <c r="G586" s="19">
        <f>IFERROR(VLOOKUP($E586,Sheet1!$A$2:$I$2155,5,FALSE),"")</f>
        <v>2398</v>
      </c>
      <c r="H586" s="19">
        <f>IFERROR(VLOOKUP($E586,Sheet1!$A$2:$I$2155,6,FALSE),"")</f>
        <v>521</v>
      </c>
      <c r="I586" s="19">
        <f>IFERROR(VLOOKUP($E586,Sheet1!$A$2:$I$2155,7,FALSE),"")</f>
        <v>95</v>
      </c>
      <c r="J586" s="29">
        <f>IF(OR(E586="",SUM(G586:I586)=0),"",SUM(G586:I586))</f>
        <v>3014</v>
      </c>
      <c r="K586" s="7" t="str">
        <f>IF(E586="","",IF(J586="","IV",VLOOKUP(J586,Plan1!$A$2:$C$11,3)))</f>
        <v>V</v>
      </c>
      <c r="L586" s="10" t="s">
        <v>1816</v>
      </c>
      <c r="M586" s="30">
        <v>44484</v>
      </c>
      <c r="N586" s="30">
        <v>44517</v>
      </c>
      <c r="O586" s="30">
        <v>44587</v>
      </c>
    </row>
    <row r="587" spans="2:15">
      <c r="B587" s="13">
        <f>B586+1</f>
        <v>585</v>
      </c>
      <c r="C587" s="10" t="s">
        <v>69</v>
      </c>
      <c r="E587" s="11" t="s">
        <v>1817</v>
      </c>
      <c r="F587" s="10" t="s">
        <v>1818</v>
      </c>
      <c r="G587" s="19">
        <f>IFERROR(VLOOKUP($E587,Sheet1!$A$2:$I$2155,5,FALSE),"")</f>
        <v>1748</v>
      </c>
      <c r="H587" s="19">
        <f>IFERROR(VLOOKUP($E587,Sheet1!$A$2:$I$2155,6,FALSE),"")</f>
        <v>686</v>
      </c>
      <c r="I587" s="19">
        <f>IFERROR(VLOOKUP($E587,Sheet1!$A$2:$I$2155,7,FALSE),"")</f>
        <v>206</v>
      </c>
      <c r="J587" s="29">
        <f>IF(OR(E587="",SUM(G587:I587)=0),"",SUM(G587:I587))</f>
        <v>2640</v>
      </c>
      <c r="K587" s="7" t="str">
        <f>IF(E587="","",IF(J587="","IV",VLOOKUP(J587,Plan1!$A$2:$C$11,3)))</f>
        <v>IV</v>
      </c>
      <c r="L587" s="10" t="s">
        <v>1819</v>
      </c>
      <c r="M587" s="30">
        <v>44557</v>
      </c>
      <c r="N587" s="30">
        <v>44516</v>
      </c>
      <c r="O587" s="30">
        <v>44587</v>
      </c>
    </row>
    <row r="588" spans="2:15">
      <c r="B588" s="13">
        <f>B587+1</f>
        <v>586</v>
      </c>
      <c r="C588" s="10" t="s">
        <v>69</v>
      </c>
      <c r="E588" s="11" t="s">
        <v>1820</v>
      </c>
      <c r="F588" s="10" t="s">
        <v>1821</v>
      </c>
      <c r="G588" s="19">
        <f>IFERROR(VLOOKUP($E588,Sheet1!$A$2:$I$2155,5,FALSE),"")</f>
        <v>443</v>
      </c>
      <c r="H588" s="19">
        <f>IFERROR(VLOOKUP($E588,Sheet1!$A$2:$I$2155,6,FALSE),"")</f>
        <v>181</v>
      </c>
      <c r="I588" s="19">
        <f>IFERROR(VLOOKUP($E588,Sheet1!$A$2:$I$2155,7,FALSE),"")</f>
        <v>54</v>
      </c>
      <c r="J588" s="29">
        <f>IF(OR(E588="",SUM(G588:I588)=0),"",SUM(G588:I588))</f>
        <v>678</v>
      </c>
      <c r="K588" s="7" t="str">
        <f>IF(E588="","",IF(J588="","IV",VLOOKUP(J588,Plan1!$A$2:$C$11,3)))</f>
        <v>III</v>
      </c>
      <c r="L588" s="10" t="s">
        <v>1822</v>
      </c>
      <c r="M588" s="30">
        <v>44461</v>
      </c>
      <c r="N588" s="30">
        <v>44440</v>
      </c>
      <c r="O588" s="30">
        <v>44578</v>
      </c>
    </row>
    <row r="589" spans="2:15">
      <c r="B589" s="13">
        <f>B588+1</f>
        <v>587</v>
      </c>
      <c r="C589" s="10" t="s">
        <v>69</v>
      </c>
      <c r="E589" s="11" t="s">
        <v>1823</v>
      </c>
      <c r="F589" s="10" t="s">
        <v>1824</v>
      </c>
      <c r="G589" s="19">
        <f>IFERROR(VLOOKUP($E589,Sheet1!$A$2:$I$2155,5,FALSE),"")</f>
        <v>510</v>
      </c>
      <c r="H589" s="19">
        <f>IFERROR(VLOOKUP($E589,Sheet1!$A$2:$I$2155,6,FALSE),"")</f>
        <v>216</v>
      </c>
      <c r="I589" s="19">
        <f>IFERROR(VLOOKUP($E589,Sheet1!$A$2:$I$2155,7,FALSE),"")</f>
        <v>48</v>
      </c>
      <c r="J589" s="29">
        <f>IF(OR(E589="",SUM(G589:I589)=0),"",SUM(G589:I589))</f>
        <v>774</v>
      </c>
      <c r="K589" s="7" t="str">
        <f>IF(E589="","",IF(J589="","IV",VLOOKUP(J589,Plan1!$A$2:$C$11,3)))</f>
        <v>III</v>
      </c>
      <c r="L589" s="10" t="s">
        <v>1825</v>
      </c>
      <c r="M589" s="30">
        <v>44508</v>
      </c>
      <c r="N589" s="30">
        <v>44509</v>
      </c>
      <c r="O589" s="30">
        <v>44568</v>
      </c>
    </row>
    <row r="590" spans="2:15">
      <c r="B590" s="13">
        <f>B589+1</f>
        <v>588</v>
      </c>
      <c r="C590" s="10" t="s">
        <v>69</v>
      </c>
      <c r="E590" s="11" t="s">
        <v>1826</v>
      </c>
      <c r="F590" s="10" t="s">
        <v>1827</v>
      </c>
      <c r="G590" s="19">
        <f>IFERROR(VLOOKUP($E590,Sheet1!$A$2:$I$2155,5,FALSE),"")</f>
        <v>340</v>
      </c>
      <c r="H590" s="19">
        <f>IFERROR(VLOOKUP($E590,Sheet1!$A$2:$I$2155,6,FALSE),"")</f>
        <v>153</v>
      </c>
      <c r="I590" s="19">
        <f>IFERROR(VLOOKUP($E590,Sheet1!$A$2:$I$2155,7,FALSE),"")</f>
        <v>45</v>
      </c>
      <c r="J590" s="29">
        <f>IF(OR(E590="",SUM(G590:I590)=0),"",SUM(G590:I590))</f>
        <v>538</v>
      </c>
      <c r="K590" s="7" t="str">
        <f>IF(E590="","",IF(J590="","IV",VLOOKUP(J590,Plan1!$A$2:$C$11,3)))</f>
        <v>II</v>
      </c>
      <c r="L590" s="10" t="s">
        <v>1828</v>
      </c>
      <c r="M590" s="30">
        <v>44435</v>
      </c>
      <c r="N590" s="30">
        <v>44441</v>
      </c>
      <c r="O590" s="30">
        <v>44578</v>
      </c>
    </row>
    <row r="591" spans="2:15">
      <c r="B591" s="13">
        <f>B590+1</f>
        <v>589</v>
      </c>
      <c r="C591" s="10" t="s">
        <v>69</v>
      </c>
      <c r="E591" s="11" t="s">
        <v>1829</v>
      </c>
      <c r="F591" s="10" t="s">
        <v>1830</v>
      </c>
      <c r="G591" s="19">
        <f>IFERROR(VLOOKUP($E591,Sheet1!$A$2:$I$2155,5,FALSE),"")</f>
        <v>163</v>
      </c>
      <c r="H591" s="19">
        <f>IFERROR(VLOOKUP($E591,Sheet1!$A$2:$I$2155,6,FALSE),"")</f>
        <v>111</v>
      </c>
      <c r="I591" s="19">
        <f>IFERROR(VLOOKUP($E591,Sheet1!$A$2:$I$2155,7,FALSE),"")</f>
        <v>20</v>
      </c>
      <c r="J591" s="29">
        <f>IF(OR(E591="",SUM(G591:I591)=0),"",SUM(G591:I591))</f>
        <v>294</v>
      </c>
      <c r="K591" s="7" t="str">
        <f>IF(E591="","",IF(J591="","IV",VLOOKUP(J591,Plan1!$A$2:$C$11,3)))</f>
        <v>I</v>
      </c>
      <c r="L591" s="10" t="s">
        <v>1831</v>
      </c>
      <c r="M591" s="30">
        <v>44495</v>
      </c>
      <c r="N591" s="30">
        <v>44511</v>
      </c>
      <c r="O591" s="30">
        <v>44580</v>
      </c>
    </row>
    <row r="592" spans="2:15">
      <c r="B592" s="13">
        <f>B591+1</f>
        <v>590</v>
      </c>
      <c r="C592" s="10" t="s">
        <v>69</v>
      </c>
      <c r="E592" s="11" t="s">
        <v>1832</v>
      </c>
      <c r="F592" s="10" t="s">
        <v>1833</v>
      </c>
      <c r="G592" s="19">
        <f>IFERROR(VLOOKUP($E592,Sheet1!$A$2:$I$2155,5,FALSE),"")</f>
        <v>238</v>
      </c>
      <c r="H592" s="19">
        <f>IFERROR(VLOOKUP($E592,Sheet1!$A$2:$I$2155,6,FALSE),"")</f>
        <v>71</v>
      </c>
      <c r="I592" s="19">
        <f>IFERROR(VLOOKUP($E592,Sheet1!$A$2:$I$2155,7,FALSE),"")</f>
        <v>10</v>
      </c>
      <c r="J592" s="29">
        <f>IF(OR(E592="",SUM(G592:I592)=0),"",SUM(G592:I592))</f>
        <v>319</v>
      </c>
      <c r="K592" s="7" t="str">
        <f>IF(E592="","",IF(J592="","IV",VLOOKUP(J592,Plan1!$A$2:$C$11,3)))</f>
        <v>II</v>
      </c>
      <c r="L592" s="10" t="s">
        <v>1834</v>
      </c>
      <c r="M592" s="30">
        <v>44497</v>
      </c>
      <c r="N592" s="30">
        <v>44659</v>
      </c>
      <c r="O592" s="30">
        <v>45107</v>
      </c>
    </row>
    <row r="593" spans="2:15">
      <c r="B593" s="13">
        <f>B592+1</f>
        <v>591</v>
      </c>
      <c r="C593" s="10" t="s">
        <v>69</v>
      </c>
      <c r="E593" s="11" t="s">
        <v>1835</v>
      </c>
      <c r="F593" s="10" t="s">
        <v>1836</v>
      </c>
      <c r="G593" s="19">
        <f>IFERROR(VLOOKUP($E593,Sheet1!$A$2:$I$2155,5,FALSE),"")</f>
        <v>2385</v>
      </c>
      <c r="H593" s="19">
        <f>IFERROR(VLOOKUP($E593,Sheet1!$A$2:$I$2155,6,FALSE),"")</f>
        <v>910</v>
      </c>
      <c r="I593" s="19">
        <f>IFERROR(VLOOKUP($E593,Sheet1!$A$2:$I$2155,7,FALSE),"")</f>
        <v>216</v>
      </c>
      <c r="J593" s="29">
        <f>IF(OR(E593="",SUM(G593:I593)=0),"",SUM(G593:I593))</f>
        <v>3511</v>
      </c>
      <c r="K593" s="7" t="str">
        <f>IF(E593="","",IF(J593="","IV",VLOOKUP(J593,Plan1!$A$2:$C$11,3)))</f>
        <v>V</v>
      </c>
      <c r="L593" s="10" t="s">
        <v>1837</v>
      </c>
      <c r="M593" s="30">
        <v>44504</v>
      </c>
      <c r="N593" s="30">
        <v>44511</v>
      </c>
      <c r="O593" s="30">
        <v>44572</v>
      </c>
    </row>
    <row r="594" spans="2:15">
      <c r="B594" s="13">
        <f>B593+1</f>
        <v>592</v>
      </c>
      <c r="C594" s="10" t="s">
        <v>69</v>
      </c>
      <c r="E594" s="11" t="s">
        <v>1838</v>
      </c>
      <c r="F594" s="10" t="s">
        <v>1839</v>
      </c>
      <c r="G594" s="19">
        <f>IFERROR(VLOOKUP($E594,Sheet1!$A$2:$I$2155,5,FALSE),"")</f>
        <v>1771</v>
      </c>
      <c r="H594" s="19">
        <f>IFERROR(VLOOKUP($E594,Sheet1!$A$2:$I$2155,6,FALSE),"")</f>
        <v>362</v>
      </c>
      <c r="I594" s="19">
        <f>IFERROR(VLOOKUP($E594,Sheet1!$A$2:$I$2155,7,FALSE),"")</f>
        <v>128</v>
      </c>
      <c r="J594" s="29">
        <f>IF(OR(E594="",SUM(G594:I594)=0),"",SUM(G594:I594))</f>
        <v>2261</v>
      </c>
      <c r="K594" s="7" t="str">
        <f>IF(E594="","",IF(J594="","IV",VLOOKUP(J594,Plan1!$A$2:$C$11,3)))</f>
        <v>IV</v>
      </c>
      <c r="L594" s="10" t="s">
        <v>1840</v>
      </c>
      <c r="M594" s="30">
        <v>44461</v>
      </c>
      <c r="N594" s="30">
        <v>44453</v>
      </c>
      <c r="O594" s="30">
        <v>44575</v>
      </c>
    </row>
    <row r="595" spans="2:15">
      <c r="B595" s="13">
        <f>B594+1</f>
        <v>593</v>
      </c>
      <c r="C595" s="10" t="s">
        <v>69</v>
      </c>
      <c r="E595" s="11" t="s">
        <v>1841</v>
      </c>
      <c r="F595" s="10" t="s">
        <v>1842</v>
      </c>
      <c r="G595" s="19">
        <f>IFERROR(VLOOKUP($E595,Sheet1!$A$2:$I$2155,5,FALSE),"")</f>
        <v>309</v>
      </c>
      <c r="H595" s="19">
        <f>IFERROR(VLOOKUP($E595,Sheet1!$A$2:$I$2155,6,FALSE),"")</f>
        <v>23</v>
      </c>
      <c r="I595" s="19">
        <f>IFERROR(VLOOKUP($E595,Sheet1!$A$2:$I$2155,7,FALSE),"")</f>
        <v>4</v>
      </c>
      <c r="J595" s="29">
        <f>IF(OR(E595="",SUM(G595:I595)=0),"",SUM(G595:I595))</f>
        <v>336</v>
      </c>
      <c r="K595" s="7" t="str">
        <f>IF(E595="","",IF(J595="","IV",VLOOKUP(J595,Plan1!$A$2:$C$11,3)))</f>
        <v>II</v>
      </c>
      <c r="L595" s="10" t="s">
        <v>1843</v>
      </c>
      <c r="M595" s="30">
        <v>44482</v>
      </c>
      <c r="N595" s="30">
        <v>44406</v>
      </c>
      <c r="O595" s="30">
        <v>44656</v>
      </c>
    </row>
    <row r="596" spans="2:15">
      <c r="B596" s="13">
        <f>B595+1</f>
        <v>594</v>
      </c>
      <c r="C596" s="10" t="s">
        <v>69</v>
      </c>
      <c r="E596" s="11" t="s">
        <v>1844</v>
      </c>
      <c r="F596" s="10" t="s">
        <v>1845</v>
      </c>
      <c r="G596" s="19">
        <f>IFERROR(VLOOKUP($E596,Sheet1!$A$2:$I$2155,5,FALSE),"")</f>
        <v>187</v>
      </c>
      <c r="H596" s="19">
        <f>IFERROR(VLOOKUP($E596,Sheet1!$A$2:$I$2155,6,FALSE),"")</f>
        <v>58</v>
      </c>
      <c r="I596" s="19">
        <f>IFERROR(VLOOKUP($E596,Sheet1!$A$2:$I$2155,7,FALSE),"")</f>
        <v>12</v>
      </c>
      <c r="J596" s="29">
        <f>IF(OR(E596="",SUM(G596:I596)=0),"",SUM(G596:I596))</f>
        <v>257</v>
      </c>
      <c r="K596" s="7" t="str">
        <f>IF(E596="","",IF(J596="","IV",VLOOKUP(J596,Plan1!$A$2:$C$11,3)))</f>
        <v>I</v>
      </c>
      <c r="L596" s="10" t="s">
        <v>1846</v>
      </c>
      <c r="M596" s="30">
        <v>44551</v>
      </c>
      <c r="N596" s="30">
        <v>44510</v>
      </c>
      <c r="O596" s="30">
        <v>44580</v>
      </c>
    </row>
    <row r="597" spans="2:15">
      <c r="B597" s="13">
        <f>B596+1</f>
        <v>595</v>
      </c>
      <c r="C597" s="10" t="s">
        <v>69</v>
      </c>
      <c r="E597" s="11" t="s">
        <v>1847</v>
      </c>
      <c r="F597" s="10" t="s">
        <v>1848</v>
      </c>
      <c r="G597" s="19">
        <f>IFERROR(VLOOKUP($E597,Sheet1!$A$2:$I$2155,5,FALSE),"")</f>
        <v>164</v>
      </c>
      <c r="H597" s="19">
        <f>IFERROR(VLOOKUP($E597,Sheet1!$A$2:$I$2155,6,FALSE),"")</f>
        <v>56</v>
      </c>
      <c r="I597" s="19">
        <f>IFERROR(VLOOKUP($E597,Sheet1!$A$2:$I$2155,7,FALSE),"")</f>
        <v>9</v>
      </c>
      <c r="J597" s="29">
        <f>IF(OR(E597="",SUM(G597:I597)=0),"",SUM(G597:I597))</f>
        <v>229</v>
      </c>
      <c r="K597" s="7" t="str">
        <f>IF(E597="","",IF(J597="","IV",VLOOKUP(J597,Plan1!$A$2:$C$11,3)))</f>
        <v>I</v>
      </c>
      <c r="L597" s="10" t="s">
        <v>1849</v>
      </c>
      <c r="M597" s="30">
        <v>44657</v>
      </c>
      <c r="N597" s="30">
        <v>44663</v>
      </c>
      <c r="O597" s="30">
        <v>45054</v>
      </c>
    </row>
    <row r="598" spans="2:15">
      <c r="B598" s="13">
        <f>B597+1</f>
        <v>596</v>
      </c>
      <c r="C598" s="10" t="s">
        <v>69</v>
      </c>
      <c r="E598" s="11" t="s">
        <v>1850</v>
      </c>
      <c r="F598" s="10" t="s">
        <v>1851</v>
      </c>
      <c r="G598" s="19">
        <f>IFERROR(VLOOKUP($E598,Sheet1!$A$2:$I$2155,5,FALSE),"")</f>
        <v>361</v>
      </c>
      <c r="H598" s="19">
        <f>IFERROR(VLOOKUP($E598,Sheet1!$A$2:$I$2155,6,FALSE),"")</f>
        <v>82</v>
      </c>
      <c r="I598" s="19">
        <f>IFERROR(VLOOKUP($E598,Sheet1!$A$2:$I$2155,7,FALSE),"")</f>
        <v>18</v>
      </c>
      <c r="J598" s="29">
        <f>IF(OR(E598="",SUM(G598:I598)=0),"",SUM(G598:I598))</f>
        <v>461</v>
      </c>
      <c r="K598" s="7" t="str">
        <f>IF(E598="","",IF(J598="","IV",VLOOKUP(J598,Plan1!$A$2:$C$11,3)))</f>
        <v>II</v>
      </c>
      <c r="L598" s="10" t="s">
        <v>1852</v>
      </c>
      <c r="M598" s="30">
        <v>44522</v>
      </c>
      <c r="N598" s="30">
        <v>44522</v>
      </c>
      <c r="O598" s="30">
        <v>44587</v>
      </c>
    </row>
    <row r="599" spans="2:15">
      <c r="B599" s="13">
        <f>B598+1</f>
        <v>597</v>
      </c>
      <c r="C599" s="10" t="s">
        <v>69</v>
      </c>
      <c r="E599" s="11" t="s">
        <v>1853</v>
      </c>
      <c r="F599" s="10" t="s">
        <v>1854</v>
      </c>
      <c r="G599" s="19">
        <f>IFERROR(VLOOKUP($E599,Sheet1!$A$2:$I$2155,5,FALSE),"")</f>
        <v>643</v>
      </c>
      <c r="H599" s="19">
        <f>IFERROR(VLOOKUP($E599,Sheet1!$A$2:$I$2155,6,FALSE),"")</f>
        <v>132</v>
      </c>
      <c r="I599" s="19">
        <f>IFERROR(VLOOKUP($E599,Sheet1!$A$2:$I$2155,7,FALSE),"")</f>
        <v>37</v>
      </c>
      <c r="J599" s="29">
        <f>IF(OR(E599="",SUM(G599:I599)=0),"",SUM(G599:I599))</f>
        <v>812</v>
      </c>
      <c r="K599" s="7" t="str">
        <f>IF(E599="","",IF(J599="","IV",VLOOKUP(J599,Plan1!$A$2:$C$11,3)))</f>
        <v>III</v>
      </c>
      <c r="L599" s="10" t="s">
        <v>1855</v>
      </c>
      <c r="M599" s="30">
        <v>44565</v>
      </c>
      <c r="N599" s="30">
        <v>44567</v>
      </c>
      <c r="O599" s="30">
        <v>44637</v>
      </c>
    </row>
    <row r="600" spans="2:15">
      <c r="B600" s="13">
        <f>B599+1</f>
        <v>598</v>
      </c>
      <c r="C600" s="10" t="s">
        <v>69</v>
      </c>
      <c r="E600" s="11" t="s">
        <v>1856</v>
      </c>
      <c r="F600" s="10" t="s">
        <v>1857</v>
      </c>
      <c r="G600" s="19">
        <f>IFERROR(VLOOKUP($E600,Sheet1!$A$2:$I$2155,5,FALSE),"")</f>
        <v>497</v>
      </c>
      <c r="H600" s="19">
        <f>IFERROR(VLOOKUP($E600,Sheet1!$A$2:$I$2155,6,FALSE),"")</f>
        <v>171</v>
      </c>
      <c r="I600" s="19">
        <f>IFERROR(VLOOKUP($E600,Sheet1!$A$2:$I$2155,7,FALSE),"")</f>
        <v>39</v>
      </c>
      <c r="J600" s="29">
        <f>IF(OR(E600="",SUM(G600:I600)=0),"",SUM(G600:I600))</f>
        <v>707</v>
      </c>
      <c r="K600" s="7" t="str">
        <f>IF(E600="","",IF(J600="","IV",VLOOKUP(J600,Plan1!$A$2:$C$11,3)))</f>
        <v>III</v>
      </c>
      <c r="L600" s="10" t="s">
        <v>1858</v>
      </c>
      <c r="M600" s="30">
        <v>44602</v>
      </c>
      <c r="N600" s="30">
        <v>44733</v>
      </c>
      <c r="O600" s="30">
        <v>44853</v>
      </c>
    </row>
    <row r="601" spans="2:15">
      <c r="B601" s="13">
        <f>B600+1</f>
        <v>599</v>
      </c>
      <c r="C601" s="10" t="s">
        <v>69</v>
      </c>
      <c r="E601" s="11" t="s">
        <v>1859</v>
      </c>
      <c r="F601" s="10" t="s">
        <v>1860</v>
      </c>
      <c r="G601" s="19">
        <f>IFERROR(VLOOKUP($E601,Sheet1!$A$2:$I$2155,5,FALSE),"")</f>
        <v>320</v>
      </c>
      <c r="H601" s="19">
        <f>IFERROR(VLOOKUP($E601,Sheet1!$A$2:$I$2155,6,FALSE),"")</f>
        <v>26</v>
      </c>
      <c r="I601" s="19">
        <f>IFERROR(VLOOKUP($E601,Sheet1!$A$2:$I$2155,7,FALSE),"")</f>
        <v>6</v>
      </c>
      <c r="J601" s="29">
        <f>IF(OR(E601="",SUM(G601:I601)=0),"",SUM(G601:I601))</f>
        <v>352</v>
      </c>
      <c r="K601" s="7" t="str">
        <f>IF(E601="","",IF(J601="","IV",VLOOKUP(J601,Plan1!$A$2:$C$11,3)))</f>
        <v>II</v>
      </c>
      <c r="L601" s="10" t="s">
        <v>1861</v>
      </c>
      <c r="M601" s="30">
        <v>44677</v>
      </c>
      <c r="N601" s="30">
        <v>44669</v>
      </c>
      <c r="O601" s="30">
        <v>44705</v>
      </c>
    </row>
    <row r="602" spans="2:15">
      <c r="B602" s="13">
        <f>B601+1</f>
        <v>600</v>
      </c>
      <c r="C602" s="13" t="s">
        <v>69</v>
      </c>
      <c r="D602" s="17" t="s">
        <v>1862</v>
      </c>
      <c r="E602" s="18" t="s">
        <v>1863</v>
      </c>
      <c r="F602" s="13" t="s">
        <v>1864</v>
      </c>
      <c r="G602" s="19">
        <f>IFERROR(VLOOKUP($E602,Sheet1!$A$2:$I$2155,5,FALSE),"")</f>
        <v>167</v>
      </c>
      <c r="H602" s="19">
        <f>IFERROR(VLOOKUP($E602,Sheet1!$A$2:$I$2155,6,FALSE),"")</f>
        <v>96</v>
      </c>
      <c r="I602" s="19">
        <f>IFERROR(VLOOKUP($E602,Sheet1!$A$2:$I$2155,7,FALSE),"")</f>
        <v>15</v>
      </c>
      <c r="J602" s="29">
        <f>IF(OR(E602="",SUM(G602:I602)=0),"",SUM(G602:I602))</f>
        <v>278</v>
      </c>
      <c r="K602" s="7" t="str">
        <f>IF(E602="","",IF(J602="","IV",VLOOKUP(J602,Plan1!$A$2:$C$11,3)))</f>
        <v>I</v>
      </c>
      <c r="L602" s="13" t="s">
        <v>1865</v>
      </c>
      <c r="M602" s="20">
        <v>44368</v>
      </c>
      <c r="N602" s="20">
        <v>44372</v>
      </c>
      <c r="O602" s="20">
        <v>44553</v>
      </c>
    </row>
    <row r="603" spans="2:15">
      <c r="B603" s="13">
        <f>B602+1</f>
        <v>601</v>
      </c>
      <c r="C603" s="10" t="s">
        <v>69</v>
      </c>
      <c r="E603" s="11" t="s">
        <v>1866</v>
      </c>
      <c r="F603" s="10" t="s">
        <v>1867</v>
      </c>
      <c r="G603" s="19">
        <f>IFERROR(VLOOKUP($E603,Sheet1!$A$2:$I$2155,5,FALSE),"")</f>
        <v>165</v>
      </c>
      <c r="H603" s="19">
        <f>IFERROR(VLOOKUP($E603,Sheet1!$A$2:$I$2155,6,FALSE),"")</f>
        <v>52</v>
      </c>
      <c r="I603" s="19">
        <f>IFERROR(VLOOKUP($E603,Sheet1!$A$2:$I$2155,7,FALSE),"")</f>
        <v>12</v>
      </c>
      <c r="J603" s="29">
        <f>IF(OR(E603="",SUM(G603:I603)=0),"",SUM(G603:I603))</f>
        <v>229</v>
      </c>
      <c r="K603" s="7" t="str">
        <f>IF(E603="","",IF(J603="","IV",VLOOKUP(J603,Plan1!$A$2:$C$11,3)))</f>
        <v>I</v>
      </c>
      <c r="L603" s="10" t="s">
        <v>1868</v>
      </c>
      <c r="M603" s="30">
        <v>44553</v>
      </c>
      <c r="N603" s="30">
        <v>44559</v>
      </c>
      <c r="O603" s="30">
        <v>44902</v>
      </c>
    </row>
    <row r="604" spans="2:15">
      <c r="B604" s="13">
        <f>B603+1</f>
        <v>602</v>
      </c>
      <c r="C604" s="10" t="s">
        <v>69</v>
      </c>
      <c r="E604" s="11" t="s">
        <v>1869</v>
      </c>
      <c r="F604" s="10" t="s">
        <v>1870</v>
      </c>
      <c r="G604" s="19" t="str">
        <f>IFERROR(VLOOKUP($E604,Sheet1!$A$2:$I$2155,4,FALSE),"")</f>
        <v>MENOR MATURIDADE</v>
      </c>
      <c r="H604" s="19">
        <f>IFERROR(VLOOKUP($E604,Sheet1!$A$2:$I$2155,5,FALSE),"")</f>
        <v>302</v>
      </c>
      <c r="I604" s="19">
        <f>IFERROR(VLOOKUP($E604,Sheet1!$A$2:$I$2155,6,FALSE),"")</f>
        <v>87</v>
      </c>
      <c r="J604" s="29">
        <v>385</v>
      </c>
      <c r="K604" s="7" t="str">
        <f>IF(E604="","",IF(J604="","IV",VLOOKUP(J604,Plan1!$A$2:$C$11,3)))</f>
        <v>II</v>
      </c>
      <c r="L604" s="10" t="s">
        <v>1871</v>
      </c>
      <c r="M604" s="30">
        <v>45407</v>
      </c>
      <c r="N604" s="30">
        <v>45419</v>
      </c>
      <c r="O604" s="30">
        <v>45569</v>
      </c>
    </row>
    <row r="605" spans="2:15">
      <c r="B605" s="13">
        <f>B604+1</f>
        <v>603</v>
      </c>
      <c r="C605" s="10" t="s">
        <v>69</v>
      </c>
      <c r="E605" s="11" t="s">
        <v>1872</v>
      </c>
      <c r="F605" s="10" t="s">
        <v>1873</v>
      </c>
      <c r="G605" s="19">
        <f>IFERROR(VLOOKUP($E605,Sheet1!$A$2:$I$2155,5,FALSE),"")</f>
        <v>1759</v>
      </c>
      <c r="H605" s="19">
        <f>IFERROR(VLOOKUP($E605,Sheet1!$A$2:$I$2155,6,FALSE),"")</f>
        <v>473</v>
      </c>
      <c r="I605" s="19">
        <f>IFERROR(VLOOKUP($E605,Sheet1!$A$2:$I$2155,7,FALSE),"")</f>
        <v>109</v>
      </c>
      <c r="J605" s="29">
        <f>IF(OR(E605="",SUM(G605:I605)=0),"",SUM(G605:I605))</f>
        <v>2341</v>
      </c>
      <c r="K605" s="7" t="str">
        <f>IF(E605="","",IF(J605="","IV",VLOOKUP(J605,Plan1!$A$2:$C$11,3)))</f>
        <v>IV</v>
      </c>
      <c r="L605" s="10" t="s">
        <v>1874</v>
      </c>
      <c r="M605" s="30">
        <v>44986</v>
      </c>
      <c r="N605" s="30">
        <v>45008</v>
      </c>
      <c r="O605" s="30">
        <v>45272</v>
      </c>
    </row>
    <row r="606" spans="2:15">
      <c r="B606" s="13">
        <f>B605+1</f>
        <v>604</v>
      </c>
      <c r="C606" s="10" t="s">
        <v>69</v>
      </c>
      <c r="E606" s="11" t="s">
        <v>1875</v>
      </c>
      <c r="F606" s="10" t="s">
        <v>1876</v>
      </c>
      <c r="G606" s="19">
        <f>IFERROR(VLOOKUP($E606,Sheet1!$A$2:$I$2155,5,FALSE),"")</f>
        <v>405</v>
      </c>
      <c r="H606" s="19">
        <f>IFERROR(VLOOKUP($E606,Sheet1!$A$2:$I$2155,6,FALSE),"")</f>
        <v>174</v>
      </c>
      <c r="I606" s="19">
        <f>IFERROR(VLOOKUP($E606,Sheet1!$A$2:$I$2155,7,FALSE),"")</f>
        <v>39</v>
      </c>
      <c r="J606" s="29">
        <f>IF(OR(E606="",SUM(G606:I606)=0),"",SUM(G606:I606))</f>
        <v>618</v>
      </c>
      <c r="K606" s="7" t="str">
        <f>IF(E606="","",IF(J606="","IV",VLOOKUP(J606,Plan1!$A$2:$C$11,3)))</f>
        <v>III</v>
      </c>
      <c r="L606" s="10" t="s">
        <v>1877</v>
      </c>
      <c r="M606" s="30">
        <v>44523</v>
      </c>
      <c r="N606" s="30">
        <v>44531</v>
      </c>
      <c r="O606" s="30">
        <v>44575</v>
      </c>
    </row>
    <row r="607" spans="2:15">
      <c r="B607" s="13">
        <f>B606+1</f>
        <v>605</v>
      </c>
      <c r="C607" s="10" t="s">
        <v>69</v>
      </c>
      <c r="E607" s="11" t="s">
        <v>1878</v>
      </c>
      <c r="F607" s="10" t="s">
        <v>1879</v>
      </c>
      <c r="G607" s="19">
        <f>IFERROR(VLOOKUP($E607,Sheet1!$A$2:$I$2155,5,FALSE),"")</f>
        <v>333</v>
      </c>
      <c r="H607" s="19">
        <f>IFERROR(VLOOKUP($E607,Sheet1!$A$2:$I$2155,6,FALSE),"")</f>
        <v>133</v>
      </c>
      <c r="I607" s="19">
        <f>IFERROR(VLOOKUP($E607,Sheet1!$A$2:$I$2155,7,FALSE),"")</f>
        <v>33</v>
      </c>
      <c r="J607" s="29">
        <f>IF(OR(E607="",SUM(G607:I607)=0),"",SUM(G607:I607))</f>
        <v>499</v>
      </c>
      <c r="K607" s="7" t="str">
        <f>IF(E607="","",IF(J607="","IV",VLOOKUP(J607,Plan1!$A$2:$C$11,3)))</f>
        <v>II</v>
      </c>
      <c r="L607" s="10" t="s">
        <v>1880</v>
      </c>
      <c r="M607" s="30">
        <v>44524</v>
      </c>
      <c r="N607" s="30">
        <v>44530</v>
      </c>
      <c r="O607" s="30">
        <v>44705</v>
      </c>
    </row>
    <row r="608" spans="2:15">
      <c r="B608" s="13">
        <f>B607+1</f>
        <v>606</v>
      </c>
      <c r="C608" s="10" t="s">
        <v>69</v>
      </c>
      <c r="E608" s="11" t="s">
        <v>1881</v>
      </c>
      <c r="F608" s="10" t="s">
        <v>1882</v>
      </c>
      <c r="G608" s="19">
        <f>IFERROR(VLOOKUP($E608,Sheet1!$A$2:$I$2155,5,FALSE),"")</f>
        <v>1125</v>
      </c>
      <c r="H608" s="19">
        <f>IFERROR(VLOOKUP($E608,Sheet1!$A$2:$I$2155,6,FALSE),"")</f>
        <v>321</v>
      </c>
      <c r="I608" s="19">
        <f>IFERROR(VLOOKUP($E608,Sheet1!$A$2:$I$2155,7,FALSE),"")</f>
        <v>61</v>
      </c>
      <c r="J608" s="29">
        <f>IF(OR(E608="",SUM(G608:I608)=0),"",SUM(G608:I608))</f>
        <v>1507</v>
      </c>
      <c r="K608" s="7" t="str">
        <f>IF(E608="","",IF(J608="","IV",VLOOKUP(J608,Plan1!$A$2:$C$11,3)))</f>
        <v>IV</v>
      </c>
      <c r="L608" s="10" t="s">
        <v>1883</v>
      </c>
      <c r="M608" s="30">
        <v>44418</v>
      </c>
      <c r="N608" s="30">
        <v>44424</v>
      </c>
      <c r="O608" s="30">
        <v>44622</v>
      </c>
    </row>
    <row r="609" spans="2:15">
      <c r="B609" s="13">
        <f>B608+1</f>
        <v>607</v>
      </c>
      <c r="C609" s="10" t="s">
        <v>69</v>
      </c>
      <c r="E609" s="11" t="s">
        <v>1884</v>
      </c>
      <c r="F609" s="10" t="s">
        <v>1885</v>
      </c>
      <c r="G609" s="19">
        <f>IFERROR(VLOOKUP($E609,Sheet1!$A$2:$I$2155,5,FALSE),"")</f>
        <v>2968</v>
      </c>
      <c r="H609" s="19">
        <f>IFERROR(VLOOKUP($E609,Sheet1!$A$2:$I$2155,6,FALSE),"")</f>
        <v>1352</v>
      </c>
      <c r="I609" s="19">
        <f>IFERROR(VLOOKUP($E609,Sheet1!$A$2:$I$2155,7,FALSE),"")</f>
        <v>283</v>
      </c>
      <c r="J609" s="29">
        <f>IF(OR(E609="",SUM(G609:I609)=0),"",SUM(G609:I609))</f>
        <v>4603</v>
      </c>
      <c r="K609" s="7" t="str">
        <f>IF(E609="","",IF(J609="","IV",VLOOKUP(J609,Plan1!$A$2:$C$11,3)))</f>
        <v>V</v>
      </c>
      <c r="L609" s="10" t="s">
        <v>1886</v>
      </c>
      <c r="M609" s="30">
        <v>44376</v>
      </c>
      <c r="N609" s="30">
        <v>44399</v>
      </c>
      <c r="O609" s="30">
        <v>44568</v>
      </c>
    </row>
    <row r="610" spans="2:15">
      <c r="B610" s="13">
        <f>B609+1</f>
        <v>608</v>
      </c>
      <c r="C610" s="10" t="s">
        <v>69</v>
      </c>
      <c r="E610" s="11" t="s">
        <v>1887</v>
      </c>
      <c r="F610" s="10" t="s">
        <v>1888</v>
      </c>
      <c r="G610" s="19">
        <f>IFERROR(VLOOKUP($E610,Sheet1!$A$2:$I$2155,5,FALSE),"")</f>
        <v>129</v>
      </c>
      <c r="H610" s="19">
        <f>IFERROR(VLOOKUP($E610,Sheet1!$A$2:$I$2155,6,FALSE),"")</f>
        <v>64</v>
      </c>
      <c r="I610" s="19">
        <f>IFERROR(VLOOKUP($E610,Sheet1!$A$2:$I$2155,7,FALSE),"")</f>
        <v>17</v>
      </c>
      <c r="J610" s="29">
        <f>IF(OR(E610="",SUM(G610:I610)=0),"",SUM(G610:I610))</f>
        <v>210</v>
      </c>
      <c r="K610" s="7" t="str">
        <f>IF(E610="","",IF(J610="","IV",VLOOKUP(J610,Plan1!$A$2:$C$11,3)))</f>
        <v>I</v>
      </c>
      <c r="L610" s="10" t="s">
        <v>1889</v>
      </c>
      <c r="M610" s="30">
        <v>44517</v>
      </c>
      <c r="N610" s="30">
        <v>44522</v>
      </c>
      <c r="O610" s="30">
        <v>44575</v>
      </c>
    </row>
    <row r="611" spans="2:15">
      <c r="B611" s="13">
        <f>B610+1</f>
        <v>609</v>
      </c>
      <c r="C611" s="13" t="s">
        <v>69</v>
      </c>
      <c r="D611" s="17" t="s">
        <v>1890</v>
      </c>
      <c r="E611" s="18" t="s">
        <v>1891</v>
      </c>
      <c r="F611" s="13" t="s">
        <v>1892</v>
      </c>
      <c r="G611" s="19">
        <f>IFERROR(VLOOKUP($E611,Sheet1!$A$2:$I$2155,5,FALSE),"")</f>
        <v>442</v>
      </c>
      <c r="H611" s="19">
        <f>IFERROR(VLOOKUP($E611,Sheet1!$A$2:$I$2155,6,FALSE),"")</f>
        <v>255</v>
      </c>
      <c r="I611" s="19">
        <f>IFERROR(VLOOKUP($E611,Sheet1!$A$2:$I$2155,7,FALSE),"")</f>
        <v>39</v>
      </c>
      <c r="J611" s="29">
        <f>IF(OR(E611="",SUM(G611:I611)=0),"",SUM(G611:I611))</f>
        <v>736</v>
      </c>
      <c r="K611" s="7" t="str">
        <f>IF(E611="","",IF(J611="","IV",VLOOKUP(J611,Plan1!$A$2:$C$11,3)))</f>
        <v>III</v>
      </c>
      <c r="L611" s="13" t="s">
        <v>1893</v>
      </c>
      <c r="M611" s="20">
        <v>44365</v>
      </c>
      <c r="N611" s="20">
        <v>44368</v>
      </c>
      <c r="O611" s="20">
        <v>44656</v>
      </c>
    </row>
    <row r="612" spans="2:15">
      <c r="B612" s="13">
        <f>B611+1</f>
        <v>610</v>
      </c>
      <c r="C612" s="10" t="s">
        <v>69</v>
      </c>
      <c r="E612" s="11" t="s">
        <v>1894</v>
      </c>
      <c r="F612" s="10" t="s">
        <v>1895</v>
      </c>
      <c r="G612" s="19">
        <f>IFERROR(VLOOKUP($E612,Sheet1!$A$2:$I$2155,5,FALSE),"")</f>
        <v>134</v>
      </c>
      <c r="H612" s="19">
        <f>IFERROR(VLOOKUP($E612,Sheet1!$A$2:$I$2155,6,FALSE),"")</f>
        <v>59</v>
      </c>
      <c r="I612" s="19">
        <f>IFERROR(VLOOKUP($E612,Sheet1!$A$2:$I$2155,7,FALSE),"")</f>
        <v>8</v>
      </c>
      <c r="J612" s="29">
        <f>IF(OR(E612="",SUM(G612:I612)=0),"",SUM(G612:I612))</f>
        <v>201</v>
      </c>
      <c r="K612" s="7" t="str">
        <f>IF(E612="","",IF(J612="","IV",VLOOKUP(J612,Plan1!$A$2:$C$11,3)))</f>
        <v>I</v>
      </c>
      <c r="L612" s="10" t="s">
        <v>1896</v>
      </c>
      <c r="M612" s="30">
        <v>44610</v>
      </c>
      <c r="N612" s="30">
        <v>44630</v>
      </c>
      <c r="O612" s="30">
        <v>44945</v>
      </c>
    </row>
    <row r="613" spans="2:15">
      <c r="B613" s="13">
        <f>B612+1</f>
        <v>611</v>
      </c>
      <c r="C613" s="23" t="s">
        <v>69</v>
      </c>
      <c r="E613" t="s">
        <v>1897</v>
      </c>
      <c r="F613" s="23" t="s">
        <v>1898</v>
      </c>
      <c r="G613" s="19">
        <f>IFERROR(VLOOKUP($E613,Sheet1!$A$2:$I$2155,5,FALSE),"")</f>
        <v>317</v>
      </c>
      <c r="H613" s="19">
        <f>IFERROR(VLOOKUP($E613,Sheet1!$A$2:$I$2155,6,FALSE),"")</f>
        <v>91</v>
      </c>
      <c r="I613" s="19">
        <f>IFERROR(VLOOKUP($E613,Sheet1!$A$2:$I$2155,7,FALSE),"")</f>
        <v>10</v>
      </c>
      <c r="J613" s="29">
        <f>IF(OR(E613="",SUM(G613:I613)=0),"",SUM(G613:I613))</f>
        <v>418</v>
      </c>
      <c r="K613" s="7" t="str">
        <f>IF(E613="","",IF(J613="","IV",VLOOKUP(J613,Plan1!$A$2:$C$11,3)))</f>
        <v>II</v>
      </c>
      <c r="L613" s="31" t="s">
        <v>1899</v>
      </c>
      <c r="M613" s="34">
        <v>44379</v>
      </c>
      <c r="N613" s="34">
        <v>44379</v>
      </c>
      <c r="O613" s="30">
        <v>44571</v>
      </c>
    </row>
    <row r="614" spans="2:15">
      <c r="B614" s="13">
        <f>B613+1</f>
        <v>612</v>
      </c>
      <c r="C614" s="10" t="s">
        <v>69</v>
      </c>
      <c r="E614" s="11" t="s">
        <v>1900</v>
      </c>
      <c r="F614" s="10" t="s">
        <v>1901</v>
      </c>
      <c r="G614" s="19">
        <f>IFERROR(VLOOKUP($E614,Sheet1!$A$2:$I$2155,5,FALSE),"")</f>
        <v>266</v>
      </c>
      <c r="H614" s="19">
        <f>IFERROR(VLOOKUP($E614,Sheet1!$A$2:$I$2155,6,FALSE),"")</f>
        <v>54</v>
      </c>
      <c r="I614" s="19">
        <f>IFERROR(VLOOKUP($E614,Sheet1!$A$2:$I$2155,7,FALSE),"")</f>
        <v>4</v>
      </c>
      <c r="J614" s="29">
        <f>IF(OR(E614="",SUM(G614:I614)=0),"",SUM(G614:I614))</f>
        <v>324</v>
      </c>
      <c r="K614" s="7" t="str">
        <f>IF(E614="","",IF(J614="","IV",VLOOKUP(J614,Plan1!$A$2:$C$11,3)))</f>
        <v>II</v>
      </c>
      <c r="L614" s="10" t="s">
        <v>1902</v>
      </c>
      <c r="M614" s="30">
        <v>44503</v>
      </c>
      <c r="N614" s="30">
        <v>44522</v>
      </c>
      <c r="O614" s="30">
        <v>44622</v>
      </c>
    </row>
    <row r="615" spans="2:15">
      <c r="B615" s="13">
        <f>B614+1</f>
        <v>613</v>
      </c>
      <c r="C615" s="10" t="s">
        <v>69</v>
      </c>
      <c r="E615" s="11" t="s">
        <v>1903</v>
      </c>
      <c r="F615" s="10" t="s">
        <v>1904</v>
      </c>
      <c r="G615" s="19">
        <f>IFERROR(VLOOKUP($E615,Sheet1!$A$2:$I$2155,5,FALSE),"")</f>
        <v>463</v>
      </c>
      <c r="H615" s="19">
        <f>IFERROR(VLOOKUP($E615,Sheet1!$A$2:$I$2155,6,FALSE),"")</f>
        <v>114</v>
      </c>
      <c r="I615" s="19">
        <f>IFERROR(VLOOKUP($E615,Sheet1!$A$2:$I$2155,7,FALSE),"")</f>
        <v>35</v>
      </c>
      <c r="J615" s="29">
        <f>IF(OR(E615="",SUM(G615:I615)=0),"",SUM(G615:I615))</f>
        <v>612</v>
      </c>
      <c r="K615" s="7" t="str">
        <f>IF(E615="","",IF(J615="","IV",VLOOKUP(J615,Plan1!$A$2:$C$11,3)))</f>
        <v>III</v>
      </c>
      <c r="L615" s="10" t="s">
        <v>1905</v>
      </c>
      <c r="M615" s="30">
        <v>44438</v>
      </c>
      <c r="N615" s="30">
        <v>44439</v>
      </c>
      <c r="O615" s="30">
        <v>44637</v>
      </c>
    </row>
    <row r="616" spans="2:15">
      <c r="B616" s="13">
        <f>B615+1</f>
        <v>614</v>
      </c>
      <c r="C616" s="10" t="s">
        <v>69</v>
      </c>
      <c r="E616" s="11" t="s">
        <v>1906</v>
      </c>
      <c r="F616" s="10" t="s">
        <v>1907</v>
      </c>
      <c r="G616" s="19">
        <f>IFERROR(VLOOKUP($E616,Sheet1!$A$2:$I$2155,5,FALSE),"")</f>
        <v>455</v>
      </c>
      <c r="H616" s="19">
        <f>IFERROR(VLOOKUP($E616,Sheet1!$A$2:$I$2155,6,FALSE),"")</f>
        <v>175</v>
      </c>
      <c r="I616" s="19">
        <f>IFERROR(VLOOKUP($E616,Sheet1!$A$2:$I$2155,7,FALSE),"")</f>
        <v>32</v>
      </c>
      <c r="J616" s="29">
        <f>IF(OR(E616="",SUM(G616:I616)=0),"",SUM(G616:I616))</f>
        <v>662</v>
      </c>
      <c r="K616" s="7" t="str">
        <f>IF(E616="","",IF(J616="","IV",VLOOKUP(J616,Plan1!$A$2:$C$11,3)))</f>
        <v>III</v>
      </c>
      <c r="L616" s="10" t="s">
        <v>1908</v>
      </c>
      <c r="M616" s="30">
        <v>44550</v>
      </c>
      <c r="N616" s="30">
        <v>44559</v>
      </c>
      <c r="O616" s="30">
        <v>44664</v>
      </c>
    </row>
    <row r="617" spans="2:15">
      <c r="B617" s="13">
        <f>B616+1</f>
        <v>615</v>
      </c>
      <c r="C617" s="10" t="s">
        <v>69</v>
      </c>
      <c r="E617" s="11" t="s">
        <v>1909</v>
      </c>
      <c r="F617" s="10" t="s">
        <v>1910</v>
      </c>
      <c r="G617" s="19" t="str">
        <f>IFERROR(VLOOKUP($E617,Sheet1!$A$2:$I$2155,4,FALSE),"")</f>
        <v>MENOR MATURIDADE</v>
      </c>
      <c r="H617" s="19">
        <f>IFERROR(VLOOKUP($E617,Sheet1!$A$2:$I$2155,5,FALSE),"")</f>
        <v>134</v>
      </c>
      <c r="I617" s="19">
        <f>IFERROR(VLOOKUP($E617,Sheet1!$A$2:$I$2155,6,FALSE),"")</f>
        <v>25</v>
      </c>
      <c r="J617" s="29">
        <f>IF(OR(E617="",SUM(G617:I617)=0),"",SUM(G617:I617))</f>
        <v>159</v>
      </c>
      <c r="K617" s="7" t="str">
        <f>IF(E617="","",IF(J617="","IV",VLOOKUP(J617,Plan1!$A$2:$C$11,3)))</f>
        <v>I</v>
      </c>
      <c r="L617" s="10" t="s">
        <v>1911</v>
      </c>
      <c r="M617" s="30">
        <v>45940</v>
      </c>
      <c r="N617" s="30">
        <v>45940</v>
      </c>
    </row>
    <row r="618" spans="2:15">
      <c r="B618" s="13">
        <f>B617+1</f>
        <v>616</v>
      </c>
      <c r="C618" s="10" t="s">
        <v>69</v>
      </c>
      <c r="E618" s="11" t="s">
        <v>1912</v>
      </c>
      <c r="F618" s="10" t="s">
        <v>1913</v>
      </c>
      <c r="G618" s="19">
        <f>IFERROR(VLOOKUP($E618,Sheet1!$A$2:$I$2155,5,FALSE),"")</f>
        <v>277</v>
      </c>
      <c r="H618" s="19">
        <f>IFERROR(VLOOKUP($E618,Sheet1!$A$2:$I$2155,6,FALSE),"")</f>
        <v>20</v>
      </c>
      <c r="I618" s="19">
        <f>IFERROR(VLOOKUP($E618,Sheet1!$A$2:$I$2155,7,FALSE),"")</f>
        <v>6</v>
      </c>
      <c r="J618" s="29">
        <f>IF(OR(E618="",SUM(G618:I618)=0),"",SUM(G618:I618))</f>
        <v>303</v>
      </c>
      <c r="K618" s="7" t="str">
        <f>IF(E618="","",IF(J618="","IV",VLOOKUP(J618,Plan1!$A$2:$C$11,3)))</f>
        <v>II</v>
      </c>
      <c r="L618" s="10" t="s">
        <v>1914</v>
      </c>
      <c r="M618" s="30">
        <v>44895</v>
      </c>
      <c r="N618" s="30">
        <v>44718</v>
      </c>
      <c r="O618" s="30">
        <v>44923</v>
      </c>
    </row>
    <row r="619" spans="2:15">
      <c r="B619" s="13">
        <f>B618+1</f>
        <v>617</v>
      </c>
      <c r="C619" s="10" t="s">
        <v>69</v>
      </c>
      <c r="E619" s="11" t="s">
        <v>1915</v>
      </c>
      <c r="F619" s="10" t="s">
        <v>1916</v>
      </c>
      <c r="G619" s="19">
        <f>IFERROR(VLOOKUP($E619,Sheet1!$A$2:$I$2155,5,FALSE),"")</f>
        <v>2440</v>
      </c>
      <c r="H619" s="19">
        <f>IFERROR(VLOOKUP($E619,Sheet1!$A$2:$I$2155,6,FALSE),"")</f>
        <v>558</v>
      </c>
      <c r="I619" s="19">
        <f>IFERROR(VLOOKUP($E619,Sheet1!$A$2:$I$2155,7,FALSE),"")</f>
        <v>114</v>
      </c>
      <c r="J619" s="29">
        <f>IF(OR(E619="",SUM(G619:I619)=0),"",SUM(G619:I619))</f>
        <v>3112</v>
      </c>
      <c r="K619" s="7" t="str">
        <f>IF(E619="","",IF(J619="","IV",VLOOKUP(J619,Plan1!$A$2:$C$11,3)))</f>
        <v>V</v>
      </c>
      <c r="L619" s="10" t="s">
        <v>1917</v>
      </c>
      <c r="M619" s="30">
        <v>44490</v>
      </c>
      <c r="N619" s="30">
        <v>44539</v>
      </c>
      <c r="O619" s="30">
        <v>44622</v>
      </c>
    </row>
    <row r="620" spans="2:15">
      <c r="B620" s="13">
        <f>B619+1</f>
        <v>618</v>
      </c>
      <c r="C620" s="10" t="s">
        <v>69</v>
      </c>
      <c r="E620" s="11" t="s">
        <v>1918</v>
      </c>
      <c r="F620" s="10" t="s">
        <v>1919</v>
      </c>
      <c r="G620" s="19">
        <f>IFERROR(VLOOKUP($E620,Sheet1!$A$2:$I$2155,5,FALSE),"")</f>
        <v>335</v>
      </c>
      <c r="H620" s="19">
        <f>IFERROR(VLOOKUP($E620,Sheet1!$A$2:$I$2155,6,FALSE),"")</f>
        <v>156</v>
      </c>
      <c r="I620" s="19">
        <f>IFERROR(VLOOKUP($E620,Sheet1!$A$2:$I$2155,7,FALSE),"")</f>
        <v>35</v>
      </c>
      <c r="J620" s="29">
        <f>IF(OR(E620="",SUM(G620:I620)=0),"",SUM(G620:I620))</f>
        <v>526</v>
      </c>
      <c r="K620" s="7" t="str">
        <f>IF(E620="","",IF(J620="","IV",VLOOKUP(J620,Plan1!$A$2:$C$11,3)))</f>
        <v>II</v>
      </c>
      <c r="L620" s="10" t="s">
        <v>1920</v>
      </c>
      <c r="M620" s="30">
        <v>44701</v>
      </c>
      <c r="N620" s="30">
        <v>44700</v>
      </c>
      <c r="O620" s="30">
        <v>44721</v>
      </c>
    </row>
    <row r="621" spans="2:15">
      <c r="B621" s="13">
        <f>B620+1</f>
        <v>619</v>
      </c>
      <c r="C621" s="13" t="s">
        <v>69</v>
      </c>
      <c r="D621" s="17" t="s">
        <v>1921</v>
      </c>
      <c r="E621" s="18" t="s">
        <v>1922</v>
      </c>
      <c r="F621" s="13" t="s">
        <v>1923</v>
      </c>
      <c r="G621" s="19">
        <f>IFERROR(VLOOKUP($E621,Sheet1!$A$2:$I$2155,5,FALSE),"")</f>
        <v>297</v>
      </c>
      <c r="H621" s="19">
        <f>IFERROR(VLOOKUP($E621,Sheet1!$A$2:$I$2155,6,FALSE),"")</f>
        <v>97</v>
      </c>
      <c r="I621" s="19">
        <f>IFERROR(VLOOKUP($E621,Sheet1!$A$2:$I$2155,7,FALSE),"")</f>
        <v>25</v>
      </c>
      <c r="J621" s="29">
        <f>IF(OR(E621="",SUM(G621:I621)=0),"",SUM(G621:I621))</f>
        <v>419</v>
      </c>
      <c r="K621" s="7" t="str">
        <f>IF(E621="","",IF(J621="","IV",VLOOKUP(J621,Plan1!$A$2:$C$11,3)))</f>
        <v>II</v>
      </c>
      <c r="L621" s="13" t="s">
        <v>1924</v>
      </c>
      <c r="M621" s="20">
        <v>44375</v>
      </c>
      <c r="N621" s="20">
        <v>44378</v>
      </c>
      <c r="O621" s="20">
        <v>44568</v>
      </c>
    </row>
    <row r="622" spans="2:15">
      <c r="B622" s="13">
        <f>B621+1</f>
        <v>620</v>
      </c>
      <c r="C622" s="10" t="s">
        <v>69</v>
      </c>
      <c r="E622" s="11" t="s">
        <v>1925</v>
      </c>
      <c r="F622" s="10" t="s">
        <v>1926</v>
      </c>
      <c r="G622" s="19">
        <f>IFERROR(VLOOKUP($E622,Sheet1!$A$2:$I$2155,5,FALSE),"")</f>
        <v>1503</v>
      </c>
      <c r="H622" s="19">
        <f>IFERROR(VLOOKUP($E622,Sheet1!$A$2:$I$2155,6,FALSE),"")</f>
        <v>431</v>
      </c>
      <c r="I622" s="19">
        <f>IFERROR(VLOOKUP($E622,Sheet1!$A$2:$I$2155,7,FALSE),"")</f>
        <v>58</v>
      </c>
      <c r="J622" s="29">
        <f>IF(OR(E622="",SUM(G622:I622)=0),"",SUM(G622:I622))</f>
        <v>1992</v>
      </c>
      <c r="K622" s="7" t="str">
        <f>IF(E622="","",IF(J622="","IV",VLOOKUP(J622,Plan1!$A$2:$C$11,3)))</f>
        <v>IV</v>
      </c>
      <c r="L622" s="10" t="s">
        <v>1927</v>
      </c>
      <c r="M622" s="30">
        <v>44509</v>
      </c>
      <c r="N622" s="30">
        <v>44494</v>
      </c>
      <c r="O622" s="30">
        <v>44602</v>
      </c>
    </row>
    <row r="623" spans="2:15">
      <c r="B623" s="13">
        <f>B622+1</f>
        <v>621</v>
      </c>
      <c r="C623" s="10" t="s">
        <v>69</v>
      </c>
      <c r="E623" t="s">
        <v>1928</v>
      </c>
      <c r="F623" s="10" t="s">
        <v>1929</v>
      </c>
      <c r="G623" s="19" t="str">
        <f>IFERROR(VLOOKUP($E623,Sheet1!$A$2:$I$2155,4,FALSE),"")</f>
        <v/>
      </c>
      <c r="H623" s="19" t="str">
        <f>IFERROR(VLOOKUP($E623,Sheet1!$A$2:$I$2155,5,FALSE),"")</f>
        <v/>
      </c>
      <c r="I623" s="19" t="str">
        <f>IFERROR(VLOOKUP($E623,Sheet1!$A$2:$I$2155,6,FALSE),"")</f>
        <v/>
      </c>
      <c r="J623" s="29">
        <v>14</v>
      </c>
      <c r="K623" s="7" t="str">
        <f>IF(E623="","",IF(J623="","IV",VLOOKUP(J623,Plan1!$A$2:$C$11,3)))</f>
        <v>I</v>
      </c>
      <c r="L623" s="10" t="s">
        <v>1930</v>
      </c>
      <c r="M623" s="30">
        <v>45954</v>
      </c>
      <c r="N623" s="30">
        <v>45958</v>
      </c>
    </row>
    <row r="624" spans="2:15">
      <c r="B624" s="13">
        <f>B623+1</f>
        <v>622</v>
      </c>
      <c r="C624" s="10" t="s">
        <v>69</v>
      </c>
      <c r="E624" s="11" t="s">
        <v>1931</v>
      </c>
      <c r="F624" s="10" t="s">
        <v>1932</v>
      </c>
      <c r="G624" s="19">
        <f>IFERROR(VLOOKUP($E624,Sheet1!$A$2:$I$2155,5,FALSE),"")</f>
        <v>486</v>
      </c>
      <c r="H624" s="19">
        <f>IFERROR(VLOOKUP($E624,Sheet1!$A$2:$I$2155,6,FALSE),"")</f>
        <v>287</v>
      </c>
      <c r="I624" s="19">
        <f>IFERROR(VLOOKUP($E624,Sheet1!$A$2:$I$2155,7,FALSE),"")</f>
        <v>72</v>
      </c>
      <c r="J624" s="29">
        <f>IF(OR(E624="",SUM(G624:I624)=0),"",SUM(G624:I624))</f>
        <v>845</v>
      </c>
      <c r="K624" s="7" t="str">
        <f>IF(E624="","",IF(J624="","IV",VLOOKUP(J624,Plan1!$A$2:$C$11,3)))</f>
        <v>III</v>
      </c>
      <c r="L624" s="10" t="s">
        <v>1933</v>
      </c>
      <c r="M624" s="30">
        <v>44439</v>
      </c>
      <c r="N624" s="30">
        <v>44427</v>
      </c>
      <c r="O624" s="30">
        <v>44545</v>
      </c>
    </row>
    <row r="625" spans="2:15">
      <c r="B625" s="13">
        <f>B624+1</f>
        <v>623</v>
      </c>
      <c r="C625" s="10" t="s">
        <v>69</v>
      </c>
      <c r="E625" s="11" t="s">
        <v>1934</v>
      </c>
      <c r="F625" s="10" t="s">
        <v>1935</v>
      </c>
      <c r="G625" s="19">
        <f>IFERROR(VLOOKUP($E625,Sheet1!$A$2:$I$2155,5,FALSE),"")</f>
        <v>738</v>
      </c>
      <c r="H625" s="19">
        <f>IFERROR(VLOOKUP($E625,Sheet1!$A$2:$I$2155,6,FALSE),"")</f>
        <v>269</v>
      </c>
      <c r="I625" s="19">
        <f>IFERROR(VLOOKUP($E625,Sheet1!$A$2:$I$2155,7,FALSE),"")</f>
        <v>45</v>
      </c>
      <c r="J625" s="29">
        <f>IF(OR(E625="",SUM(G625:I625)=0),"",SUM(G625:I625))</f>
        <v>1052</v>
      </c>
      <c r="K625" s="7" t="str">
        <f>IF(E625="","",IF(J625="","IV",VLOOKUP(J625,Plan1!$A$2:$C$11,3)))</f>
        <v>III</v>
      </c>
      <c r="L625" s="10" t="s">
        <v>1936</v>
      </c>
      <c r="M625" s="30">
        <v>44385</v>
      </c>
      <c r="N625" s="30">
        <v>44434</v>
      </c>
      <c r="O625" s="30">
        <v>44587</v>
      </c>
    </row>
    <row r="626" spans="2:15">
      <c r="B626" s="13">
        <f>B625+1</f>
        <v>624</v>
      </c>
      <c r="C626" s="10" t="s">
        <v>69</v>
      </c>
      <c r="E626" s="11" t="s">
        <v>1937</v>
      </c>
      <c r="F626" s="10" t="s">
        <v>1938</v>
      </c>
      <c r="G626" s="19">
        <f>IFERROR(VLOOKUP($E626,Sheet1!$A$2:$I$2155,5,FALSE),"")</f>
        <v>1366</v>
      </c>
      <c r="H626" s="19">
        <f>IFERROR(VLOOKUP($E626,Sheet1!$A$2:$I$2155,6,FALSE),"")</f>
        <v>294</v>
      </c>
      <c r="I626" s="19">
        <f>IFERROR(VLOOKUP($E626,Sheet1!$A$2:$I$2155,7,FALSE),"")</f>
        <v>90</v>
      </c>
      <c r="J626" s="29">
        <f>IF(OR(E626="",SUM(G626:I626)=0),"",SUM(G626:I626))</f>
        <v>1750</v>
      </c>
      <c r="K626" s="7" t="str">
        <f>IF(E626="","",IF(J626="","IV",VLOOKUP(J626,Plan1!$A$2:$C$11,3)))</f>
        <v>IV</v>
      </c>
      <c r="L626" s="10" t="s">
        <v>1939</v>
      </c>
      <c r="M626" s="30">
        <v>44424</v>
      </c>
      <c r="N626" s="30">
        <v>44413</v>
      </c>
      <c r="O626" s="30">
        <v>44571</v>
      </c>
    </row>
    <row r="627" spans="2:15">
      <c r="B627" s="13">
        <f>B626+1</f>
        <v>625</v>
      </c>
      <c r="C627" s="10" t="s">
        <v>69</v>
      </c>
      <c r="E627" s="11" t="s">
        <v>1940</v>
      </c>
      <c r="F627" s="10" t="s">
        <v>1941</v>
      </c>
      <c r="G627" s="19">
        <f>IFERROR(VLOOKUP($E627,Sheet1!$A$2:$I$2155,5,FALSE),"")</f>
        <v>133</v>
      </c>
      <c r="H627" s="19">
        <f>IFERROR(VLOOKUP($E627,Sheet1!$A$2:$I$2155,6,FALSE),"")</f>
        <v>58</v>
      </c>
      <c r="I627" s="19">
        <f>IFERROR(VLOOKUP($E627,Sheet1!$A$2:$I$2155,7,FALSE),"")</f>
        <v>8</v>
      </c>
      <c r="J627" s="29">
        <f>IF(OR(E627="",SUM(G627:I627)=0),"",SUM(G627:I627))</f>
        <v>199</v>
      </c>
      <c r="K627" s="7" t="str">
        <f>IF(E627="","",IF(J627="","IV",VLOOKUP(J627,Plan1!$A$2:$C$11,3)))</f>
        <v>I</v>
      </c>
      <c r="L627" s="10" t="s">
        <v>1942</v>
      </c>
      <c r="M627" s="30">
        <v>44984</v>
      </c>
      <c r="N627" s="30">
        <v>44995</v>
      </c>
      <c r="O627" s="30">
        <v>45093</v>
      </c>
    </row>
    <row r="628" spans="2:15">
      <c r="B628" s="13">
        <f>B627+1</f>
        <v>626</v>
      </c>
      <c r="C628" s="10" t="s">
        <v>69</v>
      </c>
      <c r="E628" s="11" t="s">
        <v>1943</v>
      </c>
      <c r="F628" s="10" t="s">
        <v>1944</v>
      </c>
      <c r="G628" s="19">
        <f>IFERROR(VLOOKUP($E628,Sheet1!$A$2:$I$2155,5,FALSE),"")</f>
        <v>210</v>
      </c>
      <c r="H628" s="19">
        <f>IFERROR(VLOOKUP($E628,Sheet1!$A$2:$I$2155,6,FALSE),"")</f>
        <v>11</v>
      </c>
      <c r="I628" s="19">
        <f>IFERROR(VLOOKUP($E628,Sheet1!$A$2:$I$2155,7,FALSE),"")</f>
        <v>2</v>
      </c>
      <c r="J628" s="29">
        <f>IF(OR(E628="",SUM(G628:I628)=0),"",SUM(G628:I628))</f>
        <v>223</v>
      </c>
      <c r="K628" s="7" t="str">
        <f>IF(E628="","",IF(J628="","IV",VLOOKUP(J628,Plan1!$A$2:$C$11,3)))</f>
        <v>I</v>
      </c>
      <c r="L628" s="10" t="s">
        <v>1945</v>
      </c>
      <c r="M628" s="30">
        <v>44487</v>
      </c>
      <c r="N628" s="30">
        <v>44379</v>
      </c>
      <c r="O628" s="30">
        <v>44545</v>
      </c>
    </row>
    <row r="629" spans="2:15">
      <c r="B629" s="13">
        <f>B628+1</f>
        <v>627</v>
      </c>
      <c r="C629" s="10" t="s">
        <v>69</v>
      </c>
      <c r="E629" s="11" t="s">
        <v>1946</v>
      </c>
      <c r="F629" s="10" t="s">
        <v>1947</v>
      </c>
      <c r="G629" s="19">
        <f>IFERROR(VLOOKUP($E629,Sheet1!$A$2:$I$2155,5,FALSE),"")</f>
        <v>507</v>
      </c>
      <c r="H629" s="19">
        <f>IFERROR(VLOOKUP($E629,Sheet1!$A$2:$I$2155,6,FALSE),"")</f>
        <v>118</v>
      </c>
      <c r="I629" s="19">
        <f>IFERROR(VLOOKUP($E629,Sheet1!$A$2:$I$2155,7,FALSE),"")</f>
        <v>12</v>
      </c>
      <c r="J629" s="29">
        <f>IF(OR(E629="",SUM(G629:I629)=0),"",SUM(G629:I629))</f>
        <v>637</v>
      </c>
      <c r="K629" s="7" t="str">
        <f>IF(E629="","",IF(J629="","IV",VLOOKUP(J629,Plan1!$A$2:$C$11,3)))</f>
        <v>III</v>
      </c>
      <c r="L629" s="10" t="s">
        <v>1948</v>
      </c>
      <c r="M629" s="30">
        <v>44634</v>
      </c>
      <c r="N629" s="30">
        <v>44648</v>
      </c>
      <c r="O629" s="30">
        <v>45946</v>
      </c>
    </row>
    <row r="630" spans="2:15">
      <c r="B630" s="13">
        <f>B629+1</f>
        <v>628</v>
      </c>
      <c r="C630" s="10" t="s">
        <v>69</v>
      </c>
      <c r="E630" s="11" t="s">
        <v>1949</v>
      </c>
      <c r="F630" s="10" t="s">
        <v>1950</v>
      </c>
      <c r="G630" s="19" t="str">
        <f>IFERROR(VLOOKUP($E630,Sheet1!$A$2:$I$2155,4,FALSE),"")</f>
        <v>MENOR MATURIDADE</v>
      </c>
      <c r="H630" s="19">
        <f>IFERROR(VLOOKUP($E630,Sheet1!$A$2:$I$2155,5,FALSE),"")</f>
        <v>299</v>
      </c>
      <c r="I630" s="19">
        <f>IFERROR(VLOOKUP($E630,Sheet1!$A$2:$I$2155,6,FALSE),"")</f>
        <v>28</v>
      </c>
      <c r="J630" s="29">
        <v>406</v>
      </c>
      <c r="K630" s="7" t="str">
        <f>IF(E630="","",IF(J630="","IV",VLOOKUP(J630,Plan1!$A$2:$C$11,3)))</f>
        <v>II</v>
      </c>
      <c r="L630" s="10" t="s">
        <v>1951</v>
      </c>
      <c r="M630" s="30">
        <v>45330</v>
      </c>
      <c r="N630" s="30">
        <v>45330</v>
      </c>
      <c r="O630" s="30">
        <v>45425</v>
      </c>
    </row>
    <row r="631" spans="2:15">
      <c r="B631" s="13">
        <f>B630+1</f>
        <v>629</v>
      </c>
      <c r="C631" s="10" t="s">
        <v>69</v>
      </c>
      <c r="E631" s="11" t="s">
        <v>1952</v>
      </c>
      <c r="F631" s="10" t="s">
        <v>1953</v>
      </c>
      <c r="G631" s="19">
        <f>IFERROR(VLOOKUP($E631,Sheet1!$A$2:$I$2155,5,FALSE),"")</f>
        <v>1357</v>
      </c>
      <c r="H631" s="19">
        <f>IFERROR(VLOOKUP($E631,Sheet1!$A$2:$I$2155,6,FALSE),"")</f>
        <v>654</v>
      </c>
      <c r="I631" s="19">
        <f>IFERROR(VLOOKUP($E631,Sheet1!$A$2:$I$2155,7,FALSE),"")</f>
        <v>235</v>
      </c>
      <c r="J631" s="29">
        <f>IF(OR(E631="",SUM(G631:I631)=0),"",SUM(G631:I631))</f>
        <v>2246</v>
      </c>
      <c r="K631" s="7" t="str">
        <f>IF(E631="","",IF(J631="","IV",VLOOKUP(J631,Plan1!$A$2:$C$11,3)))</f>
        <v>IV</v>
      </c>
      <c r="L631" s="10" t="s">
        <v>1954</v>
      </c>
      <c r="M631" s="30">
        <v>44404</v>
      </c>
      <c r="N631" s="30">
        <v>44405</v>
      </c>
      <c r="O631" s="30">
        <v>44721</v>
      </c>
    </row>
    <row r="632" spans="2:15">
      <c r="B632" s="13">
        <f>B631+1</f>
        <v>630</v>
      </c>
      <c r="C632" s="10" t="s">
        <v>69</v>
      </c>
      <c r="E632" s="11" t="s">
        <v>1955</v>
      </c>
      <c r="F632" s="10" t="s">
        <v>1956</v>
      </c>
      <c r="G632" s="19">
        <f>IFERROR(VLOOKUP($E632,Sheet1!$A$2:$I$2155,5,FALSE),"")</f>
        <v>182</v>
      </c>
      <c r="H632" s="19">
        <f>IFERROR(VLOOKUP($E632,Sheet1!$A$2:$I$2155,6,FALSE),"")</f>
        <v>30</v>
      </c>
      <c r="I632" s="19">
        <f>IFERROR(VLOOKUP($E632,Sheet1!$A$2:$I$2155,7,FALSE),"")</f>
        <v>9</v>
      </c>
      <c r="J632" s="29">
        <f>IF(OR(E632="",SUM(G632:I632)=0),"",SUM(G632:I632))</f>
        <v>221</v>
      </c>
      <c r="K632" s="7" t="str">
        <f>IF(E632="","",IF(J632="","IV",VLOOKUP(J632,Plan1!$A$2:$C$11,3)))</f>
        <v>I</v>
      </c>
      <c r="L632" s="10" t="s">
        <v>1957</v>
      </c>
      <c r="M632" s="30">
        <v>44442</v>
      </c>
      <c r="N632" s="30">
        <v>44448</v>
      </c>
      <c r="O632" s="30">
        <v>44680</v>
      </c>
    </row>
    <row r="633" spans="2:15">
      <c r="B633" s="13">
        <f>B632+1</f>
        <v>631</v>
      </c>
      <c r="C633" s="10" t="s">
        <v>69</v>
      </c>
      <c r="E633" s="11" t="s">
        <v>1958</v>
      </c>
      <c r="F633" s="10" t="s">
        <v>1959</v>
      </c>
      <c r="G633" s="19">
        <f>IFERROR(VLOOKUP($E633,Sheet1!$A$2:$I$2155,5,FALSE),"")</f>
        <v>298</v>
      </c>
      <c r="H633" s="19">
        <f>IFERROR(VLOOKUP($E633,Sheet1!$A$2:$I$2155,6,FALSE),"")</f>
        <v>27</v>
      </c>
      <c r="I633" s="19">
        <f>IFERROR(VLOOKUP($E633,Sheet1!$A$2:$I$2155,7,FALSE),"")</f>
        <v>6</v>
      </c>
      <c r="J633" s="29">
        <v>390</v>
      </c>
      <c r="K633" s="7" t="str">
        <f>IF(E633="","",IF(J633="","IV",VLOOKUP(J633,Plan1!$A$2:$C$11,3)))</f>
        <v>II</v>
      </c>
      <c r="L633" s="10" t="s">
        <v>1960</v>
      </c>
      <c r="M633" s="30">
        <v>45050</v>
      </c>
      <c r="N633" s="30">
        <v>45049</v>
      </c>
    </row>
    <row r="634" spans="2:15">
      <c r="B634" s="13">
        <f>B633+1</f>
        <v>632</v>
      </c>
      <c r="C634" s="10" t="s">
        <v>69</v>
      </c>
      <c r="E634" s="11" t="s">
        <v>1961</v>
      </c>
      <c r="F634" s="10" t="s">
        <v>1962</v>
      </c>
      <c r="G634" s="19">
        <f>IFERROR(VLOOKUP($E634,Sheet1!$A$2:$I$2155,5,FALSE),"")</f>
        <v>157</v>
      </c>
      <c r="H634" s="19">
        <f>IFERROR(VLOOKUP($E634,Sheet1!$A$2:$I$2155,6,FALSE),"")</f>
        <v>84</v>
      </c>
      <c r="I634" s="19">
        <f>IFERROR(VLOOKUP($E634,Sheet1!$A$2:$I$2155,7,FALSE),"")</f>
        <v>9</v>
      </c>
      <c r="J634" s="29">
        <f>IF(OR(E634="",SUM(G634:I634)=0),"",SUM(G634:I634))</f>
        <v>250</v>
      </c>
      <c r="K634" s="7" t="str">
        <f>IF(E634="","",IF(J634="","IV",VLOOKUP(J634,Plan1!$A$2:$C$11,3)))</f>
        <v>I</v>
      </c>
      <c r="L634" s="10" t="s">
        <v>1963</v>
      </c>
      <c r="M634" s="30">
        <v>44644</v>
      </c>
      <c r="N634" s="30">
        <v>44648</v>
      </c>
      <c r="O634" s="30">
        <v>44705</v>
      </c>
    </row>
    <row r="635" spans="2:15">
      <c r="B635" s="13">
        <f>B634+1</f>
        <v>633</v>
      </c>
      <c r="C635" s="10" t="s">
        <v>69</v>
      </c>
      <c r="E635" s="11" t="s">
        <v>1964</v>
      </c>
      <c r="F635" s="10" t="s">
        <v>1965</v>
      </c>
      <c r="G635" s="19">
        <f>IFERROR(VLOOKUP($E635,Sheet1!$A$2:$I$2155,5,FALSE),"")</f>
        <v>1316</v>
      </c>
      <c r="H635" s="19">
        <f>IFERROR(VLOOKUP($E635,Sheet1!$A$2:$I$2155,6,FALSE),"")</f>
        <v>404</v>
      </c>
      <c r="I635" s="19">
        <f>IFERROR(VLOOKUP($E635,Sheet1!$A$2:$I$2155,7,FALSE),"")</f>
        <v>105</v>
      </c>
      <c r="J635" s="29">
        <f>IF(OR(E635="",SUM(G635:I635)=0),"",SUM(G635:I635))</f>
        <v>1825</v>
      </c>
      <c r="K635" s="7" t="str">
        <f>IF(E635="","",IF(J635="","IV",VLOOKUP(J635,Plan1!$A$2:$C$11,3)))</f>
        <v>IV</v>
      </c>
      <c r="L635" s="10" t="s">
        <v>1966</v>
      </c>
      <c r="M635" s="30">
        <v>44662</v>
      </c>
      <c r="N635" s="30">
        <v>44670</v>
      </c>
      <c r="O635" s="30">
        <v>44768</v>
      </c>
    </row>
    <row r="636" spans="2:15">
      <c r="B636" s="13">
        <f>B635+1</f>
        <v>634</v>
      </c>
      <c r="C636" s="13" t="s">
        <v>69</v>
      </c>
      <c r="D636" s="17" t="s">
        <v>1967</v>
      </c>
      <c r="E636" s="18" t="s">
        <v>1968</v>
      </c>
      <c r="F636" s="13" t="s">
        <v>1969</v>
      </c>
      <c r="G636" s="19">
        <f>IFERROR(VLOOKUP($E636,Sheet1!$A$2:$I$2155,5,FALSE),"")</f>
        <v>993</v>
      </c>
      <c r="H636" s="19">
        <f>IFERROR(VLOOKUP($E636,Sheet1!$A$2:$I$2155,6,FALSE),"")</f>
        <v>88</v>
      </c>
      <c r="I636" s="19">
        <f>IFERROR(VLOOKUP($E636,Sheet1!$A$2:$I$2155,7,FALSE),"")</f>
        <v>18</v>
      </c>
      <c r="J636" s="29">
        <f>IF(OR(E636="",SUM(G636:I636)=0),"",SUM(G636:I636))</f>
        <v>1099</v>
      </c>
      <c r="K636" s="7" t="str">
        <f>IF(E636="","",IF(J636="","IV",VLOOKUP(J636,Plan1!$A$2:$C$11,3)))</f>
        <v>III</v>
      </c>
      <c r="L636" s="13" t="s">
        <v>1970</v>
      </c>
      <c r="M636" s="20">
        <v>44370</v>
      </c>
      <c r="N636" s="20">
        <v>44379</v>
      </c>
      <c r="O636" s="20">
        <v>44543</v>
      </c>
    </row>
    <row r="637" spans="2:15">
      <c r="B637" s="13">
        <f>B636+1</f>
        <v>635</v>
      </c>
      <c r="C637" s="10" t="s">
        <v>69</v>
      </c>
      <c r="E637" s="11" t="s">
        <v>1971</v>
      </c>
      <c r="F637" s="10" t="s">
        <v>1972</v>
      </c>
      <c r="G637" s="19">
        <f>IFERROR(VLOOKUP($E637,Sheet1!$A$2:$I$2155,5,FALSE),"")</f>
        <v>112</v>
      </c>
      <c r="H637" s="19">
        <f>IFERROR(VLOOKUP($E637,Sheet1!$A$2:$I$2155,6,FALSE),"")</f>
        <v>37</v>
      </c>
      <c r="I637" s="19">
        <f>IFERROR(VLOOKUP($E637,Sheet1!$A$2:$I$2155,7,FALSE),"")</f>
        <v>4</v>
      </c>
      <c r="J637" s="29">
        <f>IF(OR(E637="",SUM(G637:I637)=0),"",SUM(G637:I637))</f>
        <v>153</v>
      </c>
      <c r="K637" s="7" t="str">
        <f>IF(E637="","",IF(J637="","IV",VLOOKUP(J637,Plan1!$A$2:$C$11,3)))</f>
        <v>I</v>
      </c>
      <c r="L637" s="10" t="s">
        <v>1973</v>
      </c>
      <c r="M637" s="30">
        <v>44650</v>
      </c>
      <c r="N637" s="30">
        <v>44651</v>
      </c>
      <c r="O637" s="30">
        <v>44691</v>
      </c>
    </row>
    <row r="638" spans="2:15">
      <c r="B638" s="13">
        <f>B637+1</f>
        <v>636</v>
      </c>
      <c r="C638" s="10" t="s">
        <v>69</v>
      </c>
      <c r="E638" s="11" t="s">
        <v>1974</v>
      </c>
      <c r="F638" s="10" t="s">
        <v>1975</v>
      </c>
      <c r="G638" s="19">
        <f>IFERROR(VLOOKUP($E638,Sheet1!$A$2:$I$2155,5,FALSE),"")</f>
        <v>58</v>
      </c>
      <c r="H638" s="19">
        <f>IFERROR(VLOOKUP($E638,Sheet1!$A$2:$I$2155,6,FALSE),"")</f>
        <v>19</v>
      </c>
      <c r="I638" s="19">
        <f>IFERROR(VLOOKUP($E638,Sheet1!$A$2:$I$2155,7,FALSE),"")</f>
        <v>18</v>
      </c>
      <c r="J638" s="29">
        <f>IF(OR(E638="",SUM(G638:I638)=0),"",SUM(G638:I638))</f>
        <v>95</v>
      </c>
      <c r="K638" s="7" t="str">
        <f>IF(E638="","",IF(J638="","IV",VLOOKUP(J638,Plan1!$A$2:$C$11,3)))</f>
        <v>I</v>
      </c>
      <c r="L638" s="10" t="s">
        <v>1976</v>
      </c>
      <c r="M638" s="30">
        <v>44698</v>
      </c>
      <c r="N638" s="30">
        <v>44699</v>
      </c>
      <c r="O638" s="30">
        <v>44714</v>
      </c>
    </row>
    <row r="639" spans="2:15">
      <c r="B639" s="13">
        <f>B638+1</f>
        <v>637</v>
      </c>
      <c r="C639" s="10" t="s">
        <v>69</v>
      </c>
      <c r="E639" s="11" t="s">
        <v>1977</v>
      </c>
      <c r="F639" s="10" t="s">
        <v>1978</v>
      </c>
      <c r="G639" s="19">
        <f>IFERROR(VLOOKUP($E639,Sheet1!$A$2:$I$2155,5,FALSE),"")</f>
        <v>431</v>
      </c>
      <c r="H639" s="19">
        <f>IFERROR(VLOOKUP($E639,Sheet1!$A$2:$I$2155,6,FALSE),"")</f>
        <v>124</v>
      </c>
      <c r="I639" s="19">
        <f>IFERROR(VLOOKUP($E639,Sheet1!$A$2:$I$2155,7,FALSE),"")</f>
        <v>43</v>
      </c>
      <c r="J639" s="29">
        <f>IF(OR(E639="",SUM(G639:I639)=0),"",SUM(G639:I639))</f>
        <v>598</v>
      </c>
      <c r="K639" s="7" t="str">
        <f>IF(E639="","",IF(J639="","IV",VLOOKUP(J639,Plan1!$A$2:$C$11,3)))</f>
        <v>II</v>
      </c>
      <c r="L639" s="10" t="s">
        <v>1979</v>
      </c>
      <c r="M639" s="30">
        <v>44559</v>
      </c>
      <c r="N639" s="30">
        <v>44559</v>
      </c>
      <c r="O639" s="30">
        <v>44736</v>
      </c>
    </row>
    <row r="640" spans="2:15">
      <c r="B640" s="13">
        <f>B639+1</f>
        <v>638</v>
      </c>
      <c r="C640" s="10" t="s">
        <v>69</v>
      </c>
      <c r="E640" s="11" t="s">
        <v>1980</v>
      </c>
      <c r="F640" s="10" t="s">
        <v>1981</v>
      </c>
      <c r="G640" s="19">
        <f>IFERROR(VLOOKUP($E640,Sheet1!$A$2:$I$2155,5,FALSE),"")</f>
        <v>91</v>
      </c>
      <c r="H640" s="19">
        <f>IFERROR(VLOOKUP($E640,Sheet1!$A$2:$I$2155,6,FALSE),"")</f>
        <v>38</v>
      </c>
      <c r="I640" s="19">
        <f>IFERROR(VLOOKUP($E640,Sheet1!$A$2:$I$2155,7,FALSE),"")</f>
        <v>21</v>
      </c>
      <c r="J640" s="29">
        <f>IF(OR(E640="",SUM(G640:I640)=0),"",SUM(G640:I640))</f>
        <v>150</v>
      </c>
      <c r="K640" s="7" t="str">
        <f>IF(E640="","",IF(J640="","IV",VLOOKUP(J640,Plan1!$A$2:$C$11,3)))</f>
        <v>I</v>
      </c>
      <c r="L640" s="10" t="s">
        <v>1982</v>
      </c>
      <c r="M640" s="30">
        <v>44924</v>
      </c>
      <c r="N640" s="30">
        <v>44663</v>
      </c>
    </row>
    <row r="641" spans="2:15">
      <c r="B641" s="13">
        <f>B640+1</f>
        <v>639</v>
      </c>
      <c r="C641" s="10" t="s">
        <v>69</v>
      </c>
      <c r="E641" s="11" t="s">
        <v>1983</v>
      </c>
      <c r="F641" s="10" t="s">
        <v>1984</v>
      </c>
      <c r="G641" s="19" t="str">
        <f>IFERROR(VLOOKUP($E641,Sheet1!$A$2:$I$2155,4,FALSE),"")</f>
        <v>MAIOR MATURIDADE</v>
      </c>
      <c r="H641" s="19">
        <f>IFERROR(VLOOKUP($E641,Sheet1!$A$2:$I$2155,5,FALSE),"")</f>
        <v>256</v>
      </c>
      <c r="I641" s="19">
        <f>IFERROR(VLOOKUP($E641,Sheet1!$A$2:$I$2155,6,FALSE),"")</f>
        <v>102</v>
      </c>
      <c r="J641" s="29">
        <v>372</v>
      </c>
      <c r="K641" s="7" t="str">
        <f>IF(E641="","",IF(J641="","IV",VLOOKUP(J641,Plan1!$A$2:$C$11,3)))</f>
        <v>II</v>
      </c>
      <c r="L641" s="10" t="s">
        <v>1985</v>
      </c>
      <c r="M641" s="30">
        <v>45904</v>
      </c>
      <c r="N641" s="30">
        <v>45922</v>
      </c>
      <c r="O641" s="30">
        <v>45936</v>
      </c>
    </row>
    <row r="642" spans="2:15">
      <c r="B642" s="13">
        <f>B641+1</f>
        <v>640</v>
      </c>
      <c r="C642" s="23" t="s">
        <v>69</v>
      </c>
      <c r="E642" t="s">
        <v>1986</v>
      </c>
      <c r="F642" s="23" t="s">
        <v>1987</v>
      </c>
      <c r="G642" s="19">
        <f>IFERROR(VLOOKUP($E642,Sheet1!$A$2:$I$2155,5,FALSE),"")</f>
        <v>1834</v>
      </c>
      <c r="H642" s="19">
        <f>IFERROR(VLOOKUP($E642,Sheet1!$A$2:$I$2155,6,FALSE),"")</f>
        <v>792</v>
      </c>
      <c r="I642" s="19">
        <f>IFERROR(VLOOKUP($E642,Sheet1!$A$2:$I$2155,7,FALSE),"")</f>
        <v>98</v>
      </c>
      <c r="J642" s="29">
        <f>IF(OR(E642="",SUM(G642:I642)=0),"",SUM(G642:I642))</f>
        <v>2724</v>
      </c>
      <c r="K642" s="7" t="str">
        <f>IF(E642="","",IF(J642="","IV",VLOOKUP(J642,Plan1!$A$2:$C$11,3)))</f>
        <v>IV</v>
      </c>
      <c r="L642" s="23" t="s">
        <v>1988</v>
      </c>
      <c r="M642" s="34">
        <v>44371</v>
      </c>
      <c r="N642" s="34">
        <v>44379</v>
      </c>
      <c r="O642" s="30">
        <v>44546</v>
      </c>
    </row>
    <row r="643" spans="2:15">
      <c r="B643" s="13">
        <f>B642+1</f>
        <v>641</v>
      </c>
      <c r="C643" s="10" t="s">
        <v>69</v>
      </c>
      <c r="E643" s="11" t="s">
        <v>1989</v>
      </c>
      <c r="F643" s="10" t="s">
        <v>1990</v>
      </c>
      <c r="G643" s="19">
        <f>IFERROR(VLOOKUP($E643,Sheet1!$A$2:$I$2155,5,FALSE),"")</f>
        <v>311</v>
      </c>
      <c r="H643" s="19">
        <f>IFERROR(VLOOKUP($E643,Sheet1!$A$2:$I$2155,6,FALSE),"")</f>
        <v>150</v>
      </c>
      <c r="I643" s="19">
        <f>IFERROR(VLOOKUP($E643,Sheet1!$A$2:$I$2155,7,FALSE),"")</f>
        <v>44</v>
      </c>
      <c r="J643" s="29">
        <f>IF(OR(E643="",SUM(G643:I643)=0),"",SUM(G643:I643))</f>
        <v>505</v>
      </c>
      <c r="K643" s="7" t="str">
        <f>IF(E643="","",IF(J643="","IV",VLOOKUP(J643,Plan1!$A$2:$C$11,3)))</f>
        <v>II</v>
      </c>
      <c r="L643" s="10" t="s">
        <v>1991</v>
      </c>
      <c r="M643" s="30">
        <v>44466</v>
      </c>
      <c r="N643" s="30">
        <v>44463</v>
      </c>
      <c r="O643" s="30">
        <v>44552</v>
      </c>
    </row>
    <row r="644" spans="2:15">
      <c r="B644" s="13">
        <f>B643+1</f>
        <v>642</v>
      </c>
      <c r="C644" s="10" t="s">
        <v>69</v>
      </c>
      <c r="E644" s="11" t="s">
        <v>1992</v>
      </c>
      <c r="F644" s="10" t="s">
        <v>1993</v>
      </c>
      <c r="G644" s="19">
        <f>IFERROR(VLOOKUP($E644,Sheet1!$A$2:$I$2155,5,FALSE),"")</f>
        <v>1225</v>
      </c>
      <c r="H644" s="19">
        <f>IFERROR(VLOOKUP($E644,Sheet1!$A$2:$I$2155,6,FALSE),"")</f>
        <v>534</v>
      </c>
      <c r="I644" s="19">
        <f>IFERROR(VLOOKUP($E644,Sheet1!$A$2:$I$2155,7,FALSE),"")</f>
        <v>152</v>
      </c>
      <c r="J644" s="29">
        <f>IF(OR(E644="",SUM(G644:I644)=0),"",SUM(G644:I644))</f>
        <v>1911</v>
      </c>
      <c r="K644" s="7" t="str">
        <f>IF(E644="","",IF(J644="","IV",VLOOKUP(J644,Plan1!$A$2:$C$11,3)))</f>
        <v>IV</v>
      </c>
      <c r="L644" s="10" t="s">
        <v>1994</v>
      </c>
      <c r="M644" s="30">
        <v>44529</v>
      </c>
      <c r="N644" s="30">
        <v>44536</v>
      </c>
      <c r="O644" s="30">
        <v>44571</v>
      </c>
    </row>
    <row r="645" spans="2:15">
      <c r="B645" s="13">
        <f>B644+1</f>
        <v>643</v>
      </c>
      <c r="C645" s="10" t="s">
        <v>69</v>
      </c>
      <c r="E645" s="11" t="s">
        <v>1995</v>
      </c>
      <c r="F645" s="10" t="s">
        <v>1996</v>
      </c>
      <c r="G645" s="19">
        <f>IFERROR(VLOOKUP($E645,Sheet1!$A$2:$I$2155,5,FALSE),"")</f>
        <v>843</v>
      </c>
      <c r="H645" s="19">
        <f>IFERROR(VLOOKUP($E645,Sheet1!$A$2:$I$2155,6,FALSE),"")</f>
        <v>309</v>
      </c>
      <c r="I645" s="19">
        <f>IFERROR(VLOOKUP($E645,Sheet1!$A$2:$I$2155,7,FALSE),"")</f>
        <v>61</v>
      </c>
      <c r="J645" s="29">
        <f>IF(OR(E645="",SUM(G645:I645)=0),"",SUM(G645:I645))</f>
        <v>1213</v>
      </c>
      <c r="K645" s="7" t="str">
        <f>IF(E645="","",IF(J645="","IV",VLOOKUP(J645,Plan1!$A$2:$C$11,3)))</f>
        <v>IV</v>
      </c>
      <c r="L645" s="10" t="s">
        <v>1997</v>
      </c>
      <c r="M645" s="30">
        <v>44392</v>
      </c>
      <c r="N645" s="30">
        <v>44396</v>
      </c>
      <c r="O645" s="30">
        <v>44568</v>
      </c>
    </row>
    <row r="646" spans="2:15">
      <c r="B646" s="13">
        <f>B645+1</f>
        <v>644</v>
      </c>
      <c r="C646" s="10" t="s">
        <v>69</v>
      </c>
      <c r="E646" s="11" t="s">
        <v>1998</v>
      </c>
      <c r="F646" s="10" t="s">
        <v>1999</v>
      </c>
      <c r="G646" s="19">
        <f>IFERROR(VLOOKUP($E646,Sheet1!$A$2:$I$2155,5,FALSE),"")</f>
        <v>1229</v>
      </c>
      <c r="H646" s="19">
        <f>IFERROR(VLOOKUP($E646,Sheet1!$A$2:$I$2155,6,FALSE),"")</f>
        <v>369</v>
      </c>
      <c r="I646" s="19">
        <f>IFERROR(VLOOKUP($E646,Sheet1!$A$2:$I$2155,7,FALSE),"")</f>
        <v>93</v>
      </c>
      <c r="J646" s="29">
        <f>IF(OR(E646="",SUM(G646:I646)=0),"",SUM(G646:I646))</f>
        <v>1691</v>
      </c>
      <c r="K646" s="7" t="str">
        <f>IF(E646="","",IF(J646="","IV",VLOOKUP(J646,Plan1!$A$2:$C$11,3)))</f>
        <v>IV</v>
      </c>
      <c r="L646" s="10" t="s">
        <v>2000</v>
      </c>
      <c r="M646" s="30">
        <v>44397</v>
      </c>
      <c r="N646" s="30">
        <v>44410</v>
      </c>
      <c r="O646" s="30">
        <v>44575</v>
      </c>
    </row>
    <row r="647" spans="2:15">
      <c r="B647" s="13">
        <f>B646+1</f>
        <v>645</v>
      </c>
      <c r="C647" s="10" t="s">
        <v>69</v>
      </c>
      <c r="E647" s="11" t="s">
        <v>2001</v>
      </c>
      <c r="F647" s="10" t="s">
        <v>2002</v>
      </c>
      <c r="G647" s="19">
        <f>IFERROR(VLOOKUP($E647,Sheet1!$A$2:$I$2155,5,FALSE),"")</f>
        <v>566</v>
      </c>
      <c r="H647" s="19">
        <f>IFERROR(VLOOKUP($E647,Sheet1!$A$2:$I$2155,6,FALSE),"")</f>
        <v>120</v>
      </c>
      <c r="I647" s="19">
        <f>IFERROR(VLOOKUP($E647,Sheet1!$A$2:$I$2155,7,FALSE),"")</f>
        <v>9</v>
      </c>
      <c r="J647" s="29">
        <f>IF(OR(E647="",SUM(G647:I647)=0),"",SUM(G647:I647))</f>
        <v>695</v>
      </c>
      <c r="K647" s="7" t="str">
        <f>IF(E647="","",IF(J647="","IV",VLOOKUP(J647,Plan1!$A$2:$C$11,3)))</f>
        <v>III</v>
      </c>
      <c r="L647" s="10" t="s">
        <v>2003</v>
      </c>
      <c r="M647" s="30">
        <v>44560</v>
      </c>
      <c r="N647" s="30">
        <v>44651</v>
      </c>
      <c r="O647" s="30">
        <v>44680</v>
      </c>
    </row>
    <row r="648" spans="2:15">
      <c r="B648" s="13">
        <f>B647+1</f>
        <v>646</v>
      </c>
      <c r="C648" s="10" t="s">
        <v>69</v>
      </c>
      <c r="E648" s="11" t="s">
        <v>2004</v>
      </c>
      <c r="F648" s="10" t="s">
        <v>2005</v>
      </c>
      <c r="G648" s="19">
        <f>IFERROR(VLOOKUP($E648,Sheet1!$A$2:$I$2155,5,FALSE),"")</f>
        <v>985</v>
      </c>
      <c r="H648" s="19">
        <f>IFERROR(VLOOKUP($E648,Sheet1!$A$2:$I$2155,6,FALSE),"")</f>
        <v>482</v>
      </c>
      <c r="I648" s="19">
        <f>IFERROR(VLOOKUP($E648,Sheet1!$A$2:$I$2155,7,FALSE),"")</f>
        <v>124</v>
      </c>
      <c r="J648" s="29">
        <f>IF(OR(E648="",SUM(G648:I648)=0),"",SUM(G648:I648))</f>
        <v>1591</v>
      </c>
      <c r="K648" s="7" t="str">
        <f>IF(E648="","",IF(J648="","IV",VLOOKUP(J648,Plan1!$A$2:$C$11,3)))</f>
        <v>IV</v>
      </c>
      <c r="L648" s="10" t="s">
        <v>2006</v>
      </c>
      <c r="M648" s="30">
        <v>44550</v>
      </c>
      <c r="N648" s="30">
        <v>44551</v>
      </c>
      <c r="O648" s="30">
        <v>44923</v>
      </c>
    </row>
    <row r="649" spans="2:15">
      <c r="B649" s="13">
        <f>B648+1</f>
        <v>647</v>
      </c>
      <c r="C649" s="13" t="s">
        <v>69</v>
      </c>
      <c r="D649" s="17" t="s">
        <v>2007</v>
      </c>
      <c r="E649" s="18" t="s">
        <v>2008</v>
      </c>
      <c r="F649" s="13" t="s">
        <v>2009</v>
      </c>
      <c r="G649" s="19">
        <f>IFERROR(VLOOKUP($E649,Sheet1!$A$2:$I$2155,5,FALSE),"")</f>
        <v>7122</v>
      </c>
      <c r="H649" s="19">
        <f>IFERROR(VLOOKUP($E649,Sheet1!$A$2:$I$2155,6,FALSE),"")</f>
        <v>1697</v>
      </c>
      <c r="I649" s="19">
        <f>IFERROR(VLOOKUP($E649,Sheet1!$A$2:$I$2155,7,FALSE),"")</f>
        <v>384</v>
      </c>
      <c r="J649" s="29">
        <f>IF(OR(E649="",SUM(G649:I649)=0),"",SUM(G649:I649))</f>
        <v>9203</v>
      </c>
      <c r="K649" s="7" t="str">
        <f>IF(E649="","",IF(J649="","IV",VLOOKUP(J649,Plan1!$A$2:$C$11,3)))</f>
        <v>VII</v>
      </c>
      <c r="L649" s="13" t="s">
        <v>2010</v>
      </c>
      <c r="M649" s="20">
        <v>44364</v>
      </c>
      <c r="N649" s="20">
        <v>44376</v>
      </c>
      <c r="O649" s="20">
        <v>44568</v>
      </c>
    </row>
    <row r="650" spans="2:15">
      <c r="B650" s="13">
        <f>B649+1</f>
        <v>648</v>
      </c>
      <c r="C650" s="10" t="s">
        <v>69</v>
      </c>
      <c r="E650" s="11" t="s">
        <v>2011</v>
      </c>
      <c r="F650" s="10" t="s">
        <v>2012</v>
      </c>
      <c r="G650" s="19">
        <f>IFERROR(VLOOKUP($E650,Sheet1!$A$2:$I$2155,5,FALSE),"")</f>
        <v>11826</v>
      </c>
      <c r="H650" s="19">
        <f>IFERROR(VLOOKUP($E650,Sheet1!$A$2:$I$2155,6,FALSE),"")</f>
        <v>4621</v>
      </c>
      <c r="I650" s="19">
        <f>IFERROR(VLOOKUP($E650,Sheet1!$A$2:$I$2155,7,FALSE),"")</f>
        <v>807</v>
      </c>
      <c r="J650" s="29">
        <f>IF(OR(E650="",SUM(G650:I650)=0),"",SUM(G650:I650))</f>
        <v>17254</v>
      </c>
      <c r="K650" s="7" t="str">
        <f>IF(E650="","",IF(J650="","IV",VLOOKUP(J650,Plan1!$A$2:$C$11,3)))</f>
        <v>VII</v>
      </c>
      <c r="L650" s="10" t="s">
        <v>2013</v>
      </c>
      <c r="M650" s="30">
        <v>44550</v>
      </c>
      <c r="N650" s="30">
        <v>44557</v>
      </c>
      <c r="O650" s="30">
        <v>44656</v>
      </c>
    </row>
    <row r="651" spans="2:15">
      <c r="B651" s="13">
        <f>B650+1</f>
        <v>649</v>
      </c>
      <c r="C651" s="10" t="s">
        <v>69</v>
      </c>
      <c r="E651" s="11" t="s">
        <v>2014</v>
      </c>
      <c r="F651" s="10" t="s">
        <v>2015</v>
      </c>
      <c r="G651" s="19">
        <f>IFERROR(VLOOKUP($E651,Sheet1!$A$2:$I$2155,5,FALSE),"")</f>
        <v>2140</v>
      </c>
      <c r="H651" s="19">
        <f>IFERROR(VLOOKUP($E651,Sheet1!$A$2:$I$2155,6,FALSE),"")</f>
        <v>522</v>
      </c>
      <c r="I651" s="19">
        <f>IFERROR(VLOOKUP($E651,Sheet1!$A$2:$I$2155,7,FALSE),"")</f>
        <v>157</v>
      </c>
      <c r="J651" s="29">
        <f>IF(OR(E651="",SUM(G651:I651)=0),"",SUM(G651:I651))</f>
        <v>2819</v>
      </c>
      <c r="K651" s="7" t="str">
        <f>IF(E651="","",IF(J651="","IV",VLOOKUP(J651,Plan1!$A$2:$C$11,3)))</f>
        <v>IV</v>
      </c>
      <c r="L651" s="10" t="s">
        <v>2016</v>
      </c>
      <c r="M651" s="30">
        <v>44428</v>
      </c>
      <c r="N651" s="30">
        <v>44432</v>
      </c>
      <c r="O651" s="30">
        <v>44600</v>
      </c>
    </row>
    <row r="652" spans="2:15">
      <c r="B652" s="13">
        <f>B651+1</f>
        <v>650</v>
      </c>
      <c r="C652" s="10" t="s">
        <v>69</v>
      </c>
      <c r="E652" s="11" t="s">
        <v>2017</v>
      </c>
      <c r="F652" s="10" t="s">
        <v>2018</v>
      </c>
      <c r="G652" s="19">
        <f>IFERROR(VLOOKUP($E652,Sheet1!$A$2:$I$2155,5,FALSE),"")</f>
        <v>479</v>
      </c>
      <c r="H652" s="19">
        <f>IFERROR(VLOOKUP($E652,Sheet1!$A$2:$I$2155,6,FALSE),"")</f>
        <v>46</v>
      </c>
      <c r="I652" s="19">
        <f>IFERROR(VLOOKUP($E652,Sheet1!$A$2:$I$2155,7,FALSE),"")</f>
        <v>32</v>
      </c>
      <c r="J652" s="29">
        <f>IF(OR(E652="",SUM(G652:I652)=0),"",SUM(G652:I652))</f>
        <v>557</v>
      </c>
      <c r="K652" s="7" t="str">
        <f>IF(E652="","",IF(J652="","IV",VLOOKUP(J652,Plan1!$A$2:$C$11,3)))</f>
        <v>II</v>
      </c>
      <c r="L652" s="10" t="s">
        <v>2019</v>
      </c>
      <c r="M652" s="30">
        <v>44497</v>
      </c>
      <c r="N652" s="30">
        <v>44503</v>
      </c>
      <c r="O652" s="30">
        <v>44664</v>
      </c>
    </row>
    <row r="653" spans="2:15">
      <c r="B653" s="13">
        <f>B652+1</f>
        <v>651</v>
      </c>
      <c r="C653" s="10" t="s">
        <v>69</v>
      </c>
      <c r="E653" s="11" t="s">
        <v>2020</v>
      </c>
      <c r="F653" s="10" t="s">
        <v>2021</v>
      </c>
      <c r="G653" s="19">
        <f>IFERROR(VLOOKUP($E653,Sheet1!$A$2:$I$2155,5,FALSE),"")</f>
        <v>3082</v>
      </c>
      <c r="H653" s="19">
        <f>IFERROR(VLOOKUP($E653,Sheet1!$A$2:$I$2155,6,FALSE),"")</f>
        <v>1300</v>
      </c>
      <c r="I653" s="19">
        <f>IFERROR(VLOOKUP($E653,Sheet1!$A$2:$I$2155,7,FALSE),"")</f>
        <v>242</v>
      </c>
      <c r="J653" s="29">
        <f>IF(OR(E653="",SUM(G653:I653)=0),"",SUM(G653:I653))</f>
        <v>4624</v>
      </c>
      <c r="K653" s="7" t="str">
        <f>IF(E653="","",IF(J653="","IV",VLOOKUP(J653,Plan1!$A$2:$C$11,3)))</f>
        <v>V</v>
      </c>
      <c r="L653" s="10" t="s">
        <v>2022</v>
      </c>
      <c r="M653" s="30">
        <v>44462</v>
      </c>
      <c r="N653" s="30">
        <v>44452</v>
      </c>
      <c r="O653" s="30">
        <v>44551</v>
      </c>
    </row>
    <row r="654" spans="2:15">
      <c r="B654" s="13">
        <f>B653+1</f>
        <v>652</v>
      </c>
      <c r="C654" s="10" t="s">
        <v>69</v>
      </c>
      <c r="E654" s="11" t="s">
        <v>2023</v>
      </c>
      <c r="F654" s="10" t="s">
        <v>2024</v>
      </c>
      <c r="G654" s="19">
        <f>IFERROR(VLOOKUP($E654,Sheet1!$A$2:$I$2155,5,FALSE),"")</f>
        <v>239</v>
      </c>
      <c r="H654" s="19">
        <f>IFERROR(VLOOKUP($E654,Sheet1!$A$2:$I$2155,6,FALSE),"")</f>
        <v>36</v>
      </c>
      <c r="I654" s="19">
        <f>IFERROR(VLOOKUP($E654,Sheet1!$A$2:$I$2155,7,FALSE),"")</f>
        <v>6</v>
      </c>
      <c r="J654" s="29">
        <f>IF(OR(E654="",SUM(G654:I654)=0),"",SUM(G654:I654))</f>
        <v>281</v>
      </c>
      <c r="K654" s="7" t="str">
        <f>IF(E654="","",IF(J654="","IV",VLOOKUP(J654,Plan1!$A$2:$C$11,3)))</f>
        <v>I</v>
      </c>
      <c r="L654" s="10" t="s">
        <v>2025</v>
      </c>
      <c r="M654" s="30">
        <v>44609</v>
      </c>
      <c r="N654" s="30">
        <v>44610</v>
      </c>
      <c r="O654" s="30">
        <v>44721</v>
      </c>
    </row>
    <row r="655" spans="2:15">
      <c r="B655" s="13">
        <f>B654+1</f>
        <v>653</v>
      </c>
      <c r="C655" s="10" t="s">
        <v>69</v>
      </c>
      <c r="E655" s="11" t="s">
        <v>2026</v>
      </c>
      <c r="F655" s="10" t="s">
        <v>2027</v>
      </c>
      <c r="G655" s="19" t="str">
        <f>IFERROR(VLOOKUP($E655,Sheet1!$A$2:$I$2155,4,FALSE),"")</f>
        <v>MENOR MATURIDADE</v>
      </c>
      <c r="H655" s="19">
        <f>IFERROR(VLOOKUP($E655,Sheet1!$A$2:$I$2155,5,FALSE),"")</f>
        <v>1059</v>
      </c>
      <c r="I655" s="19">
        <f>IFERROR(VLOOKUP($E655,Sheet1!$A$2:$I$2155,6,FALSE),"")</f>
        <v>166</v>
      </c>
      <c r="J655" s="29">
        <v>1250</v>
      </c>
      <c r="K655" s="7" t="str">
        <f>IF(E655="","",IF(J655="","IV",VLOOKUP(J655,Plan1!$A$2:$C$11,3)))</f>
        <v>IV</v>
      </c>
      <c r="L655" s="10" t="s">
        <v>2028</v>
      </c>
      <c r="M655" s="30">
        <v>45210</v>
      </c>
      <c r="N655" s="30">
        <v>45209</v>
      </c>
      <c r="O655" s="30">
        <v>45251</v>
      </c>
    </row>
    <row r="656" spans="2:15">
      <c r="B656" s="13">
        <f>B655+1</f>
        <v>654</v>
      </c>
      <c r="C656" s="10" t="s">
        <v>69</v>
      </c>
      <c r="E656" s="11" t="s">
        <v>2029</v>
      </c>
      <c r="F656" s="10" t="s">
        <v>2030</v>
      </c>
      <c r="G656" s="19">
        <f>IFERROR(VLOOKUP($E656,Sheet1!$A$2:$I$2155,5,FALSE),"")</f>
        <v>203</v>
      </c>
      <c r="H656" s="19">
        <f>IFERROR(VLOOKUP($E656,Sheet1!$A$2:$I$2155,6,FALSE),"")</f>
        <v>18</v>
      </c>
      <c r="I656" s="19">
        <f>IFERROR(VLOOKUP($E656,Sheet1!$A$2:$I$2155,7,FALSE),"")</f>
        <v>13</v>
      </c>
      <c r="J656" s="29">
        <f>IF(OR(E656="",SUM(G656:I656)=0),"",SUM(G656:I656))</f>
        <v>234</v>
      </c>
      <c r="K656" s="7" t="str">
        <f>IF(E656="","",IF(J656="","IV",VLOOKUP(J656,Plan1!$A$2:$C$11,3)))</f>
        <v>I</v>
      </c>
      <c r="L656" s="10" t="s">
        <v>2031</v>
      </c>
      <c r="M656" s="30">
        <v>44648</v>
      </c>
      <c r="N656" s="30">
        <v>44648</v>
      </c>
      <c r="O656" s="30">
        <v>44691</v>
      </c>
    </row>
    <row r="657" spans="2:15">
      <c r="B657" s="13">
        <f>B656+1</f>
        <v>655</v>
      </c>
      <c r="C657" s="10" t="s">
        <v>69</v>
      </c>
      <c r="E657" s="11" t="s">
        <v>2032</v>
      </c>
      <c r="F657" s="10" t="s">
        <v>2033</v>
      </c>
      <c r="G657" s="19">
        <f>IFERROR(VLOOKUP($E657,Sheet1!$A$2:$I$2155,5,FALSE),"")</f>
        <v>1248</v>
      </c>
      <c r="H657" s="19">
        <f>IFERROR(VLOOKUP($E657,Sheet1!$A$2:$I$2155,6,FALSE),"")</f>
        <v>547</v>
      </c>
      <c r="I657" s="19">
        <f>IFERROR(VLOOKUP($E657,Sheet1!$A$2:$I$2155,7,FALSE),"")</f>
        <v>92</v>
      </c>
      <c r="J657" s="29">
        <f>IF(OR(E657="",SUM(G657:I657)=0),"",SUM(G657:I657))</f>
        <v>1887</v>
      </c>
      <c r="K657" s="7" t="str">
        <f>IF(E657="","",IF(J657="","IV",VLOOKUP(J657,Plan1!$A$2:$C$11,3)))</f>
        <v>IV</v>
      </c>
      <c r="L657" s="10" t="s">
        <v>2034</v>
      </c>
      <c r="M657" s="30">
        <v>44594</v>
      </c>
      <c r="N657" s="30">
        <v>44596</v>
      </c>
      <c r="O657" s="30">
        <v>44637</v>
      </c>
    </row>
    <row r="658" spans="2:15">
      <c r="B658" s="13">
        <f>B657+1</f>
        <v>656</v>
      </c>
      <c r="C658" s="10" t="s">
        <v>69</v>
      </c>
      <c r="E658" s="11" t="s">
        <v>2035</v>
      </c>
      <c r="F658" s="10" t="s">
        <v>2036</v>
      </c>
      <c r="G658" s="19">
        <f>IFERROR(VLOOKUP($E658,Sheet1!$A$2:$I$2155,5,FALSE),"")</f>
        <v>1177</v>
      </c>
      <c r="H658" s="19">
        <f>IFERROR(VLOOKUP($E658,Sheet1!$A$2:$I$2155,6,FALSE),"")</f>
        <v>561</v>
      </c>
      <c r="I658" s="19">
        <f>IFERROR(VLOOKUP($E658,Sheet1!$A$2:$I$2155,7,FALSE),"")</f>
        <v>144</v>
      </c>
      <c r="J658" s="29">
        <f>IF(OR(E658="",SUM(G658:I658)=0),"",SUM(G658:I658))</f>
        <v>1882</v>
      </c>
      <c r="K658" s="7" t="str">
        <f>IF(E658="","",IF(J658="","IV",VLOOKUP(J658,Plan1!$A$2:$C$11,3)))</f>
        <v>IV</v>
      </c>
      <c r="L658" s="10" t="s">
        <v>2037</v>
      </c>
      <c r="M658" s="30">
        <v>44398</v>
      </c>
      <c r="N658" s="30">
        <v>44397</v>
      </c>
      <c r="O658" s="30">
        <v>44622</v>
      </c>
    </row>
    <row r="659" spans="2:15">
      <c r="B659" s="13">
        <f>B658+1</f>
        <v>657</v>
      </c>
      <c r="C659" s="10" t="s">
        <v>69</v>
      </c>
      <c r="E659" s="11" t="s">
        <v>2038</v>
      </c>
      <c r="F659" s="10" t="s">
        <v>2039</v>
      </c>
      <c r="G659" s="19">
        <f>IFERROR(VLOOKUP($E659,Sheet1!$A$2:$I$2155,5,FALSE),"")</f>
        <v>133</v>
      </c>
      <c r="H659" s="19">
        <f>IFERROR(VLOOKUP($E659,Sheet1!$A$2:$I$2155,6,FALSE),"")</f>
        <v>108</v>
      </c>
      <c r="I659" s="19">
        <f>IFERROR(VLOOKUP($E659,Sheet1!$A$2:$I$2155,7,FALSE),"")</f>
        <v>9</v>
      </c>
      <c r="J659" s="29">
        <f>IF(OR(E659="",SUM(G659:I659)=0),"",SUM(G659:I659))</f>
        <v>250</v>
      </c>
      <c r="K659" s="7" t="str">
        <f>IF(E659="","",IF(J659="","IV",VLOOKUP(J659,Plan1!$A$2:$C$11,3)))</f>
        <v>I</v>
      </c>
      <c r="L659" s="10" t="s">
        <v>2040</v>
      </c>
      <c r="M659" s="30">
        <v>44474</v>
      </c>
      <c r="N659" s="30">
        <v>44488</v>
      </c>
      <c r="O659" s="30">
        <v>44714</v>
      </c>
    </row>
    <row r="660" spans="2:15">
      <c r="B660" s="13">
        <f>B659+1</f>
        <v>658</v>
      </c>
      <c r="C660" s="10" t="s">
        <v>69</v>
      </c>
      <c r="E660" s="11" t="s">
        <v>2041</v>
      </c>
      <c r="F660" s="10" t="s">
        <v>2042</v>
      </c>
      <c r="G660" s="19">
        <f>IFERROR(VLOOKUP($E660,Sheet1!$A$2:$I$2155,5,FALSE),"")</f>
        <v>1148</v>
      </c>
      <c r="H660" s="19">
        <f>IFERROR(VLOOKUP($E660,Sheet1!$A$2:$I$2155,6,FALSE),"")</f>
        <v>318</v>
      </c>
      <c r="I660" s="19">
        <f>IFERROR(VLOOKUP($E660,Sheet1!$A$2:$I$2155,7,FALSE),"")</f>
        <v>91</v>
      </c>
      <c r="J660" s="29">
        <f>IF(OR(E660="",SUM(G660:I660)=0),"",SUM(G660:I660))</f>
        <v>1557</v>
      </c>
      <c r="K660" s="7" t="str">
        <f>IF(E660="","",IF(J660="","IV",VLOOKUP(J660,Plan1!$A$2:$C$11,3)))</f>
        <v>IV</v>
      </c>
      <c r="L660" s="10" t="s">
        <v>2043</v>
      </c>
      <c r="M660" s="30">
        <v>44398</v>
      </c>
      <c r="N660" s="30">
        <v>44452</v>
      </c>
      <c r="O660" s="30">
        <v>44643</v>
      </c>
    </row>
    <row r="661" spans="2:15">
      <c r="B661" s="13">
        <f>B660+1</f>
        <v>659</v>
      </c>
      <c r="C661" s="10" t="s">
        <v>65</v>
      </c>
      <c r="E661" s="11" t="s">
        <v>2044</v>
      </c>
      <c r="F661" s="10" t="s">
        <v>2045</v>
      </c>
      <c r="G661" s="19">
        <f>IFERROR(VLOOKUP($E661,Sheet1!$A$2:$I$2155,5,FALSE),"")</f>
        <v>463</v>
      </c>
      <c r="H661" s="19">
        <f>IFERROR(VLOOKUP($E661,Sheet1!$A$2:$I$2155,6,FALSE),"")</f>
        <v>11</v>
      </c>
      <c r="I661" s="19">
        <f>IFERROR(VLOOKUP($E661,Sheet1!$A$2:$I$2155,7,FALSE),"")</f>
        <v>0</v>
      </c>
      <c r="J661" s="29">
        <f>IF(OR(E661="",SUM(G661:I661)=0),"",SUM(G661:I661))</f>
        <v>474</v>
      </c>
      <c r="K661" s="7" t="str">
        <f>IF(E661="","",IF(J661="","IV",VLOOKUP(J661,Plan1!$A$2:$C$11,3)))</f>
        <v>II</v>
      </c>
      <c r="L661" s="10" t="s">
        <v>2046</v>
      </c>
      <c r="M661" s="30">
        <v>44475</v>
      </c>
      <c r="N661" s="30">
        <v>44431</v>
      </c>
      <c r="O661" s="30">
        <v>44568</v>
      </c>
    </row>
    <row r="662" spans="2:15">
      <c r="B662" s="13">
        <f>B661+1</f>
        <v>660</v>
      </c>
      <c r="C662" s="10" t="s">
        <v>65</v>
      </c>
      <c r="E662" s="11" t="s">
        <v>2047</v>
      </c>
      <c r="F662" s="10" t="s">
        <v>2048</v>
      </c>
      <c r="G662" s="19">
        <f>IFERROR(VLOOKUP($E662,Sheet1!$A$2:$I$2155,5,FALSE),"")</f>
        <v>1014</v>
      </c>
      <c r="H662" s="19">
        <f>IFERROR(VLOOKUP($E662,Sheet1!$A$2:$I$2155,6,FALSE),"")</f>
        <v>263</v>
      </c>
      <c r="I662" s="19">
        <f>IFERROR(VLOOKUP($E662,Sheet1!$A$2:$I$2155,7,FALSE),"")</f>
        <v>79</v>
      </c>
      <c r="J662" s="29">
        <f>IF(OR(E662="",SUM(G662:I662)=0),"",SUM(G662:I662))</f>
        <v>1356</v>
      </c>
      <c r="K662" s="7" t="str">
        <f>IF(E662="","",IF(J662="","IV",VLOOKUP(J662,Plan1!$A$2:$C$11,3)))</f>
        <v>IV</v>
      </c>
      <c r="L662" s="10" t="s">
        <v>2049</v>
      </c>
      <c r="M662" s="30">
        <v>44442</v>
      </c>
      <c r="N662" s="30">
        <v>44433</v>
      </c>
      <c r="O662" s="30">
        <v>44714</v>
      </c>
    </row>
    <row r="663" spans="2:15">
      <c r="B663" s="13">
        <f>B662+1</f>
        <v>661</v>
      </c>
      <c r="C663" s="10" t="s">
        <v>65</v>
      </c>
      <c r="E663" s="11" t="s">
        <v>2050</v>
      </c>
      <c r="F663" s="10" t="s">
        <v>2051</v>
      </c>
      <c r="G663" s="19">
        <f>IFERROR(VLOOKUP($E663,Sheet1!$A$2:$I$2155,5,FALSE),"")</f>
        <v>394</v>
      </c>
      <c r="H663" s="19">
        <f>IFERROR(VLOOKUP($E663,Sheet1!$A$2:$I$2155,6,FALSE),"")</f>
        <v>54</v>
      </c>
      <c r="I663" s="19">
        <f>IFERROR(VLOOKUP($E663,Sheet1!$A$2:$I$2155,7,FALSE),"")</f>
        <v>0</v>
      </c>
      <c r="J663" s="29">
        <f>IF(OR(E663="",SUM(G663:I663)=0),"",SUM(G663:I663))</f>
        <v>448</v>
      </c>
      <c r="K663" s="7" t="str">
        <f>IF(E663="","",IF(J663="","IV",VLOOKUP(J663,Plan1!$A$2:$C$11,3)))</f>
        <v>II</v>
      </c>
      <c r="L663" s="10" t="s">
        <v>2052</v>
      </c>
      <c r="M663" s="30">
        <v>44452</v>
      </c>
      <c r="N663" s="30">
        <v>44427</v>
      </c>
      <c r="O663" s="30">
        <v>44568</v>
      </c>
    </row>
    <row r="664" spans="2:15">
      <c r="B664" s="13">
        <f>B663+1</f>
        <v>662</v>
      </c>
      <c r="C664" s="10" t="s">
        <v>65</v>
      </c>
      <c r="E664" s="11" t="s">
        <v>2053</v>
      </c>
      <c r="F664" s="10" t="s">
        <v>2054</v>
      </c>
      <c r="G664" s="19">
        <f>IFERROR(VLOOKUP($E664,Sheet1!$A$2:$I$2155,5,FALSE),"")</f>
        <v>311</v>
      </c>
      <c r="H664" s="19">
        <f>IFERROR(VLOOKUP($E664,Sheet1!$A$2:$I$2155,6,FALSE),"")</f>
        <v>79</v>
      </c>
      <c r="I664" s="19">
        <f>IFERROR(VLOOKUP($E664,Sheet1!$A$2:$I$2155,7,FALSE),"")</f>
        <v>30</v>
      </c>
      <c r="J664" s="29">
        <f>IF(OR(E664="",SUM(G664:I664)=0),"",SUM(G664:I664))</f>
        <v>420</v>
      </c>
      <c r="K664" s="7" t="str">
        <f>IF(E664="","",IF(J664="","IV",VLOOKUP(J664,Plan1!$A$2:$C$11,3)))</f>
        <v>II</v>
      </c>
      <c r="L664" s="10" t="s">
        <v>2055</v>
      </c>
      <c r="M664" s="30">
        <v>44425</v>
      </c>
      <c r="N664" s="30">
        <v>44427</v>
      </c>
      <c r="O664" s="30">
        <v>44664</v>
      </c>
    </row>
    <row r="665" spans="2:15">
      <c r="B665" s="13">
        <f>B664+1</f>
        <v>663</v>
      </c>
      <c r="C665" s="10" t="s">
        <v>65</v>
      </c>
      <c r="E665" s="11" t="s">
        <v>2056</v>
      </c>
      <c r="F665" s="10" t="s">
        <v>2057</v>
      </c>
      <c r="G665" s="19">
        <f>IFERROR(VLOOKUP($E665,Sheet1!$A$2:$I$2155,5,FALSE),"")</f>
        <v>717</v>
      </c>
      <c r="H665" s="19">
        <f>IFERROR(VLOOKUP($E665,Sheet1!$A$2:$I$2155,6,FALSE),"")</f>
        <v>218</v>
      </c>
      <c r="I665" s="19">
        <f>IFERROR(VLOOKUP($E665,Sheet1!$A$2:$I$2155,7,FALSE),"")</f>
        <v>70</v>
      </c>
      <c r="J665" s="29">
        <f>IF(OR(E665="",SUM(G665:I665)=0),"",SUM(G665:I665))</f>
        <v>1005</v>
      </c>
      <c r="K665" s="7" t="str">
        <f>IF(E665="","",IF(J665="","IV",VLOOKUP(J665,Plan1!$A$2:$C$11,3)))</f>
        <v>III</v>
      </c>
      <c r="L665" s="10" t="s">
        <v>2058</v>
      </c>
      <c r="M665" s="30">
        <v>44428</v>
      </c>
      <c r="N665" s="30">
        <v>44432</v>
      </c>
      <c r="O665" s="30">
        <v>44656</v>
      </c>
    </row>
    <row r="666" spans="2:15">
      <c r="B666" s="13">
        <f>B665+1</f>
        <v>664</v>
      </c>
      <c r="C666" s="10" t="s">
        <v>65</v>
      </c>
      <c r="E666" s="11" t="s">
        <v>2059</v>
      </c>
      <c r="F666" s="10" t="s">
        <v>2060</v>
      </c>
      <c r="G666" s="19">
        <f>IFERROR(VLOOKUP($E666,Sheet1!$A$2:$I$2155,5,FALSE),"")</f>
        <v>1261</v>
      </c>
      <c r="H666" s="19">
        <f>IFERROR(VLOOKUP($E666,Sheet1!$A$2:$I$2155,6,FALSE),"")</f>
        <v>245</v>
      </c>
      <c r="I666" s="19">
        <f>IFERROR(VLOOKUP($E666,Sheet1!$A$2:$I$2155,7,FALSE),"")</f>
        <v>116</v>
      </c>
      <c r="J666" s="29">
        <f>IF(OR(E666="",SUM(G666:I666)=0),"",SUM(G666:I666))</f>
        <v>1622</v>
      </c>
      <c r="K666" s="7" t="str">
        <f>IF(E666="","",IF(J666="","IV",VLOOKUP(J666,Plan1!$A$2:$C$11,3)))</f>
        <v>IV</v>
      </c>
      <c r="L666" s="10" t="s">
        <v>2061</v>
      </c>
      <c r="M666" s="30">
        <v>44420</v>
      </c>
      <c r="N666" s="30">
        <v>44421</v>
      </c>
      <c r="O666" s="30">
        <v>44607</v>
      </c>
    </row>
    <row r="667" spans="2:15">
      <c r="B667" s="13">
        <f>B666+1</f>
        <v>665</v>
      </c>
      <c r="C667" s="10" t="s">
        <v>65</v>
      </c>
      <c r="E667" s="11" t="s">
        <v>2062</v>
      </c>
      <c r="F667" s="10" t="s">
        <v>2063</v>
      </c>
      <c r="G667" s="19">
        <f>IFERROR(VLOOKUP($E667,Sheet1!$A$2:$I$2155,5,FALSE),"")</f>
        <v>302</v>
      </c>
      <c r="H667" s="19">
        <f>IFERROR(VLOOKUP($E667,Sheet1!$A$2:$I$2155,6,FALSE),"")</f>
        <v>51</v>
      </c>
      <c r="I667" s="19">
        <f>IFERROR(VLOOKUP($E667,Sheet1!$A$2:$I$2155,7,FALSE),"")</f>
        <v>19</v>
      </c>
      <c r="J667" s="29">
        <f>IF(OR(E667="",SUM(G667:I667)=0),"",SUM(G667:I667))</f>
        <v>372</v>
      </c>
      <c r="K667" s="7" t="str">
        <f>IF(E667="","",IF(J667="","IV",VLOOKUP(J667,Plan1!$A$2:$C$11,3)))</f>
        <v>II</v>
      </c>
      <c r="L667" s="10" t="s">
        <v>2064</v>
      </c>
      <c r="M667" s="30">
        <v>44662</v>
      </c>
      <c r="N667" s="30">
        <v>44671</v>
      </c>
      <c r="O667" s="30">
        <v>45166</v>
      </c>
    </row>
    <row r="668" spans="2:15">
      <c r="B668" s="13">
        <f>B667+1</f>
        <v>666</v>
      </c>
      <c r="C668" s="10" t="s">
        <v>65</v>
      </c>
      <c r="E668" s="11" t="s">
        <v>2065</v>
      </c>
      <c r="F668" s="10" t="s">
        <v>2066</v>
      </c>
      <c r="G668" s="19">
        <f>IFERROR(VLOOKUP($E668,Sheet1!$A$2:$I$2155,5,FALSE),"")</f>
        <v>422</v>
      </c>
      <c r="H668" s="19">
        <f>IFERROR(VLOOKUP($E668,Sheet1!$A$2:$I$2155,6,FALSE),"")</f>
        <v>80</v>
      </c>
      <c r="I668" s="19">
        <f>IFERROR(VLOOKUP($E668,Sheet1!$A$2:$I$2155,7,FALSE),"")</f>
        <v>22</v>
      </c>
      <c r="J668" s="29">
        <f>IF(OR(E668="",SUM(G668:I668)=0),"",SUM(G668:I668))</f>
        <v>524</v>
      </c>
      <c r="K668" s="7" t="str">
        <f>IF(E668="","",IF(J668="","IV",VLOOKUP(J668,Plan1!$A$2:$C$11,3)))</f>
        <v>II</v>
      </c>
      <c r="L668" s="10" t="s">
        <v>2067</v>
      </c>
      <c r="M668" s="30">
        <v>44426</v>
      </c>
      <c r="N668" s="30">
        <v>44442</v>
      </c>
      <c r="O668" s="30">
        <v>45427</v>
      </c>
    </row>
    <row r="669" spans="2:15">
      <c r="B669" s="13">
        <f>B668+1</f>
        <v>667</v>
      </c>
      <c r="C669" s="10" t="s">
        <v>65</v>
      </c>
      <c r="E669" s="11" t="s">
        <v>2068</v>
      </c>
      <c r="F669" s="10" t="s">
        <v>2069</v>
      </c>
      <c r="G669" s="19">
        <f>IFERROR(VLOOKUP($E669,Sheet1!$A$2:$I$2155,5,FALSE),"")</f>
        <v>707</v>
      </c>
      <c r="H669" s="19">
        <f>IFERROR(VLOOKUP($E669,Sheet1!$A$2:$I$2155,6,FALSE),"")</f>
        <v>223</v>
      </c>
      <c r="I669" s="19">
        <f>IFERROR(VLOOKUP($E669,Sheet1!$A$2:$I$2155,7,FALSE),"")</f>
        <v>50</v>
      </c>
      <c r="J669" s="29">
        <f>IF(OR(E669="",SUM(G669:I669)=0),"",SUM(G669:I669))</f>
        <v>980</v>
      </c>
      <c r="K669" s="7" t="str">
        <f>IF(E669="","",IF(J669="","IV",VLOOKUP(J669,Plan1!$A$2:$C$11,3)))</f>
        <v>III</v>
      </c>
      <c r="L669" s="10" t="s">
        <v>2070</v>
      </c>
      <c r="M669" s="30">
        <v>44462</v>
      </c>
      <c r="N669" s="30">
        <v>44462</v>
      </c>
      <c r="O669" s="30">
        <v>44575</v>
      </c>
    </row>
    <row r="670" spans="2:15">
      <c r="B670" s="13">
        <f>B669+1</f>
        <v>668</v>
      </c>
      <c r="C670" s="10" t="s">
        <v>65</v>
      </c>
      <c r="E670" s="11" t="s">
        <v>2071</v>
      </c>
      <c r="F670" s="10" t="s">
        <v>2072</v>
      </c>
      <c r="G670" s="19">
        <f>IFERROR(VLOOKUP($E670,Sheet1!$A$2:$I$2155,5,FALSE),"")</f>
        <v>1026</v>
      </c>
      <c r="H670" s="19">
        <f>IFERROR(VLOOKUP($E670,Sheet1!$A$2:$I$2155,6,FALSE),"")</f>
        <v>134</v>
      </c>
      <c r="I670" s="19">
        <f>IFERROR(VLOOKUP($E670,Sheet1!$A$2:$I$2155,7,FALSE),"")</f>
        <v>53</v>
      </c>
      <c r="J670" s="29">
        <f>IF(OR(E670="",SUM(G670:I670)=0),"",SUM(G670:I670))</f>
        <v>1213</v>
      </c>
      <c r="K670" s="7" t="str">
        <f>IF(E670="","",IF(J670="","IV",VLOOKUP(J670,Plan1!$A$2:$C$11,3)))</f>
        <v>IV</v>
      </c>
      <c r="L670" s="10" t="s">
        <v>2073</v>
      </c>
      <c r="M670" s="30">
        <v>44449</v>
      </c>
      <c r="N670" s="30">
        <v>44475</v>
      </c>
      <c r="O670" s="30">
        <v>44571</v>
      </c>
    </row>
    <row r="671" spans="2:15">
      <c r="B671" s="13">
        <f>B670+1</f>
        <v>669</v>
      </c>
      <c r="C671" s="10" t="s">
        <v>65</v>
      </c>
      <c r="E671" s="11" t="s">
        <v>2074</v>
      </c>
      <c r="F671" s="10" t="s">
        <v>2075</v>
      </c>
      <c r="G671" s="19">
        <f>IFERROR(VLOOKUP($E671,Sheet1!$A$2:$I$2155,5,FALSE),"")</f>
        <v>488</v>
      </c>
      <c r="H671" s="19">
        <f>IFERROR(VLOOKUP($E671,Sheet1!$A$2:$I$2155,6,FALSE),"")</f>
        <v>100</v>
      </c>
      <c r="I671" s="19">
        <f>IFERROR(VLOOKUP($E671,Sheet1!$A$2:$I$2155,7,FALSE),"")</f>
        <v>26</v>
      </c>
      <c r="J671" s="29">
        <f>IF(OR(E671="",SUM(G671:I671)=0),"",SUM(G671:I671))</f>
        <v>614</v>
      </c>
      <c r="K671" s="7" t="str">
        <f>IF(E671="","",IF(J671="","IV",VLOOKUP(J671,Plan1!$A$2:$C$11,3)))</f>
        <v>III</v>
      </c>
      <c r="L671" s="10" t="s">
        <v>2076</v>
      </c>
      <c r="M671" s="30">
        <v>44427</v>
      </c>
      <c r="N671" s="30">
        <v>44434</v>
      </c>
      <c r="O671" s="30">
        <v>44671</v>
      </c>
    </row>
    <row r="672" spans="2:15">
      <c r="B672" s="13">
        <f>B671+1</f>
        <v>670</v>
      </c>
      <c r="C672" s="10" t="s">
        <v>65</v>
      </c>
      <c r="E672" s="11" t="s">
        <v>2077</v>
      </c>
      <c r="F672" s="10" t="s">
        <v>2078</v>
      </c>
      <c r="G672" s="19">
        <f>IFERROR(VLOOKUP($E672,Sheet1!$A$2:$I$2155,5,FALSE),"")</f>
        <v>17866</v>
      </c>
      <c r="H672" s="19">
        <f>IFERROR(VLOOKUP($E672,Sheet1!$A$2:$I$2155,6,FALSE),"")</f>
        <v>5815</v>
      </c>
      <c r="I672" s="19">
        <f>IFERROR(VLOOKUP($E672,Sheet1!$A$2:$I$2155,7,FALSE),"")</f>
        <v>921</v>
      </c>
      <c r="J672" s="29">
        <f>IF(OR(E672="",SUM(G672:I672)=0),"",SUM(G672:I672))</f>
        <v>24602</v>
      </c>
      <c r="K672" s="7" t="str">
        <f>IF(E672="","",IF(J672="","IV",VLOOKUP(J672,Plan1!$A$2:$C$11,3)))</f>
        <v>VIII</v>
      </c>
      <c r="L672" s="10" t="s">
        <v>2079</v>
      </c>
      <c r="M672" s="30">
        <v>44424</v>
      </c>
      <c r="N672" s="30">
        <v>44442</v>
      </c>
      <c r="O672" s="30">
        <v>44551</v>
      </c>
    </row>
    <row r="673" spans="2:15">
      <c r="B673" s="13">
        <f>B672+1</f>
        <v>671</v>
      </c>
      <c r="C673" s="10" t="s">
        <v>65</v>
      </c>
      <c r="E673" s="11" t="s">
        <v>2080</v>
      </c>
      <c r="F673" s="10" t="s">
        <v>2081</v>
      </c>
      <c r="G673" s="19">
        <f>IFERROR(VLOOKUP($E673,Sheet1!$A$2:$I$2155,5,FALSE),"")</f>
        <v>647</v>
      </c>
      <c r="H673" s="19">
        <f>IFERROR(VLOOKUP($E673,Sheet1!$A$2:$I$2155,6,FALSE),"")</f>
        <v>231</v>
      </c>
      <c r="I673" s="19">
        <f>IFERROR(VLOOKUP($E673,Sheet1!$A$2:$I$2155,7,FALSE),"")</f>
        <v>35</v>
      </c>
      <c r="J673" s="29">
        <f>IF(OR(E673="",SUM(G673:I673)=0),"",SUM(G673:I673))</f>
        <v>913</v>
      </c>
      <c r="K673" s="7" t="str">
        <f>IF(E673="","",IF(J673="","IV",VLOOKUP(J673,Plan1!$A$2:$C$11,3)))</f>
        <v>III</v>
      </c>
      <c r="L673" s="10" t="s">
        <v>2082</v>
      </c>
      <c r="M673" s="30">
        <v>44428</v>
      </c>
      <c r="N673" s="30">
        <v>44433</v>
      </c>
      <c r="O673" s="30">
        <v>44656</v>
      </c>
    </row>
    <row r="674" spans="2:15">
      <c r="B674" s="13">
        <f>B673+1</f>
        <v>672</v>
      </c>
      <c r="C674" s="10" t="s">
        <v>65</v>
      </c>
      <c r="E674" s="11" t="s">
        <v>2083</v>
      </c>
      <c r="F674" s="10" t="s">
        <v>2084</v>
      </c>
      <c r="G674" s="19">
        <f>IFERROR(VLOOKUP($E674,Sheet1!$A$2:$I$2155,5,FALSE),"")</f>
        <v>964</v>
      </c>
      <c r="H674" s="19">
        <f>IFERROR(VLOOKUP($E674,Sheet1!$A$2:$I$2155,6,FALSE),"")</f>
        <v>162</v>
      </c>
      <c r="I674" s="19">
        <f>IFERROR(VLOOKUP($E674,Sheet1!$A$2:$I$2155,7,FALSE),"")</f>
        <v>34</v>
      </c>
      <c r="J674" s="29">
        <f>IF(OR(E674="",SUM(G674:I674)=0),"",SUM(G674:I674))</f>
        <v>1160</v>
      </c>
      <c r="K674" s="7" t="str">
        <f>IF(E674="","",IF(J674="","IV",VLOOKUP(J674,Plan1!$A$2:$C$11,3)))</f>
        <v>III</v>
      </c>
      <c r="L674" s="10" t="s">
        <v>2085</v>
      </c>
      <c r="M674" s="30">
        <v>44439</v>
      </c>
      <c r="N674" s="30">
        <v>44483</v>
      </c>
      <c r="O674" s="30">
        <v>44571</v>
      </c>
    </row>
    <row r="675" spans="2:15">
      <c r="B675" s="13">
        <f>B674+1</f>
        <v>673</v>
      </c>
      <c r="C675" s="10" t="s">
        <v>65</v>
      </c>
      <c r="E675" s="11" t="s">
        <v>2086</v>
      </c>
      <c r="F675" s="10" t="s">
        <v>2087</v>
      </c>
      <c r="G675" s="19">
        <f>IFERROR(VLOOKUP($E675,Sheet1!$A$2:$I$2155,5,FALSE),"")</f>
        <v>460</v>
      </c>
      <c r="H675" s="19">
        <f>IFERROR(VLOOKUP($E675,Sheet1!$A$2:$I$2155,6,FALSE),"")</f>
        <v>58</v>
      </c>
      <c r="I675" s="19">
        <f>IFERROR(VLOOKUP($E675,Sheet1!$A$2:$I$2155,7,FALSE),"")</f>
        <v>0</v>
      </c>
      <c r="J675" s="29">
        <f>IF(OR(E675="",SUM(G675:I675)=0),"",SUM(G675:I675))</f>
        <v>518</v>
      </c>
      <c r="K675" s="7" t="str">
        <f>IF(E675="","",IF(J675="","IV",VLOOKUP(J675,Plan1!$A$2:$C$11,3)))</f>
        <v>II</v>
      </c>
      <c r="L675" s="10" t="s">
        <v>2088</v>
      </c>
      <c r="M675" s="30">
        <v>44397</v>
      </c>
      <c r="N675" s="30">
        <v>44406</v>
      </c>
      <c r="O675" s="30">
        <v>44649</v>
      </c>
    </row>
    <row r="676" spans="2:15">
      <c r="B676" s="13">
        <f>B675+1</f>
        <v>674</v>
      </c>
      <c r="C676" s="23" t="s">
        <v>65</v>
      </c>
      <c r="E676" t="s">
        <v>2089</v>
      </c>
      <c r="F676" s="23" t="s">
        <v>2090</v>
      </c>
      <c r="G676" s="19">
        <f>IFERROR(VLOOKUP($E676,Sheet1!$A$2:$I$2155,5,FALSE),"")</f>
        <v>2990</v>
      </c>
      <c r="H676" s="19">
        <f>IFERROR(VLOOKUP($E676,Sheet1!$A$2:$I$2155,6,FALSE),"")</f>
        <v>593</v>
      </c>
      <c r="I676" s="19">
        <f>IFERROR(VLOOKUP($E676,Sheet1!$A$2:$I$2155,7,FALSE),"")</f>
        <v>132</v>
      </c>
      <c r="J676" s="29">
        <f>IF(OR(E676="",SUM(G676:I676)=0),"",SUM(G676:I676))</f>
        <v>3715</v>
      </c>
      <c r="K676" s="7" t="str">
        <f>IF(E676="","",IF(J676="","IV",VLOOKUP(J676,Plan1!$A$2:$C$11,3)))</f>
        <v>V</v>
      </c>
      <c r="L676" s="23" t="s">
        <v>2091</v>
      </c>
      <c r="M676" s="34">
        <v>44368</v>
      </c>
      <c r="N676" s="34">
        <v>44379</v>
      </c>
      <c r="O676" s="30">
        <v>44691</v>
      </c>
    </row>
    <row r="677" spans="2:15">
      <c r="B677" s="13">
        <f>B676+1</f>
        <v>675</v>
      </c>
      <c r="C677" s="10" t="s">
        <v>65</v>
      </c>
      <c r="E677" s="11" t="s">
        <v>2092</v>
      </c>
      <c r="F677" s="10" t="s">
        <v>2093</v>
      </c>
      <c r="G677" s="19">
        <f>IFERROR(VLOOKUP($E677,Sheet1!$A$2:$I$2155,5,FALSE),"")</f>
        <v>461</v>
      </c>
      <c r="H677" s="19">
        <f>IFERROR(VLOOKUP($E677,Sheet1!$A$2:$I$2155,6,FALSE),"")</f>
        <v>99</v>
      </c>
      <c r="I677" s="19">
        <f>IFERROR(VLOOKUP($E677,Sheet1!$A$2:$I$2155,7,FALSE),"")</f>
        <v>23</v>
      </c>
      <c r="J677" s="29">
        <f>IF(OR(E677="",SUM(G677:I677)=0),"",SUM(G677:I677))</f>
        <v>583</v>
      </c>
      <c r="K677" s="7" t="str">
        <f>IF(E677="","",IF(J677="","IV",VLOOKUP(J677,Plan1!$A$2:$C$11,3)))</f>
        <v>II</v>
      </c>
      <c r="L677" s="10" t="s">
        <v>2094</v>
      </c>
      <c r="M677" s="30">
        <v>44470</v>
      </c>
      <c r="N677" s="30">
        <v>44470</v>
      </c>
      <c r="O677" s="30">
        <v>44571</v>
      </c>
    </row>
    <row r="678" spans="2:15">
      <c r="B678" s="13">
        <f>B677+1</f>
        <v>676</v>
      </c>
      <c r="C678" s="10" t="s">
        <v>65</v>
      </c>
      <c r="E678" s="11" t="s">
        <v>2095</v>
      </c>
      <c r="F678" s="10" t="s">
        <v>2096</v>
      </c>
      <c r="G678" s="19">
        <f>IFERROR(VLOOKUP($E678,Sheet1!$A$2:$I$2155,5,FALSE),"")</f>
        <v>992</v>
      </c>
      <c r="H678" s="19">
        <f>IFERROR(VLOOKUP($E678,Sheet1!$A$2:$I$2155,6,FALSE),"")</f>
        <v>214</v>
      </c>
      <c r="I678" s="19">
        <f>IFERROR(VLOOKUP($E678,Sheet1!$A$2:$I$2155,7,FALSE),"")</f>
        <v>63</v>
      </c>
      <c r="J678" s="29">
        <f>IF(OR(E678="",SUM(G678:I678)=0),"",SUM(G678:I678))</f>
        <v>1269</v>
      </c>
      <c r="K678" s="7" t="str">
        <f>IF(E678="","",IF(J678="","IV",VLOOKUP(J678,Plan1!$A$2:$C$11,3)))</f>
        <v>IV</v>
      </c>
      <c r="L678" s="10" t="s">
        <v>2097</v>
      </c>
      <c r="M678" s="30">
        <v>44434</v>
      </c>
      <c r="N678" s="30">
        <v>44638</v>
      </c>
      <c r="O678" s="30">
        <v>44902</v>
      </c>
    </row>
    <row r="679" spans="2:15">
      <c r="B679" s="13">
        <f>B678+1</f>
        <v>677</v>
      </c>
      <c r="C679" s="10" t="s">
        <v>65</v>
      </c>
      <c r="E679" s="11" t="s">
        <v>2098</v>
      </c>
      <c r="F679" s="10" t="s">
        <v>2099</v>
      </c>
      <c r="G679" s="19">
        <f>IFERROR(VLOOKUP($E679,Sheet1!$A$2:$I$2155,5,FALSE),"")</f>
        <v>480</v>
      </c>
      <c r="H679" s="19">
        <f>IFERROR(VLOOKUP($E679,Sheet1!$A$2:$I$2155,6,FALSE),"")</f>
        <v>50</v>
      </c>
      <c r="I679" s="19">
        <f>IFERROR(VLOOKUP($E679,Sheet1!$A$2:$I$2155,7,FALSE),"")</f>
        <v>11</v>
      </c>
      <c r="J679" s="29">
        <f>IF(OR(E679="",SUM(G679:I679)=0),"",SUM(G679:I679))</f>
        <v>541</v>
      </c>
      <c r="K679" s="7" t="str">
        <f>IF(E679="","",IF(J679="","IV",VLOOKUP(J679,Plan1!$A$2:$C$11,3)))</f>
        <v>II</v>
      </c>
      <c r="L679" s="10" t="s">
        <v>2100</v>
      </c>
      <c r="M679" s="30">
        <v>44538</v>
      </c>
      <c r="N679" s="30">
        <v>44652</v>
      </c>
      <c r="O679" s="30">
        <v>44664</v>
      </c>
    </row>
    <row r="680" spans="2:15">
      <c r="B680" s="13">
        <f>B679+1</f>
        <v>678</v>
      </c>
      <c r="C680" s="10" t="s">
        <v>65</v>
      </c>
      <c r="E680" s="11" t="s">
        <v>2101</v>
      </c>
      <c r="F680" s="10" t="s">
        <v>2102</v>
      </c>
      <c r="G680" s="19">
        <f>IFERROR(VLOOKUP($E680,Sheet1!$A$2:$I$2155,5,FALSE),"")</f>
        <v>224</v>
      </c>
      <c r="H680" s="19">
        <f>IFERROR(VLOOKUP($E680,Sheet1!$A$2:$I$2155,6,FALSE),"")</f>
        <v>90</v>
      </c>
      <c r="I680" s="19">
        <f>IFERROR(VLOOKUP($E680,Sheet1!$A$2:$I$2155,7,FALSE),"")</f>
        <v>28</v>
      </c>
      <c r="J680" s="29">
        <f>IF(OR(E680="",SUM(G680:I680)=0),"",SUM(G680:I680))</f>
        <v>342</v>
      </c>
      <c r="K680" s="7" t="str">
        <f>IF(E680="","",IF(J680="","IV",VLOOKUP(J680,Plan1!$A$2:$C$11,3)))</f>
        <v>II</v>
      </c>
      <c r="L680" s="10" t="s">
        <v>2103</v>
      </c>
      <c r="M680" s="30">
        <v>44428</v>
      </c>
      <c r="N680" s="30">
        <v>44428</v>
      </c>
      <c r="O680" s="30">
        <v>44768</v>
      </c>
    </row>
    <row r="681" spans="2:15">
      <c r="B681" s="13">
        <f>B680+1</f>
        <v>679</v>
      </c>
      <c r="C681" s="10" t="s">
        <v>65</v>
      </c>
      <c r="E681" s="11" t="s">
        <v>2104</v>
      </c>
      <c r="F681" s="10" t="s">
        <v>2105</v>
      </c>
      <c r="G681" s="19">
        <f>IFERROR(VLOOKUP($E681,Sheet1!$A$2:$I$2155,5,FALSE),"")</f>
        <v>5201</v>
      </c>
      <c r="H681" s="19">
        <f>IFERROR(VLOOKUP($E681,Sheet1!$A$2:$I$2155,6,FALSE),"")</f>
        <v>1059</v>
      </c>
      <c r="I681" s="19">
        <f>IFERROR(VLOOKUP($E681,Sheet1!$A$2:$I$2155,7,FALSE),"")</f>
        <v>179</v>
      </c>
      <c r="J681" s="29">
        <f>IF(OR(E681="",SUM(G681:I681)=0),"",SUM(G681:I681))</f>
        <v>6439</v>
      </c>
      <c r="K681" s="7" t="str">
        <f>IF(E681="","",IF(J681="","IV",VLOOKUP(J681,Plan1!$A$2:$C$11,3)))</f>
        <v>VI</v>
      </c>
      <c r="L681" s="10" t="s">
        <v>2106</v>
      </c>
      <c r="M681" s="30">
        <v>44433</v>
      </c>
      <c r="N681" s="30">
        <v>44455</v>
      </c>
      <c r="O681" s="30">
        <v>44566</v>
      </c>
    </row>
    <row r="682" spans="2:15">
      <c r="B682" s="13">
        <f>B681+1</f>
        <v>680</v>
      </c>
      <c r="C682" s="10" t="s">
        <v>65</v>
      </c>
      <c r="E682" s="11" t="s">
        <v>2107</v>
      </c>
      <c r="F682" s="10" t="s">
        <v>2108</v>
      </c>
      <c r="G682" s="19">
        <f>IFERROR(VLOOKUP($E682,Sheet1!$A$2:$I$2155,5,FALSE),"")</f>
        <v>221</v>
      </c>
      <c r="H682" s="19">
        <f>IFERROR(VLOOKUP($E682,Sheet1!$A$2:$I$2155,6,FALSE),"")</f>
        <v>55</v>
      </c>
      <c r="I682" s="19">
        <f>IFERROR(VLOOKUP($E682,Sheet1!$A$2:$I$2155,7,FALSE),"")</f>
        <v>12</v>
      </c>
      <c r="J682" s="29">
        <f>IF(OR(E682="",SUM(G682:I682)=0),"",SUM(G682:I682))</f>
        <v>288</v>
      </c>
      <c r="K682" s="7" t="str">
        <f>IF(E682="","",IF(J682="","IV",VLOOKUP(J682,Plan1!$A$2:$C$11,3)))</f>
        <v>I</v>
      </c>
      <c r="L682" s="10" t="s">
        <v>2109</v>
      </c>
      <c r="M682" s="30">
        <v>44468</v>
      </c>
      <c r="N682" s="30">
        <v>44434</v>
      </c>
      <c r="O682" s="30">
        <v>44557</v>
      </c>
    </row>
    <row r="683" spans="2:15">
      <c r="B683" s="13">
        <f>B682+1</f>
        <v>681</v>
      </c>
      <c r="C683" s="10" t="s">
        <v>65</v>
      </c>
      <c r="E683" s="11" t="s">
        <v>2110</v>
      </c>
      <c r="F683" s="10" t="s">
        <v>2111</v>
      </c>
      <c r="G683" s="19">
        <f>IFERROR(VLOOKUP($E683,Sheet1!$A$2:$I$2155,5,FALSE),"")</f>
        <v>656</v>
      </c>
      <c r="H683" s="19">
        <f>IFERROR(VLOOKUP($E683,Sheet1!$A$2:$I$2155,6,FALSE),"")</f>
        <v>128</v>
      </c>
      <c r="I683" s="19">
        <f>IFERROR(VLOOKUP($E683,Sheet1!$A$2:$I$2155,7,FALSE),"")</f>
        <v>45</v>
      </c>
      <c r="J683" s="29">
        <f>IF(OR(E683="",SUM(G683:I683)=0),"",SUM(G683:I683))</f>
        <v>829</v>
      </c>
      <c r="K683" s="7" t="str">
        <f>IF(E683="","",IF(J683="","IV",VLOOKUP(J683,Plan1!$A$2:$C$11,3)))</f>
        <v>III</v>
      </c>
      <c r="L683" s="10" t="s">
        <v>2112</v>
      </c>
      <c r="M683" s="30">
        <v>44638</v>
      </c>
      <c r="N683" s="30">
        <v>44641</v>
      </c>
      <c r="O683" s="30">
        <v>44671</v>
      </c>
    </row>
    <row r="684" spans="2:15">
      <c r="B684" s="13">
        <f>B683+1</f>
        <v>682</v>
      </c>
      <c r="C684" s="10" t="s">
        <v>65</v>
      </c>
      <c r="E684" s="11" t="s">
        <v>2113</v>
      </c>
      <c r="F684" s="10" t="s">
        <v>2114</v>
      </c>
      <c r="G684" s="19">
        <f>IFERROR(VLOOKUP($E684,Sheet1!$A$2:$I$2155,5,FALSE),"")</f>
        <v>30264</v>
      </c>
      <c r="H684" s="19">
        <f>IFERROR(VLOOKUP($E684,Sheet1!$A$2:$I$2155,6,FALSE),"")</f>
        <v>24279</v>
      </c>
      <c r="I684" s="19">
        <f>IFERROR(VLOOKUP($E684,Sheet1!$A$2:$I$2155,7,FALSE),"")</f>
        <v>4360</v>
      </c>
      <c r="J684" s="29">
        <f>IF(OR(E684="",SUM(G684:I684)=0),"",SUM(G684:I684))</f>
        <v>58903</v>
      </c>
      <c r="K684" s="7" t="str">
        <f>IF(E684="","",IF(J684="","IV",VLOOKUP(J684,Plan1!$A$2:$C$11,3)))</f>
        <v>IX</v>
      </c>
      <c r="L684" s="10" t="s">
        <v>2115</v>
      </c>
      <c r="M684" s="30">
        <v>44425</v>
      </c>
      <c r="N684" s="30">
        <v>44435</v>
      </c>
      <c r="O684" s="30">
        <v>44553</v>
      </c>
    </row>
    <row r="685" spans="2:15">
      <c r="B685" s="13">
        <f>B684+1</f>
        <v>683</v>
      </c>
      <c r="C685" s="10" t="s">
        <v>65</v>
      </c>
      <c r="E685" s="11" t="s">
        <v>2116</v>
      </c>
      <c r="F685" s="10" t="s">
        <v>2117</v>
      </c>
      <c r="G685" s="19">
        <f>IFERROR(VLOOKUP($E685,Sheet1!$A$2:$I$2155,5,FALSE),"")</f>
        <v>254</v>
      </c>
      <c r="H685" s="19">
        <f>IFERROR(VLOOKUP($E685,Sheet1!$A$2:$I$2155,6,FALSE),"")</f>
        <v>61</v>
      </c>
      <c r="I685" s="19">
        <f>IFERROR(VLOOKUP($E685,Sheet1!$A$2:$I$2155,7,FALSE),"")</f>
        <v>13</v>
      </c>
      <c r="J685" s="29">
        <f>IF(OR(E685="",SUM(G685:I685)=0),"",SUM(G685:I685))</f>
        <v>328</v>
      </c>
      <c r="K685" s="7" t="str">
        <f>IF(E685="","",IF(J685="","IV",VLOOKUP(J685,Plan1!$A$2:$C$11,3)))</f>
        <v>II</v>
      </c>
      <c r="L685" s="10" t="s">
        <v>2118</v>
      </c>
      <c r="M685" s="30">
        <v>44427</v>
      </c>
      <c r="N685" s="30">
        <v>44438</v>
      </c>
      <c r="O685" s="30">
        <v>44664</v>
      </c>
    </row>
    <row r="686" spans="2:15">
      <c r="B686" s="13">
        <f>B685+1</f>
        <v>684</v>
      </c>
      <c r="C686" s="10" t="s">
        <v>65</v>
      </c>
      <c r="E686" s="11" t="s">
        <v>2119</v>
      </c>
      <c r="F686" s="10" t="s">
        <v>2120</v>
      </c>
      <c r="G686" s="19">
        <f>IFERROR(VLOOKUP($E686,Sheet1!$A$2:$I$2155,5,FALSE),"")</f>
        <v>452</v>
      </c>
      <c r="H686" s="19">
        <f>IFERROR(VLOOKUP($E686,Sheet1!$A$2:$I$2155,6,FALSE),"")</f>
        <v>85</v>
      </c>
      <c r="I686" s="19">
        <f>IFERROR(VLOOKUP($E686,Sheet1!$A$2:$I$2155,7,FALSE),"")</f>
        <v>10</v>
      </c>
      <c r="J686" s="29">
        <f>IF(OR(E686="",SUM(G686:I686)=0),"",SUM(G686:I686))</f>
        <v>547</v>
      </c>
      <c r="K686" s="7" t="str">
        <f>IF(E686="","",IF(J686="","IV",VLOOKUP(J686,Plan1!$A$2:$C$11,3)))</f>
        <v>II</v>
      </c>
      <c r="L686" s="10" t="s">
        <v>2121</v>
      </c>
      <c r="M686" s="30">
        <v>44424</v>
      </c>
      <c r="N686" s="30">
        <v>44424</v>
      </c>
      <c r="O686" s="30">
        <v>44602</v>
      </c>
    </row>
    <row r="687" spans="2:15">
      <c r="B687" s="13">
        <f>B686+1</f>
        <v>685</v>
      </c>
      <c r="C687" s="10" t="s">
        <v>65</v>
      </c>
      <c r="E687" s="11" t="s">
        <v>2122</v>
      </c>
      <c r="F687" s="10" t="s">
        <v>2123</v>
      </c>
      <c r="G687" s="19">
        <f>IFERROR(VLOOKUP($E687,Sheet1!$A$2:$I$2155,5,FALSE),"")</f>
        <v>571</v>
      </c>
      <c r="H687" s="19">
        <f>IFERROR(VLOOKUP($E687,Sheet1!$A$2:$I$2155,6,FALSE),"")</f>
        <v>82</v>
      </c>
      <c r="I687" s="19">
        <f>IFERROR(VLOOKUP($E687,Sheet1!$A$2:$I$2155,7,FALSE),"")</f>
        <v>0</v>
      </c>
      <c r="J687" s="29">
        <f>IF(OR(E687="",SUM(G687:I687)=0),"",SUM(G687:I687))</f>
        <v>653</v>
      </c>
      <c r="K687" s="7" t="str">
        <f>IF(E687="","",IF(J687="","IV",VLOOKUP(J687,Plan1!$A$2:$C$11,3)))</f>
        <v>III</v>
      </c>
      <c r="L687" s="10" t="s">
        <v>2124</v>
      </c>
      <c r="M687" s="30">
        <v>44426</v>
      </c>
      <c r="N687" s="30">
        <v>44432</v>
      </c>
      <c r="O687" s="30">
        <v>44622</v>
      </c>
    </row>
    <row r="688" spans="2:15">
      <c r="B688" s="13">
        <f>B687+1</f>
        <v>686</v>
      </c>
      <c r="C688" s="10" t="s">
        <v>65</v>
      </c>
      <c r="E688" s="11" t="s">
        <v>2125</v>
      </c>
      <c r="F688" s="10" t="s">
        <v>2126</v>
      </c>
      <c r="G688" s="19">
        <f>IFERROR(VLOOKUP($E688,Sheet1!$A$2:$I$2155,5,FALSE),"")</f>
        <v>632</v>
      </c>
      <c r="H688" s="19">
        <f>IFERROR(VLOOKUP($E688,Sheet1!$A$2:$I$2155,6,FALSE),"")</f>
        <v>57</v>
      </c>
      <c r="I688" s="19">
        <f>IFERROR(VLOOKUP($E688,Sheet1!$A$2:$I$2155,7,FALSE),"")</f>
        <v>11</v>
      </c>
      <c r="J688" s="29">
        <f>IF(OR(E688="",SUM(G688:I688)=0),"",SUM(G688:I688))</f>
        <v>700</v>
      </c>
      <c r="K688" s="7" t="str">
        <f>IF(E688="","",IF(J688="","IV",VLOOKUP(J688,Plan1!$A$2:$C$11,3)))</f>
        <v>III</v>
      </c>
      <c r="L688" s="10" t="s">
        <v>2127</v>
      </c>
      <c r="M688" s="30">
        <v>44421</v>
      </c>
      <c r="N688" s="30">
        <v>44424</v>
      </c>
      <c r="O688" s="30">
        <v>44568</v>
      </c>
    </row>
    <row r="689" spans="2:15">
      <c r="B689" s="13">
        <f>B688+1</f>
        <v>687</v>
      </c>
      <c r="C689" s="10" t="s">
        <v>65</v>
      </c>
      <c r="E689" s="11" t="s">
        <v>2128</v>
      </c>
      <c r="F689" s="10" t="s">
        <v>2129</v>
      </c>
      <c r="G689" s="19">
        <f>IFERROR(VLOOKUP($E689,Sheet1!$A$2:$I$2155,5,FALSE),"")</f>
        <v>946</v>
      </c>
      <c r="H689" s="19">
        <f>IFERROR(VLOOKUP($E689,Sheet1!$A$2:$I$2155,6,FALSE),"")</f>
        <v>167</v>
      </c>
      <c r="I689" s="19">
        <f>IFERROR(VLOOKUP($E689,Sheet1!$A$2:$I$2155,7,FALSE),"")</f>
        <v>47</v>
      </c>
      <c r="J689" s="29">
        <f>IF(OR(E689="",SUM(G689:I689)=0),"",SUM(G689:I689))</f>
        <v>1160</v>
      </c>
      <c r="K689" s="7" t="str">
        <f>IF(E689="","",IF(J689="","IV",VLOOKUP(J689,Plan1!$A$2:$C$11,3)))</f>
        <v>III</v>
      </c>
      <c r="L689" s="10" t="s">
        <v>2130</v>
      </c>
      <c r="M689" s="30">
        <v>44449</v>
      </c>
      <c r="N689" s="30">
        <v>44475</v>
      </c>
      <c r="O689" s="30">
        <v>44602</v>
      </c>
    </row>
    <row r="690" spans="2:15">
      <c r="B690" s="13">
        <f>B689+1</f>
        <v>688</v>
      </c>
      <c r="C690" s="10" t="s">
        <v>65</v>
      </c>
      <c r="E690" s="11" t="s">
        <v>2131</v>
      </c>
      <c r="F690" s="10" t="s">
        <v>2132</v>
      </c>
      <c r="G690" s="19">
        <f>IFERROR(VLOOKUP($E690,Sheet1!$A$2:$I$2155,5,FALSE),"")</f>
        <v>495</v>
      </c>
      <c r="H690" s="19">
        <f>IFERROR(VLOOKUP($E690,Sheet1!$A$2:$I$2155,6,FALSE),"")</f>
        <v>173</v>
      </c>
      <c r="I690" s="19">
        <f>IFERROR(VLOOKUP($E690,Sheet1!$A$2:$I$2155,7,FALSE),"")</f>
        <v>27</v>
      </c>
      <c r="J690" s="29">
        <f>IF(OR(E690="",SUM(G690:I690)=0),"",SUM(G690:I690))</f>
        <v>695</v>
      </c>
      <c r="K690" s="7" t="str">
        <f>IF(E690="","",IF(J690="","IV",VLOOKUP(J690,Plan1!$A$2:$C$11,3)))</f>
        <v>III</v>
      </c>
      <c r="L690" s="10" t="s">
        <v>2133</v>
      </c>
      <c r="M690" s="30">
        <v>44427</v>
      </c>
      <c r="N690" s="30">
        <v>44648</v>
      </c>
      <c r="O690" s="30">
        <v>44705</v>
      </c>
    </row>
    <row r="691" spans="2:15">
      <c r="B691" s="13">
        <f>B690+1</f>
        <v>689</v>
      </c>
      <c r="C691" s="10" t="s">
        <v>65</v>
      </c>
      <c r="E691" s="11" t="s">
        <v>2134</v>
      </c>
      <c r="F691" s="10" t="s">
        <v>2135</v>
      </c>
      <c r="G691" s="19">
        <f>IFERROR(VLOOKUP($E691,Sheet1!$A$2:$I$2155,5,FALSE),"")</f>
        <v>297</v>
      </c>
      <c r="H691" s="19">
        <f>IFERROR(VLOOKUP($E691,Sheet1!$A$2:$I$2155,6,FALSE),"")</f>
        <v>34</v>
      </c>
      <c r="I691" s="19">
        <f>IFERROR(VLOOKUP($E691,Sheet1!$A$2:$I$2155,7,FALSE),"")</f>
        <v>7</v>
      </c>
      <c r="J691" s="29">
        <f>IF(OR(E691="",SUM(G691:I691)=0),"",SUM(G691:I691))</f>
        <v>338</v>
      </c>
      <c r="K691" s="7" t="str">
        <f>IF(E691="","",IF(J691="","IV",VLOOKUP(J691,Plan1!$A$2:$C$11,3)))</f>
        <v>II</v>
      </c>
      <c r="L691" s="10" t="s">
        <v>2136</v>
      </c>
      <c r="M691" s="30">
        <v>44648</v>
      </c>
      <c r="N691" s="30">
        <v>44649</v>
      </c>
      <c r="O691" s="30">
        <v>44764</v>
      </c>
    </row>
    <row r="692" spans="2:15">
      <c r="B692" s="13">
        <f>B691+1</f>
        <v>690</v>
      </c>
      <c r="C692" s="10" t="s">
        <v>65</v>
      </c>
      <c r="E692" s="11" t="s">
        <v>2137</v>
      </c>
      <c r="F692" s="10" t="s">
        <v>2138</v>
      </c>
      <c r="G692" s="19">
        <f>IFERROR(VLOOKUP($E692,Sheet1!$A$2:$I$2155,5,FALSE),"")</f>
        <v>766</v>
      </c>
      <c r="H692" s="19">
        <f>IFERROR(VLOOKUP($E692,Sheet1!$A$2:$I$2155,6,FALSE),"")</f>
        <v>37</v>
      </c>
      <c r="I692" s="19">
        <f>IFERROR(VLOOKUP($E692,Sheet1!$A$2:$I$2155,7,FALSE),"")</f>
        <v>8</v>
      </c>
      <c r="J692" s="29">
        <f>IF(OR(E692="",SUM(G692:I692)=0),"",SUM(G692:I692))</f>
        <v>811</v>
      </c>
      <c r="K692" s="7" t="str">
        <f>IF(E692="","",IF(J692="","IV",VLOOKUP(J692,Plan1!$A$2:$C$11,3)))</f>
        <v>III</v>
      </c>
      <c r="L692" s="10" t="s">
        <v>2139</v>
      </c>
      <c r="M692" s="30">
        <v>44543</v>
      </c>
      <c r="N692" s="30">
        <v>44551</v>
      </c>
      <c r="O692" s="30">
        <v>44664</v>
      </c>
    </row>
    <row r="693" spans="2:15">
      <c r="B693" s="13">
        <f>B692+1</f>
        <v>691</v>
      </c>
      <c r="C693" s="10" t="s">
        <v>65</v>
      </c>
      <c r="E693" s="11" t="s">
        <v>2140</v>
      </c>
      <c r="F693" s="10" t="s">
        <v>2141</v>
      </c>
      <c r="G693" s="19">
        <f>IFERROR(VLOOKUP($E693,Sheet1!$A$2:$I$2155,5,FALSE),"")</f>
        <v>1334</v>
      </c>
      <c r="H693" s="19">
        <f>IFERROR(VLOOKUP($E693,Sheet1!$A$2:$I$2155,6,FALSE),"")</f>
        <v>271</v>
      </c>
      <c r="I693" s="19">
        <f>IFERROR(VLOOKUP($E693,Sheet1!$A$2:$I$2155,7,FALSE),"")</f>
        <v>72</v>
      </c>
      <c r="J693" s="29">
        <f>IF(OR(E693="",SUM(G693:I693)=0),"",SUM(G693:I693))</f>
        <v>1677</v>
      </c>
      <c r="K693" s="7" t="str">
        <f>IF(E693="","",IF(J693="","IV",VLOOKUP(J693,Plan1!$A$2:$C$11,3)))</f>
        <v>IV</v>
      </c>
      <c r="L693" s="10" t="s">
        <v>2142</v>
      </c>
      <c r="M693" s="30">
        <v>44532</v>
      </c>
      <c r="N693" s="30">
        <v>44539</v>
      </c>
      <c r="O693" s="30">
        <v>44622</v>
      </c>
    </row>
    <row r="694" spans="2:15">
      <c r="B694" s="13">
        <f>B693+1</f>
        <v>692</v>
      </c>
      <c r="C694" s="10" t="s">
        <v>65</v>
      </c>
      <c r="E694" s="11" t="s">
        <v>2143</v>
      </c>
      <c r="F694" s="10" t="s">
        <v>2144</v>
      </c>
      <c r="G694" s="19">
        <f>IFERROR(VLOOKUP($E694,Sheet1!$A$2:$I$2155,5,FALSE),"")</f>
        <v>471</v>
      </c>
      <c r="H694" s="19">
        <f>IFERROR(VLOOKUP($E694,Sheet1!$A$2:$I$2155,6,FALSE),"")</f>
        <v>140</v>
      </c>
      <c r="I694" s="19">
        <f>IFERROR(VLOOKUP($E694,Sheet1!$A$2:$I$2155,7,FALSE),"")</f>
        <v>42</v>
      </c>
      <c r="J694" s="29">
        <f>IF(OR(E694="",SUM(G694:I694)=0),"",SUM(G694:I694))</f>
        <v>653</v>
      </c>
      <c r="K694" s="7" t="str">
        <f>IF(E694="","",IF(J694="","IV",VLOOKUP(J694,Plan1!$A$2:$C$11,3)))</f>
        <v>III</v>
      </c>
      <c r="L694" s="10" t="s">
        <v>2145</v>
      </c>
      <c r="M694" s="30">
        <v>44421</v>
      </c>
      <c r="N694" s="30">
        <v>44428</v>
      </c>
      <c r="O694" s="30">
        <v>44664</v>
      </c>
    </row>
    <row r="695" spans="2:15">
      <c r="B695" s="13">
        <f>B694+1</f>
        <v>693</v>
      </c>
      <c r="C695" s="13" t="s">
        <v>65</v>
      </c>
      <c r="D695" s="17" t="s">
        <v>2146</v>
      </c>
      <c r="E695" s="18" t="s">
        <v>2147</v>
      </c>
      <c r="F695" s="13" t="s">
        <v>2148</v>
      </c>
      <c r="G695" s="19">
        <f>IFERROR(VLOOKUP($E695,Sheet1!$A$2:$I$2155,5,FALSE),"")</f>
        <v>1735</v>
      </c>
      <c r="H695" s="19">
        <f>IFERROR(VLOOKUP($E695,Sheet1!$A$2:$I$2155,6,FALSE),"")</f>
        <v>253</v>
      </c>
      <c r="I695" s="19">
        <f>IFERROR(VLOOKUP($E695,Sheet1!$A$2:$I$2155,7,FALSE),"")</f>
        <v>117</v>
      </c>
      <c r="J695" s="29">
        <f>IF(OR(E695="",SUM(G695:I695)=0),"",SUM(G695:I695))</f>
        <v>2105</v>
      </c>
      <c r="K695" s="7" t="str">
        <f>IF(E695="","",IF(J695="","IV",VLOOKUP(J695,Plan1!$A$2:$C$11,3)))</f>
        <v>IV</v>
      </c>
      <c r="L695" s="13" t="s">
        <v>2149</v>
      </c>
      <c r="M695" s="20">
        <v>44364</v>
      </c>
      <c r="N695" s="13" t="s">
        <v>2150</v>
      </c>
      <c r="O695" s="20">
        <v>44557</v>
      </c>
    </row>
    <row r="696" spans="2:15">
      <c r="B696" s="13">
        <f>B695+1</f>
        <v>694</v>
      </c>
      <c r="C696" s="10" t="s">
        <v>65</v>
      </c>
      <c r="E696" s="11" t="s">
        <v>2151</v>
      </c>
      <c r="F696" s="10" t="s">
        <v>2152</v>
      </c>
      <c r="G696" s="19">
        <f>IFERROR(VLOOKUP($E696,Sheet1!$A$2:$I$2155,5,FALSE),"")</f>
        <v>891</v>
      </c>
      <c r="H696" s="19">
        <f>IFERROR(VLOOKUP($E696,Sheet1!$A$2:$I$2155,6,FALSE),"")</f>
        <v>33</v>
      </c>
      <c r="I696" s="19">
        <f>IFERROR(VLOOKUP($E696,Sheet1!$A$2:$I$2155,7,FALSE),"")</f>
        <v>11</v>
      </c>
      <c r="J696" s="29">
        <f>IF(OR(E696="",SUM(G696:I696)=0),"",SUM(G696:I696))</f>
        <v>935</v>
      </c>
      <c r="K696" s="7" t="str">
        <f>IF(E696="","",IF(J696="","IV",VLOOKUP(J696,Plan1!$A$2:$C$11,3)))</f>
        <v>III</v>
      </c>
      <c r="L696" s="10" t="s">
        <v>2153</v>
      </c>
      <c r="M696" s="30">
        <v>44382</v>
      </c>
      <c r="N696" s="30">
        <v>44397</v>
      </c>
      <c r="O696" s="30">
        <v>44568</v>
      </c>
    </row>
    <row r="697" spans="2:15">
      <c r="B697" s="13">
        <f>B696+1</f>
        <v>695</v>
      </c>
      <c r="C697" s="10" t="s">
        <v>65</v>
      </c>
      <c r="E697" s="11" t="s">
        <v>2154</v>
      </c>
      <c r="F697" s="10" t="s">
        <v>2155</v>
      </c>
      <c r="G697" s="19">
        <f>IFERROR(VLOOKUP($E697,Sheet1!$A$2:$I$2155,5,FALSE),"")</f>
        <v>1465</v>
      </c>
      <c r="H697" s="19">
        <f>IFERROR(VLOOKUP($E697,Sheet1!$A$2:$I$2155,6,FALSE),"")</f>
        <v>165</v>
      </c>
      <c r="I697" s="19">
        <f>IFERROR(VLOOKUP($E697,Sheet1!$A$2:$I$2155,7,FALSE),"")</f>
        <v>35</v>
      </c>
      <c r="J697" s="29">
        <f>IF(OR(E697="",SUM(G697:I697)=0),"",SUM(G697:I697))</f>
        <v>1665</v>
      </c>
      <c r="K697" s="7" t="str">
        <f>IF(E697="","",IF(J697="","IV",VLOOKUP(J697,Plan1!$A$2:$C$11,3)))</f>
        <v>IV</v>
      </c>
      <c r="L697" s="10" t="s">
        <v>2156</v>
      </c>
      <c r="M697" s="30">
        <v>44418</v>
      </c>
      <c r="N697" s="30">
        <v>44419</v>
      </c>
      <c r="O697" s="30">
        <v>44568</v>
      </c>
    </row>
    <row r="698" spans="2:15">
      <c r="B698" s="13">
        <f>B697+1</f>
        <v>696</v>
      </c>
      <c r="C698" s="10" t="s">
        <v>65</v>
      </c>
      <c r="E698" s="11" t="s">
        <v>2157</v>
      </c>
      <c r="F698" s="10" t="s">
        <v>2158</v>
      </c>
      <c r="G698" s="19">
        <f>IFERROR(VLOOKUP($E698,Sheet1!$A$2:$I$2155,5,FALSE),"")</f>
        <v>1246</v>
      </c>
      <c r="H698" s="19">
        <f>IFERROR(VLOOKUP($E698,Sheet1!$A$2:$I$2155,6,FALSE),"")</f>
        <v>364</v>
      </c>
      <c r="I698" s="19">
        <f>IFERROR(VLOOKUP($E698,Sheet1!$A$2:$I$2155,7,FALSE),"")</f>
        <v>83</v>
      </c>
      <c r="J698" s="29">
        <f>IF(OR(E698="",SUM(G698:I698)=0),"",SUM(G698:I698))</f>
        <v>1693</v>
      </c>
      <c r="K698" s="7" t="str">
        <f>IF(E698="","",IF(J698="","IV",VLOOKUP(J698,Plan1!$A$2:$C$11,3)))</f>
        <v>IV</v>
      </c>
      <c r="L698" s="10" t="s">
        <v>2159</v>
      </c>
      <c r="M698" s="30">
        <v>44426</v>
      </c>
      <c r="N698" s="30">
        <v>44431</v>
      </c>
      <c r="O698" s="30">
        <v>44578</v>
      </c>
    </row>
    <row r="699" spans="2:15">
      <c r="B699" s="13">
        <f>B698+1</f>
        <v>697</v>
      </c>
      <c r="C699" s="10" t="s">
        <v>65</v>
      </c>
      <c r="E699" s="11" t="s">
        <v>2160</v>
      </c>
      <c r="F699" s="10" t="s">
        <v>2161</v>
      </c>
      <c r="G699" s="19">
        <f>IFERROR(VLOOKUP($E699,Sheet1!$A$2:$I$2155,5,FALSE),"")</f>
        <v>489</v>
      </c>
      <c r="H699" s="19">
        <f>IFERROR(VLOOKUP($E699,Sheet1!$A$2:$I$2155,6,FALSE),"")</f>
        <v>55</v>
      </c>
      <c r="I699" s="19">
        <f>IFERROR(VLOOKUP($E699,Sheet1!$A$2:$I$2155,7,FALSE),"")</f>
        <v>5</v>
      </c>
      <c r="J699" s="29">
        <f>IF(OR(E699="",SUM(G699:I699)=0),"",SUM(G699:I699))</f>
        <v>549</v>
      </c>
      <c r="K699" s="7" t="str">
        <f>IF(E699="","",IF(J699="","IV",VLOOKUP(J699,Plan1!$A$2:$C$11,3)))</f>
        <v>II</v>
      </c>
      <c r="L699" s="10" t="s">
        <v>2162</v>
      </c>
      <c r="M699" s="30">
        <v>44397</v>
      </c>
      <c r="N699" s="30">
        <v>44402</v>
      </c>
      <c r="O699" s="30">
        <v>44637</v>
      </c>
    </row>
    <row r="700" spans="2:15">
      <c r="B700" s="13">
        <f>B699+1</f>
        <v>698</v>
      </c>
      <c r="C700" s="10" t="s">
        <v>65</v>
      </c>
      <c r="E700" s="11" t="s">
        <v>2163</v>
      </c>
      <c r="F700" s="10" t="s">
        <v>2164</v>
      </c>
      <c r="G700" s="19">
        <f>IFERROR(VLOOKUP($E700,Sheet1!$A$2:$I$2155,5,FALSE),"")</f>
        <v>1930</v>
      </c>
      <c r="H700" s="19">
        <f>IFERROR(VLOOKUP($E700,Sheet1!$A$2:$I$2155,6,FALSE),"")</f>
        <v>599</v>
      </c>
      <c r="I700" s="19">
        <f>IFERROR(VLOOKUP($E700,Sheet1!$A$2:$I$2155,7,FALSE),"")</f>
        <v>152</v>
      </c>
      <c r="J700" s="29">
        <f>IF(OR(E700="",SUM(G700:I700)=0),"",SUM(G700:I700))</f>
        <v>2681</v>
      </c>
      <c r="K700" s="7" t="str">
        <f>IF(E700="","",IF(J700="","IV",VLOOKUP(J700,Plan1!$A$2:$C$11,3)))</f>
        <v>IV</v>
      </c>
      <c r="L700" s="10" t="s">
        <v>2165</v>
      </c>
      <c r="M700" s="30">
        <v>44537</v>
      </c>
      <c r="N700" s="30">
        <v>44538</v>
      </c>
      <c r="O700" s="30">
        <v>44715</v>
      </c>
    </row>
    <row r="701" spans="2:15">
      <c r="B701" s="13">
        <f>B700+1</f>
        <v>699</v>
      </c>
      <c r="C701" s="10" t="s">
        <v>65</v>
      </c>
      <c r="E701" s="11" t="s">
        <v>2166</v>
      </c>
      <c r="F701" s="10" t="s">
        <v>2167</v>
      </c>
      <c r="G701" s="19">
        <f>IFERROR(VLOOKUP($E701,Sheet1!$A$2:$I$2155,5,FALSE),"")</f>
        <v>513</v>
      </c>
      <c r="H701" s="19">
        <f>IFERROR(VLOOKUP($E701,Sheet1!$A$2:$I$2155,6,FALSE),"")</f>
        <v>103</v>
      </c>
      <c r="I701" s="19">
        <f>IFERROR(VLOOKUP($E701,Sheet1!$A$2:$I$2155,7,FALSE),"")</f>
        <v>35</v>
      </c>
      <c r="J701" s="29">
        <f>IF(OR(E701="",SUM(G701:I701)=0),"",SUM(G701:I701))</f>
        <v>651</v>
      </c>
      <c r="K701" s="7" t="str">
        <f>IF(E701="","",IF(J701="","IV",VLOOKUP(J701,Plan1!$A$2:$C$11,3)))</f>
        <v>III</v>
      </c>
      <c r="L701" s="10" t="s">
        <v>2168</v>
      </c>
      <c r="M701" s="30">
        <v>44539</v>
      </c>
      <c r="N701" s="30">
        <v>44540</v>
      </c>
      <c r="O701" s="30">
        <v>44648</v>
      </c>
    </row>
    <row r="702" spans="2:15">
      <c r="B702" s="13">
        <f>B701+1</f>
        <v>700</v>
      </c>
      <c r="C702" s="10" t="s">
        <v>65</v>
      </c>
      <c r="E702" s="11" t="s">
        <v>2169</v>
      </c>
      <c r="F702" s="10" t="s">
        <v>2170</v>
      </c>
      <c r="G702" s="19">
        <f>IFERROR(VLOOKUP($E702,Sheet1!$A$2:$I$2155,5,FALSE),"")</f>
        <v>1157</v>
      </c>
      <c r="H702" s="19">
        <f>IFERROR(VLOOKUP($E702,Sheet1!$A$2:$I$2155,6,FALSE),"")</f>
        <v>240</v>
      </c>
      <c r="I702" s="19">
        <f>IFERROR(VLOOKUP($E702,Sheet1!$A$2:$I$2155,7,FALSE),"")</f>
        <v>46</v>
      </c>
      <c r="J702" s="29">
        <f>IF(OR(E702="",SUM(G702:I702)=0),"",SUM(G702:I702))</f>
        <v>1443</v>
      </c>
      <c r="K702" s="7" t="str">
        <f>IF(E702="","",IF(J702="","IV",VLOOKUP(J702,Plan1!$A$2:$C$11,3)))</f>
        <v>IV</v>
      </c>
      <c r="L702" s="10" t="s">
        <v>2171</v>
      </c>
      <c r="M702" s="30">
        <v>44421</v>
      </c>
      <c r="N702" s="30">
        <v>44434</v>
      </c>
      <c r="O702" s="30">
        <v>44575</v>
      </c>
    </row>
    <row r="703" spans="2:15">
      <c r="B703" s="13">
        <f>B702+1</f>
        <v>701</v>
      </c>
      <c r="C703" s="10" t="s">
        <v>65</v>
      </c>
      <c r="E703" s="11" t="s">
        <v>2172</v>
      </c>
      <c r="F703" s="10" t="s">
        <v>2173</v>
      </c>
      <c r="G703" s="19">
        <f>IFERROR(VLOOKUP($E703,Sheet1!$A$2:$I$2155,5,FALSE),"")</f>
        <v>596</v>
      </c>
      <c r="H703" s="19">
        <f>IFERROR(VLOOKUP($E703,Sheet1!$A$2:$I$2155,6,FALSE),"")</f>
        <v>105</v>
      </c>
      <c r="I703" s="19">
        <f>IFERROR(VLOOKUP($E703,Sheet1!$A$2:$I$2155,7,FALSE),"")</f>
        <v>19</v>
      </c>
      <c r="J703" s="29">
        <f>IF(OR(E703="",SUM(G703:I703)=0),"",SUM(G703:I703))</f>
        <v>720</v>
      </c>
      <c r="K703" s="7" t="str">
        <f>IF(E703="","",IF(J703="","IV",VLOOKUP(J703,Plan1!$A$2:$C$11,3)))</f>
        <v>III</v>
      </c>
      <c r="L703" s="10" t="s">
        <v>2174</v>
      </c>
      <c r="M703" s="30">
        <v>44403</v>
      </c>
      <c r="N703" s="30">
        <v>44399</v>
      </c>
      <c r="O703" s="30">
        <v>44571</v>
      </c>
    </row>
    <row r="704" spans="2:15">
      <c r="B704" s="13">
        <f>B703+1</f>
        <v>702</v>
      </c>
      <c r="C704" s="10" t="s">
        <v>65</v>
      </c>
      <c r="E704" s="11" t="s">
        <v>2175</v>
      </c>
      <c r="F704" s="10" t="s">
        <v>2176</v>
      </c>
      <c r="G704" s="19">
        <f>IFERROR(VLOOKUP($E704,Sheet1!$A$2:$I$2155,5,FALSE),"")</f>
        <v>216</v>
      </c>
      <c r="H704" s="19">
        <f>IFERROR(VLOOKUP($E704,Sheet1!$A$2:$I$2155,6,FALSE),"")</f>
        <v>51</v>
      </c>
      <c r="I704" s="19">
        <f>IFERROR(VLOOKUP($E704,Sheet1!$A$2:$I$2155,7,FALSE),"")</f>
        <v>16</v>
      </c>
      <c r="J704" s="29">
        <f>IF(OR(E704="",SUM(G704:I704)=0),"",SUM(G704:I704))</f>
        <v>283</v>
      </c>
      <c r="K704" s="7" t="str">
        <f>IF(E704="","",IF(J704="","IV",VLOOKUP(J704,Plan1!$A$2:$C$11,3)))</f>
        <v>I</v>
      </c>
      <c r="L704" s="10" t="s">
        <v>2177</v>
      </c>
      <c r="M704" s="30">
        <v>44424</v>
      </c>
      <c r="N704" s="30">
        <v>44424</v>
      </c>
      <c r="O704" s="30">
        <v>44648</v>
      </c>
    </row>
    <row r="705" spans="2:15">
      <c r="B705" s="13">
        <f>B704+1</f>
        <v>703</v>
      </c>
      <c r="C705" s="10" t="s">
        <v>65</v>
      </c>
      <c r="E705" s="11" t="s">
        <v>2178</v>
      </c>
      <c r="F705" s="10" t="s">
        <v>2179</v>
      </c>
      <c r="G705" s="19">
        <f>IFERROR(VLOOKUP($E705,Sheet1!$A$2:$I$2155,5,FALSE),"")</f>
        <v>739</v>
      </c>
      <c r="H705" s="19">
        <f>IFERROR(VLOOKUP($E705,Sheet1!$A$2:$I$2155,6,FALSE),"")</f>
        <v>0</v>
      </c>
      <c r="I705" s="19">
        <f>IFERROR(VLOOKUP($E705,Sheet1!$A$2:$I$2155,7,FALSE),"")</f>
        <v>2</v>
      </c>
      <c r="J705" s="29">
        <f>IF(OR(E705="",SUM(G705:I705)=0),"",SUM(G705:I705))</f>
        <v>741</v>
      </c>
      <c r="K705" s="7" t="str">
        <f>IF(E705="","",IF(J705="","IV",VLOOKUP(J705,Plan1!$A$2:$C$11,3)))</f>
        <v>III</v>
      </c>
      <c r="L705" s="10" t="s">
        <v>2180</v>
      </c>
      <c r="M705" s="30">
        <v>44393</v>
      </c>
      <c r="N705" s="30">
        <v>44397</v>
      </c>
      <c r="O705" s="30">
        <v>44607</v>
      </c>
    </row>
    <row r="706" spans="2:15">
      <c r="B706" s="13">
        <f>B705+1</f>
        <v>704</v>
      </c>
      <c r="C706" s="10" t="s">
        <v>65</v>
      </c>
      <c r="E706" s="11" t="s">
        <v>2181</v>
      </c>
      <c r="F706" s="10" t="s">
        <v>2182</v>
      </c>
      <c r="G706" s="19">
        <f>IFERROR(VLOOKUP($E706,Sheet1!$A$2:$I$2155,5,FALSE),"")</f>
        <v>265</v>
      </c>
      <c r="H706" s="19">
        <f>IFERROR(VLOOKUP($E706,Sheet1!$A$2:$I$2155,6,FALSE),"")</f>
        <v>59</v>
      </c>
      <c r="I706" s="19">
        <f>IFERROR(VLOOKUP($E706,Sheet1!$A$2:$I$2155,7,FALSE),"")</f>
        <v>22</v>
      </c>
      <c r="J706" s="29">
        <f>IF(OR(E706="",SUM(G706:I706)=0),"",SUM(G706:I706))</f>
        <v>346</v>
      </c>
      <c r="K706" s="7" t="str">
        <f>IF(E706="","",IF(J706="","IV",VLOOKUP(J706,Plan1!$A$2:$C$11,3)))</f>
        <v>II</v>
      </c>
      <c r="L706" s="10" t="s">
        <v>2183</v>
      </c>
      <c r="M706" s="30">
        <v>44648</v>
      </c>
      <c r="N706" s="30">
        <v>44643</v>
      </c>
      <c r="O706" s="30">
        <v>44714</v>
      </c>
    </row>
    <row r="707" spans="2:15">
      <c r="B707" s="13">
        <f>B706+1</f>
        <v>705</v>
      </c>
      <c r="C707" s="13" t="s">
        <v>65</v>
      </c>
      <c r="D707" s="17" t="s">
        <v>2184</v>
      </c>
      <c r="E707" s="18" t="s">
        <v>2185</v>
      </c>
      <c r="F707" s="13" t="s">
        <v>2186</v>
      </c>
      <c r="G707" s="19">
        <f>IFERROR(VLOOKUP($E707,Sheet1!$A$2:$I$2155,5,FALSE),"")</f>
        <v>1348</v>
      </c>
      <c r="H707" s="19">
        <f>IFERROR(VLOOKUP($E707,Sheet1!$A$2:$I$2155,6,FALSE),"")</f>
        <v>332</v>
      </c>
      <c r="I707" s="19">
        <f>IFERROR(VLOOKUP($E707,Sheet1!$A$2:$I$2155,7,FALSE),"")</f>
        <v>27</v>
      </c>
      <c r="J707" s="29">
        <f>IF(OR(E707="",SUM(G707:I707)=0),"",SUM(G707:I707))</f>
        <v>1707</v>
      </c>
      <c r="K707" s="7" t="str">
        <f>IF(E707="","",IF(J707="","IV",VLOOKUP(J707,Plan1!$A$2:$C$11,3)))</f>
        <v>IV</v>
      </c>
      <c r="L707" s="13" t="s">
        <v>2187</v>
      </c>
      <c r="M707" s="20">
        <v>44363</v>
      </c>
      <c r="N707" s="20">
        <v>44371</v>
      </c>
      <c r="O707" s="20">
        <v>44587</v>
      </c>
    </row>
    <row r="708" spans="2:15">
      <c r="B708" s="13">
        <f>B707+1</f>
        <v>706</v>
      </c>
      <c r="C708" s="10" t="s">
        <v>65</v>
      </c>
      <c r="E708" s="11" t="s">
        <v>2188</v>
      </c>
      <c r="F708" s="10" t="s">
        <v>2189</v>
      </c>
      <c r="G708" s="19">
        <f>IFERROR(VLOOKUP($E708,Sheet1!$A$2:$I$2155,5,FALSE),"")</f>
        <v>462</v>
      </c>
      <c r="H708" s="19">
        <f>IFERROR(VLOOKUP($E708,Sheet1!$A$2:$I$2155,6,FALSE),"")</f>
        <v>74</v>
      </c>
      <c r="I708" s="19">
        <f>IFERROR(VLOOKUP($E708,Sheet1!$A$2:$I$2155,7,FALSE),"")</f>
        <v>11</v>
      </c>
      <c r="J708" s="29">
        <f>IF(OR(E708="",SUM(G708:I708)=0),"",SUM(G708:I708))</f>
        <v>547</v>
      </c>
      <c r="K708" s="7" t="str">
        <f>IF(E708="","",IF(J708="","IV",VLOOKUP(J708,Plan1!$A$2:$C$11,3)))</f>
        <v>II</v>
      </c>
      <c r="L708" s="10" t="s">
        <v>2190</v>
      </c>
      <c r="M708" s="30">
        <v>44711</v>
      </c>
      <c r="N708" s="30">
        <v>44719</v>
      </c>
      <c r="O708" s="30">
        <v>44853</v>
      </c>
    </row>
    <row r="709" spans="2:15">
      <c r="B709" s="13">
        <f>B708+1</f>
        <v>707</v>
      </c>
      <c r="C709" s="10" t="s">
        <v>65</v>
      </c>
      <c r="E709" s="11" t="s">
        <v>2191</v>
      </c>
      <c r="F709" s="10" t="s">
        <v>2192</v>
      </c>
      <c r="G709" s="19">
        <f>IFERROR(VLOOKUP($E709,Sheet1!$A$2:$I$2155,5,FALSE),"")</f>
        <v>337</v>
      </c>
      <c r="H709" s="19">
        <f>IFERROR(VLOOKUP($E709,Sheet1!$A$2:$I$2155,6,FALSE),"")</f>
        <v>38</v>
      </c>
      <c r="I709" s="19">
        <f>IFERROR(VLOOKUP($E709,Sheet1!$A$2:$I$2155,7,FALSE),"")</f>
        <v>17</v>
      </c>
      <c r="J709" s="29">
        <f>IF(OR(E709="",SUM(G709:I709)=0),"",SUM(G709:I709))</f>
        <v>392</v>
      </c>
      <c r="K709" s="7" t="str">
        <f>IF(E709="","",IF(J709="","IV",VLOOKUP(J709,Plan1!$A$2:$C$11,3)))</f>
        <v>II</v>
      </c>
      <c r="L709" s="10" t="s">
        <v>2193</v>
      </c>
      <c r="M709" s="30">
        <v>44560</v>
      </c>
      <c r="N709" s="30">
        <v>44564</v>
      </c>
      <c r="O709" s="30">
        <v>44729</v>
      </c>
    </row>
    <row r="710" spans="2:15">
      <c r="B710" s="13">
        <f>B709+1</f>
        <v>708</v>
      </c>
      <c r="C710" s="10" t="s">
        <v>65</v>
      </c>
      <c r="E710" s="11" t="s">
        <v>2194</v>
      </c>
      <c r="F710" s="10" t="s">
        <v>2195</v>
      </c>
      <c r="G710" s="19">
        <f>IFERROR(VLOOKUP($E710,Sheet1!$A$2:$I$2155,5,FALSE),"")</f>
        <v>584</v>
      </c>
      <c r="H710" s="19">
        <f>IFERROR(VLOOKUP($E710,Sheet1!$A$2:$I$2155,6,FALSE),"")</f>
        <v>84</v>
      </c>
      <c r="I710" s="19">
        <f>IFERROR(VLOOKUP($E710,Sheet1!$A$2:$I$2155,7,FALSE),"")</f>
        <v>20</v>
      </c>
      <c r="J710" s="29">
        <f>IF(OR(E710="",SUM(G710:I710)=0),"",SUM(G710:I710))</f>
        <v>688</v>
      </c>
      <c r="K710" s="7" t="str">
        <f>IF(E710="","",IF(J710="","IV",VLOOKUP(J710,Plan1!$A$2:$C$11,3)))</f>
        <v>III</v>
      </c>
      <c r="L710" s="10" t="s">
        <v>2196</v>
      </c>
      <c r="M710" s="30">
        <v>44504</v>
      </c>
      <c r="N710" s="30">
        <v>44495</v>
      </c>
      <c r="O710" s="30">
        <v>44656</v>
      </c>
    </row>
    <row r="711" spans="2:15">
      <c r="B711" s="13">
        <f>B710+1</f>
        <v>709</v>
      </c>
      <c r="C711" s="10" t="s">
        <v>65</v>
      </c>
      <c r="E711" s="11" t="s">
        <v>2197</v>
      </c>
      <c r="F711" s="10" t="s">
        <v>2198</v>
      </c>
      <c r="G711" s="19">
        <f>IFERROR(VLOOKUP($E711,Sheet1!$A$2:$I$2155,5,FALSE),"")</f>
        <v>2621</v>
      </c>
      <c r="H711" s="19">
        <f>IFERROR(VLOOKUP($E711,Sheet1!$A$2:$I$2155,6,FALSE),"")</f>
        <v>314</v>
      </c>
      <c r="I711" s="19">
        <f>IFERROR(VLOOKUP($E711,Sheet1!$A$2:$I$2155,7,FALSE),"")</f>
        <v>35</v>
      </c>
      <c r="J711" s="29">
        <f>IF(OR(E711="",SUM(G711:I711)=0),"",SUM(G711:I711))</f>
        <v>2970</v>
      </c>
      <c r="K711" s="7" t="str">
        <f>IF(E711="","",IF(J711="","IV",VLOOKUP(J711,Plan1!$A$2:$C$11,3)))</f>
        <v>IV</v>
      </c>
      <c r="L711" s="10" t="s">
        <v>2199</v>
      </c>
      <c r="M711" s="30">
        <v>44449</v>
      </c>
      <c r="N711" s="30">
        <v>44462</v>
      </c>
      <c r="O711" s="30">
        <v>44568</v>
      </c>
    </row>
    <row r="712" spans="2:15">
      <c r="B712" s="13">
        <f>B711+1</f>
        <v>710</v>
      </c>
      <c r="C712" s="10" t="s">
        <v>65</v>
      </c>
      <c r="E712" s="11" t="s">
        <v>2200</v>
      </c>
      <c r="F712" s="10" t="s">
        <v>2201</v>
      </c>
      <c r="G712" s="19">
        <f>IFERROR(VLOOKUP($E712,Sheet1!$A$2:$I$2155,5,FALSE),"")</f>
        <v>218</v>
      </c>
      <c r="H712" s="19">
        <f>IFERROR(VLOOKUP($E712,Sheet1!$A$2:$I$2155,6,FALSE),"")</f>
        <v>37</v>
      </c>
      <c r="I712" s="19">
        <f>IFERROR(VLOOKUP($E712,Sheet1!$A$2:$I$2155,7,FALSE),"")</f>
        <v>2</v>
      </c>
      <c r="J712" s="29">
        <f>IF(OR(E712="",SUM(G712:I712)=0),"",SUM(G712:I712))</f>
        <v>257</v>
      </c>
      <c r="K712" s="7" t="str">
        <f>IF(E712="","",IF(J712="","IV",VLOOKUP(J712,Plan1!$A$2:$C$11,3)))</f>
        <v>I</v>
      </c>
      <c r="L712" s="10" t="s">
        <v>2202</v>
      </c>
      <c r="M712" s="30">
        <v>44560</v>
      </c>
      <c r="N712" s="30">
        <v>44565</v>
      </c>
      <c r="O712" s="30">
        <v>44671</v>
      </c>
    </row>
    <row r="713" spans="2:15">
      <c r="B713" s="13">
        <f>B712+1</f>
        <v>711</v>
      </c>
      <c r="C713" s="10" t="s">
        <v>61</v>
      </c>
      <c r="E713" s="11" t="s">
        <v>2203</v>
      </c>
      <c r="F713" s="10" t="s">
        <v>2204</v>
      </c>
      <c r="G713" s="19">
        <f>IFERROR(VLOOKUP($E713,Sheet1!$A$2:$I$2155,5,FALSE),"")</f>
        <v>105</v>
      </c>
      <c r="H713" s="19">
        <f>IFERROR(VLOOKUP($E713,Sheet1!$A$2:$I$2155,6,FALSE),"")</f>
        <v>9</v>
      </c>
      <c r="I713" s="19">
        <f>IFERROR(VLOOKUP($E713,Sheet1!$A$2:$I$2155,7,FALSE),"")</f>
        <v>5</v>
      </c>
      <c r="J713" s="29">
        <f>IF(OR(E713="",SUM(G713:I713)=0),"",SUM(G713:I713))</f>
        <v>119</v>
      </c>
      <c r="K713" s="7" t="str">
        <f>IF(E713="","",IF(J713="","IV",VLOOKUP(J713,Plan1!$A$2:$C$11,3)))</f>
        <v>I</v>
      </c>
      <c r="L713" s="10" t="s">
        <v>2205</v>
      </c>
      <c r="M713" s="30">
        <v>44650</v>
      </c>
      <c r="N713" s="30">
        <v>44571</v>
      </c>
      <c r="O713" s="30">
        <v>44768</v>
      </c>
    </row>
    <row r="714" spans="2:15">
      <c r="B714" s="13">
        <f>B713+1</f>
        <v>712</v>
      </c>
      <c r="C714" s="10" t="s">
        <v>61</v>
      </c>
      <c r="E714" s="11" t="s">
        <v>2206</v>
      </c>
      <c r="F714" s="10" t="s">
        <v>2207</v>
      </c>
      <c r="G714" s="19">
        <f>IFERROR(VLOOKUP($E714,Sheet1!$A$2:$I$2155,5,FALSE),"")</f>
        <v>471</v>
      </c>
      <c r="H714" s="19">
        <f>IFERROR(VLOOKUP($E714,Sheet1!$A$2:$I$2155,6,FALSE),"")</f>
        <v>97</v>
      </c>
      <c r="I714" s="19">
        <f>IFERROR(VLOOKUP($E714,Sheet1!$A$2:$I$2155,7,FALSE),"")</f>
        <v>26</v>
      </c>
      <c r="J714" s="29">
        <f>IF(OR(E714="",SUM(G714:I714)=0),"",SUM(G714:I714))</f>
        <v>594</v>
      </c>
      <c r="K714" s="7" t="str">
        <f>IF(E714="","",IF(J714="","IV",VLOOKUP(J714,Plan1!$A$2:$C$11,3)))</f>
        <v>II</v>
      </c>
      <c r="L714" s="10" t="s">
        <v>2208</v>
      </c>
      <c r="M714" s="30">
        <v>44645</v>
      </c>
      <c r="N714" s="30">
        <v>44676</v>
      </c>
      <c r="O714" s="30">
        <v>44715</v>
      </c>
    </row>
    <row r="715" spans="2:15">
      <c r="B715" s="13">
        <f>B714+1</f>
        <v>713</v>
      </c>
      <c r="C715" s="10" t="s">
        <v>61</v>
      </c>
      <c r="E715" s="11" t="s">
        <v>2209</v>
      </c>
      <c r="F715" s="10" t="s">
        <v>2210</v>
      </c>
      <c r="G715" s="19">
        <f>IFERROR(VLOOKUP($E715,Sheet1!$A$2:$I$2155,5,FALSE),"")</f>
        <v>939</v>
      </c>
      <c r="H715" s="19">
        <f>IFERROR(VLOOKUP($E715,Sheet1!$A$2:$I$2155,6,FALSE),"")</f>
        <v>175</v>
      </c>
      <c r="I715" s="19">
        <f>IFERROR(VLOOKUP($E715,Sheet1!$A$2:$I$2155,7,FALSE),"")</f>
        <v>54</v>
      </c>
      <c r="J715" s="29">
        <f>IF(OR(E715="",SUM(G715:I715)=0),"",SUM(G715:I715))</f>
        <v>1168</v>
      </c>
      <c r="K715" s="7" t="str">
        <f>IF(E715="","",IF(J715="","IV",VLOOKUP(J715,Plan1!$A$2:$C$11,3)))</f>
        <v>III</v>
      </c>
      <c r="L715" s="10" t="s">
        <v>2211</v>
      </c>
      <c r="M715" s="30">
        <v>44629</v>
      </c>
      <c r="N715" s="30">
        <v>44603</v>
      </c>
      <c r="O715" s="30">
        <v>44694</v>
      </c>
    </row>
    <row r="716" spans="2:15">
      <c r="B716" s="13">
        <f>B715+1</f>
        <v>714</v>
      </c>
      <c r="C716" s="10" t="s">
        <v>61</v>
      </c>
      <c r="E716" s="11" t="s">
        <v>2212</v>
      </c>
      <c r="F716" s="10" t="s">
        <v>2213</v>
      </c>
      <c r="G716" s="19">
        <f>IFERROR(VLOOKUP($E716,Sheet1!$A$2:$I$2155,5,FALSE),"")</f>
        <v>627</v>
      </c>
      <c r="H716" s="19">
        <f>IFERROR(VLOOKUP($E716,Sheet1!$A$2:$I$2155,6,FALSE),"")</f>
        <v>127</v>
      </c>
      <c r="I716" s="19">
        <f>IFERROR(VLOOKUP($E716,Sheet1!$A$2:$I$2155,7,FALSE),"")</f>
        <v>34</v>
      </c>
      <c r="J716" s="29">
        <f>IF(OR(E716="",SUM(G716:I716)=0),"",SUM(G716:I716))</f>
        <v>788</v>
      </c>
      <c r="K716" s="7" t="str">
        <f>IF(E716="","",IF(J716="","IV",VLOOKUP(J716,Plan1!$A$2:$C$11,3)))</f>
        <v>III</v>
      </c>
      <c r="L716" s="10" t="s">
        <v>2214</v>
      </c>
      <c r="M716" s="30">
        <v>44497</v>
      </c>
      <c r="N716" s="30">
        <v>44503</v>
      </c>
      <c r="O716" s="30">
        <v>44578</v>
      </c>
    </row>
    <row r="717" spans="2:15">
      <c r="B717" s="13">
        <f>B716+1</f>
        <v>715</v>
      </c>
      <c r="C717" s="10" t="s">
        <v>61</v>
      </c>
      <c r="E717" s="11" t="s">
        <v>2215</v>
      </c>
      <c r="F717" s="10" t="s">
        <v>2216</v>
      </c>
      <c r="G717" s="19">
        <v>212</v>
      </c>
      <c r="H717" s="19">
        <v>35</v>
      </c>
      <c r="I717" s="19">
        <v>6</v>
      </c>
      <c r="J717" s="29">
        <f>IF(OR(E717="",SUM(G717:I717)=0),"",SUM(G717:I717))</f>
        <v>253</v>
      </c>
      <c r="K717" s="7" t="str">
        <f>IF(E717="","",IF(J717="","IV",VLOOKUP(J717,Plan1!$A$2:$C$11,3)))</f>
        <v>I</v>
      </c>
      <c r="L717" s="10" t="s">
        <v>2217</v>
      </c>
      <c r="M717" s="30">
        <v>44798</v>
      </c>
      <c r="N717" s="30">
        <v>44813</v>
      </c>
      <c r="O717" s="30">
        <v>44874</v>
      </c>
    </row>
    <row r="718" spans="2:15">
      <c r="B718" s="13">
        <f>B717+1</f>
        <v>716</v>
      </c>
      <c r="C718" s="23" t="s">
        <v>61</v>
      </c>
      <c r="E718" t="s">
        <v>2218</v>
      </c>
      <c r="F718" s="23" t="s">
        <v>2219</v>
      </c>
      <c r="G718" s="19">
        <f>IFERROR(VLOOKUP($E718,Sheet1!$A$2:$I$2155,5,FALSE),"")</f>
        <v>189</v>
      </c>
      <c r="H718" s="19">
        <f>IFERROR(VLOOKUP($E718,Sheet1!$A$2:$I$2155,6,FALSE),"")</f>
        <v>23</v>
      </c>
      <c r="I718" s="19">
        <f>IFERROR(VLOOKUP($E718,Sheet1!$A$2:$I$2155,7,FALSE),"")</f>
        <v>3</v>
      </c>
      <c r="J718" s="29">
        <f>IF(OR(E718="",SUM(G718:I718)=0),"",SUM(G718:I718))</f>
        <v>215</v>
      </c>
      <c r="K718" s="7" t="str">
        <f>IF(E718="","",IF(J718="","IV",VLOOKUP(J718,Plan1!$A$2:$C$11,3)))</f>
        <v>I</v>
      </c>
      <c r="L718" s="23" t="s">
        <v>2220</v>
      </c>
      <c r="M718" s="34">
        <v>44376</v>
      </c>
      <c r="N718" s="34">
        <v>44378</v>
      </c>
      <c r="O718" s="30">
        <v>44671</v>
      </c>
    </row>
    <row r="719" spans="2:15">
      <c r="B719" s="13">
        <f>B718+1</f>
        <v>717</v>
      </c>
      <c r="C719" s="13" t="s">
        <v>61</v>
      </c>
      <c r="D719" s="17" t="s">
        <v>2221</v>
      </c>
      <c r="E719" s="18" t="s">
        <v>2222</v>
      </c>
      <c r="F719" s="13" t="s">
        <v>2223</v>
      </c>
      <c r="G719" s="19">
        <f>IFERROR(VLOOKUP($E719,Sheet1!$A$2:$I$2155,5,FALSE),"")</f>
        <v>146</v>
      </c>
      <c r="H719" s="19">
        <f>IFERROR(VLOOKUP($E719,Sheet1!$A$2:$I$2155,6,FALSE),"")</f>
        <v>48</v>
      </c>
      <c r="I719" s="19">
        <f>IFERROR(VLOOKUP($E719,Sheet1!$A$2:$I$2155,7,FALSE),"")</f>
        <v>10</v>
      </c>
      <c r="J719" s="29">
        <f>IF(OR(E719="",SUM(G719:I719)=0),"",SUM(G719:I719))</f>
        <v>204</v>
      </c>
      <c r="K719" s="7" t="str">
        <f>IF(E719="","",IF(J719="","IV",VLOOKUP(J719,Plan1!$A$2:$C$11,3)))</f>
        <v>I</v>
      </c>
      <c r="L719" s="13" t="s">
        <v>2224</v>
      </c>
      <c r="M719" s="20">
        <v>44376</v>
      </c>
      <c r="N719" s="20">
        <v>44378</v>
      </c>
      <c r="O719" s="20">
        <v>44664</v>
      </c>
    </row>
    <row r="720" spans="2:15">
      <c r="B720" s="13">
        <f>B719+1</f>
        <v>718</v>
      </c>
      <c r="C720" s="10" t="s">
        <v>61</v>
      </c>
      <c r="E720" s="11" t="s">
        <v>2225</v>
      </c>
      <c r="F720" s="10" t="s">
        <v>2226</v>
      </c>
      <c r="G720" s="19">
        <f>IFERROR(VLOOKUP($E720,Sheet1!$A$2:$I$2155,5,FALSE),"")</f>
        <v>377</v>
      </c>
      <c r="H720" s="19">
        <f>IFERROR(VLOOKUP($E720,Sheet1!$A$2:$I$2155,6,FALSE),"")</f>
        <v>77</v>
      </c>
      <c r="I720" s="19">
        <f>IFERROR(VLOOKUP($E720,Sheet1!$A$2:$I$2155,7,FALSE),"")</f>
        <v>21</v>
      </c>
      <c r="J720" s="29">
        <f>IF(OR(E720="",SUM(G720:I720)=0),"",SUM(G720:I720))</f>
        <v>475</v>
      </c>
      <c r="K720" s="7" t="str">
        <f>IF(E720="","",IF(J720="","IV",VLOOKUP(J720,Plan1!$A$2:$C$11,3)))</f>
        <v>II</v>
      </c>
      <c r="L720" s="10" t="s">
        <v>2227</v>
      </c>
      <c r="M720" s="30">
        <v>44529</v>
      </c>
      <c r="N720" s="30">
        <v>44508</v>
      </c>
      <c r="O720" s="30">
        <v>44736</v>
      </c>
    </row>
    <row r="721" spans="2:15">
      <c r="B721" s="13">
        <f>B720+1</f>
        <v>719</v>
      </c>
      <c r="C721" s="10" t="s">
        <v>61</v>
      </c>
      <c r="E721" s="11" t="s">
        <v>2228</v>
      </c>
      <c r="F721" s="10" t="s">
        <v>2229</v>
      </c>
      <c r="G721" s="19">
        <f>IFERROR(VLOOKUP($E721,Sheet1!$A$2:$I$2155,5,FALSE),"")</f>
        <v>724</v>
      </c>
      <c r="H721" s="19">
        <f>IFERROR(VLOOKUP($E721,Sheet1!$A$2:$I$2155,6,FALSE),"")</f>
        <v>68</v>
      </c>
      <c r="I721" s="19">
        <f>IFERROR(VLOOKUP($E721,Sheet1!$A$2:$I$2155,7,FALSE),"")</f>
        <v>12</v>
      </c>
      <c r="J721" s="29">
        <f>IF(OR(E721="",SUM(G721:I721)=0),"",SUM(G721:I721))</f>
        <v>804</v>
      </c>
      <c r="K721" s="7" t="str">
        <f>IF(E721="","",IF(J721="","IV",VLOOKUP(J721,Plan1!$A$2:$C$11,3)))</f>
        <v>III</v>
      </c>
      <c r="L721" s="10" t="s">
        <v>2230</v>
      </c>
      <c r="M721" s="30">
        <v>44403</v>
      </c>
      <c r="N721" s="30">
        <v>44399</v>
      </c>
      <c r="O721" s="30">
        <v>44571</v>
      </c>
    </row>
    <row r="722" spans="2:15">
      <c r="B722" s="13">
        <f>B721+1</f>
        <v>720</v>
      </c>
      <c r="C722" s="10" t="s">
        <v>61</v>
      </c>
      <c r="E722" s="11" t="s">
        <v>2231</v>
      </c>
      <c r="F722" s="10" t="s">
        <v>2232</v>
      </c>
      <c r="G722" s="19">
        <f>IFERROR(VLOOKUP($E722,Sheet1!$A$2:$I$2155,5,FALSE),"")</f>
        <v>180</v>
      </c>
      <c r="H722" s="19">
        <f>IFERROR(VLOOKUP($E722,Sheet1!$A$2:$I$2155,6,FALSE),"")</f>
        <v>26</v>
      </c>
      <c r="I722" s="19">
        <f>IFERROR(VLOOKUP($E722,Sheet1!$A$2:$I$2155,7,FALSE),"")</f>
        <v>13</v>
      </c>
      <c r="J722" s="29">
        <f>IF(OR(E722="",SUM(G722:I722)=0),"",SUM(G722:I722))</f>
        <v>219</v>
      </c>
      <c r="K722" s="7" t="str">
        <f>IF(E722="","",IF(J722="","IV",VLOOKUP(J722,Plan1!$A$2:$C$11,3)))</f>
        <v>I</v>
      </c>
      <c r="L722" s="10" t="s">
        <v>2233</v>
      </c>
      <c r="M722" s="30">
        <v>44476</v>
      </c>
      <c r="N722" s="30">
        <v>44468</v>
      </c>
      <c r="O722" s="30">
        <v>44600</v>
      </c>
    </row>
    <row r="723" spans="2:15">
      <c r="B723" s="13">
        <f>B722+1</f>
        <v>721</v>
      </c>
      <c r="C723" s="10" t="s">
        <v>61</v>
      </c>
      <c r="E723" s="11" t="s">
        <v>2234</v>
      </c>
      <c r="F723" s="10" t="s">
        <v>2235</v>
      </c>
      <c r="G723" s="19">
        <f>IFERROR(VLOOKUP($E723,Sheet1!$A$2:$I$2155,5,FALSE),"")</f>
        <v>528</v>
      </c>
      <c r="H723" s="19">
        <f>IFERROR(VLOOKUP($E723,Sheet1!$A$2:$I$2155,6,FALSE),"")</f>
        <v>131</v>
      </c>
      <c r="I723" s="19">
        <f>IFERROR(VLOOKUP($E723,Sheet1!$A$2:$I$2155,7,FALSE),"")</f>
        <v>40</v>
      </c>
      <c r="J723" s="29">
        <f>IF(OR(E723="",SUM(G723:I723)=0),"",SUM(G723:I723))</f>
        <v>699</v>
      </c>
      <c r="K723" s="7" t="str">
        <f>IF(E723="","",IF(J723="","IV",VLOOKUP(J723,Plan1!$A$2:$C$11,3)))</f>
        <v>III</v>
      </c>
      <c r="L723" s="10" t="s">
        <v>2236</v>
      </c>
      <c r="M723" s="30">
        <v>44462</v>
      </c>
      <c r="N723" s="30">
        <v>44467</v>
      </c>
      <c r="O723" s="30">
        <v>44568</v>
      </c>
    </row>
    <row r="724" spans="2:15">
      <c r="B724" s="13">
        <f>B723+1</f>
        <v>722</v>
      </c>
      <c r="C724" s="13" t="s">
        <v>61</v>
      </c>
      <c r="D724" s="17" t="s">
        <v>2237</v>
      </c>
      <c r="E724" s="18" t="s">
        <v>2238</v>
      </c>
      <c r="F724" s="13" t="s">
        <v>2239</v>
      </c>
      <c r="G724" s="19">
        <f>IFERROR(VLOOKUP($E724,Sheet1!$A$2:$I$2155,5,FALSE),"")</f>
        <v>1431</v>
      </c>
      <c r="H724" s="19">
        <f>IFERROR(VLOOKUP($E724,Sheet1!$A$2:$I$2155,6,FALSE),"")</f>
        <v>404</v>
      </c>
      <c r="I724" s="19">
        <f>IFERROR(VLOOKUP($E724,Sheet1!$A$2:$I$2155,7,FALSE),"")</f>
        <v>124</v>
      </c>
      <c r="J724" s="29">
        <f>IF(OR(E724="",SUM(G724:I724)=0),"",SUM(G724:I724))</f>
        <v>1959</v>
      </c>
      <c r="K724" s="7" t="str">
        <f>IF(E724="","",IF(J724="","IV",VLOOKUP(J724,Plan1!$A$2:$C$11,3)))</f>
        <v>IV</v>
      </c>
      <c r="L724" s="13" t="s">
        <v>2240</v>
      </c>
      <c r="M724" s="20">
        <v>44376</v>
      </c>
      <c r="N724" s="20">
        <v>44378</v>
      </c>
      <c r="O724" s="20">
        <v>44664</v>
      </c>
    </row>
    <row r="725" spans="2:15">
      <c r="B725" s="13">
        <f>B724+1</f>
        <v>723</v>
      </c>
      <c r="C725" s="10" t="s">
        <v>61</v>
      </c>
      <c r="E725" s="11" t="s">
        <v>2241</v>
      </c>
      <c r="F725" s="10" t="s">
        <v>2242</v>
      </c>
      <c r="G725" s="19">
        <f>IFERROR(VLOOKUP($E725,Sheet1!$A$2:$I$2155,5,FALSE),"")</f>
        <v>1608</v>
      </c>
      <c r="H725" s="19">
        <f>IFERROR(VLOOKUP($E725,Sheet1!$A$2:$I$2155,6,FALSE),"")</f>
        <v>292</v>
      </c>
      <c r="I725" s="19">
        <f>IFERROR(VLOOKUP($E725,Sheet1!$A$2:$I$2155,7,FALSE),"")</f>
        <v>68</v>
      </c>
      <c r="J725" s="29">
        <f>IF(OR(E725="",SUM(G725:I725)=0),"",SUM(G725:I725))</f>
        <v>1968</v>
      </c>
      <c r="K725" s="7" t="str">
        <f>IF(E725="","",IF(J725="","IV",VLOOKUP(J725,Plan1!$A$2:$C$11,3)))</f>
        <v>IV</v>
      </c>
      <c r="L725" s="10" t="s">
        <v>2243</v>
      </c>
      <c r="M725" s="30">
        <v>44389</v>
      </c>
      <c r="N725" s="30">
        <v>44397</v>
      </c>
      <c r="O725" s="30">
        <v>44551</v>
      </c>
    </row>
    <row r="726" spans="2:15">
      <c r="B726" s="13">
        <f>B725+1</f>
        <v>724</v>
      </c>
      <c r="C726" s="10" t="s">
        <v>61</v>
      </c>
      <c r="E726" s="11" t="s">
        <v>2244</v>
      </c>
      <c r="F726" s="10" t="s">
        <v>2245</v>
      </c>
      <c r="G726" s="19">
        <f>IFERROR(VLOOKUP($E726,Sheet1!$A$2:$I$2155,5,FALSE),"")</f>
        <v>445</v>
      </c>
      <c r="H726" s="19">
        <f>IFERROR(VLOOKUP($E726,Sheet1!$A$2:$I$2155,6,FALSE),"")</f>
        <v>65</v>
      </c>
      <c r="I726" s="19">
        <f>IFERROR(VLOOKUP($E726,Sheet1!$A$2:$I$2155,7,FALSE),"")</f>
        <v>13</v>
      </c>
      <c r="J726" s="29">
        <f>IF(OR(E726="",SUM(G726:I726)=0),"",SUM(G726:I726))</f>
        <v>523</v>
      </c>
      <c r="K726" s="7" t="str">
        <f>IF(E726="","",IF(J726="","IV",VLOOKUP(J726,Plan1!$A$2:$C$11,3)))</f>
        <v>II</v>
      </c>
      <c r="L726" s="10" t="s">
        <v>2246</v>
      </c>
      <c r="M726" s="30">
        <v>44545</v>
      </c>
      <c r="N726" s="30">
        <v>44439</v>
      </c>
      <c r="O726" s="30">
        <v>44768</v>
      </c>
    </row>
    <row r="727" spans="2:15">
      <c r="B727" s="13">
        <f>B726+1</f>
        <v>725</v>
      </c>
      <c r="C727" s="10" t="s">
        <v>61</v>
      </c>
      <c r="E727" s="11" t="s">
        <v>2247</v>
      </c>
      <c r="F727" s="10" t="s">
        <v>2248</v>
      </c>
      <c r="G727" s="19">
        <f>IFERROR(VLOOKUP($E727,Sheet1!$A$2:$I$2155,5,FALSE),"")</f>
        <v>725</v>
      </c>
      <c r="H727" s="19">
        <f>IFERROR(VLOOKUP($E727,Sheet1!$A$2:$I$2155,6,FALSE),"")</f>
        <v>127</v>
      </c>
      <c r="I727" s="19">
        <f>IFERROR(VLOOKUP($E727,Sheet1!$A$2:$I$2155,7,FALSE),"")</f>
        <v>33</v>
      </c>
      <c r="J727" s="29">
        <f>IF(OR(E727="",SUM(G727:I727)=0),"",SUM(G727:I727))</f>
        <v>885</v>
      </c>
      <c r="K727" s="7" t="str">
        <f>IF(E727="","",IF(J727="","IV",VLOOKUP(J727,Plan1!$A$2:$C$11,3)))</f>
        <v>III</v>
      </c>
      <c r="L727" s="10" t="s">
        <v>2249</v>
      </c>
      <c r="M727" s="30">
        <v>44525</v>
      </c>
      <c r="N727" s="30">
        <v>44522</v>
      </c>
      <c r="O727" s="30">
        <v>44622</v>
      </c>
    </row>
    <row r="728" spans="2:15">
      <c r="B728" s="13">
        <f>B727+1</f>
        <v>726</v>
      </c>
      <c r="C728" s="10" t="s">
        <v>61</v>
      </c>
      <c r="E728" s="11" t="s">
        <v>2250</v>
      </c>
      <c r="F728" s="10" t="s">
        <v>2251</v>
      </c>
      <c r="G728" s="19">
        <f>IFERROR(VLOOKUP($E728,Sheet1!$A$2:$I$2155,5,FALSE),"")</f>
        <v>852</v>
      </c>
      <c r="H728" s="19">
        <f>IFERROR(VLOOKUP($E728,Sheet1!$A$2:$I$2155,6,FALSE),"")</f>
        <v>96</v>
      </c>
      <c r="I728" s="19">
        <f>IFERROR(VLOOKUP($E728,Sheet1!$A$2:$I$2155,7,FALSE),"")</f>
        <v>32</v>
      </c>
      <c r="J728" s="29">
        <f>IF(OR(E728="",SUM(G728:I728)=0),"",SUM(G728:I728))</f>
        <v>980</v>
      </c>
      <c r="K728" s="7" t="str">
        <f>IF(E728="","",IF(J728="","IV",VLOOKUP(J728,Plan1!$A$2:$C$11,3)))</f>
        <v>III</v>
      </c>
      <c r="L728" s="10" t="s">
        <v>2252</v>
      </c>
      <c r="M728" s="30">
        <v>44441</v>
      </c>
      <c r="N728" s="30">
        <v>44426</v>
      </c>
      <c r="O728" s="30">
        <v>44587</v>
      </c>
    </row>
    <row r="729" spans="2:15">
      <c r="B729" s="13">
        <f>B728+1</f>
        <v>727</v>
      </c>
      <c r="C729" s="10" t="s">
        <v>61</v>
      </c>
      <c r="E729" s="11" t="s">
        <v>2253</v>
      </c>
      <c r="F729" s="10" t="s">
        <v>2254</v>
      </c>
      <c r="G729" s="19">
        <f>IFERROR(VLOOKUP($E729,Sheet1!$A$2:$I$2155,5,FALSE),"")</f>
        <v>545</v>
      </c>
      <c r="H729" s="19">
        <f>IFERROR(VLOOKUP($E729,Sheet1!$A$2:$I$2155,6,FALSE),"")</f>
        <v>94</v>
      </c>
      <c r="I729" s="19">
        <f>IFERROR(VLOOKUP($E729,Sheet1!$A$2:$I$2155,7,FALSE),"")</f>
        <v>33</v>
      </c>
      <c r="J729" s="29">
        <f>IF(OR(E729="",SUM(G729:I729)=0),"",SUM(G729:I729))</f>
        <v>672</v>
      </c>
      <c r="K729" s="7" t="str">
        <f>IF(E729="","",IF(J729="","IV",VLOOKUP(J729,Plan1!$A$2:$C$11,3)))</f>
        <v>III</v>
      </c>
      <c r="L729" s="10" t="s">
        <v>2255</v>
      </c>
      <c r="M729" s="30">
        <v>44425</v>
      </c>
      <c r="N729" s="30">
        <v>44427</v>
      </c>
      <c r="O729" s="30">
        <v>44671</v>
      </c>
    </row>
    <row r="730" spans="2:15">
      <c r="B730" s="13">
        <f>B729+1</f>
        <v>728</v>
      </c>
      <c r="C730" s="10" t="s">
        <v>61</v>
      </c>
      <c r="E730" s="11" t="s">
        <v>2256</v>
      </c>
      <c r="F730" s="10" t="s">
        <v>2257</v>
      </c>
      <c r="G730" s="19">
        <f>IFERROR(VLOOKUP($E730,Sheet1!$A$2:$I$2155,5,FALSE),"")</f>
        <v>267</v>
      </c>
      <c r="H730" s="19">
        <f>IFERROR(VLOOKUP($E730,Sheet1!$A$2:$I$2155,6,FALSE),"")</f>
        <v>54</v>
      </c>
      <c r="I730" s="19">
        <f>IFERROR(VLOOKUP($E730,Sheet1!$A$2:$I$2155,7,FALSE),"")</f>
        <v>16</v>
      </c>
      <c r="J730" s="29">
        <f>IF(OR(E730="",SUM(G730:I730)=0),"",SUM(G730:I730))</f>
        <v>337</v>
      </c>
      <c r="K730" s="7" t="str">
        <f>IF(E730="","",IF(J730="","IV",VLOOKUP(J730,Plan1!$A$2:$C$11,3)))</f>
        <v>II</v>
      </c>
      <c r="L730" s="10" t="s">
        <v>2258</v>
      </c>
      <c r="M730" s="30">
        <v>44525</v>
      </c>
      <c r="N730" s="30">
        <v>44529</v>
      </c>
      <c r="O730" s="30">
        <v>44594</v>
      </c>
    </row>
    <row r="731" spans="2:15">
      <c r="B731" s="13">
        <f>B730+1</f>
        <v>729</v>
      </c>
      <c r="C731" s="10" t="s">
        <v>61</v>
      </c>
      <c r="E731" s="11" t="s">
        <v>2259</v>
      </c>
      <c r="F731" s="10" t="s">
        <v>2260</v>
      </c>
      <c r="G731" s="19">
        <f>IFERROR(VLOOKUP($E731,Sheet1!$A$2:$I$2155,5,FALSE),"")</f>
        <v>157</v>
      </c>
      <c r="H731" s="19">
        <f>IFERROR(VLOOKUP($E731,Sheet1!$A$2:$I$2155,6,FALSE),"")</f>
        <v>38</v>
      </c>
      <c r="I731" s="19">
        <f>IFERROR(VLOOKUP($E731,Sheet1!$A$2:$I$2155,7,FALSE),"")</f>
        <v>3</v>
      </c>
      <c r="J731" s="29">
        <f>IF(OR(E731="",SUM(G731:I731)=0),"",SUM(G731:I731))</f>
        <v>198</v>
      </c>
      <c r="K731" s="7" t="str">
        <f>IF(E731="","",IF(J731="","IV",VLOOKUP(J731,Plan1!$A$2:$C$11,3)))</f>
        <v>I</v>
      </c>
      <c r="L731" s="10" t="s">
        <v>2261</v>
      </c>
      <c r="M731" s="30">
        <v>44406</v>
      </c>
      <c r="N731" s="30">
        <v>44392</v>
      </c>
      <c r="O731" s="30">
        <v>44567</v>
      </c>
    </row>
    <row r="732" spans="2:15">
      <c r="B732" s="13">
        <f>B731+1</f>
        <v>730</v>
      </c>
      <c r="C732" s="10" t="s">
        <v>61</v>
      </c>
      <c r="E732" s="11" t="s">
        <v>2262</v>
      </c>
      <c r="F732" s="10" t="s">
        <v>2263</v>
      </c>
      <c r="G732" s="19">
        <f>IFERROR(VLOOKUP($E732,Sheet1!$A$2:$I$2155,5,FALSE),"")</f>
        <v>376</v>
      </c>
      <c r="H732" s="19">
        <f>IFERROR(VLOOKUP($E732,Sheet1!$A$2:$I$2155,6,FALSE),"")</f>
        <v>118</v>
      </c>
      <c r="I732" s="19">
        <f>IFERROR(VLOOKUP($E732,Sheet1!$A$2:$I$2155,7,FALSE),"")</f>
        <v>31</v>
      </c>
      <c r="J732" s="29">
        <f>IF(OR(E732="",SUM(G732:I732)=0),"",SUM(G732:I732))</f>
        <v>525</v>
      </c>
      <c r="K732" s="7" t="str">
        <f>IF(E732="","",IF(J732="","IV",VLOOKUP(J732,Plan1!$A$2:$C$11,3)))</f>
        <v>II</v>
      </c>
      <c r="L732" s="10" t="s">
        <v>2264</v>
      </c>
      <c r="M732" s="30">
        <v>44431</v>
      </c>
      <c r="N732" s="30">
        <v>44473</v>
      </c>
      <c r="O732" s="30">
        <v>44568</v>
      </c>
    </row>
    <row r="733" spans="2:15">
      <c r="B733" s="13">
        <f>B732+1</f>
        <v>731</v>
      </c>
      <c r="C733" s="10" t="s">
        <v>61</v>
      </c>
      <c r="E733" s="11" t="s">
        <v>2265</v>
      </c>
      <c r="F733" s="10" t="s">
        <v>2266</v>
      </c>
      <c r="G733" s="19">
        <f>IFERROR(VLOOKUP($E733,Sheet1!$A$2:$I$2155,5,FALSE),"")</f>
        <v>243</v>
      </c>
      <c r="H733" s="19">
        <f>IFERROR(VLOOKUP($E733,Sheet1!$A$2:$I$2155,6,FALSE),"")</f>
        <v>56</v>
      </c>
      <c r="I733" s="19">
        <f>IFERROR(VLOOKUP($E733,Sheet1!$A$2:$I$2155,7,FALSE),"")</f>
        <v>10</v>
      </c>
      <c r="J733" s="29">
        <f>IF(OR(E733="",SUM(G733:I733)=0),"",SUM(G733:I733))</f>
        <v>309</v>
      </c>
      <c r="K733" s="7" t="str">
        <f>IF(E733="","",IF(J733="","IV",VLOOKUP(J733,Plan1!$A$2:$C$11,3)))</f>
        <v>II</v>
      </c>
      <c r="L733" s="10" t="s">
        <v>2267</v>
      </c>
      <c r="M733" s="30">
        <v>44511</v>
      </c>
      <c r="N733" s="30">
        <v>44489</v>
      </c>
      <c r="O733" s="30">
        <v>44568</v>
      </c>
    </row>
    <row r="734" spans="2:15">
      <c r="B734" s="13">
        <f>B733+1</f>
        <v>732</v>
      </c>
      <c r="C734" s="10" t="s">
        <v>61</v>
      </c>
      <c r="E734" s="11" t="s">
        <v>2268</v>
      </c>
      <c r="F734" s="10" t="s">
        <v>2269</v>
      </c>
      <c r="G734" s="19">
        <f>IFERROR(VLOOKUP($E734,Sheet1!$A$2:$I$2155,5,FALSE),"")</f>
        <v>279</v>
      </c>
      <c r="H734" s="19">
        <f>IFERROR(VLOOKUP($E734,Sheet1!$A$2:$I$2155,6,FALSE),"")</f>
        <v>67</v>
      </c>
      <c r="I734" s="19">
        <f>IFERROR(VLOOKUP($E734,Sheet1!$A$2:$I$2155,7,FALSE),"")</f>
        <v>24</v>
      </c>
      <c r="J734" s="29">
        <f>IF(OR(E734="",SUM(G734:I734)=0),"",SUM(G734:I734))</f>
        <v>370</v>
      </c>
      <c r="K734" s="7" t="str">
        <f>IF(E734="","",IF(J734="","IV",VLOOKUP(J734,Plan1!$A$2:$C$11,3)))</f>
        <v>II</v>
      </c>
      <c r="L734" s="10" t="s">
        <v>2270</v>
      </c>
      <c r="M734" s="30">
        <v>44461</v>
      </c>
      <c r="N734" s="30">
        <v>44525</v>
      </c>
      <c r="O734" s="30">
        <v>44643</v>
      </c>
    </row>
    <row r="735" spans="2:15">
      <c r="B735" s="13">
        <f>B734+1</f>
        <v>733</v>
      </c>
      <c r="C735" s="10" t="s">
        <v>61</v>
      </c>
      <c r="E735" s="11" t="s">
        <v>2271</v>
      </c>
      <c r="F735" s="10" t="s">
        <v>2272</v>
      </c>
      <c r="G735" s="19">
        <f>IFERROR(VLOOKUP($E735,Sheet1!$A$2:$I$2155,5,FALSE),"")</f>
        <v>589</v>
      </c>
      <c r="H735" s="19">
        <f>IFERROR(VLOOKUP($E735,Sheet1!$A$2:$I$2155,6,FALSE),"")</f>
        <v>135</v>
      </c>
      <c r="I735" s="19">
        <f>IFERROR(VLOOKUP($E735,Sheet1!$A$2:$I$2155,7,FALSE),"")</f>
        <v>29</v>
      </c>
      <c r="J735" s="29">
        <f>IF(OR(E735="",SUM(G735:I735)=0),"",SUM(G735:I735))</f>
        <v>753</v>
      </c>
      <c r="K735" s="7" t="str">
        <f>IF(E735="","",IF(J735="","IV",VLOOKUP(J735,Plan1!$A$2:$C$11,3)))</f>
        <v>III</v>
      </c>
      <c r="L735" s="10" t="s">
        <v>2273</v>
      </c>
      <c r="M735" s="30">
        <v>44509</v>
      </c>
      <c r="N735" s="30">
        <v>44508</v>
      </c>
      <c r="O735" s="30">
        <v>44600</v>
      </c>
    </row>
    <row r="736" spans="2:15">
      <c r="B736" s="13">
        <f>B735+1</f>
        <v>734</v>
      </c>
      <c r="C736" s="10" t="s">
        <v>61</v>
      </c>
      <c r="E736" s="11" t="s">
        <v>2274</v>
      </c>
      <c r="F736" s="10" t="s">
        <v>2275</v>
      </c>
      <c r="G736" s="19">
        <f>IFERROR(VLOOKUP($E736,Sheet1!$A$2:$I$2155,5,FALSE),"")</f>
        <v>661</v>
      </c>
      <c r="H736" s="19">
        <f>IFERROR(VLOOKUP($E736,Sheet1!$A$2:$I$2155,6,FALSE),"")</f>
        <v>25</v>
      </c>
      <c r="I736" s="19">
        <f>IFERROR(VLOOKUP($E736,Sheet1!$A$2:$I$2155,7,FALSE),"")</f>
        <v>14</v>
      </c>
      <c r="J736" s="29">
        <f>IF(OR(E736="",SUM(G736:I736)=0),"",SUM(G736:I736))</f>
        <v>700</v>
      </c>
      <c r="K736" s="7" t="str">
        <f>IF(E736="","",IF(J736="","IV",VLOOKUP(J736,Plan1!$A$2:$C$11,3)))</f>
        <v>III</v>
      </c>
      <c r="L736" s="10" t="s">
        <v>2276</v>
      </c>
      <c r="M736" s="30">
        <v>44406</v>
      </c>
      <c r="N736" s="30">
        <v>44539</v>
      </c>
      <c r="O736" s="30">
        <v>44602</v>
      </c>
    </row>
    <row r="737" spans="2:15">
      <c r="B737" s="13">
        <f>B736+1</f>
        <v>735</v>
      </c>
      <c r="C737" s="10" t="s">
        <v>61</v>
      </c>
      <c r="E737" s="11" t="s">
        <v>2277</v>
      </c>
      <c r="F737" s="10" t="s">
        <v>2278</v>
      </c>
      <c r="G737" s="19">
        <f>IFERROR(VLOOKUP($E737,Sheet1!$A$2:$I$2155,5,FALSE),"")</f>
        <v>626</v>
      </c>
      <c r="H737" s="19">
        <f>IFERROR(VLOOKUP($E737,Sheet1!$A$2:$I$2155,6,FALSE),"")</f>
        <v>116</v>
      </c>
      <c r="I737" s="19">
        <f>IFERROR(VLOOKUP($E737,Sheet1!$A$2:$I$2155,7,FALSE),"")</f>
        <v>31</v>
      </c>
      <c r="J737" s="29">
        <f>IF(OR(E737="",SUM(G737:I737)=0),"",SUM(G737:I737))</f>
        <v>773</v>
      </c>
      <c r="K737" s="7" t="str">
        <f>IF(E737="","",IF(J737="","IV",VLOOKUP(J737,Plan1!$A$2:$C$11,3)))</f>
        <v>III</v>
      </c>
      <c r="L737" s="10" t="s">
        <v>2279</v>
      </c>
      <c r="M737" s="30">
        <v>44382</v>
      </c>
      <c r="N737" s="30">
        <v>44391</v>
      </c>
      <c r="O737" s="30">
        <v>44774</v>
      </c>
    </row>
    <row r="738" spans="2:15">
      <c r="B738" s="13">
        <f>B737+1</f>
        <v>736</v>
      </c>
      <c r="C738" s="10" t="s">
        <v>61</v>
      </c>
      <c r="E738" s="11" t="s">
        <v>2280</v>
      </c>
      <c r="F738" s="10" t="s">
        <v>2281</v>
      </c>
      <c r="G738" s="19">
        <f>IFERROR(VLOOKUP($E738,Sheet1!$A$2:$I$2155,5,FALSE),"")</f>
        <v>678</v>
      </c>
      <c r="H738" s="19">
        <f>IFERROR(VLOOKUP($E738,Sheet1!$A$2:$I$2155,6,FALSE),"")</f>
        <v>22</v>
      </c>
      <c r="I738" s="19">
        <f>IFERROR(VLOOKUP($E738,Sheet1!$A$2:$I$2155,7,FALSE),"")</f>
        <v>18</v>
      </c>
      <c r="J738" s="29">
        <f>IF(OR(E738="",SUM(G738:I738)=0),"",SUM(G738:I738))</f>
        <v>718</v>
      </c>
      <c r="K738" s="7" t="str">
        <f>IF(E738="","",IF(J738="","IV",VLOOKUP(J738,Plan1!$A$2:$C$11,3)))</f>
        <v>III</v>
      </c>
      <c r="L738" s="10" t="s">
        <v>2282</v>
      </c>
      <c r="M738" s="30">
        <v>44680</v>
      </c>
      <c r="N738" s="30">
        <v>44683</v>
      </c>
      <c r="O738" s="30">
        <v>44705</v>
      </c>
    </row>
    <row r="739" spans="2:15">
      <c r="B739" s="13">
        <f>B738+1</f>
        <v>737</v>
      </c>
      <c r="C739" s="10" t="s">
        <v>61</v>
      </c>
      <c r="E739" s="11" t="s">
        <v>2283</v>
      </c>
      <c r="F739" s="10" t="s">
        <v>2284</v>
      </c>
      <c r="G739" s="19">
        <f>IFERROR(VLOOKUP($E739,Sheet1!$A$2:$I$2155,5,FALSE),"")</f>
        <v>180</v>
      </c>
      <c r="H739" s="19">
        <f>IFERROR(VLOOKUP($E739,Sheet1!$A$2:$I$2155,6,FALSE),"")</f>
        <v>15</v>
      </c>
      <c r="I739" s="19">
        <f>IFERROR(VLOOKUP($E739,Sheet1!$A$2:$I$2155,7,FALSE),"")</f>
        <v>5</v>
      </c>
      <c r="J739" s="29">
        <f>IF(OR(E739="",SUM(G739:I739)=0),"",SUM(G739:I739))</f>
        <v>200</v>
      </c>
      <c r="K739" s="7" t="str">
        <f>IF(E739="","",IF(J739="","IV",VLOOKUP(J739,Plan1!$A$2:$C$11,3)))</f>
        <v>I</v>
      </c>
      <c r="L739" s="10" t="s">
        <v>2285</v>
      </c>
      <c r="M739" s="30">
        <v>44419</v>
      </c>
      <c r="N739" s="30">
        <v>44424</v>
      </c>
      <c r="O739" s="30">
        <v>44578</v>
      </c>
    </row>
    <row r="740" spans="2:15">
      <c r="B740" s="13">
        <f>B739+1</f>
        <v>738</v>
      </c>
      <c r="C740" s="23" t="s">
        <v>61</v>
      </c>
      <c r="E740" t="s">
        <v>2286</v>
      </c>
      <c r="F740" s="23" t="s">
        <v>2287</v>
      </c>
      <c r="G740" s="19">
        <f>IFERROR(VLOOKUP($E740,Sheet1!$A$2:$I$2155,5,FALSE),"")</f>
        <v>288</v>
      </c>
      <c r="H740" s="19">
        <f>IFERROR(VLOOKUP($E740,Sheet1!$A$2:$I$2155,6,FALSE),"")</f>
        <v>31</v>
      </c>
      <c r="I740" s="19">
        <f>IFERROR(VLOOKUP($E740,Sheet1!$A$2:$I$2155,7,FALSE),"")</f>
        <v>9</v>
      </c>
      <c r="J740" s="29">
        <f>IF(OR(E740="",SUM(G740:I740)=0),"",SUM(G740:I740))</f>
        <v>328</v>
      </c>
      <c r="K740" s="7" t="str">
        <f>IF(E740="","",IF(J740="","IV",VLOOKUP(J740,Plan1!$A$2:$C$11,3)))</f>
        <v>II</v>
      </c>
      <c r="L740" s="23" t="s">
        <v>2288</v>
      </c>
      <c r="M740" s="34">
        <v>44383</v>
      </c>
      <c r="N740" s="34">
        <v>44384</v>
      </c>
      <c r="O740" s="30">
        <v>44637</v>
      </c>
    </row>
    <row r="741" spans="2:15">
      <c r="B741" s="13">
        <f>B740+1</f>
        <v>739</v>
      </c>
      <c r="C741" s="10" t="s">
        <v>61</v>
      </c>
      <c r="E741" s="11" t="s">
        <v>2289</v>
      </c>
      <c r="F741" s="10" t="s">
        <v>2290</v>
      </c>
      <c r="G741" s="19">
        <f>IFERROR(VLOOKUP($E741,Sheet1!$A$2:$I$2155,5,FALSE),"")</f>
        <v>10565</v>
      </c>
      <c r="H741" s="19">
        <f>IFERROR(VLOOKUP($E741,Sheet1!$A$2:$I$2155,6,FALSE),"")</f>
        <v>3499</v>
      </c>
      <c r="I741" s="19">
        <f>IFERROR(VLOOKUP($E741,Sheet1!$A$2:$I$2155,7,FALSE),"")</f>
        <v>792</v>
      </c>
      <c r="J741" s="29">
        <f>IF(OR(E741="",SUM(G741:I741)=0),"",SUM(G741:I741))</f>
        <v>14856</v>
      </c>
      <c r="K741" s="7" t="str">
        <f>IF(E741="","",IF(J741="","IV",VLOOKUP(J741,Plan1!$A$2:$C$11,3)))</f>
        <v>VII</v>
      </c>
      <c r="L741" s="10" t="s">
        <v>2291</v>
      </c>
      <c r="M741" s="30">
        <v>44459</v>
      </c>
      <c r="N741" s="30">
        <v>44469</v>
      </c>
      <c r="O741" s="30">
        <v>44622</v>
      </c>
    </row>
    <row r="742" spans="2:15">
      <c r="B742" s="13">
        <f>B741+1</f>
        <v>740</v>
      </c>
      <c r="C742" s="10" t="s">
        <v>61</v>
      </c>
      <c r="E742" s="11" t="s">
        <v>2292</v>
      </c>
      <c r="F742" s="10" t="s">
        <v>2293</v>
      </c>
      <c r="G742" s="19">
        <f>IFERROR(VLOOKUP($E742,Sheet1!$A$2:$I$2155,5,FALSE),"")</f>
        <v>137</v>
      </c>
      <c r="H742" s="19">
        <f>IFERROR(VLOOKUP($E742,Sheet1!$A$2:$I$2155,6,FALSE),"")</f>
        <v>13</v>
      </c>
      <c r="I742" s="19">
        <f>IFERROR(VLOOKUP($E742,Sheet1!$A$2:$I$2155,7,FALSE),"")</f>
        <v>3</v>
      </c>
      <c r="J742" s="29">
        <f>IF(OR(E742="",SUM(G742:I742)=0),"",SUM(G742:I742))</f>
        <v>153</v>
      </c>
      <c r="K742" s="7" t="str">
        <f>IF(E742="","",IF(J742="","IV",VLOOKUP(J742,Plan1!$A$2:$C$11,3)))</f>
        <v>I</v>
      </c>
      <c r="L742" s="10" t="s">
        <v>2294</v>
      </c>
      <c r="M742" s="30">
        <v>44398</v>
      </c>
      <c r="N742" s="30">
        <v>44433</v>
      </c>
      <c r="O742" s="30">
        <v>44575</v>
      </c>
    </row>
    <row r="743" spans="2:15">
      <c r="B743" s="13">
        <f>B742+1</f>
        <v>741</v>
      </c>
      <c r="C743" s="10" t="s">
        <v>61</v>
      </c>
      <c r="E743" s="11" t="s">
        <v>2295</v>
      </c>
      <c r="F743" s="10" t="s">
        <v>2296</v>
      </c>
      <c r="G743" s="19">
        <f>IFERROR(VLOOKUP($E743,Sheet1!$A$2:$I$2155,5,FALSE),"")</f>
        <v>487</v>
      </c>
      <c r="H743" s="19">
        <f>IFERROR(VLOOKUP($E743,Sheet1!$A$2:$I$2155,6,FALSE),"")</f>
        <v>161</v>
      </c>
      <c r="I743" s="19">
        <f>IFERROR(VLOOKUP($E743,Sheet1!$A$2:$I$2155,7,FALSE),"")</f>
        <v>18</v>
      </c>
      <c r="J743" s="29">
        <f>IF(OR(E743="",SUM(G743:I743)=0),"",SUM(G743:I743))</f>
        <v>666</v>
      </c>
      <c r="K743" s="7" t="str">
        <f>IF(E743="","",IF(J743="","IV",VLOOKUP(J743,Plan1!$A$2:$C$11,3)))</f>
        <v>III</v>
      </c>
      <c r="L743" s="10" t="s">
        <v>2297</v>
      </c>
      <c r="M743" s="30">
        <v>44539</v>
      </c>
      <c r="N743" s="30">
        <v>44547</v>
      </c>
      <c r="O743" s="30">
        <v>44622</v>
      </c>
    </row>
    <row r="744" spans="2:15">
      <c r="B744" s="13">
        <f>B743+1</f>
        <v>742</v>
      </c>
      <c r="C744" s="10" t="s">
        <v>61</v>
      </c>
      <c r="E744" s="11" t="s">
        <v>2298</v>
      </c>
      <c r="F744" s="10" t="s">
        <v>2299</v>
      </c>
      <c r="G744" s="19">
        <f>IFERROR(VLOOKUP($E744,Sheet1!$A$2:$I$2155,5,FALSE),"")</f>
        <v>148</v>
      </c>
      <c r="H744" s="19">
        <f>IFERROR(VLOOKUP($E744,Sheet1!$A$2:$I$2155,6,FALSE),"")</f>
        <v>5</v>
      </c>
      <c r="I744" s="19">
        <f>IFERROR(VLOOKUP($E744,Sheet1!$A$2:$I$2155,7,FALSE),"")</f>
        <v>3</v>
      </c>
      <c r="J744" s="29">
        <f>IF(OR(E744="",SUM(G744:I744)=0),"",SUM(G744:I744))</f>
        <v>156</v>
      </c>
      <c r="K744" s="7" t="str">
        <f>IF(E744="","",IF(J744="","IV",VLOOKUP(J744,Plan1!$A$2:$C$11,3)))</f>
        <v>I</v>
      </c>
      <c r="L744" s="10" t="s">
        <v>2300</v>
      </c>
      <c r="M744" s="30">
        <v>44412</v>
      </c>
      <c r="N744" s="30">
        <v>44397</v>
      </c>
      <c r="O744" s="30">
        <v>44578</v>
      </c>
    </row>
    <row r="745" spans="2:15">
      <c r="B745" s="13">
        <f>B744+1</f>
        <v>743</v>
      </c>
      <c r="C745" s="23" t="s">
        <v>61</v>
      </c>
      <c r="E745" t="s">
        <v>2301</v>
      </c>
      <c r="F745" s="23" t="s">
        <v>2302</v>
      </c>
      <c r="G745" s="19">
        <f>IFERROR(VLOOKUP($E745,Sheet1!$A$2:$I$2155,5,FALSE),"")</f>
        <v>145</v>
      </c>
      <c r="H745" s="19">
        <f>IFERROR(VLOOKUP($E745,Sheet1!$A$2:$I$2155,6,FALSE),"")</f>
        <v>10</v>
      </c>
      <c r="I745" s="19">
        <f>IFERROR(VLOOKUP($E745,Sheet1!$A$2:$I$2155,7,FALSE),"")</f>
        <v>1</v>
      </c>
      <c r="J745" s="29">
        <f>IF(OR(E745="",SUM(G745:I745)=0),"",SUM(G745:I745))</f>
        <v>156</v>
      </c>
      <c r="K745" s="7" t="str">
        <f>IF(E745="","",IF(J745="","IV",VLOOKUP(J745,Plan1!$A$2:$C$11,3)))</f>
        <v>I</v>
      </c>
      <c r="L745" s="23" t="s">
        <v>2303</v>
      </c>
      <c r="M745" s="34">
        <v>44392</v>
      </c>
      <c r="N745" s="34">
        <v>44391</v>
      </c>
      <c r="O745" s="30">
        <v>44568</v>
      </c>
    </row>
    <row r="746" spans="2:15">
      <c r="B746" s="13">
        <f>B745+1</f>
        <v>744</v>
      </c>
      <c r="C746" s="10" t="s">
        <v>61</v>
      </c>
      <c r="E746" s="11" t="s">
        <v>2304</v>
      </c>
      <c r="F746" s="10" t="s">
        <v>2305</v>
      </c>
      <c r="G746" s="19">
        <f>IFERROR(VLOOKUP($E746,Sheet1!$A$2:$I$2155,5,FALSE),"")</f>
        <v>125</v>
      </c>
      <c r="H746" s="19">
        <f>IFERROR(VLOOKUP($E746,Sheet1!$A$2:$I$2155,6,FALSE),"")</f>
        <v>30</v>
      </c>
      <c r="I746" s="19">
        <f>IFERROR(VLOOKUP($E746,Sheet1!$A$2:$I$2155,7,FALSE),"")</f>
        <v>18</v>
      </c>
      <c r="J746" s="29">
        <f>IF(OR(E746="",SUM(G746:I746)=0),"",SUM(G746:I746))</f>
        <v>173</v>
      </c>
      <c r="K746" s="7" t="str">
        <f>IF(E746="","",IF(J746="","IV",VLOOKUP(J746,Plan1!$A$2:$C$11,3)))</f>
        <v>I</v>
      </c>
      <c r="L746" s="10" t="s">
        <v>2306</v>
      </c>
      <c r="M746" s="30">
        <v>44411</v>
      </c>
      <c r="N746" s="30">
        <v>44427</v>
      </c>
      <c r="O746" s="30">
        <v>44874</v>
      </c>
    </row>
    <row r="747" spans="2:15">
      <c r="B747" s="13">
        <f>B746+1</f>
        <v>745</v>
      </c>
      <c r="C747" s="10" t="s">
        <v>61</v>
      </c>
      <c r="E747" s="11" t="s">
        <v>2307</v>
      </c>
      <c r="F747" s="10" t="s">
        <v>2308</v>
      </c>
      <c r="G747" s="19">
        <f>IFERROR(VLOOKUP($E747,Sheet1!$A$2:$I$2155,5,FALSE),"")</f>
        <v>140</v>
      </c>
      <c r="H747" s="19">
        <f>IFERROR(VLOOKUP($E747,Sheet1!$A$2:$I$2155,6,FALSE),"")</f>
        <v>5</v>
      </c>
      <c r="I747" s="19">
        <f>IFERROR(VLOOKUP($E747,Sheet1!$A$2:$I$2155,7,FALSE),"")</f>
        <v>4</v>
      </c>
      <c r="J747" s="29">
        <f>IF(OR(E747="",SUM(G747:I747)=0),"",SUM(G747:I747))</f>
        <v>149</v>
      </c>
      <c r="K747" s="7" t="str">
        <f>IF(E747="","",IF(J747="","IV",VLOOKUP(J747,Plan1!$A$2:$C$11,3)))</f>
        <v>I</v>
      </c>
      <c r="L747" s="10" t="s">
        <v>2309</v>
      </c>
      <c r="M747" s="30">
        <v>44461</v>
      </c>
      <c r="N747" s="30">
        <v>44461</v>
      </c>
      <c r="O747" s="30">
        <v>44714</v>
      </c>
    </row>
    <row r="748" spans="2:15">
      <c r="B748" s="13">
        <f>B747+1</f>
        <v>746</v>
      </c>
      <c r="C748" s="10" t="s">
        <v>61</v>
      </c>
      <c r="E748" s="11" t="s">
        <v>2310</v>
      </c>
      <c r="F748" s="10" t="s">
        <v>2311</v>
      </c>
      <c r="G748" s="19">
        <f>IFERROR(VLOOKUP($E748,Sheet1!$A$2:$I$2155,5,FALSE),"")</f>
        <v>42097</v>
      </c>
      <c r="H748" s="19">
        <f>IFERROR(VLOOKUP($E748,Sheet1!$A$2:$I$2155,6,FALSE),"")</f>
        <v>26316</v>
      </c>
      <c r="I748" s="19">
        <f>IFERROR(VLOOKUP($E748,Sheet1!$A$2:$I$2155,7,FALSE),"")</f>
        <v>8482</v>
      </c>
      <c r="J748" s="29">
        <f>IF(OR(E748="",SUM(G748:I748)=0),"",SUM(G748:I748))</f>
        <v>76895</v>
      </c>
      <c r="K748" s="7" t="str">
        <f>IF(E748="","",IF(J748="","IV",VLOOKUP(J748,Plan1!$A$2:$C$11,3)))</f>
        <v>IX</v>
      </c>
      <c r="L748" s="10" t="s">
        <v>2312</v>
      </c>
      <c r="M748" s="30">
        <v>44411</v>
      </c>
      <c r="N748" s="30">
        <v>44407</v>
      </c>
      <c r="O748" s="30">
        <v>44622</v>
      </c>
    </row>
    <row r="749" spans="2:15">
      <c r="B749" s="13">
        <f>B748+1</f>
        <v>747</v>
      </c>
      <c r="C749" s="10" t="s">
        <v>61</v>
      </c>
      <c r="E749" s="11" t="s">
        <v>2313</v>
      </c>
      <c r="F749" s="10" t="s">
        <v>2314</v>
      </c>
      <c r="G749" s="19">
        <f>IFERROR(VLOOKUP($E749,Sheet1!$A$2:$I$2155,5,FALSE),"")</f>
        <v>683</v>
      </c>
      <c r="H749" s="19">
        <f>IFERROR(VLOOKUP($E749,Sheet1!$A$2:$I$2155,6,FALSE),"")</f>
        <v>109</v>
      </c>
      <c r="I749" s="19">
        <f>IFERROR(VLOOKUP($E749,Sheet1!$A$2:$I$2155,7,FALSE),"")</f>
        <v>21</v>
      </c>
      <c r="J749" s="29">
        <f>IF(OR(E749="",SUM(G749:I749)=0),"",SUM(G749:I749))</f>
        <v>813</v>
      </c>
      <c r="K749" s="7" t="str">
        <f>IF(E749="","",IF(J749="","IV",VLOOKUP(J749,Plan1!$A$2:$C$11,3)))</f>
        <v>III</v>
      </c>
      <c r="L749" s="10" t="s">
        <v>2315</v>
      </c>
      <c r="M749" s="30">
        <v>44603</v>
      </c>
      <c r="N749" s="30">
        <v>44614</v>
      </c>
      <c r="O749" s="30">
        <v>44671</v>
      </c>
    </row>
    <row r="750" spans="2:15">
      <c r="B750" s="13">
        <f>B749+1</f>
        <v>748</v>
      </c>
      <c r="C750" s="10" t="s">
        <v>61</v>
      </c>
      <c r="E750" s="11" t="s">
        <v>2316</v>
      </c>
      <c r="F750" s="10" t="s">
        <v>2317</v>
      </c>
      <c r="G750" s="19">
        <f>IFERROR(VLOOKUP($E750,Sheet1!$A$2:$I$2155,5,FALSE),"")</f>
        <v>290</v>
      </c>
      <c r="H750" s="19">
        <f>IFERROR(VLOOKUP($E750,Sheet1!$A$2:$I$2155,6,FALSE),"")</f>
        <v>121</v>
      </c>
      <c r="I750" s="19">
        <f>IFERROR(VLOOKUP($E750,Sheet1!$A$2:$I$2155,7,FALSE),"")</f>
        <v>27</v>
      </c>
      <c r="J750" s="29">
        <f>IF(OR(E750="",SUM(G750:I750)=0),"",SUM(G750:I750))</f>
        <v>438</v>
      </c>
      <c r="K750" s="7" t="str">
        <f>IF(E750="","",IF(J750="","IV",VLOOKUP(J750,Plan1!$A$2:$C$11,3)))</f>
        <v>II</v>
      </c>
      <c r="L750" s="10" t="s">
        <v>2318</v>
      </c>
      <c r="M750" s="30">
        <v>44391</v>
      </c>
      <c r="N750" s="30">
        <v>44404</v>
      </c>
      <c r="O750" s="30">
        <v>44729</v>
      </c>
    </row>
    <row r="751" spans="2:15">
      <c r="B751" s="13">
        <f>B750+1</f>
        <v>749</v>
      </c>
      <c r="C751" s="10" t="s">
        <v>61</v>
      </c>
      <c r="E751" s="11" t="s">
        <v>2319</v>
      </c>
      <c r="F751" s="10" t="s">
        <v>2320</v>
      </c>
      <c r="G751" s="19">
        <f>IFERROR(VLOOKUP($E751,Sheet1!$A$2:$I$2155,5,FALSE),"")</f>
        <v>216</v>
      </c>
      <c r="H751" s="19">
        <f>IFERROR(VLOOKUP($E751,Sheet1!$A$2:$I$2155,6,FALSE),"")</f>
        <v>8</v>
      </c>
      <c r="I751" s="19">
        <f>IFERROR(VLOOKUP($E751,Sheet1!$A$2:$I$2155,7,FALSE),"")</f>
        <v>3</v>
      </c>
      <c r="J751" s="29">
        <f>IF(OR(E751="",SUM(G751:I751)=0),"",SUM(G751:I751))</f>
        <v>227</v>
      </c>
      <c r="K751" s="7" t="str">
        <f>IF(E751="","",IF(J751="","IV",VLOOKUP(J751,Plan1!$A$2:$C$11,3)))</f>
        <v>I</v>
      </c>
      <c r="L751" s="10" t="s">
        <v>2321</v>
      </c>
      <c r="M751" s="30">
        <v>44540</v>
      </c>
      <c r="N751" s="30">
        <v>44540</v>
      </c>
      <c r="O751" s="30">
        <v>44714</v>
      </c>
    </row>
    <row r="752" spans="2:15">
      <c r="B752" s="13">
        <f>B751+1</f>
        <v>750</v>
      </c>
      <c r="C752" s="23" t="s">
        <v>61</v>
      </c>
      <c r="E752" t="s">
        <v>2322</v>
      </c>
      <c r="F752" s="23" t="s">
        <v>2323</v>
      </c>
      <c r="G752" s="19">
        <f>IFERROR(VLOOKUP($E752,Sheet1!$A$2:$I$2155,5,FALSE),"")</f>
        <v>210</v>
      </c>
      <c r="H752" s="19">
        <f>IFERROR(VLOOKUP($E752,Sheet1!$A$2:$I$2155,6,FALSE),"")</f>
        <v>14</v>
      </c>
      <c r="I752" s="19">
        <f>IFERROR(VLOOKUP($E752,Sheet1!$A$2:$I$2155,7,FALSE),"")</f>
        <v>6</v>
      </c>
      <c r="J752" s="29">
        <f>IF(OR(E752="",SUM(G752:I752)=0),"",SUM(G752:I752))</f>
        <v>230</v>
      </c>
      <c r="K752" s="7" t="str">
        <f>IF(E752="","",IF(J752="","IV",VLOOKUP(J752,Plan1!$A$2:$C$11,3)))</f>
        <v>I</v>
      </c>
      <c r="L752" s="23" t="s">
        <v>2324</v>
      </c>
      <c r="M752" s="34">
        <v>44368</v>
      </c>
      <c r="N752" s="34">
        <v>44383</v>
      </c>
      <c r="O752" s="30">
        <v>44817</v>
      </c>
    </row>
    <row r="753" spans="2:15">
      <c r="B753" s="13">
        <f>B752+1</f>
        <v>751</v>
      </c>
      <c r="C753" s="10" t="s">
        <v>61</v>
      </c>
      <c r="E753" s="11" t="s">
        <v>2325</v>
      </c>
      <c r="F753" s="10" t="s">
        <v>2326</v>
      </c>
      <c r="G753" s="19">
        <f>IFERROR(VLOOKUP($E753,Sheet1!$A$2:$I$2155,5,FALSE),"")</f>
        <v>597</v>
      </c>
      <c r="H753" s="19">
        <f>IFERROR(VLOOKUP($E753,Sheet1!$A$2:$I$2155,6,FALSE),"")</f>
        <v>71</v>
      </c>
      <c r="I753" s="19">
        <f>IFERROR(VLOOKUP($E753,Sheet1!$A$2:$I$2155,7,FALSE),"")</f>
        <v>17</v>
      </c>
      <c r="J753" s="29">
        <f>IF(OR(E753="",SUM(G753:I753)=0),"",SUM(G753:I753))</f>
        <v>685</v>
      </c>
      <c r="K753" s="7" t="str">
        <f>IF(E753="","",IF(J753="","IV",VLOOKUP(J753,Plan1!$A$2:$C$11,3)))</f>
        <v>III</v>
      </c>
      <c r="L753" s="10" t="s">
        <v>2327</v>
      </c>
      <c r="M753" s="30">
        <v>44455</v>
      </c>
      <c r="N753" s="30">
        <v>44385</v>
      </c>
      <c r="O753" s="30">
        <v>44665</v>
      </c>
    </row>
    <row r="754" spans="2:15">
      <c r="B754" s="13">
        <f>B753+1</f>
        <v>752</v>
      </c>
      <c r="C754" s="10" t="s">
        <v>61</v>
      </c>
      <c r="E754" s="11" t="s">
        <v>2328</v>
      </c>
      <c r="F754" s="10" t="s">
        <v>2329</v>
      </c>
      <c r="G754" s="19">
        <f>IFERROR(VLOOKUP($E754,Sheet1!$A$2:$I$2155,5,FALSE),"")</f>
        <v>592</v>
      </c>
      <c r="H754" s="19">
        <f>IFERROR(VLOOKUP($E754,Sheet1!$A$2:$I$2155,6,FALSE),"")</f>
        <v>149</v>
      </c>
      <c r="I754" s="19">
        <f>IFERROR(VLOOKUP($E754,Sheet1!$A$2:$I$2155,7,FALSE),"")</f>
        <v>42</v>
      </c>
      <c r="J754" s="29">
        <f>IF(OR(E754="",SUM(G754:I754)=0),"",SUM(G754:I754))</f>
        <v>783</v>
      </c>
      <c r="K754" s="7" t="str">
        <f>IF(E754="","",IF(J754="","IV",VLOOKUP(J754,Plan1!$A$2:$C$11,3)))</f>
        <v>III</v>
      </c>
      <c r="L754" s="10" t="s">
        <v>2330</v>
      </c>
      <c r="M754" s="30">
        <v>44407</v>
      </c>
      <c r="N754" s="30">
        <v>44400</v>
      </c>
      <c r="O754" s="30">
        <v>44587</v>
      </c>
    </row>
    <row r="755" spans="2:15">
      <c r="B755" s="13">
        <f>B754+1</f>
        <v>753</v>
      </c>
      <c r="C755" s="10" t="s">
        <v>61</v>
      </c>
      <c r="E755" s="11" t="s">
        <v>2331</v>
      </c>
      <c r="F755" s="10" t="s">
        <v>2332</v>
      </c>
      <c r="G755" s="19">
        <f>IFERROR(VLOOKUP($E755,Sheet1!$A$2:$I$2155,5,FALSE),"")</f>
        <v>184</v>
      </c>
      <c r="H755" s="19">
        <f>IFERROR(VLOOKUP($E755,Sheet1!$A$2:$I$2155,6,FALSE),"")</f>
        <v>0</v>
      </c>
      <c r="I755" s="19">
        <f>IFERROR(VLOOKUP($E755,Sheet1!$A$2:$I$2155,7,FALSE),"")</f>
        <v>0</v>
      </c>
      <c r="J755" s="29">
        <f>IF(OR(E755="",SUM(G755:I755)=0),"",SUM(G755:I755))</f>
        <v>184</v>
      </c>
      <c r="K755" s="7" t="str">
        <f>IF(E755="","",IF(J755="","IV",VLOOKUP(J755,Plan1!$A$2:$C$11,3)))</f>
        <v>I</v>
      </c>
      <c r="L755" s="10" t="s">
        <v>2333</v>
      </c>
      <c r="M755" s="30">
        <v>44537</v>
      </c>
      <c r="N755" s="30">
        <v>44540</v>
      </c>
      <c r="O755" s="30">
        <v>44692</v>
      </c>
    </row>
    <row r="756" spans="2:15">
      <c r="B756" s="13">
        <f>B755+1</f>
        <v>754</v>
      </c>
      <c r="C756" s="10" t="s">
        <v>61</v>
      </c>
      <c r="E756" s="11" t="s">
        <v>2334</v>
      </c>
      <c r="F756" s="10" t="s">
        <v>2335</v>
      </c>
      <c r="G756" s="19">
        <f>IFERROR(VLOOKUP($E756,Sheet1!$A$2:$I$2155,5,FALSE),"")</f>
        <v>296</v>
      </c>
      <c r="H756" s="19">
        <f>IFERROR(VLOOKUP($E756,Sheet1!$A$2:$I$2155,6,FALSE),"")</f>
        <v>68</v>
      </c>
      <c r="I756" s="19">
        <f>IFERROR(VLOOKUP($E756,Sheet1!$A$2:$I$2155,7,FALSE),"")</f>
        <v>23</v>
      </c>
      <c r="J756" s="29">
        <f>IF(OR(E756="",SUM(G756:I756)=0),"",SUM(G756:I756))</f>
        <v>387</v>
      </c>
      <c r="K756" s="7" t="str">
        <f>IF(E756="","",IF(J756="","IV",VLOOKUP(J756,Plan1!$A$2:$C$11,3)))</f>
        <v>II</v>
      </c>
      <c r="L756" s="10" t="s">
        <v>2336</v>
      </c>
      <c r="M756" s="30">
        <v>44411</v>
      </c>
      <c r="N756" s="30">
        <v>44412</v>
      </c>
      <c r="O756" s="30">
        <v>44575</v>
      </c>
    </row>
    <row r="757" spans="2:15">
      <c r="B757" s="13">
        <f>B756+1</f>
        <v>755</v>
      </c>
      <c r="C757" s="10" t="s">
        <v>61</v>
      </c>
      <c r="E757" s="11" t="s">
        <v>2337</v>
      </c>
      <c r="F757" s="10" t="s">
        <v>2338</v>
      </c>
      <c r="G757" s="19">
        <f>IFERROR(VLOOKUP($E757,Sheet1!$A$2:$I$2155,5,FALSE),"")</f>
        <v>835</v>
      </c>
      <c r="H757" s="19">
        <f>IFERROR(VLOOKUP($E757,Sheet1!$A$2:$I$2155,6,FALSE),"")</f>
        <v>136</v>
      </c>
      <c r="I757" s="19">
        <f>IFERROR(VLOOKUP($E757,Sheet1!$A$2:$I$2155,7,FALSE),"")</f>
        <v>31</v>
      </c>
      <c r="J757" s="29">
        <f>IF(OR(E757="",SUM(G757:I757)=0),"",SUM(G757:I757))</f>
        <v>1002</v>
      </c>
      <c r="K757" s="7" t="str">
        <f>IF(E757="","",IF(J757="","IV",VLOOKUP(J757,Plan1!$A$2:$C$11,3)))</f>
        <v>III</v>
      </c>
      <c r="L757" s="10" t="s">
        <v>2339</v>
      </c>
      <c r="M757" s="30">
        <v>44539</v>
      </c>
      <c r="N757" s="30">
        <v>44501</v>
      </c>
      <c r="O757" s="30">
        <v>44578</v>
      </c>
    </row>
    <row r="758" spans="2:15">
      <c r="B758" s="13">
        <f>B757+1</f>
        <v>756</v>
      </c>
      <c r="C758" s="10" t="s">
        <v>61</v>
      </c>
      <c r="E758" s="11" t="s">
        <v>2340</v>
      </c>
      <c r="F758" s="10" t="s">
        <v>2341</v>
      </c>
      <c r="G758" s="19">
        <f>IFERROR(VLOOKUP($E758,Sheet1!$A$2:$I$2155,5,FALSE),"")</f>
        <v>986</v>
      </c>
      <c r="H758" s="19">
        <f>IFERROR(VLOOKUP($E758,Sheet1!$A$2:$I$2155,6,FALSE),"")</f>
        <v>149</v>
      </c>
      <c r="I758" s="19">
        <f>IFERROR(VLOOKUP($E758,Sheet1!$A$2:$I$2155,7,FALSE),"")</f>
        <v>21</v>
      </c>
      <c r="J758" s="29">
        <f>IF(OR(E758="",SUM(G758:I758)=0),"",SUM(G758:I758))</f>
        <v>1156</v>
      </c>
      <c r="K758" s="7" t="str">
        <f>IF(E758="","",IF(J758="","IV",VLOOKUP(J758,Plan1!$A$2:$C$11,3)))</f>
        <v>III</v>
      </c>
      <c r="L758" s="10" t="s">
        <v>2342</v>
      </c>
      <c r="M758" s="30">
        <v>44403</v>
      </c>
      <c r="N758" s="30">
        <v>44413</v>
      </c>
      <c r="O758" s="30">
        <v>44594</v>
      </c>
    </row>
    <row r="759" spans="2:15">
      <c r="B759" s="13">
        <f>B758+1</f>
        <v>757</v>
      </c>
      <c r="C759" s="10" t="s">
        <v>61</v>
      </c>
      <c r="E759" s="11" t="s">
        <v>2343</v>
      </c>
      <c r="F759" s="10" t="s">
        <v>2344</v>
      </c>
      <c r="G759" s="19">
        <f>IFERROR(VLOOKUP($E759,Sheet1!$A$2:$I$2155,5,FALSE),"")</f>
        <v>242</v>
      </c>
      <c r="H759" s="19">
        <f>IFERROR(VLOOKUP($E759,Sheet1!$A$2:$I$2155,6,FALSE),"")</f>
        <v>24</v>
      </c>
      <c r="I759" s="19">
        <f>IFERROR(VLOOKUP($E759,Sheet1!$A$2:$I$2155,7,FALSE),"")</f>
        <v>6</v>
      </c>
      <c r="J759" s="29">
        <f>IF(OR(E759="",SUM(G759:I759)=0),"",SUM(G759:I759))</f>
        <v>272</v>
      </c>
      <c r="K759" s="7" t="str">
        <f>IF(E759="","",IF(J759="","IV",VLOOKUP(J759,Plan1!$A$2:$C$11,3)))</f>
        <v>I</v>
      </c>
      <c r="L759" s="10" t="s">
        <v>2345</v>
      </c>
      <c r="M759" s="30">
        <v>44567</v>
      </c>
      <c r="N759" s="30">
        <v>44532</v>
      </c>
      <c r="O759" s="30">
        <v>44643</v>
      </c>
    </row>
    <row r="760" spans="2:15">
      <c r="B760" s="13">
        <f>B759+1</f>
        <v>758</v>
      </c>
      <c r="C760" s="10" t="s">
        <v>61</v>
      </c>
      <c r="E760" s="11" t="s">
        <v>2346</v>
      </c>
      <c r="F760" s="10" t="s">
        <v>2347</v>
      </c>
      <c r="G760" s="19">
        <f>IFERROR(VLOOKUP($E760,Sheet1!$A$2:$I$2155,5,FALSE),"")</f>
        <v>158</v>
      </c>
      <c r="H760" s="19">
        <f>IFERROR(VLOOKUP($E760,Sheet1!$A$2:$I$2155,6,FALSE),"")</f>
        <v>32</v>
      </c>
      <c r="I760" s="19">
        <f>IFERROR(VLOOKUP($E760,Sheet1!$A$2:$I$2155,7,FALSE),"")</f>
        <v>3</v>
      </c>
      <c r="J760" s="29">
        <f>IF(OR(E760="",SUM(G760:I760)=0),"",SUM(G760:I760))</f>
        <v>193</v>
      </c>
      <c r="K760" s="7" t="str">
        <f>IF(E760="","",IF(J760="","IV",VLOOKUP(J760,Plan1!$A$2:$C$11,3)))</f>
        <v>I</v>
      </c>
      <c r="L760" s="10" t="s">
        <v>2348</v>
      </c>
      <c r="M760" s="30">
        <v>44700</v>
      </c>
      <c r="N760" s="30">
        <v>44704</v>
      </c>
      <c r="O760" s="30">
        <v>44734</v>
      </c>
    </row>
    <row r="761" spans="2:15">
      <c r="B761" s="13">
        <f>B760+1</f>
        <v>759</v>
      </c>
      <c r="C761" s="10" t="s">
        <v>61</v>
      </c>
      <c r="E761" s="11" t="s">
        <v>2349</v>
      </c>
      <c r="F761" s="10" t="s">
        <v>2350</v>
      </c>
      <c r="G761" s="19">
        <f>IFERROR(VLOOKUP($E761,Sheet1!$A$2:$I$2155,5,FALSE),"")</f>
        <v>1371</v>
      </c>
      <c r="H761" s="19">
        <f>IFERROR(VLOOKUP($E761,Sheet1!$A$2:$I$2155,6,FALSE),"")</f>
        <v>153</v>
      </c>
      <c r="I761" s="19">
        <f>IFERROR(VLOOKUP($E761,Sheet1!$A$2:$I$2155,7,FALSE),"")</f>
        <v>41</v>
      </c>
      <c r="J761" s="29">
        <f>IF(OR(E761="",SUM(G761:I761)=0),"",SUM(G761:I761))</f>
        <v>1565</v>
      </c>
      <c r="K761" s="7" t="str">
        <f>IF(E761="","",IF(J761="","IV",VLOOKUP(J761,Plan1!$A$2:$C$11,3)))</f>
        <v>IV</v>
      </c>
      <c r="L761" s="10" t="s">
        <v>2351</v>
      </c>
      <c r="M761" s="30">
        <v>44398</v>
      </c>
      <c r="N761" s="30">
        <v>44407</v>
      </c>
      <c r="O761" s="30">
        <v>44551</v>
      </c>
    </row>
    <row r="762" spans="2:15">
      <c r="B762" s="13">
        <f>B761+1</f>
        <v>760</v>
      </c>
      <c r="C762" s="10" t="s">
        <v>61</v>
      </c>
      <c r="E762" s="11" t="s">
        <v>2352</v>
      </c>
      <c r="F762" s="10" t="s">
        <v>2353</v>
      </c>
      <c r="G762" s="19">
        <f>IFERROR(VLOOKUP($E762,Sheet1!$A$2:$I$2155,5,FALSE),"")</f>
        <v>415</v>
      </c>
      <c r="H762" s="19">
        <f>IFERROR(VLOOKUP($E762,Sheet1!$A$2:$I$2155,6,FALSE),"")</f>
        <v>79</v>
      </c>
      <c r="I762" s="19">
        <f>IFERROR(VLOOKUP($E762,Sheet1!$A$2:$I$2155,7,FALSE),"")</f>
        <v>23</v>
      </c>
      <c r="J762" s="29">
        <f>IF(OR(E762="",SUM(G762:I762)=0),"",SUM(G762:I762))</f>
        <v>517</v>
      </c>
      <c r="K762" s="7" t="str">
        <f>IF(E762="","",IF(J762="","IV",VLOOKUP(J762,Plan1!$A$2:$C$11,3)))</f>
        <v>II</v>
      </c>
      <c r="L762" s="10" t="s">
        <v>2354</v>
      </c>
      <c r="M762" s="30">
        <v>44719</v>
      </c>
      <c r="N762" s="30">
        <v>44596</v>
      </c>
      <c r="O762" s="30">
        <v>44817</v>
      </c>
    </row>
    <row r="763" spans="2:15">
      <c r="B763" s="13">
        <f>B762+1</f>
        <v>761</v>
      </c>
      <c r="C763" s="10" t="s">
        <v>61</v>
      </c>
      <c r="E763" s="11" t="s">
        <v>2355</v>
      </c>
      <c r="F763" s="10" t="s">
        <v>2356</v>
      </c>
      <c r="G763" s="19">
        <f>IFERROR(VLOOKUP($E763,Sheet1!$A$2:$I$2155,5,FALSE),"")</f>
        <v>488</v>
      </c>
      <c r="H763" s="19">
        <f>IFERROR(VLOOKUP($E763,Sheet1!$A$2:$I$2155,6,FALSE),"")</f>
        <v>46</v>
      </c>
      <c r="I763" s="19">
        <f>IFERROR(VLOOKUP($E763,Sheet1!$A$2:$I$2155,7,FALSE),"")</f>
        <v>18</v>
      </c>
      <c r="J763" s="29">
        <f>IF(OR(E763="",SUM(G763:I763)=0),"",SUM(G763:I763))</f>
        <v>552</v>
      </c>
      <c r="K763" s="7" t="str">
        <f>IF(E763="","",IF(J763="","IV",VLOOKUP(J763,Plan1!$A$2:$C$11,3)))</f>
        <v>II</v>
      </c>
      <c r="L763" s="10" t="s">
        <v>2357</v>
      </c>
      <c r="M763" s="30">
        <v>44511</v>
      </c>
      <c r="N763" s="30">
        <v>44476</v>
      </c>
      <c r="O763" s="30">
        <v>44575</v>
      </c>
    </row>
    <row r="764" spans="2:15">
      <c r="B764" s="13">
        <f>B763+1</f>
        <v>762</v>
      </c>
      <c r="C764" s="10" t="s">
        <v>61</v>
      </c>
      <c r="E764" s="11" t="s">
        <v>2358</v>
      </c>
      <c r="F764" s="10" t="s">
        <v>2359</v>
      </c>
      <c r="G764" s="19">
        <f>IFERROR(VLOOKUP($E764,Sheet1!$A$2:$I$2155,5,FALSE),"")</f>
        <v>414</v>
      </c>
      <c r="H764" s="19">
        <f>IFERROR(VLOOKUP($E764,Sheet1!$A$2:$I$2155,6,FALSE),"")</f>
        <v>77</v>
      </c>
      <c r="I764" s="19">
        <f>IFERROR(VLOOKUP($E764,Sheet1!$A$2:$I$2155,7,FALSE),"")</f>
        <v>2</v>
      </c>
      <c r="J764" s="29">
        <f>IF(OR(E764="",SUM(G764:I764)=0),"",SUM(G764:I764))</f>
        <v>493</v>
      </c>
      <c r="K764" s="7" t="str">
        <f>IF(E764="","",IF(J764="","IV",VLOOKUP(J764,Plan1!$A$2:$C$11,3)))</f>
        <v>II</v>
      </c>
      <c r="L764" s="10" t="s">
        <v>2360</v>
      </c>
      <c r="M764" s="30">
        <v>44410</v>
      </c>
      <c r="N764" s="30">
        <v>44411</v>
      </c>
      <c r="O764" s="30">
        <v>44568</v>
      </c>
    </row>
    <row r="765" spans="2:15">
      <c r="B765" s="13">
        <f>B764+1</f>
        <v>763</v>
      </c>
      <c r="C765" s="10" t="s">
        <v>61</v>
      </c>
      <c r="E765" s="11" t="s">
        <v>2361</v>
      </c>
      <c r="F765" s="10" t="s">
        <v>2362</v>
      </c>
      <c r="G765" s="19">
        <f>IFERROR(VLOOKUP($E765,Sheet1!$A$2:$I$2155,5,FALSE),"")</f>
        <v>577</v>
      </c>
      <c r="H765" s="19">
        <f>IFERROR(VLOOKUP($E765,Sheet1!$A$2:$I$2155,6,FALSE),"")</f>
        <v>91</v>
      </c>
      <c r="I765" s="19">
        <f>IFERROR(VLOOKUP($E765,Sheet1!$A$2:$I$2155,7,FALSE),"")</f>
        <v>22</v>
      </c>
      <c r="J765" s="29">
        <f>IF(OR(E765="",SUM(G765:I765)=0),"",SUM(G765:I765))</f>
        <v>690</v>
      </c>
      <c r="K765" s="7" t="str">
        <f>IF(E765="","",IF(J765="","IV",VLOOKUP(J765,Plan1!$A$2:$C$11,3)))</f>
        <v>III</v>
      </c>
      <c r="L765" s="10" t="s">
        <v>2363</v>
      </c>
      <c r="M765" s="30">
        <v>44455</v>
      </c>
      <c r="N765" s="30">
        <v>44428</v>
      </c>
      <c r="O765" s="30">
        <v>44817</v>
      </c>
    </row>
    <row r="766" spans="2:15">
      <c r="B766" s="13">
        <f>B765+1</f>
        <v>764</v>
      </c>
      <c r="C766" s="10" t="s">
        <v>61</v>
      </c>
      <c r="E766" s="11" t="s">
        <v>2364</v>
      </c>
      <c r="F766" s="10" t="s">
        <v>2365</v>
      </c>
      <c r="G766" s="19">
        <v>197</v>
      </c>
      <c r="H766" s="19">
        <v>33</v>
      </c>
      <c r="I766" s="19">
        <v>11</v>
      </c>
      <c r="J766" s="29">
        <f>IF(OR(E766="",SUM(G766:I766)=0),"",SUM(G766:I766))</f>
        <v>241</v>
      </c>
      <c r="K766" s="7" t="str">
        <f>IF(E766="","",IF(J766="","IV",VLOOKUP(J766,Plan1!$A$2:$C$11,3)))</f>
        <v>I</v>
      </c>
      <c r="L766" s="10" t="s">
        <v>2366</v>
      </c>
      <c r="M766" s="30">
        <v>44704</v>
      </c>
      <c r="N766" s="30">
        <v>44740</v>
      </c>
      <c r="O766" s="30">
        <v>44768</v>
      </c>
    </row>
    <row r="767" spans="2:15">
      <c r="B767" s="13">
        <f>B766+1</f>
        <v>765</v>
      </c>
      <c r="C767" s="10" t="s">
        <v>61</v>
      </c>
      <c r="E767" s="11" t="s">
        <v>2367</v>
      </c>
      <c r="F767" s="10" t="s">
        <v>2368</v>
      </c>
      <c r="G767" s="19">
        <f>IFERROR(VLOOKUP($E767,Sheet1!$A$2:$I$2155,5,FALSE),"")</f>
        <v>315</v>
      </c>
      <c r="H767" s="19">
        <f>IFERROR(VLOOKUP($E767,Sheet1!$A$2:$I$2155,6,FALSE),"")</f>
        <v>45</v>
      </c>
      <c r="I767" s="19">
        <f>IFERROR(VLOOKUP($E767,Sheet1!$A$2:$I$2155,7,FALSE),"")</f>
        <v>19</v>
      </c>
      <c r="J767" s="29">
        <f>IF(OR(E767="",SUM(G767:I767)=0),"",SUM(G767:I767))</f>
        <v>379</v>
      </c>
      <c r="K767" s="7" t="str">
        <f>IF(E767="","",IF(J767="","IV",VLOOKUP(J767,Plan1!$A$2:$C$11,3)))</f>
        <v>II</v>
      </c>
      <c r="L767" s="10" t="s">
        <v>2369</v>
      </c>
      <c r="M767" s="30">
        <v>44690</v>
      </c>
      <c r="N767" s="30">
        <v>44680</v>
      </c>
      <c r="O767" s="30">
        <v>44714</v>
      </c>
    </row>
    <row r="768" spans="2:15">
      <c r="B768" s="13">
        <f>B767+1</f>
        <v>766</v>
      </c>
      <c r="C768" s="10" t="s">
        <v>61</v>
      </c>
      <c r="E768" s="11" t="s">
        <v>2370</v>
      </c>
      <c r="F768" s="10" t="s">
        <v>2371</v>
      </c>
      <c r="G768" s="19">
        <v>176</v>
      </c>
      <c r="H768" s="19">
        <v>50</v>
      </c>
      <c r="I768" s="19">
        <v>7</v>
      </c>
      <c r="J768" s="29">
        <f>IF(OR(E768="",SUM(G768:I768)=0),"",SUM(G768:I768))</f>
        <v>233</v>
      </c>
      <c r="K768" s="7" t="str">
        <f>IF(E768="","",IF(J768="","IV",VLOOKUP(J768,Plan1!$A$2:$C$11,3)))</f>
        <v>I</v>
      </c>
      <c r="L768" s="10" t="s">
        <v>2372</v>
      </c>
      <c r="M768" s="30">
        <v>44809</v>
      </c>
      <c r="N768" s="30">
        <v>44809</v>
      </c>
      <c r="O768" s="30">
        <v>44853</v>
      </c>
    </row>
    <row r="769" spans="2:15">
      <c r="B769" s="13">
        <f>B768+1</f>
        <v>767</v>
      </c>
      <c r="C769" s="10" t="s">
        <v>61</v>
      </c>
      <c r="E769" s="11" t="s">
        <v>2373</v>
      </c>
      <c r="F769" s="10" t="s">
        <v>2374</v>
      </c>
      <c r="G769" s="19">
        <f>IFERROR(VLOOKUP($E769,Sheet1!$A$2:$I$2155,5,FALSE),"")</f>
        <v>396</v>
      </c>
      <c r="H769" s="19">
        <f>IFERROR(VLOOKUP($E769,Sheet1!$A$2:$I$2155,6,FALSE),"")</f>
        <v>64</v>
      </c>
      <c r="I769" s="19">
        <f>IFERROR(VLOOKUP($E769,Sheet1!$A$2:$I$2155,7,FALSE),"")</f>
        <v>12</v>
      </c>
      <c r="J769" s="29">
        <f>IF(OR(E769="",SUM(G769:I769)=0),"",SUM(G769:I769))</f>
        <v>472</v>
      </c>
      <c r="K769" s="7" t="str">
        <f>IF(E769="","",IF(J769="","IV",VLOOKUP(J769,Plan1!$A$2:$C$11,3)))</f>
        <v>II</v>
      </c>
      <c r="L769" s="10" t="s">
        <v>2375</v>
      </c>
      <c r="M769" s="30">
        <v>44384</v>
      </c>
      <c r="N769" s="30">
        <v>44407</v>
      </c>
      <c r="O769" s="30">
        <v>44714</v>
      </c>
    </row>
    <row r="770" spans="2:15">
      <c r="B770" s="13">
        <f>B769+1</f>
        <v>768</v>
      </c>
      <c r="C770" s="10" t="s">
        <v>61</v>
      </c>
      <c r="E770" s="11" t="s">
        <v>2376</v>
      </c>
      <c r="F770" s="10" t="s">
        <v>2377</v>
      </c>
      <c r="G770" s="19">
        <f>IFERROR(VLOOKUP($E770,Sheet1!$A$2:$I$2155,5,FALSE),"")</f>
        <v>287</v>
      </c>
      <c r="H770" s="19">
        <f>IFERROR(VLOOKUP($E770,Sheet1!$A$2:$I$2155,6,FALSE),"")</f>
        <v>16</v>
      </c>
      <c r="I770" s="19">
        <f>IFERROR(VLOOKUP($E770,Sheet1!$A$2:$I$2155,7,FALSE),"")</f>
        <v>1</v>
      </c>
      <c r="J770" s="29">
        <f>IF(OR(E770="",SUM(G770:I770)=0),"",SUM(G770:I770))</f>
        <v>304</v>
      </c>
      <c r="K770" s="7" t="str">
        <f>IF(E770="","",IF(J770="","IV",VLOOKUP(J770,Plan1!$A$2:$C$11,3)))</f>
        <v>II</v>
      </c>
      <c r="L770" s="10" t="s">
        <v>2378</v>
      </c>
      <c r="M770" s="30">
        <v>44453</v>
      </c>
      <c r="N770" s="30">
        <v>44459</v>
      </c>
      <c r="O770" s="30">
        <v>44643</v>
      </c>
    </row>
    <row r="771" spans="2:15">
      <c r="B771" s="13">
        <f>B770+1</f>
        <v>769</v>
      </c>
      <c r="C771" s="10" t="s">
        <v>61</v>
      </c>
      <c r="E771" s="11" t="s">
        <v>2379</v>
      </c>
      <c r="F771" s="10" t="s">
        <v>2380</v>
      </c>
      <c r="G771" s="19">
        <f>IFERROR(VLOOKUP($E771,Sheet1!$A$2:$I$2155,5,FALSE),"")</f>
        <v>144</v>
      </c>
      <c r="H771" s="19">
        <f>IFERROR(VLOOKUP($E771,Sheet1!$A$2:$I$2155,6,FALSE),"")</f>
        <v>11</v>
      </c>
      <c r="I771" s="19">
        <f>IFERROR(VLOOKUP($E771,Sheet1!$A$2:$I$2155,7,FALSE),"")</f>
        <v>6</v>
      </c>
      <c r="J771" s="29">
        <f>IF(OR(E771="",SUM(G771:I771)=0),"",SUM(G771:I771))</f>
        <v>161</v>
      </c>
      <c r="K771" s="7" t="str">
        <f>IF(E771="","",IF(J771="","IV",VLOOKUP(J771,Plan1!$A$2:$C$11,3)))</f>
        <v>I</v>
      </c>
      <c r="L771" s="10" t="s">
        <v>2381</v>
      </c>
      <c r="M771" s="30">
        <v>44544</v>
      </c>
      <c r="N771" s="30">
        <v>44452</v>
      </c>
      <c r="O771" s="30">
        <v>44853</v>
      </c>
    </row>
    <row r="772" spans="2:15">
      <c r="B772" s="13">
        <f>B771+1</f>
        <v>770</v>
      </c>
      <c r="C772" s="10" t="s">
        <v>61</v>
      </c>
      <c r="E772" s="11" t="s">
        <v>2382</v>
      </c>
      <c r="F772" s="10" t="s">
        <v>2383</v>
      </c>
      <c r="G772" s="19">
        <f>IFERROR(VLOOKUP($E772,Sheet1!$A$2:$I$2155,5,FALSE),"")</f>
        <v>241</v>
      </c>
      <c r="H772" s="19">
        <f>IFERROR(VLOOKUP($E772,Sheet1!$A$2:$I$2155,6,FALSE),"")</f>
        <v>24</v>
      </c>
      <c r="I772" s="19">
        <f>IFERROR(VLOOKUP($E772,Sheet1!$A$2:$I$2155,7,FALSE),"")</f>
        <v>3</v>
      </c>
      <c r="J772" s="29">
        <f>IF(OR(E772="",SUM(G772:I772)=0),"",SUM(G772:I772))</f>
        <v>268</v>
      </c>
      <c r="K772" s="7" t="str">
        <f>IF(E772="","",IF(J772="","IV",VLOOKUP(J772,Plan1!$A$2:$C$11,3)))</f>
        <v>I</v>
      </c>
      <c r="L772" s="10" t="s">
        <v>2384</v>
      </c>
      <c r="M772" s="30">
        <v>44475</v>
      </c>
      <c r="N772" s="30">
        <v>44484</v>
      </c>
      <c r="O772" s="30">
        <v>44729</v>
      </c>
    </row>
    <row r="773" spans="2:15">
      <c r="B773" s="13">
        <f>B772+1</f>
        <v>771</v>
      </c>
      <c r="C773" s="10" t="s">
        <v>61</v>
      </c>
      <c r="E773" s="11" t="s">
        <v>2385</v>
      </c>
      <c r="F773" s="10" t="s">
        <v>2386</v>
      </c>
      <c r="G773" s="19">
        <f>IFERROR(VLOOKUP($E773,Sheet1!$A$2:$I$2155,5,FALSE),"")</f>
        <v>1368</v>
      </c>
      <c r="H773" s="19">
        <f>IFERROR(VLOOKUP($E773,Sheet1!$A$2:$I$2155,6,FALSE),"")</f>
        <v>54</v>
      </c>
      <c r="I773" s="19">
        <f>IFERROR(VLOOKUP($E773,Sheet1!$A$2:$I$2155,7,FALSE),"")</f>
        <v>15</v>
      </c>
      <c r="J773" s="29">
        <f>IF(OR(E773="",SUM(G773:I773)=0),"",SUM(G773:I773))</f>
        <v>1437</v>
      </c>
      <c r="K773" s="7" t="str">
        <f>IF(E773="","",IF(J773="","IV",VLOOKUP(J773,Plan1!$A$2:$C$11,3)))</f>
        <v>IV</v>
      </c>
      <c r="L773" s="10" t="s">
        <v>2387</v>
      </c>
      <c r="M773" s="30">
        <v>44399</v>
      </c>
      <c r="N773" s="30">
        <v>44403</v>
      </c>
      <c r="O773" s="30">
        <v>44715</v>
      </c>
    </row>
    <row r="774" spans="2:15">
      <c r="B774" s="13">
        <f>B773+1</f>
        <v>772</v>
      </c>
      <c r="C774" s="10" t="s">
        <v>61</v>
      </c>
      <c r="E774" s="11" t="s">
        <v>2388</v>
      </c>
      <c r="F774" s="10" t="s">
        <v>2389</v>
      </c>
      <c r="G774" s="19">
        <f>IFERROR(VLOOKUP($E774,Sheet1!$A$2:$I$2155,5,FALSE),"")</f>
        <v>180</v>
      </c>
      <c r="H774" s="19">
        <f>IFERROR(VLOOKUP($E774,Sheet1!$A$2:$I$2155,6,FALSE),"")</f>
        <v>12</v>
      </c>
      <c r="I774" s="19">
        <f>IFERROR(VLOOKUP($E774,Sheet1!$A$2:$I$2155,7,FALSE),"")</f>
        <v>6</v>
      </c>
      <c r="J774" s="29">
        <f>IF(OR(E774="",SUM(G774:I774)=0),"",SUM(G774:I774))</f>
        <v>198</v>
      </c>
      <c r="K774" s="7" t="str">
        <f>IF(E774="","",IF(J774="","IV",VLOOKUP(J774,Plan1!$A$2:$C$11,3)))</f>
        <v>I</v>
      </c>
      <c r="L774" s="10" t="s">
        <v>2390</v>
      </c>
      <c r="M774" s="30">
        <v>44551</v>
      </c>
      <c r="N774" s="30">
        <v>44427</v>
      </c>
      <c r="O774" s="30">
        <v>44671</v>
      </c>
    </row>
    <row r="775" spans="2:15">
      <c r="B775" s="13">
        <f>B774+1</f>
        <v>773</v>
      </c>
      <c r="C775" s="10" t="s">
        <v>61</v>
      </c>
      <c r="E775" s="11" t="s">
        <v>2391</v>
      </c>
      <c r="F775" s="10" t="s">
        <v>2392</v>
      </c>
      <c r="G775" s="19">
        <f>IFERROR(VLOOKUP($E775,Sheet1!$A$2:$I$2155,5,FALSE),"")</f>
        <v>414</v>
      </c>
      <c r="H775" s="19">
        <f>IFERROR(VLOOKUP($E775,Sheet1!$A$2:$I$2155,6,FALSE),"")</f>
        <v>83</v>
      </c>
      <c r="I775" s="19">
        <f>IFERROR(VLOOKUP($E775,Sheet1!$A$2:$I$2155,7,FALSE),"")</f>
        <v>32</v>
      </c>
      <c r="J775" s="29">
        <f>IF(OR(E775="",SUM(G775:I775)=0),"",SUM(G775:I775))</f>
        <v>529</v>
      </c>
      <c r="K775" s="7" t="str">
        <f>IF(E775="","",IF(J775="","IV",VLOOKUP(J775,Plan1!$A$2:$C$11,3)))</f>
        <v>II</v>
      </c>
      <c r="L775" s="10" t="s">
        <v>2393</v>
      </c>
      <c r="M775" s="30">
        <v>44581</v>
      </c>
      <c r="N775" s="30">
        <v>44421</v>
      </c>
      <c r="O775" s="30">
        <v>44683</v>
      </c>
    </row>
    <row r="776" spans="2:15">
      <c r="B776" s="13">
        <f>B775+1</f>
        <v>774</v>
      </c>
      <c r="C776" s="10" t="s">
        <v>61</v>
      </c>
      <c r="E776" s="11" t="s">
        <v>2394</v>
      </c>
      <c r="F776" s="10" t="s">
        <v>2395</v>
      </c>
      <c r="G776" s="19">
        <f>IFERROR(VLOOKUP($E776,Sheet1!$A$2:$I$2155,5,FALSE),"")</f>
        <v>172</v>
      </c>
      <c r="H776" s="19">
        <f>IFERROR(VLOOKUP($E776,Sheet1!$A$2:$I$2155,6,FALSE),"")</f>
        <v>18</v>
      </c>
      <c r="I776" s="19">
        <f>IFERROR(VLOOKUP($E776,Sheet1!$A$2:$I$2155,7,FALSE),"")</f>
        <v>5</v>
      </c>
      <c r="J776" s="29">
        <f>IF(OR(E776="",SUM(G776:I776)=0),"",SUM(G776:I776))</f>
        <v>195</v>
      </c>
      <c r="K776" s="7" t="str">
        <f>IF(E776="","",IF(J776="","IV",VLOOKUP(J776,Plan1!$A$2:$C$11,3)))</f>
        <v>I</v>
      </c>
      <c r="L776" s="10" t="s">
        <v>2396</v>
      </c>
      <c r="M776" s="30">
        <v>44544</v>
      </c>
      <c r="N776" s="30">
        <v>44406</v>
      </c>
      <c r="O776" s="30">
        <v>44578</v>
      </c>
    </row>
    <row r="777" spans="2:15">
      <c r="B777" s="13">
        <f>B776+1</f>
        <v>775</v>
      </c>
      <c r="C777" s="10" t="s">
        <v>61</v>
      </c>
      <c r="E777" s="11" t="s">
        <v>2397</v>
      </c>
      <c r="F777" s="10" t="s">
        <v>2398</v>
      </c>
      <c r="G777" s="19">
        <f>IFERROR(VLOOKUP($E777,Sheet1!$A$2:$I$2155,5,FALSE),"")</f>
        <v>406</v>
      </c>
      <c r="H777" s="19">
        <f>IFERROR(VLOOKUP($E777,Sheet1!$A$2:$I$2155,6,FALSE),"")</f>
        <v>52</v>
      </c>
      <c r="I777" s="19">
        <f>IFERROR(VLOOKUP($E777,Sheet1!$A$2:$I$2155,7,FALSE),"")</f>
        <v>29</v>
      </c>
      <c r="J777" s="29">
        <f>IF(OR(E777="",SUM(G777:I777)=0),"",SUM(G777:I777))</f>
        <v>487</v>
      </c>
      <c r="K777" s="7" t="str">
        <f>IF(E777="","",IF(J777="","IV",VLOOKUP(J777,Plan1!$A$2:$C$11,3)))</f>
        <v>II</v>
      </c>
      <c r="L777" s="10" t="s">
        <v>2399</v>
      </c>
      <c r="M777" s="30">
        <v>44494</v>
      </c>
      <c r="N777" s="30">
        <v>44466</v>
      </c>
      <c r="O777" s="30">
        <v>44656</v>
      </c>
    </row>
    <row r="778" spans="2:15">
      <c r="B778" s="13">
        <f>B777+1</f>
        <v>776</v>
      </c>
      <c r="C778" s="10" t="s">
        <v>61</v>
      </c>
      <c r="E778" s="11" t="s">
        <v>2400</v>
      </c>
      <c r="F778" s="10" t="s">
        <v>2401</v>
      </c>
      <c r="G778" s="19">
        <f>IFERROR(VLOOKUP($E778,Sheet1!$A$2:$I$2155,5,FALSE),"")</f>
        <v>530</v>
      </c>
      <c r="H778" s="19">
        <f>IFERROR(VLOOKUP($E778,Sheet1!$A$2:$I$2155,6,FALSE),"")</f>
        <v>115</v>
      </c>
      <c r="I778" s="19">
        <f>IFERROR(VLOOKUP($E778,Sheet1!$A$2:$I$2155,7,FALSE),"")</f>
        <v>37</v>
      </c>
      <c r="J778" s="29">
        <f>IF(OR(E778="",SUM(G778:I778)=0),"",SUM(G778:I778))</f>
        <v>682</v>
      </c>
      <c r="K778" s="7" t="str">
        <f>IF(E778="","",IF(J778="","IV",VLOOKUP(J778,Plan1!$A$2:$C$11,3)))</f>
        <v>III</v>
      </c>
      <c r="L778" s="10" t="s">
        <v>2402</v>
      </c>
      <c r="M778" s="30">
        <v>44683</v>
      </c>
      <c r="N778" s="30">
        <v>44683</v>
      </c>
      <c r="O778" s="30">
        <v>44714</v>
      </c>
    </row>
    <row r="779" spans="2:15">
      <c r="B779" s="13">
        <f>B778+1</f>
        <v>777</v>
      </c>
      <c r="C779" s="10" t="s">
        <v>61</v>
      </c>
      <c r="E779" s="11" t="s">
        <v>2403</v>
      </c>
      <c r="F779" s="10" t="s">
        <v>2404</v>
      </c>
      <c r="G779" s="19">
        <f>IFERROR(VLOOKUP($E779,Sheet1!$A$2:$I$2155,5,FALSE),"")</f>
        <v>169</v>
      </c>
      <c r="H779" s="19">
        <f>IFERROR(VLOOKUP($E779,Sheet1!$A$2:$I$2155,6,FALSE),"")</f>
        <v>35</v>
      </c>
      <c r="I779" s="19">
        <f>IFERROR(VLOOKUP($E779,Sheet1!$A$2:$I$2155,7,FALSE),"")</f>
        <v>6</v>
      </c>
      <c r="J779" s="29">
        <f>IF(OR(E779="",SUM(G779:I779)=0),"",SUM(G779:I779))</f>
        <v>210</v>
      </c>
      <c r="K779" s="7" t="str">
        <f>IF(E779="","",IF(J779="","IV",VLOOKUP(J779,Plan1!$A$2:$C$11,3)))</f>
        <v>I</v>
      </c>
      <c r="L779" s="10" t="s">
        <v>2405</v>
      </c>
      <c r="M779" s="30">
        <v>44405</v>
      </c>
      <c r="N779" s="30">
        <v>44398</v>
      </c>
      <c r="O779" s="30">
        <v>44691</v>
      </c>
    </row>
    <row r="780" spans="2:15">
      <c r="B780" s="13">
        <f>B779+1</f>
        <v>778</v>
      </c>
      <c r="C780" s="10" t="s">
        <v>61</v>
      </c>
      <c r="E780" s="11" t="s">
        <v>2406</v>
      </c>
      <c r="F780" s="10" t="s">
        <v>2407</v>
      </c>
      <c r="G780" s="19">
        <f>IFERROR(VLOOKUP($E780,Sheet1!$A$2:$I$2155,5,FALSE),"")</f>
        <v>197</v>
      </c>
      <c r="H780" s="19">
        <f>IFERROR(VLOOKUP($E780,Sheet1!$A$2:$I$2155,6,FALSE),"")</f>
        <v>27</v>
      </c>
      <c r="I780" s="19">
        <f>IFERROR(VLOOKUP($E780,Sheet1!$A$2:$I$2155,7,FALSE),"")</f>
        <v>8</v>
      </c>
      <c r="J780" s="29">
        <f>IF(OR(E780="",SUM(G780:I780)=0),"",SUM(G780:I780))</f>
        <v>232</v>
      </c>
      <c r="K780" s="7" t="str">
        <f>IF(E780="","",IF(J780="","IV",VLOOKUP(J780,Plan1!$A$2:$C$11,3)))</f>
        <v>I</v>
      </c>
      <c r="L780" s="10" t="s">
        <v>2408</v>
      </c>
      <c r="M780" s="30">
        <v>44424</v>
      </c>
      <c r="N780" s="30">
        <v>44425</v>
      </c>
      <c r="O780" s="30">
        <v>44568</v>
      </c>
    </row>
    <row r="781" spans="2:15">
      <c r="B781" s="13">
        <f>B780+1</f>
        <v>779</v>
      </c>
      <c r="C781" s="10" t="s">
        <v>61</v>
      </c>
      <c r="E781" s="11" t="s">
        <v>2409</v>
      </c>
      <c r="F781" s="10" t="s">
        <v>2410</v>
      </c>
      <c r="G781" s="19">
        <f>IFERROR(VLOOKUP($E781,Sheet1!$A$2:$I$2155,5,FALSE),"")</f>
        <v>388</v>
      </c>
      <c r="H781" s="19">
        <f>IFERROR(VLOOKUP($E781,Sheet1!$A$2:$I$2155,6,FALSE),"")</f>
        <v>64</v>
      </c>
      <c r="I781" s="19">
        <f>IFERROR(VLOOKUP($E781,Sheet1!$A$2:$I$2155,7,FALSE),"")</f>
        <v>8</v>
      </c>
      <c r="J781" s="29">
        <f>IF(OR(E781="",SUM(G781:I781)=0),"",SUM(G781:I781))</f>
        <v>460</v>
      </c>
      <c r="K781" s="7" t="str">
        <f>IF(E781="","",IF(J781="","IV",VLOOKUP(J781,Plan1!$A$2:$C$11,3)))</f>
        <v>II</v>
      </c>
      <c r="L781" s="10" t="s">
        <v>2411</v>
      </c>
      <c r="M781" s="30">
        <v>44552</v>
      </c>
      <c r="N781" s="30">
        <v>44658</v>
      </c>
      <c r="O781" s="30">
        <v>44694</v>
      </c>
    </row>
    <row r="782" spans="2:15">
      <c r="B782" s="13">
        <f>B781+1</f>
        <v>780</v>
      </c>
      <c r="C782" s="13" t="s">
        <v>61</v>
      </c>
      <c r="D782" s="17" t="s">
        <v>2412</v>
      </c>
      <c r="E782" s="18" t="s">
        <v>2413</v>
      </c>
      <c r="F782" s="13" t="s">
        <v>2414</v>
      </c>
      <c r="G782" s="19">
        <f>IFERROR(VLOOKUP($E782,Sheet1!$A$2:$I$2155,5,FALSE),"")</f>
        <v>586</v>
      </c>
      <c r="H782" s="19">
        <f>IFERROR(VLOOKUP($E782,Sheet1!$A$2:$I$2155,6,FALSE),"")</f>
        <v>41</v>
      </c>
      <c r="I782" s="19">
        <f>IFERROR(VLOOKUP($E782,Sheet1!$A$2:$I$2155,7,FALSE),"")</f>
        <v>27</v>
      </c>
      <c r="J782" s="29">
        <f>IF(OR(E782="",SUM(G782:I782)=0),"",SUM(G782:I782))</f>
        <v>654</v>
      </c>
      <c r="K782" s="7" t="str">
        <f>IF(E782="","",IF(J782="","IV",VLOOKUP(J782,Plan1!$A$2:$C$11,3)))</f>
        <v>III</v>
      </c>
      <c r="L782" s="13" t="s">
        <v>2415</v>
      </c>
      <c r="M782" s="20">
        <v>44369</v>
      </c>
      <c r="N782" s="20">
        <v>44377</v>
      </c>
      <c r="O782" s="20">
        <v>44665</v>
      </c>
    </row>
    <row r="783" spans="2:15">
      <c r="B783" s="13">
        <f>B782+1</f>
        <v>781</v>
      </c>
      <c r="C783" s="10" t="s">
        <v>61</v>
      </c>
      <c r="E783" s="11" t="s">
        <v>2416</v>
      </c>
      <c r="F783" s="10" t="s">
        <v>2417</v>
      </c>
      <c r="G783" s="19">
        <f>IFERROR(VLOOKUP($E783,Sheet1!$A$2:$I$2155,5,FALSE),"")</f>
        <v>805</v>
      </c>
      <c r="H783" s="19">
        <f>IFERROR(VLOOKUP($E783,Sheet1!$A$2:$I$2155,6,FALSE),"")</f>
        <v>107</v>
      </c>
      <c r="I783" s="19">
        <f>IFERROR(VLOOKUP($E783,Sheet1!$A$2:$I$2155,7,FALSE),"")</f>
        <v>35</v>
      </c>
      <c r="J783" s="29">
        <f>IF(OR(E783="",SUM(G783:I783)=0),"",SUM(G783:I783))</f>
        <v>947</v>
      </c>
      <c r="K783" s="7" t="str">
        <f>IF(E783="","",IF(J783="","IV",VLOOKUP(J783,Plan1!$A$2:$C$11,3)))</f>
        <v>III</v>
      </c>
      <c r="L783" s="10" t="s">
        <v>2418</v>
      </c>
      <c r="M783" s="30">
        <v>44537</v>
      </c>
      <c r="N783" s="30">
        <v>44719</v>
      </c>
      <c r="O783" s="30">
        <v>44736</v>
      </c>
    </row>
    <row r="784" spans="2:15">
      <c r="B784" s="13">
        <f>B783+1</f>
        <v>782</v>
      </c>
      <c r="C784" s="10" t="s">
        <v>61</v>
      </c>
      <c r="E784" s="11" t="s">
        <v>2419</v>
      </c>
      <c r="F784" s="10" t="s">
        <v>2420</v>
      </c>
      <c r="G784" s="19">
        <f>IFERROR(VLOOKUP($E784,Sheet1!$A$2:$I$2155,5,FALSE),"")</f>
        <v>180</v>
      </c>
      <c r="H784" s="19">
        <f>IFERROR(VLOOKUP($E784,Sheet1!$A$2:$I$2155,6,FALSE),"")</f>
        <v>22</v>
      </c>
      <c r="I784" s="19">
        <f>IFERROR(VLOOKUP($E784,Sheet1!$A$2:$I$2155,7,FALSE),"")</f>
        <v>4</v>
      </c>
      <c r="J784" s="29">
        <f>IF(OR(E784="",SUM(G784:I784)=0),"",SUM(G784:I784))</f>
        <v>206</v>
      </c>
      <c r="K784" s="7" t="str">
        <f>IF(E784="","",IF(J784="","IV",VLOOKUP(J784,Plan1!$A$2:$C$11,3)))</f>
        <v>I</v>
      </c>
      <c r="L784" s="10" t="s">
        <v>2421</v>
      </c>
      <c r="M784" s="30">
        <v>44394</v>
      </c>
      <c r="N784" s="30">
        <v>44397</v>
      </c>
      <c r="O784" s="30">
        <v>44817</v>
      </c>
    </row>
    <row r="785" spans="2:15">
      <c r="B785" s="13">
        <f>B784+1</f>
        <v>783</v>
      </c>
      <c r="C785" s="23" t="s">
        <v>61</v>
      </c>
      <c r="E785" t="s">
        <v>2422</v>
      </c>
      <c r="F785" s="23" t="s">
        <v>2423</v>
      </c>
      <c r="G785" s="19">
        <f>IFERROR(VLOOKUP($E785,Sheet1!$A$2:$I$2155,5,FALSE),"")</f>
        <v>198</v>
      </c>
      <c r="H785" s="19">
        <f>IFERROR(VLOOKUP($E785,Sheet1!$A$2:$I$2155,6,FALSE),"")</f>
        <v>21</v>
      </c>
      <c r="I785" s="19">
        <f>IFERROR(VLOOKUP($E785,Sheet1!$A$2:$I$2155,7,FALSE),"")</f>
        <v>6</v>
      </c>
      <c r="J785" s="29">
        <f>IF(OR(E785="",SUM(G785:I785)=0),"",SUM(G785:I785))</f>
        <v>225</v>
      </c>
      <c r="K785" s="7" t="str">
        <f>IF(E785="","",IF(J785="","IV",VLOOKUP(J785,Plan1!$A$2:$C$11,3)))</f>
        <v>I</v>
      </c>
      <c r="L785" s="23" t="s">
        <v>2424</v>
      </c>
      <c r="M785" s="34">
        <v>44375</v>
      </c>
      <c r="N785" s="34">
        <v>44379</v>
      </c>
      <c r="O785" s="30">
        <v>44594</v>
      </c>
    </row>
    <row r="786" spans="2:15">
      <c r="B786" s="13">
        <f>B785+1</f>
        <v>784</v>
      </c>
      <c r="C786" s="23" t="s">
        <v>61</v>
      </c>
      <c r="E786" t="s">
        <v>2425</v>
      </c>
      <c r="F786" s="23" t="s">
        <v>2426</v>
      </c>
      <c r="G786" s="19">
        <f>IFERROR(VLOOKUP($E786,Sheet1!$A$2:$I$2155,5,FALSE),"")</f>
        <v>115</v>
      </c>
      <c r="H786" s="19">
        <f>IFERROR(VLOOKUP($E786,Sheet1!$A$2:$I$2155,6,FALSE),"")</f>
        <v>24</v>
      </c>
      <c r="I786" s="19">
        <f>IFERROR(VLOOKUP($E786,Sheet1!$A$2:$I$2155,7,FALSE),"")</f>
        <v>8</v>
      </c>
      <c r="J786" s="29">
        <f>IF(OR(E786="",SUM(G786:I786)=0),"",SUM(G786:I786))</f>
        <v>147</v>
      </c>
      <c r="K786" s="7" t="str">
        <f>IF(E786="","",IF(J786="","IV",VLOOKUP(J786,Plan1!$A$2:$C$11,3)))</f>
        <v>I</v>
      </c>
      <c r="L786" s="23" t="s">
        <v>2427</v>
      </c>
      <c r="M786" s="34">
        <v>44376</v>
      </c>
      <c r="N786" s="34">
        <v>44384</v>
      </c>
      <c r="O786" s="30">
        <v>44587</v>
      </c>
    </row>
    <row r="787" spans="2:15">
      <c r="B787" s="13">
        <f>B786+1</f>
        <v>785</v>
      </c>
      <c r="C787" s="10" t="s">
        <v>61</v>
      </c>
      <c r="E787" s="11" t="s">
        <v>2428</v>
      </c>
      <c r="F787" s="10" t="s">
        <v>2429</v>
      </c>
      <c r="G787" s="19">
        <f>IFERROR(VLOOKUP($E787,Sheet1!$A$2:$I$2155,5,FALSE),"")</f>
        <v>817</v>
      </c>
      <c r="H787" s="19">
        <f>IFERROR(VLOOKUP($E787,Sheet1!$A$2:$I$2155,6,FALSE),"")</f>
        <v>148</v>
      </c>
      <c r="I787" s="19">
        <f>IFERROR(VLOOKUP($E787,Sheet1!$A$2:$I$2155,7,FALSE),"")</f>
        <v>26</v>
      </c>
      <c r="J787" s="29">
        <f>IF(OR(E787="",SUM(G787:I787)=0),"",SUM(G787:I787))</f>
        <v>991</v>
      </c>
      <c r="K787" s="7" t="str">
        <f>IF(E787="","",IF(J787="","IV",VLOOKUP(J787,Plan1!$A$2:$C$11,3)))</f>
        <v>III</v>
      </c>
      <c r="L787" s="10" t="s">
        <v>2430</v>
      </c>
      <c r="M787" s="30">
        <v>44403</v>
      </c>
      <c r="N787" s="30">
        <v>44413</v>
      </c>
      <c r="O787" s="30">
        <v>44622</v>
      </c>
    </row>
    <row r="788" spans="2:15">
      <c r="B788" s="13">
        <f>B787+1</f>
        <v>786</v>
      </c>
      <c r="C788" s="10" t="s">
        <v>61</v>
      </c>
      <c r="E788" s="11" t="s">
        <v>2431</v>
      </c>
      <c r="F788" s="10" t="s">
        <v>2432</v>
      </c>
      <c r="G788" s="19">
        <f>IFERROR(VLOOKUP($E788,Sheet1!$A$2:$I$2155,5,FALSE),"")</f>
        <v>244</v>
      </c>
      <c r="H788" s="19">
        <f>IFERROR(VLOOKUP($E788,Sheet1!$A$2:$I$2155,6,FALSE),"")</f>
        <v>57</v>
      </c>
      <c r="I788" s="19">
        <f>IFERROR(VLOOKUP($E788,Sheet1!$A$2:$I$2155,7,FALSE),"")</f>
        <v>18</v>
      </c>
      <c r="J788" s="29">
        <f>IF(OR(E788="",SUM(G788:I788)=0),"",SUM(G788:I788))</f>
        <v>319</v>
      </c>
      <c r="K788" s="7" t="str">
        <f>IF(E788="","",IF(J788="","IV",VLOOKUP(J788,Plan1!$A$2:$C$11,3)))</f>
        <v>II</v>
      </c>
      <c r="L788" s="10" t="s">
        <v>2433</v>
      </c>
      <c r="M788" s="30">
        <v>44692</v>
      </c>
      <c r="N788" s="30">
        <v>44700</v>
      </c>
      <c r="O788" s="30">
        <v>44721</v>
      </c>
    </row>
    <row r="789" spans="2:15">
      <c r="B789" s="13">
        <f>B788+1</f>
        <v>787</v>
      </c>
      <c r="C789" s="10" t="s">
        <v>61</v>
      </c>
      <c r="E789" s="11" t="s">
        <v>2434</v>
      </c>
      <c r="F789" s="10" t="s">
        <v>2435</v>
      </c>
      <c r="G789" s="19">
        <f>IFERROR(VLOOKUP($E789,Sheet1!$A$2:$I$2155,5,FALSE),"")</f>
        <v>216</v>
      </c>
      <c r="H789" s="19">
        <f>IFERROR(VLOOKUP($E789,Sheet1!$A$2:$I$2155,6,FALSE),"")</f>
        <v>13</v>
      </c>
      <c r="I789" s="19">
        <f>IFERROR(VLOOKUP($E789,Sheet1!$A$2:$I$2155,7,FALSE),"")</f>
        <v>6</v>
      </c>
      <c r="J789" s="29">
        <f>IF(OR(E789="",SUM(G789:I789)=0),"",SUM(G789:I789))</f>
        <v>235</v>
      </c>
      <c r="K789" s="7" t="str">
        <f>IF(E789="","",IF(J789="","IV",VLOOKUP(J789,Plan1!$A$2:$C$11,3)))</f>
        <v>I</v>
      </c>
      <c r="L789" s="10" t="s">
        <v>2436</v>
      </c>
      <c r="M789" s="30">
        <v>44721</v>
      </c>
      <c r="N789" s="30">
        <v>44714</v>
      </c>
      <c r="O789" s="30">
        <v>44837</v>
      </c>
    </row>
    <row r="790" spans="2:15">
      <c r="B790" s="13">
        <f>B789+1</f>
        <v>788</v>
      </c>
      <c r="C790" s="10" t="s">
        <v>61</v>
      </c>
      <c r="E790" s="11" t="s">
        <v>2437</v>
      </c>
      <c r="F790" s="10" t="s">
        <v>2438</v>
      </c>
      <c r="G790" s="19">
        <f>IFERROR(VLOOKUP($E790,Sheet1!$A$2:$I$2155,5,FALSE),"")</f>
        <v>407</v>
      </c>
      <c r="H790" s="19">
        <f>IFERROR(VLOOKUP($E790,Sheet1!$A$2:$I$2155,6,FALSE),"")</f>
        <v>110</v>
      </c>
      <c r="I790" s="19">
        <f>IFERROR(VLOOKUP($E790,Sheet1!$A$2:$I$2155,7,FALSE),"")</f>
        <v>21</v>
      </c>
      <c r="J790" s="29">
        <f>IF(OR(E790="",SUM(G790:I790)=0),"",SUM(G790:I790))</f>
        <v>538</v>
      </c>
      <c r="K790" s="7" t="str">
        <f>IF(E790="","",IF(J790="","IV",VLOOKUP(J790,Plan1!$A$2:$C$11,3)))</f>
        <v>II</v>
      </c>
      <c r="L790" s="10" t="s">
        <v>2439</v>
      </c>
      <c r="M790" s="30">
        <v>44378</v>
      </c>
      <c r="N790" s="30">
        <v>44475</v>
      </c>
      <c r="O790" s="30">
        <v>44721</v>
      </c>
    </row>
    <row r="791" spans="2:15">
      <c r="B791" s="13">
        <f>B790+1</f>
        <v>789</v>
      </c>
      <c r="C791" s="10" t="s">
        <v>61</v>
      </c>
      <c r="E791" s="11" t="s">
        <v>2440</v>
      </c>
      <c r="F791" s="10" t="s">
        <v>2441</v>
      </c>
      <c r="G791" s="19">
        <f>IFERROR(VLOOKUP($E791,Sheet1!$A$2:$I$2155,5,FALSE),"")</f>
        <v>1841</v>
      </c>
      <c r="H791" s="19">
        <f>IFERROR(VLOOKUP($E791,Sheet1!$A$2:$I$2155,6,FALSE),"")</f>
        <v>189</v>
      </c>
      <c r="I791" s="19">
        <f>IFERROR(VLOOKUP($E791,Sheet1!$A$2:$I$2155,7,FALSE),"")</f>
        <v>47</v>
      </c>
      <c r="J791" s="29">
        <f>IF(OR(E791="",SUM(G791:I791)=0),"",SUM(G791:I791))</f>
        <v>2077</v>
      </c>
      <c r="K791" s="7" t="str">
        <f>IF(E791="","",IF(J791="","IV",VLOOKUP(J791,Plan1!$A$2:$C$11,3)))</f>
        <v>IV</v>
      </c>
      <c r="L791" s="10" t="s">
        <v>2442</v>
      </c>
      <c r="M791" s="30">
        <v>44650</v>
      </c>
      <c r="N791" s="30">
        <v>44651</v>
      </c>
      <c r="O791" s="30">
        <v>44671</v>
      </c>
    </row>
    <row r="792" spans="2:15">
      <c r="B792" s="13">
        <f>B791+1</f>
        <v>790</v>
      </c>
      <c r="C792" s="10" t="s">
        <v>61</v>
      </c>
      <c r="E792" s="11" t="s">
        <v>2443</v>
      </c>
      <c r="F792" s="10" t="s">
        <v>2444</v>
      </c>
      <c r="G792" s="19">
        <f>IFERROR(VLOOKUP($E792,Sheet1!$A$2:$I$2155,5,FALSE),"")</f>
        <v>500</v>
      </c>
      <c r="H792" s="19">
        <f>IFERROR(VLOOKUP($E792,Sheet1!$A$2:$I$2155,6,FALSE),"")</f>
        <v>32</v>
      </c>
      <c r="I792" s="19">
        <f>IFERROR(VLOOKUP($E792,Sheet1!$A$2:$I$2155,7,FALSE),"")</f>
        <v>9</v>
      </c>
      <c r="J792" s="29">
        <f>IF(OR(E792="",SUM(G792:I792)=0),"",SUM(G792:I792))</f>
        <v>541</v>
      </c>
      <c r="K792" s="7" t="str">
        <f>IF(E792="","",IF(J792="","IV",VLOOKUP(J792,Plan1!$A$2:$C$11,3)))</f>
        <v>II</v>
      </c>
      <c r="L792" s="10" t="s">
        <v>2445</v>
      </c>
      <c r="M792" s="30">
        <v>44652</v>
      </c>
      <c r="N792" s="30">
        <v>44700</v>
      </c>
      <c r="O792" s="30">
        <v>44874</v>
      </c>
    </row>
    <row r="793" spans="2:15">
      <c r="B793" s="13">
        <f>B792+1</f>
        <v>791</v>
      </c>
      <c r="C793" s="23" t="s">
        <v>61</v>
      </c>
      <c r="E793" t="s">
        <v>2446</v>
      </c>
      <c r="F793" s="23" t="s">
        <v>2447</v>
      </c>
      <c r="G793" s="19">
        <f>IFERROR(VLOOKUP($E793,Sheet1!$A$2:$I$2155,5,FALSE),"")</f>
        <v>160</v>
      </c>
      <c r="H793" s="19">
        <f>IFERROR(VLOOKUP($E793,Sheet1!$A$2:$I$2155,6,FALSE),"")</f>
        <v>17</v>
      </c>
      <c r="I793" s="19">
        <f>IFERROR(VLOOKUP($E793,Sheet1!$A$2:$I$2155,7,FALSE),"")</f>
        <v>5</v>
      </c>
      <c r="J793" s="29">
        <f>IF(OR(E793="",SUM(G793:I793)=0),"",SUM(G793:I793))</f>
        <v>182</v>
      </c>
      <c r="K793" s="7" t="str">
        <f>IF(E793="","",IF(J793="","IV",VLOOKUP(J793,Plan1!$A$2:$C$11,3)))</f>
        <v>I</v>
      </c>
      <c r="L793" s="23" t="s">
        <v>2448</v>
      </c>
      <c r="M793" s="34">
        <v>44392</v>
      </c>
      <c r="N793" s="34">
        <v>44389</v>
      </c>
      <c r="O793" s="30">
        <v>44568</v>
      </c>
    </row>
    <row r="794" spans="2:15">
      <c r="B794" s="13">
        <f>B793+1</f>
        <v>792</v>
      </c>
      <c r="C794" s="10" t="s">
        <v>61</v>
      </c>
      <c r="E794" s="11" t="s">
        <v>2449</v>
      </c>
      <c r="F794" s="10" t="s">
        <v>2450</v>
      </c>
      <c r="G794" s="19">
        <f>IFERROR(VLOOKUP($E794,Sheet1!$A$2:$I$2155,5,FALSE),"")</f>
        <v>218</v>
      </c>
      <c r="H794" s="19">
        <f>IFERROR(VLOOKUP($E794,Sheet1!$A$2:$I$2155,6,FALSE),"")</f>
        <v>36</v>
      </c>
      <c r="I794" s="19">
        <f>IFERROR(VLOOKUP($E794,Sheet1!$A$2:$I$2155,7,FALSE),"")</f>
        <v>9</v>
      </c>
      <c r="J794" s="29">
        <f>IF(OR(E794="",SUM(G794:I794)=0),"",SUM(G794:I794))</f>
        <v>263</v>
      </c>
      <c r="K794" s="7" t="str">
        <f>IF(E794="","",IF(J794="","IV",VLOOKUP(J794,Plan1!$A$2:$C$11,3)))</f>
        <v>I</v>
      </c>
      <c r="L794" s="10" t="s">
        <v>2451</v>
      </c>
      <c r="M794" s="30">
        <v>44539</v>
      </c>
      <c r="N794" s="30">
        <v>44817</v>
      </c>
      <c r="O794" s="30">
        <v>44998</v>
      </c>
    </row>
    <row r="795" spans="2:15">
      <c r="B795" s="13">
        <f>B794+1</f>
        <v>793</v>
      </c>
      <c r="C795" s="10" t="s">
        <v>61</v>
      </c>
      <c r="E795" s="11" t="s">
        <v>2452</v>
      </c>
      <c r="F795" s="10" t="s">
        <v>2453</v>
      </c>
      <c r="G795" s="19">
        <v>160</v>
      </c>
      <c r="H795" s="19">
        <v>24</v>
      </c>
      <c r="I795" s="19">
        <v>3</v>
      </c>
      <c r="J795" s="29">
        <f>IF(OR(E795="",SUM(G795:I795)=0),"",SUM(G795:I795))</f>
        <v>187</v>
      </c>
      <c r="K795" s="7" t="str">
        <f>IF(E795="","",IF(J795="","IV",VLOOKUP(J795,Plan1!$A$2:$C$11,3)))</f>
        <v>I</v>
      </c>
      <c r="L795" s="10" t="s">
        <v>2454</v>
      </c>
      <c r="M795" s="30">
        <v>44739</v>
      </c>
      <c r="N795" s="30">
        <v>44740</v>
      </c>
      <c r="O795" s="30">
        <v>44750</v>
      </c>
    </row>
    <row r="796" spans="2:15">
      <c r="B796" s="13">
        <f>B795+1</f>
        <v>794</v>
      </c>
      <c r="C796" s="10" t="s">
        <v>61</v>
      </c>
      <c r="E796" s="11" t="s">
        <v>2455</v>
      </c>
      <c r="F796" s="10" t="s">
        <v>2456</v>
      </c>
      <c r="G796" s="19">
        <f>IFERROR(VLOOKUP($E796,Sheet1!$A$2:$I$2155,5,FALSE),"")</f>
        <v>165</v>
      </c>
      <c r="H796" s="19">
        <f>IFERROR(VLOOKUP($E796,Sheet1!$A$2:$I$2155,6,FALSE),"")</f>
        <v>60</v>
      </c>
      <c r="I796" s="19">
        <f>IFERROR(VLOOKUP($E796,Sheet1!$A$2:$I$2155,7,FALSE),"")</f>
        <v>18</v>
      </c>
      <c r="J796" s="29">
        <f>IF(OR(E796="",SUM(G796:I796)=0),"",SUM(G796:I796))</f>
        <v>243</v>
      </c>
      <c r="K796" s="7" t="str">
        <f>IF(E796="","",IF(J796="","IV",VLOOKUP(J796,Plan1!$A$2:$C$11,3)))</f>
        <v>I</v>
      </c>
      <c r="L796" s="10" t="s">
        <v>2457</v>
      </c>
      <c r="M796" s="30">
        <v>44394</v>
      </c>
      <c r="N796" s="30">
        <v>44390</v>
      </c>
      <c r="O796" s="30">
        <v>44665</v>
      </c>
    </row>
    <row r="797" spans="2:15">
      <c r="B797" s="13">
        <f>B796+1</f>
        <v>795</v>
      </c>
      <c r="C797" s="10" t="s">
        <v>61</v>
      </c>
      <c r="E797" s="11" t="s">
        <v>2458</v>
      </c>
      <c r="F797" s="10" t="s">
        <v>2459</v>
      </c>
      <c r="G797" s="19">
        <f>IFERROR(VLOOKUP($E797,Sheet1!$A$2:$I$2155,5,FALSE),"")</f>
        <v>2168</v>
      </c>
      <c r="H797" s="19">
        <f>IFERROR(VLOOKUP($E797,Sheet1!$A$2:$I$2155,6,FALSE),"")</f>
        <v>568</v>
      </c>
      <c r="I797" s="19">
        <f>IFERROR(VLOOKUP($E797,Sheet1!$A$2:$I$2155,7,FALSE),"")</f>
        <v>199</v>
      </c>
      <c r="J797" s="29">
        <f>IF(OR(E797="",SUM(G797:I797)=0),"",SUM(G797:I797))</f>
        <v>2935</v>
      </c>
      <c r="K797" s="7" t="str">
        <f>IF(E797="","",IF(J797="","IV",VLOOKUP(J797,Plan1!$A$2:$C$11,3)))</f>
        <v>IV</v>
      </c>
      <c r="L797" s="10" t="s">
        <v>2460</v>
      </c>
      <c r="M797" s="30">
        <v>44383</v>
      </c>
      <c r="N797" s="30">
        <v>44398</v>
      </c>
      <c r="O797" s="30">
        <v>44715</v>
      </c>
    </row>
    <row r="798" spans="2:15">
      <c r="B798" s="13">
        <f>B797+1</f>
        <v>796</v>
      </c>
      <c r="C798" s="10" t="s">
        <v>61</v>
      </c>
      <c r="E798" s="11" t="s">
        <v>2461</v>
      </c>
      <c r="F798" s="10" t="s">
        <v>2462</v>
      </c>
      <c r="G798" s="19">
        <f>IFERROR(VLOOKUP($E798,Sheet1!$A$2:$I$2155,5,FALSE),"")</f>
        <v>349</v>
      </c>
      <c r="H798" s="19">
        <f>IFERROR(VLOOKUP($E798,Sheet1!$A$2:$I$2155,6,FALSE),"")</f>
        <v>88</v>
      </c>
      <c r="I798" s="19">
        <f>IFERROR(VLOOKUP($E798,Sheet1!$A$2:$I$2155,7,FALSE),"")</f>
        <v>19</v>
      </c>
      <c r="J798" s="29">
        <f>IF(OR(E798="",SUM(G798:I798)=0),"",SUM(G798:I798))</f>
        <v>456</v>
      </c>
      <c r="K798" s="7" t="str">
        <f>IF(E798="","",IF(J798="","IV",VLOOKUP(J798,Plan1!$A$2:$C$11,3)))</f>
        <v>II</v>
      </c>
      <c r="L798" s="10" t="s">
        <v>2463</v>
      </c>
      <c r="M798" s="30">
        <v>44431</v>
      </c>
      <c r="N798" s="30">
        <v>44403</v>
      </c>
      <c r="O798" s="30">
        <v>44571</v>
      </c>
    </row>
    <row r="799" spans="2:15">
      <c r="B799" s="13">
        <f>B798+1</f>
        <v>797</v>
      </c>
      <c r="C799" s="10" t="s">
        <v>61</v>
      </c>
      <c r="E799" s="11" t="s">
        <v>2464</v>
      </c>
      <c r="F799" s="10" t="s">
        <v>2465</v>
      </c>
      <c r="G799" s="19">
        <f>IFERROR(VLOOKUP($E799,Sheet1!$A$2:$I$2155,5,FALSE),"")</f>
        <v>171</v>
      </c>
      <c r="H799" s="19">
        <f>IFERROR(VLOOKUP($E799,Sheet1!$A$2:$I$2155,6,FALSE),"")</f>
        <v>11</v>
      </c>
      <c r="I799" s="19">
        <f>IFERROR(VLOOKUP($E799,Sheet1!$A$2:$I$2155,7,FALSE),"")</f>
        <v>5</v>
      </c>
      <c r="J799" s="29">
        <f>IF(OR(E799="",SUM(G799:I799)=0),"",SUM(G799:I799))</f>
        <v>187</v>
      </c>
      <c r="K799" s="7" t="str">
        <f>IF(E799="","",IF(J799="","IV",VLOOKUP(J799,Plan1!$A$2:$C$11,3)))</f>
        <v>I</v>
      </c>
      <c r="L799" s="10" t="s">
        <v>2466</v>
      </c>
      <c r="M799" s="30">
        <v>44463</v>
      </c>
      <c r="N799" s="30">
        <v>44455</v>
      </c>
      <c r="O799" s="30">
        <v>44607</v>
      </c>
    </row>
    <row r="800" spans="2:15">
      <c r="B800" s="13">
        <f>B799+1</f>
        <v>798</v>
      </c>
      <c r="C800" s="10" t="s">
        <v>61</v>
      </c>
      <c r="E800" s="11" t="s">
        <v>2467</v>
      </c>
      <c r="F800" s="10" t="s">
        <v>2468</v>
      </c>
      <c r="G800" s="19">
        <f>IFERROR(VLOOKUP($E800,Sheet1!$A$2:$I$2155,5,FALSE),"")</f>
        <v>281</v>
      </c>
      <c r="H800" s="19">
        <f>IFERROR(VLOOKUP($E800,Sheet1!$A$2:$I$2155,6,FALSE),"")</f>
        <v>32</v>
      </c>
      <c r="I800" s="19">
        <f>IFERROR(VLOOKUP($E800,Sheet1!$A$2:$I$2155,7,FALSE),"")</f>
        <v>9</v>
      </c>
      <c r="J800" s="29">
        <f>IF(OR(E800="",SUM(G800:I800)=0),"",SUM(G800:I800))</f>
        <v>322</v>
      </c>
      <c r="K800" s="7" t="str">
        <f>IF(E800="","",IF(J800="","IV",VLOOKUP(J800,Plan1!$A$2:$C$11,3)))</f>
        <v>II</v>
      </c>
      <c r="L800" s="10" t="s">
        <v>2469</v>
      </c>
      <c r="M800" s="30">
        <v>44550</v>
      </c>
      <c r="N800" s="30">
        <v>44550</v>
      </c>
      <c r="O800" s="30">
        <v>44705</v>
      </c>
    </row>
    <row r="801" spans="2:15">
      <c r="B801" s="13">
        <f>B800+1</f>
        <v>799</v>
      </c>
      <c r="C801" s="10" t="s">
        <v>61</v>
      </c>
      <c r="E801" s="11" t="s">
        <v>2470</v>
      </c>
      <c r="F801" s="10" t="s">
        <v>2471</v>
      </c>
      <c r="G801" s="19">
        <f>IFERROR(VLOOKUP($E801,Sheet1!$A$2:$I$2155,5,FALSE),"")</f>
        <v>160</v>
      </c>
      <c r="H801" s="19">
        <f>IFERROR(VLOOKUP($E801,Sheet1!$A$2:$I$2155,6,FALSE),"")</f>
        <v>12</v>
      </c>
      <c r="I801" s="19">
        <f>IFERROR(VLOOKUP($E801,Sheet1!$A$2:$I$2155,7,FALSE),"")</f>
        <v>8</v>
      </c>
      <c r="J801" s="29">
        <f>IF(OR(E801="",SUM(G801:I801)=0),"",SUM(G801:I801))</f>
        <v>180</v>
      </c>
      <c r="K801" s="7" t="str">
        <f>IF(E801="","",IF(J801="","IV",VLOOKUP(J801,Plan1!$A$2:$C$11,3)))</f>
        <v>I</v>
      </c>
      <c r="L801" s="10" t="s">
        <v>2472</v>
      </c>
      <c r="M801" s="30">
        <v>44512</v>
      </c>
      <c r="N801" s="30">
        <v>44516</v>
      </c>
      <c r="O801" s="30">
        <v>44575</v>
      </c>
    </row>
    <row r="802" spans="2:15">
      <c r="B802" s="13">
        <f>B801+1</f>
        <v>800</v>
      </c>
      <c r="C802" s="10" t="s">
        <v>61</v>
      </c>
      <c r="E802" s="11" t="s">
        <v>2473</v>
      </c>
      <c r="F802" s="10" t="s">
        <v>2474</v>
      </c>
      <c r="G802" s="19">
        <f>IFERROR(VLOOKUP($E802,Sheet1!$A$2:$I$2155,5,FALSE),"")</f>
        <v>184</v>
      </c>
      <c r="H802" s="19">
        <f>IFERROR(VLOOKUP($E802,Sheet1!$A$2:$I$2155,6,FALSE),"")</f>
        <v>19</v>
      </c>
      <c r="I802" s="19">
        <f>IFERROR(VLOOKUP($E802,Sheet1!$A$2:$I$2155,7,FALSE),"")</f>
        <v>6</v>
      </c>
      <c r="J802" s="29">
        <f>IF(OR(E802="",SUM(G802:I802)=0),"",SUM(G802:I802))</f>
        <v>209</v>
      </c>
      <c r="K802" s="7" t="str">
        <f>IF(E802="","",IF(J802="","IV",VLOOKUP(J802,Plan1!$A$2:$C$11,3)))</f>
        <v>I</v>
      </c>
      <c r="L802" s="10" t="s">
        <v>2475</v>
      </c>
      <c r="M802" s="30">
        <v>44410</v>
      </c>
      <c r="N802" s="30">
        <v>44399</v>
      </c>
      <c r="O802" s="30">
        <v>44568</v>
      </c>
    </row>
    <row r="803" spans="2:15">
      <c r="B803" s="13">
        <f>B802+1</f>
        <v>801</v>
      </c>
      <c r="C803" s="10" t="s">
        <v>61</v>
      </c>
      <c r="E803" s="11" t="s">
        <v>2476</v>
      </c>
      <c r="F803" s="10" t="s">
        <v>2477</v>
      </c>
      <c r="G803" s="19">
        <f>IFERROR(VLOOKUP($E803,Sheet1!$A$2:$I$2155,5,FALSE),"")</f>
        <v>370</v>
      </c>
      <c r="H803" s="19">
        <f>IFERROR(VLOOKUP($E803,Sheet1!$A$2:$I$2155,6,FALSE),"")</f>
        <v>72</v>
      </c>
      <c r="I803" s="19">
        <f>IFERROR(VLOOKUP($E803,Sheet1!$A$2:$I$2155,7,FALSE),"")</f>
        <v>28</v>
      </c>
      <c r="J803" s="29">
        <f>IF(OR(E803="",SUM(G803:I803)=0),"",SUM(G803:I803))</f>
        <v>470</v>
      </c>
      <c r="K803" s="7" t="str">
        <f>IF(E803="","",IF(J803="","IV",VLOOKUP(J803,Plan1!$A$2:$C$11,3)))</f>
        <v>II</v>
      </c>
      <c r="L803" s="10" t="s">
        <v>2478</v>
      </c>
      <c r="M803" s="30">
        <v>44455</v>
      </c>
      <c r="N803" s="30">
        <v>44466</v>
      </c>
      <c r="O803" s="30">
        <v>44643</v>
      </c>
    </row>
    <row r="804" spans="2:15">
      <c r="B804" s="13">
        <f>B803+1</f>
        <v>802</v>
      </c>
      <c r="C804" s="10" t="s">
        <v>61</v>
      </c>
      <c r="E804" s="11" t="s">
        <v>2479</v>
      </c>
      <c r="F804" s="10" t="s">
        <v>2480</v>
      </c>
      <c r="G804" s="19">
        <f>IFERROR(VLOOKUP($E804,Sheet1!$A$2:$I$2155,5,FALSE),"")</f>
        <v>356</v>
      </c>
      <c r="H804" s="19">
        <f>IFERROR(VLOOKUP($E804,Sheet1!$A$2:$I$2155,6,FALSE),"")</f>
        <v>46</v>
      </c>
      <c r="I804" s="19">
        <f>IFERROR(VLOOKUP($E804,Sheet1!$A$2:$I$2155,7,FALSE),"")</f>
        <v>10</v>
      </c>
      <c r="J804" s="29">
        <f>IF(OR(E804="",SUM(G804:I804)=0),"",SUM(G804:I804))</f>
        <v>412</v>
      </c>
      <c r="K804" s="7" t="str">
        <f>IF(E804="","",IF(J804="","IV",VLOOKUP(J804,Plan1!$A$2:$C$11,3)))</f>
        <v>II</v>
      </c>
      <c r="L804" s="10" t="s">
        <v>2481</v>
      </c>
      <c r="M804" s="30">
        <v>44557</v>
      </c>
      <c r="N804" s="30">
        <v>44484</v>
      </c>
      <c r="O804" s="30">
        <v>44665</v>
      </c>
    </row>
    <row r="805" spans="2:15">
      <c r="B805" s="13">
        <f>B804+1</f>
        <v>803</v>
      </c>
      <c r="C805" s="10" t="s">
        <v>61</v>
      </c>
      <c r="E805" s="11" t="s">
        <v>2482</v>
      </c>
      <c r="F805" s="10" t="s">
        <v>2483</v>
      </c>
      <c r="G805" s="19">
        <f>IFERROR(VLOOKUP($E805,Sheet1!$A$2:$I$2155,5,FALSE),"")</f>
        <v>154</v>
      </c>
      <c r="H805" s="19">
        <f>IFERROR(VLOOKUP($E805,Sheet1!$A$2:$I$2155,6,FALSE),"")</f>
        <v>48</v>
      </c>
      <c r="I805" s="19">
        <f>IFERROR(VLOOKUP($E805,Sheet1!$A$2:$I$2155,7,FALSE),"")</f>
        <v>13</v>
      </c>
      <c r="J805" s="29">
        <f>IF(OR(E805="",SUM(G805:I805)=0),"",SUM(G805:I805))</f>
        <v>215</v>
      </c>
      <c r="K805" s="7" t="str">
        <f>IF(E805="","",IF(J805="","IV",VLOOKUP(J805,Plan1!$A$2:$C$11,3)))</f>
        <v>I</v>
      </c>
      <c r="L805" s="10" t="s">
        <v>2484</v>
      </c>
      <c r="M805" s="30">
        <v>44405</v>
      </c>
      <c r="N805" s="30">
        <v>44398</v>
      </c>
      <c r="O805" s="30">
        <v>44671</v>
      </c>
    </row>
    <row r="806" spans="2:15">
      <c r="B806" s="13">
        <f>B805+1</f>
        <v>804</v>
      </c>
      <c r="C806" s="10" t="s">
        <v>61</v>
      </c>
      <c r="E806" s="11" t="s">
        <v>2485</v>
      </c>
      <c r="F806" s="10" t="s">
        <v>2486</v>
      </c>
      <c r="G806" s="19">
        <f>IFERROR(VLOOKUP($E806,Sheet1!$A$2:$I$2155,5,FALSE),"")</f>
        <v>470</v>
      </c>
      <c r="H806" s="19">
        <f>IFERROR(VLOOKUP($E806,Sheet1!$A$2:$I$2155,6,FALSE),"")</f>
        <v>84</v>
      </c>
      <c r="I806" s="19">
        <f>IFERROR(VLOOKUP($E806,Sheet1!$A$2:$I$2155,7,FALSE),"")</f>
        <v>33</v>
      </c>
      <c r="J806" s="29">
        <f>IF(OR(E806="",SUM(G806:I806)=0),"",SUM(G806:I806))</f>
        <v>587</v>
      </c>
      <c r="K806" s="7" t="str">
        <f>IF(E806="","",IF(J806="","IV",VLOOKUP(J806,Plan1!$A$2:$C$11,3)))</f>
        <v>II</v>
      </c>
      <c r="L806" s="10" t="s">
        <v>2487</v>
      </c>
      <c r="M806" s="30">
        <v>44512</v>
      </c>
      <c r="N806" s="30">
        <v>44516</v>
      </c>
      <c r="O806" s="30">
        <v>44594</v>
      </c>
    </row>
    <row r="807" spans="2:15">
      <c r="B807" s="13">
        <f>B806+1</f>
        <v>805</v>
      </c>
      <c r="C807" s="10" t="s">
        <v>61</v>
      </c>
      <c r="E807" s="11" t="s">
        <v>2488</v>
      </c>
      <c r="F807" s="10" t="s">
        <v>2489</v>
      </c>
      <c r="G807" s="19">
        <f>IFERROR(VLOOKUP($E807,Sheet1!$A$2:$I$2155,5,FALSE),"")</f>
        <v>365</v>
      </c>
      <c r="H807" s="19">
        <f>IFERROR(VLOOKUP($E807,Sheet1!$A$2:$I$2155,6,FALSE),"")</f>
        <v>82</v>
      </c>
      <c r="I807" s="19">
        <f>IFERROR(VLOOKUP($E807,Sheet1!$A$2:$I$2155,7,FALSE),"")</f>
        <v>24</v>
      </c>
      <c r="J807" s="29">
        <f>IF(OR(E807="",SUM(G807:I807)=0),"",SUM(G807:I807))</f>
        <v>471</v>
      </c>
      <c r="K807" s="7" t="str">
        <f>IF(E807="","",IF(J807="","IV",VLOOKUP(J807,Plan1!$A$2:$C$11,3)))</f>
        <v>II</v>
      </c>
      <c r="L807" s="10" t="s">
        <v>2490</v>
      </c>
      <c r="M807" s="30">
        <v>44417</v>
      </c>
      <c r="N807" s="30">
        <v>44418</v>
      </c>
      <c r="O807" s="30">
        <v>44571</v>
      </c>
    </row>
    <row r="808" spans="2:15">
      <c r="B808" s="13">
        <f>B807+1</f>
        <v>806</v>
      </c>
      <c r="C808" s="10" t="s">
        <v>61</v>
      </c>
      <c r="E808" s="11" t="s">
        <v>2491</v>
      </c>
      <c r="F808" s="10" t="s">
        <v>2492</v>
      </c>
      <c r="G808" s="19">
        <f>IFERROR(VLOOKUP($E808,Sheet1!$A$2:$I$2155,5,FALSE),"")</f>
        <v>2717</v>
      </c>
      <c r="H808" s="19">
        <f>IFERROR(VLOOKUP($E808,Sheet1!$A$2:$I$2155,6,FALSE),"")</f>
        <v>497</v>
      </c>
      <c r="I808" s="19">
        <f>IFERROR(VLOOKUP($E808,Sheet1!$A$2:$I$2155,7,FALSE),"")</f>
        <v>106</v>
      </c>
      <c r="J808" s="29">
        <f>IF(OR(E808="",SUM(G808:I808)=0),"",SUM(G808:I808))</f>
        <v>3320</v>
      </c>
      <c r="K808" s="7" t="str">
        <f>IF(E808="","",IF(J808="","IV",VLOOKUP(J808,Plan1!$A$2:$C$11,3)))</f>
        <v>V</v>
      </c>
      <c r="L808" s="10" t="s">
        <v>2493</v>
      </c>
      <c r="M808" s="30">
        <v>44532</v>
      </c>
      <c r="N808" s="30">
        <v>44512</v>
      </c>
      <c r="O808" s="30">
        <v>44600</v>
      </c>
    </row>
    <row r="809" spans="2:15">
      <c r="B809" s="13">
        <f>B808+1</f>
        <v>807</v>
      </c>
      <c r="C809" s="23" t="s">
        <v>61</v>
      </c>
      <c r="E809" t="s">
        <v>2494</v>
      </c>
      <c r="F809" s="23" t="s">
        <v>2495</v>
      </c>
      <c r="G809" s="19">
        <f>IFERROR(VLOOKUP($E809,Sheet1!$A$2:$I$2155,5,FALSE),"")</f>
        <v>1446</v>
      </c>
      <c r="H809" s="19">
        <f>IFERROR(VLOOKUP($E809,Sheet1!$A$2:$I$2155,6,FALSE),"")</f>
        <v>183</v>
      </c>
      <c r="I809" s="19">
        <f>IFERROR(VLOOKUP($E809,Sheet1!$A$2:$I$2155,7,FALSE),"")</f>
        <v>40</v>
      </c>
      <c r="J809" s="29">
        <f>IF(OR(E809="",SUM(G809:I809)=0),"",SUM(G809:I809))</f>
        <v>1669</v>
      </c>
      <c r="K809" s="7" t="str">
        <f>IF(E809="","",IF(J809="","IV",VLOOKUP(J809,Plan1!$A$2:$C$11,3)))</f>
        <v>IV</v>
      </c>
      <c r="L809" s="23" t="s">
        <v>2496</v>
      </c>
      <c r="M809" s="34">
        <v>44382</v>
      </c>
      <c r="N809" s="34">
        <v>44382</v>
      </c>
      <c r="O809" s="30">
        <v>44568</v>
      </c>
    </row>
    <row r="810" spans="2:15">
      <c r="B810" s="13">
        <f>B809+1</f>
        <v>808</v>
      </c>
      <c r="C810" s="10" t="s">
        <v>61</v>
      </c>
      <c r="E810" s="11" t="s">
        <v>2497</v>
      </c>
      <c r="F810" s="10" t="s">
        <v>2498</v>
      </c>
      <c r="G810" s="19">
        <f>IFERROR(VLOOKUP($E810,Sheet1!$A$2:$I$2155,5,FALSE),"")</f>
        <v>309</v>
      </c>
      <c r="H810" s="19">
        <f>IFERROR(VLOOKUP($E810,Sheet1!$A$2:$I$2155,6,FALSE),"")</f>
        <v>46</v>
      </c>
      <c r="I810" s="19">
        <f>IFERROR(VLOOKUP($E810,Sheet1!$A$2:$I$2155,7,FALSE),"")</f>
        <v>10</v>
      </c>
      <c r="J810" s="29">
        <f>IF(OR(E810="",SUM(G810:I810)=0),"",SUM(G810:I810))</f>
        <v>365</v>
      </c>
      <c r="K810" s="7" t="str">
        <f>IF(E810="","",IF(J810="","IV",VLOOKUP(J810,Plan1!$A$2:$C$11,3)))</f>
        <v>II</v>
      </c>
      <c r="L810" s="10" t="s">
        <v>2499</v>
      </c>
      <c r="M810" s="30">
        <v>44545</v>
      </c>
      <c r="N810" s="30">
        <v>44545</v>
      </c>
      <c r="O810" s="30">
        <v>44656</v>
      </c>
    </row>
    <row r="811" spans="2:15">
      <c r="B811" s="13">
        <f>B810+1</f>
        <v>809</v>
      </c>
      <c r="C811" s="10" t="s">
        <v>61</v>
      </c>
      <c r="E811" s="11" t="s">
        <v>2500</v>
      </c>
      <c r="F811" s="10" t="s">
        <v>2501</v>
      </c>
      <c r="G811" s="19">
        <f>IFERROR(VLOOKUP($E811,Sheet1!$A$2:$I$2155,5,FALSE),"")</f>
        <v>1703</v>
      </c>
      <c r="H811" s="19">
        <f>IFERROR(VLOOKUP($E811,Sheet1!$A$2:$I$2155,6,FALSE),"")</f>
        <v>177</v>
      </c>
      <c r="I811" s="19">
        <f>IFERROR(VLOOKUP($E811,Sheet1!$A$2:$I$2155,7,FALSE),"")</f>
        <v>34</v>
      </c>
      <c r="J811" s="29">
        <f>IF(OR(E811="",SUM(G811:I811)=0),"",SUM(G811:I811))</f>
        <v>1914</v>
      </c>
      <c r="K811" s="7" t="str">
        <f>IF(E811="","",IF(J811="","IV",VLOOKUP(J811,Plan1!$A$2:$C$11,3)))</f>
        <v>IV</v>
      </c>
      <c r="L811" s="10" t="s">
        <v>2502</v>
      </c>
      <c r="M811" s="30">
        <v>44421</v>
      </c>
      <c r="N811" s="30">
        <v>44418</v>
      </c>
      <c r="O811" s="30">
        <v>44578</v>
      </c>
    </row>
    <row r="812" spans="2:15">
      <c r="B812" s="13">
        <f>B811+1</f>
        <v>810</v>
      </c>
      <c r="C812" s="13" t="s">
        <v>61</v>
      </c>
      <c r="D812" s="17" t="s">
        <v>2503</v>
      </c>
      <c r="E812" s="18" t="s">
        <v>2504</v>
      </c>
      <c r="F812" s="13" t="s">
        <v>2505</v>
      </c>
      <c r="G812" s="19">
        <f>IFERROR(VLOOKUP($E812,Sheet1!$A$2:$I$2155,5,FALSE),"")</f>
        <v>413</v>
      </c>
      <c r="H812" s="19">
        <f>IFERROR(VLOOKUP($E812,Sheet1!$A$2:$I$2155,6,FALSE),"")</f>
        <v>42</v>
      </c>
      <c r="I812" s="19">
        <f>IFERROR(VLOOKUP($E812,Sheet1!$A$2:$I$2155,7,FALSE),"")</f>
        <v>7</v>
      </c>
      <c r="J812" s="29">
        <f>IF(OR(E812="",SUM(G812:I812)=0),"",SUM(G812:I812))</f>
        <v>462</v>
      </c>
      <c r="K812" s="7" t="str">
        <f>IF(E812="","",IF(J812="","IV",VLOOKUP(J812,Plan1!$A$2:$C$11,3)))</f>
        <v>II</v>
      </c>
      <c r="L812" s="13" t="s">
        <v>2506</v>
      </c>
      <c r="M812" s="20">
        <v>44371</v>
      </c>
      <c r="N812" s="20">
        <v>44376</v>
      </c>
      <c r="O812" s="20">
        <v>44553</v>
      </c>
    </row>
    <row r="813" spans="2:15">
      <c r="B813" s="13">
        <f>B812+1</f>
        <v>811</v>
      </c>
      <c r="C813" s="10" t="s">
        <v>61</v>
      </c>
      <c r="E813" s="11" t="s">
        <v>2507</v>
      </c>
      <c r="F813" s="10" t="s">
        <v>2508</v>
      </c>
      <c r="G813" s="19">
        <f>IFERROR(VLOOKUP($E813,Sheet1!$A$2:$I$2155,5,FALSE),"")</f>
        <v>276</v>
      </c>
      <c r="H813" s="19">
        <f>IFERROR(VLOOKUP($E813,Sheet1!$A$2:$I$2155,6,FALSE),"")</f>
        <v>74</v>
      </c>
      <c r="I813" s="19">
        <f>IFERROR(VLOOKUP($E813,Sheet1!$A$2:$I$2155,7,FALSE),"")</f>
        <v>12</v>
      </c>
      <c r="J813" s="29">
        <f>IF(OR(E813="",SUM(G813:I813)=0),"",SUM(G813:I813))</f>
        <v>362</v>
      </c>
      <c r="K813" s="7" t="str">
        <f>IF(E813="","",IF(J813="","IV",VLOOKUP(J813,Plan1!$A$2:$C$11,3)))</f>
        <v>II</v>
      </c>
      <c r="L813" s="10" t="s">
        <v>2509</v>
      </c>
      <c r="M813" s="30">
        <v>44398</v>
      </c>
      <c r="N813" s="30">
        <v>44398</v>
      </c>
      <c r="O813" s="30">
        <v>44571</v>
      </c>
    </row>
    <row r="814" spans="2:15">
      <c r="B814" s="13">
        <f>B813+1</f>
        <v>812</v>
      </c>
      <c r="C814" s="10" t="s">
        <v>61</v>
      </c>
      <c r="E814" s="11" t="s">
        <v>2510</v>
      </c>
      <c r="F814" s="10" t="s">
        <v>2511</v>
      </c>
      <c r="G814" s="19">
        <f>IFERROR(VLOOKUP($E814,Sheet1!$A$2:$I$2155,5,FALSE),"")</f>
        <v>115</v>
      </c>
      <c r="H814" s="19">
        <f>IFERROR(VLOOKUP($E814,Sheet1!$A$2:$I$2155,6,FALSE),"")</f>
        <v>71</v>
      </c>
      <c r="I814" s="19">
        <f>IFERROR(VLOOKUP($E814,Sheet1!$A$2:$I$2155,7,FALSE),"")</f>
        <v>19</v>
      </c>
      <c r="J814" s="29">
        <f>IF(OR(E814="",SUM(G814:I814)=0),"",SUM(G814:I814))</f>
        <v>205</v>
      </c>
      <c r="K814" s="7" t="str">
        <f>IF(E814="","",IF(J814="","IV",VLOOKUP(J814,Plan1!$A$2:$C$11,3)))</f>
        <v>I</v>
      </c>
      <c r="L814" s="10" t="s">
        <v>2512</v>
      </c>
      <c r="M814" s="30">
        <v>44551</v>
      </c>
      <c r="N814" s="30">
        <v>44553</v>
      </c>
      <c r="O814" s="30">
        <v>44817</v>
      </c>
    </row>
    <row r="815" spans="2:15">
      <c r="B815" s="13">
        <f>B814+1</f>
        <v>813</v>
      </c>
      <c r="C815" s="10" t="s">
        <v>61</v>
      </c>
      <c r="E815" s="11" t="s">
        <v>2513</v>
      </c>
      <c r="F815" s="10" t="s">
        <v>2514</v>
      </c>
      <c r="G815" s="19">
        <f>IFERROR(VLOOKUP($E815,Sheet1!$A$2:$I$2155,5,FALSE),"")</f>
        <v>186</v>
      </c>
      <c r="H815" s="19">
        <f>IFERROR(VLOOKUP($E815,Sheet1!$A$2:$I$2155,6,FALSE),"")</f>
        <v>14</v>
      </c>
      <c r="I815" s="19">
        <f>IFERROR(VLOOKUP($E815,Sheet1!$A$2:$I$2155,7,FALSE),"")</f>
        <v>1</v>
      </c>
      <c r="J815" s="29">
        <f>IF(OR(E815="",SUM(G815:I815)=0),"",SUM(G815:I815))</f>
        <v>201</v>
      </c>
      <c r="K815" s="7" t="str">
        <f>IF(E815="","",IF(J815="","IV",VLOOKUP(J815,Plan1!$A$2:$C$11,3)))</f>
        <v>I</v>
      </c>
      <c r="L815" s="10" t="s">
        <v>2515</v>
      </c>
      <c r="M815" s="30">
        <v>44545</v>
      </c>
      <c r="N815" s="30">
        <v>44545</v>
      </c>
      <c r="O815" s="30">
        <v>44671</v>
      </c>
    </row>
    <row r="816" spans="2:15">
      <c r="B816" s="13">
        <f>B815+1</f>
        <v>814</v>
      </c>
      <c r="C816" s="10" t="s">
        <v>61</v>
      </c>
      <c r="E816" s="11" t="s">
        <v>2516</v>
      </c>
      <c r="F816" s="10" t="s">
        <v>2517</v>
      </c>
      <c r="G816" s="19">
        <f>IFERROR(VLOOKUP($E816,Sheet1!$A$2:$I$2155,5,FALSE),"")</f>
        <v>4321</v>
      </c>
      <c r="H816" s="19">
        <f>IFERROR(VLOOKUP($E816,Sheet1!$A$2:$I$2155,6,FALSE),"")</f>
        <v>902</v>
      </c>
      <c r="I816" s="19">
        <f>IFERROR(VLOOKUP($E816,Sheet1!$A$2:$I$2155,7,FALSE),"")</f>
        <v>228</v>
      </c>
      <c r="J816" s="29">
        <f>IF(OR(E816="",SUM(G816:I816)=0),"",SUM(G816:I816))</f>
        <v>5451</v>
      </c>
      <c r="K816" s="7" t="str">
        <f>IF(E816="","",IF(J816="","IV",VLOOKUP(J816,Plan1!$A$2:$C$11,3)))</f>
        <v>V</v>
      </c>
      <c r="L816" s="10" t="s">
        <v>2518</v>
      </c>
      <c r="M816" s="30">
        <v>44441</v>
      </c>
      <c r="N816" s="30">
        <v>44460</v>
      </c>
      <c r="O816" s="30">
        <v>44587</v>
      </c>
    </row>
    <row r="817" spans="2:15">
      <c r="B817" s="13">
        <f>B816+1</f>
        <v>815</v>
      </c>
      <c r="C817" s="10" t="s">
        <v>61</v>
      </c>
      <c r="E817" s="11" t="s">
        <v>2519</v>
      </c>
      <c r="F817" s="10" t="s">
        <v>2520</v>
      </c>
      <c r="G817" s="19">
        <f>IFERROR(VLOOKUP($E817,Sheet1!$A$2:$I$2155,5,FALSE),"")</f>
        <v>274</v>
      </c>
      <c r="H817" s="19">
        <f>IFERROR(VLOOKUP($E817,Sheet1!$A$2:$I$2155,6,FALSE),"")</f>
        <v>62</v>
      </c>
      <c r="I817" s="19">
        <f>IFERROR(VLOOKUP($E817,Sheet1!$A$2:$I$2155,7,FALSE),"")</f>
        <v>27</v>
      </c>
      <c r="J817" s="29">
        <f>IF(OR(E817="",SUM(G817:I817)=0),"",SUM(G817:I817))</f>
        <v>363</v>
      </c>
      <c r="K817" s="7" t="str">
        <f>IF(E817="","",IF(J817="","IV",VLOOKUP(J817,Plan1!$A$2:$C$11,3)))</f>
        <v>II</v>
      </c>
      <c r="L817" s="10" t="s">
        <v>2521</v>
      </c>
      <c r="M817" s="30">
        <v>44540</v>
      </c>
      <c r="N817" s="30">
        <v>44536</v>
      </c>
      <c r="O817" s="30">
        <v>44671</v>
      </c>
    </row>
    <row r="818" spans="2:15">
      <c r="B818" s="13">
        <f>B817+1</f>
        <v>816</v>
      </c>
      <c r="C818" s="10" t="s">
        <v>61</v>
      </c>
      <c r="E818" s="11" t="s">
        <v>2522</v>
      </c>
      <c r="F818" s="10" t="s">
        <v>2523</v>
      </c>
      <c r="G818" s="19">
        <f>IFERROR(VLOOKUP($E818,Sheet1!$A$2:$I$2155,5,FALSE),"")</f>
        <v>664</v>
      </c>
      <c r="H818" s="19">
        <f>IFERROR(VLOOKUP($E818,Sheet1!$A$2:$I$2155,6,FALSE),"")</f>
        <v>72</v>
      </c>
      <c r="I818" s="19">
        <f>IFERROR(VLOOKUP($E818,Sheet1!$A$2:$I$2155,7,FALSE),"")</f>
        <v>25</v>
      </c>
      <c r="J818" s="29">
        <f>IF(OR(E818="",SUM(G818:I818)=0),"",SUM(G818:I818))</f>
        <v>761</v>
      </c>
      <c r="K818" s="7" t="str">
        <f>IF(E818="","",IF(J818="","IV",VLOOKUP(J818,Plan1!$A$2:$C$11,3)))</f>
        <v>III</v>
      </c>
      <c r="L818" s="10" t="s">
        <v>2524</v>
      </c>
      <c r="M818" s="30">
        <v>44428</v>
      </c>
      <c r="N818" s="30">
        <v>44413</v>
      </c>
      <c r="O818" s="30">
        <v>44768</v>
      </c>
    </row>
    <row r="819" spans="2:15">
      <c r="B819" s="13">
        <f>B818+1</f>
        <v>817</v>
      </c>
      <c r="C819" s="10" t="s">
        <v>61</v>
      </c>
      <c r="E819" s="11" t="s">
        <v>2525</v>
      </c>
      <c r="F819" s="10" t="s">
        <v>2526</v>
      </c>
      <c r="G819" s="19">
        <f>IFERROR(VLOOKUP($E819,Sheet1!$A$2:$I$2155,5,FALSE),"")</f>
        <v>432</v>
      </c>
      <c r="H819" s="19">
        <f>IFERROR(VLOOKUP($E819,Sheet1!$A$2:$I$2155,6,FALSE),"")</f>
        <v>102</v>
      </c>
      <c r="I819" s="19">
        <f>IFERROR(VLOOKUP($E819,Sheet1!$A$2:$I$2155,7,FALSE),"")</f>
        <v>25</v>
      </c>
      <c r="J819" s="29">
        <f>IF(OR(E819="",SUM(G819:I819)=0),"",SUM(G819:I819))</f>
        <v>559</v>
      </c>
      <c r="K819" s="7" t="str">
        <f>IF(E819="","",IF(J819="","IV",VLOOKUP(J819,Plan1!$A$2:$C$11,3)))</f>
        <v>II</v>
      </c>
      <c r="L819" s="10" t="s">
        <v>2527</v>
      </c>
      <c r="M819" s="30">
        <v>44553</v>
      </c>
      <c r="N819" s="30">
        <v>44552</v>
      </c>
      <c r="O819" s="30">
        <v>44643</v>
      </c>
    </row>
    <row r="820" spans="2:15">
      <c r="B820" s="13">
        <f>B819+1</f>
        <v>818</v>
      </c>
      <c r="C820" s="10" t="s">
        <v>73</v>
      </c>
      <c r="E820" s="11" t="s">
        <v>2528</v>
      </c>
      <c r="F820" s="10" t="s">
        <v>2529</v>
      </c>
      <c r="G820" s="19">
        <f>IFERROR(VLOOKUP($E820,Sheet1!$A$2:$I$2155,5,FALSE),"")</f>
        <v>4112</v>
      </c>
      <c r="H820" s="19">
        <f>IFERROR(VLOOKUP($E820,Sheet1!$A$2:$I$2155,6,FALSE),"")</f>
        <v>1025</v>
      </c>
      <c r="I820" s="19">
        <f>IFERROR(VLOOKUP($E820,Sheet1!$A$2:$I$2155,7,FALSE),"")</f>
        <v>348</v>
      </c>
      <c r="J820" s="29">
        <f>IF(OR(E820="",SUM(G820:I820)=0),"",SUM(G820:I820))</f>
        <v>5485</v>
      </c>
      <c r="K820" s="7" t="str">
        <f>IF(E820="","",IF(J820="","IV",VLOOKUP(J820,Plan1!$A$2:$C$11,3)))</f>
        <v>V</v>
      </c>
      <c r="L820" s="10" t="s">
        <v>2530</v>
      </c>
      <c r="M820" s="30">
        <v>44658</v>
      </c>
      <c r="N820" s="30">
        <v>44652</v>
      </c>
      <c r="O820" s="30">
        <v>44683</v>
      </c>
    </row>
    <row r="821" spans="2:15">
      <c r="B821" s="13">
        <f>B820+1</f>
        <v>819</v>
      </c>
      <c r="C821" s="10" t="s">
        <v>73</v>
      </c>
      <c r="E821" s="11" t="s">
        <v>2531</v>
      </c>
      <c r="F821" s="10" t="s">
        <v>2532</v>
      </c>
      <c r="G821" s="19">
        <f>IFERROR(VLOOKUP($E821,Sheet1!$A$2:$I$2155,5,FALSE),"")</f>
        <v>1333</v>
      </c>
      <c r="H821" s="19">
        <f>IFERROR(VLOOKUP($E821,Sheet1!$A$2:$I$2155,6,FALSE),"")</f>
        <v>21</v>
      </c>
      <c r="I821" s="19">
        <f>IFERROR(VLOOKUP($E821,Sheet1!$A$2:$I$2155,7,FALSE),"")</f>
        <v>38</v>
      </c>
      <c r="J821" s="29">
        <f>IF(OR(E821="",SUM(G821:I821)=0),"",SUM(G821:I821))</f>
        <v>1392</v>
      </c>
      <c r="K821" s="7" t="str">
        <f>IF(E821="","",IF(J821="","IV",VLOOKUP(J821,Plan1!$A$2:$C$11,3)))</f>
        <v>IV</v>
      </c>
      <c r="L821" s="10" t="s">
        <v>2533</v>
      </c>
      <c r="M821" s="30">
        <v>44466</v>
      </c>
      <c r="N821" s="30">
        <v>44448</v>
      </c>
      <c r="O821" s="30">
        <v>45475</v>
      </c>
    </row>
    <row r="822" spans="2:15">
      <c r="B822" s="13">
        <f>B821+1</f>
        <v>820</v>
      </c>
      <c r="C822" s="10" t="s">
        <v>73</v>
      </c>
      <c r="E822" s="11" t="s">
        <v>2534</v>
      </c>
      <c r="F822" s="10" t="s">
        <v>2535</v>
      </c>
      <c r="G822" s="19">
        <f>IFERROR(VLOOKUP($E822,Sheet1!$A$2:$I$2155,5,FALSE),"")</f>
        <v>1659</v>
      </c>
      <c r="H822" s="19">
        <f>IFERROR(VLOOKUP($E822,Sheet1!$A$2:$I$2155,6,FALSE),"")</f>
        <v>267</v>
      </c>
      <c r="I822" s="19">
        <f>IFERROR(VLOOKUP($E822,Sheet1!$A$2:$I$2155,7,FALSE),"")</f>
        <v>36</v>
      </c>
      <c r="J822" s="29">
        <f>IF(OR(E822="",SUM(G822:I822)=0),"",SUM(G822:I822))</f>
        <v>1962</v>
      </c>
      <c r="K822" s="7" t="str">
        <f>IF(E822="","",IF(J822="","IV",VLOOKUP(J822,Plan1!$A$2:$C$11,3)))</f>
        <v>IV</v>
      </c>
      <c r="L822" s="10" t="s">
        <v>2536</v>
      </c>
      <c r="M822" s="30">
        <v>44491</v>
      </c>
      <c r="N822" s="30">
        <v>44508</v>
      </c>
      <c r="O822" s="30">
        <v>44649</v>
      </c>
    </row>
    <row r="823" spans="2:15">
      <c r="B823" s="13">
        <f>B822+1</f>
        <v>821</v>
      </c>
      <c r="C823" s="23" t="s">
        <v>73</v>
      </c>
      <c r="E823" t="s">
        <v>2537</v>
      </c>
      <c r="F823" s="23" t="s">
        <v>2538</v>
      </c>
      <c r="G823" s="19">
        <f>IFERROR(VLOOKUP($E823,Sheet1!$A$2:$I$2155,5,FALSE),"")</f>
        <v>4027</v>
      </c>
      <c r="H823" s="19">
        <f>IFERROR(VLOOKUP($E823,Sheet1!$A$2:$I$2155,6,FALSE),"")</f>
        <v>815</v>
      </c>
      <c r="I823" s="19">
        <f>IFERROR(VLOOKUP($E823,Sheet1!$A$2:$I$2155,7,FALSE),"")</f>
        <v>119</v>
      </c>
      <c r="J823" s="29">
        <f>IF(OR(E823="",SUM(G823:I823)=0),"",SUM(G823:I823))</f>
        <v>4961</v>
      </c>
      <c r="K823" s="7" t="str">
        <f>IF(E823="","",IF(J823="","IV",VLOOKUP(J823,Plan1!$A$2:$C$11,3)))</f>
        <v>V</v>
      </c>
      <c r="L823" s="23" t="s">
        <v>2539</v>
      </c>
      <c r="M823" s="34">
        <v>44391</v>
      </c>
      <c r="N823" s="34">
        <v>44392</v>
      </c>
      <c r="O823" s="30">
        <v>44671</v>
      </c>
    </row>
    <row r="824" spans="2:15">
      <c r="B824" s="13">
        <f>B823+1</f>
        <v>822</v>
      </c>
      <c r="C824" s="10" t="s">
        <v>73</v>
      </c>
      <c r="E824" s="11" t="s">
        <v>2540</v>
      </c>
      <c r="F824" s="10" t="s">
        <v>2541</v>
      </c>
      <c r="G824" s="19">
        <f>IFERROR(VLOOKUP($E824,Sheet1!$A$2:$I$2155,5,FALSE),"")</f>
        <v>1316</v>
      </c>
      <c r="H824" s="19">
        <f>IFERROR(VLOOKUP($E824,Sheet1!$A$2:$I$2155,6,FALSE),"")</f>
        <v>199</v>
      </c>
      <c r="I824" s="19">
        <f>IFERROR(VLOOKUP($E824,Sheet1!$A$2:$I$2155,7,FALSE),"")</f>
        <v>67</v>
      </c>
      <c r="J824" s="29">
        <f>IF(OR(E824="",SUM(G824:I824)=0),"",SUM(G824:I824))</f>
        <v>1582</v>
      </c>
      <c r="K824" s="7" t="str">
        <f>IF(E824="","",IF(J824="","IV",VLOOKUP(J824,Plan1!$A$2:$C$11,3)))</f>
        <v>IV</v>
      </c>
      <c r="L824" s="10" t="s">
        <v>2542</v>
      </c>
      <c r="M824" s="30">
        <v>44557</v>
      </c>
      <c r="N824" s="30">
        <v>44558</v>
      </c>
    </row>
    <row r="825" spans="2:15">
      <c r="B825" s="13">
        <f>B824+1</f>
        <v>823</v>
      </c>
      <c r="C825" s="10" t="s">
        <v>73</v>
      </c>
      <c r="E825" s="11" t="s">
        <v>2543</v>
      </c>
      <c r="F825" s="10" t="s">
        <v>2544</v>
      </c>
      <c r="G825" s="19">
        <f>IFERROR(VLOOKUP($E825,Sheet1!$A$2:$I$2155,5,FALSE),"")</f>
        <v>16009</v>
      </c>
      <c r="H825" s="19">
        <f>IFERROR(VLOOKUP($E825,Sheet1!$A$2:$I$2155,6,FALSE),"")</f>
        <v>3359</v>
      </c>
      <c r="I825" s="19">
        <f>IFERROR(VLOOKUP($E825,Sheet1!$A$2:$I$2155,7,FALSE),"")</f>
        <v>1903</v>
      </c>
      <c r="J825" s="29">
        <f>IF(OR(E825="",SUM(G825:I825)=0),"",SUM(G825:I825))</f>
        <v>21271</v>
      </c>
      <c r="K825" s="7" t="str">
        <f>IF(E825="","",IF(J825="","IV",VLOOKUP(J825,Plan1!$A$2:$C$11,3)))</f>
        <v>VIII</v>
      </c>
      <c r="L825" s="10" t="s">
        <v>2545</v>
      </c>
      <c r="M825" s="30">
        <v>44537</v>
      </c>
      <c r="N825" s="30">
        <v>44553</v>
      </c>
      <c r="O825" s="30">
        <v>44664</v>
      </c>
    </row>
    <row r="826" spans="2:15">
      <c r="B826" s="13">
        <f>B825+1</f>
        <v>824</v>
      </c>
      <c r="C826" s="10" t="s">
        <v>73</v>
      </c>
      <c r="E826" s="11" t="s">
        <v>2546</v>
      </c>
      <c r="F826" s="10" t="s">
        <v>2547</v>
      </c>
      <c r="G826" s="19">
        <f>IFERROR(VLOOKUP($E826,Sheet1!$A$2:$I$2155,5,FALSE),"")</f>
        <v>3068</v>
      </c>
      <c r="H826" s="19">
        <f>IFERROR(VLOOKUP($E826,Sheet1!$A$2:$I$2155,6,FALSE),"")</f>
        <v>143</v>
      </c>
      <c r="I826" s="19">
        <f>IFERROR(VLOOKUP($E826,Sheet1!$A$2:$I$2155,7,FALSE),"")</f>
        <v>88</v>
      </c>
      <c r="J826" s="29">
        <f>IF(OR(E826="",SUM(G826:I826)=0),"",SUM(G826:I826))</f>
        <v>3299</v>
      </c>
      <c r="K826" s="7" t="str">
        <f>IF(E826="","",IF(J826="","IV",VLOOKUP(J826,Plan1!$A$2:$C$11,3)))</f>
        <v>V</v>
      </c>
      <c r="L826" s="10" t="s">
        <v>2548</v>
      </c>
      <c r="M826" s="30">
        <v>44393</v>
      </c>
      <c r="N826" s="30">
        <v>44413</v>
      </c>
      <c r="O826" s="30">
        <v>45470</v>
      </c>
    </row>
    <row r="827" spans="2:15">
      <c r="B827" s="13">
        <f>B826+1</f>
        <v>825</v>
      </c>
      <c r="C827" s="10" t="s">
        <v>73</v>
      </c>
      <c r="E827" s="11" t="s">
        <v>2549</v>
      </c>
      <c r="F827" s="10" t="s">
        <v>2550</v>
      </c>
      <c r="G827" s="19">
        <v>555</v>
      </c>
      <c r="H827" s="19">
        <v>52</v>
      </c>
      <c r="I827" s="19">
        <v>9</v>
      </c>
      <c r="J827" s="29">
        <f>IF(OR(E827="",SUM(G827:I827)=0),"",SUM(G827:I827))</f>
        <v>616</v>
      </c>
      <c r="K827" s="7" t="str">
        <f>IF(E827="","",IF(J827="","IV",VLOOKUP(J827,Plan1!$A$2:$C$11,3)))</f>
        <v>III</v>
      </c>
      <c r="L827" s="10" t="s">
        <v>2551</v>
      </c>
      <c r="M827" s="30">
        <v>44754</v>
      </c>
      <c r="N827" s="30">
        <v>44651</v>
      </c>
    </row>
    <row r="828" spans="2:15">
      <c r="B828" s="13">
        <f>B827+1</f>
        <v>826</v>
      </c>
      <c r="C828" s="10" t="s">
        <v>73</v>
      </c>
      <c r="E828" s="11" t="s">
        <v>2552</v>
      </c>
      <c r="F828" s="10" t="s">
        <v>2553</v>
      </c>
      <c r="G828" s="19">
        <f>IFERROR(VLOOKUP($E828,Sheet1!$A$2:$I$2155,5,FALSE),"")</f>
        <v>605</v>
      </c>
      <c r="H828" s="19">
        <f>IFERROR(VLOOKUP($E828,Sheet1!$A$2:$I$2155,6,FALSE),"")</f>
        <v>9</v>
      </c>
      <c r="I828" s="19">
        <f>IFERROR(VLOOKUP($E828,Sheet1!$A$2:$I$2155,7,FALSE),"")</f>
        <v>9</v>
      </c>
      <c r="J828" s="29">
        <f>IF(OR(E828="",SUM(G828:I828)=0),"",SUM(G828:I828))</f>
        <v>623</v>
      </c>
      <c r="K828" s="7" t="str">
        <f>IF(E828="","",IF(J828="","IV",VLOOKUP(J828,Plan1!$A$2:$C$11,3)))</f>
        <v>III</v>
      </c>
      <c r="L828" s="10" t="s">
        <v>2554</v>
      </c>
      <c r="M828" s="30">
        <v>44426</v>
      </c>
      <c r="N828" s="30">
        <v>44428</v>
      </c>
    </row>
    <row r="829" spans="2:15">
      <c r="B829" s="13">
        <f>B828+1</f>
        <v>827</v>
      </c>
      <c r="C829" s="10" t="s">
        <v>73</v>
      </c>
      <c r="E829" s="11" t="s">
        <v>2555</v>
      </c>
      <c r="F829" s="10" t="s">
        <v>2556</v>
      </c>
      <c r="G829" s="19">
        <f>IFERROR(VLOOKUP($E829,Sheet1!$A$2:$I$2155,5,FALSE),"")</f>
        <v>1426</v>
      </c>
      <c r="H829" s="19">
        <f>IFERROR(VLOOKUP($E829,Sheet1!$A$2:$I$2155,6,FALSE),"")</f>
        <v>286</v>
      </c>
      <c r="I829" s="19">
        <f>IFERROR(VLOOKUP($E829,Sheet1!$A$2:$I$2155,7,FALSE),"")</f>
        <v>79</v>
      </c>
      <c r="J829" s="29">
        <f>IF(OR(E829="",SUM(G829:I829)=0),"",SUM(G829:I829))</f>
        <v>1791</v>
      </c>
      <c r="K829" s="7" t="str">
        <f>IF(E829="","",IF(J829="","IV",VLOOKUP(J829,Plan1!$A$2:$C$11,3)))</f>
        <v>IV</v>
      </c>
      <c r="L829" s="10" t="s">
        <v>2557</v>
      </c>
      <c r="M829" s="30">
        <v>44558</v>
      </c>
      <c r="N829" s="30">
        <v>44560</v>
      </c>
      <c r="O829" s="30">
        <v>44594</v>
      </c>
    </row>
    <row r="830" spans="2:15">
      <c r="B830" s="13">
        <f>B829+1</f>
        <v>828</v>
      </c>
      <c r="C830" s="10" t="s">
        <v>73</v>
      </c>
      <c r="E830" s="11" t="s">
        <v>2558</v>
      </c>
      <c r="F830" s="10" t="s">
        <v>2559</v>
      </c>
      <c r="G830" s="19">
        <f>IFERROR(VLOOKUP($E830,Sheet1!$A$2:$I$2155,5,FALSE),"")</f>
        <v>3780</v>
      </c>
      <c r="H830" s="19">
        <f>IFERROR(VLOOKUP($E830,Sheet1!$A$2:$I$2155,6,FALSE),"")</f>
        <v>689</v>
      </c>
      <c r="I830" s="19">
        <f>IFERROR(VLOOKUP($E830,Sheet1!$A$2:$I$2155,7,FALSE),"")</f>
        <v>133</v>
      </c>
      <c r="J830" s="29">
        <f>IF(OR(E830="",SUM(G830:I830)=0),"",SUM(G830:I830))</f>
        <v>4602</v>
      </c>
      <c r="K830" s="7" t="str">
        <f>IF(E830="","",IF(J830="","IV",VLOOKUP(J830,Plan1!$A$2:$C$11,3)))</f>
        <v>V</v>
      </c>
      <c r="L830" s="10" t="s">
        <v>2560</v>
      </c>
      <c r="M830" s="30">
        <v>44558</v>
      </c>
      <c r="N830" s="30">
        <v>44558</v>
      </c>
      <c r="O830" s="30">
        <v>44587</v>
      </c>
    </row>
    <row r="831" spans="2:15">
      <c r="B831" s="13">
        <f>B830+1</f>
        <v>829</v>
      </c>
      <c r="C831" s="10" t="s">
        <v>73</v>
      </c>
      <c r="E831" s="11" t="s">
        <v>2561</v>
      </c>
      <c r="F831" s="10" t="s">
        <v>2562</v>
      </c>
      <c r="G831" s="19">
        <f>IFERROR(VLOOKUP($E831,Sheet1!$A$2:$I$2155,5,FALSE),"")</f>
        <v>1085</v>
      </c>
      <c r="H831" s="19">
        <f>IFERROR(VLOOKUP($E831,Sheet1!$A$2:$I$2155,6,FALSE),"")</f>
        <v>163</v>
      </c>
      <c r="I831" s="19">
        <f>IFERROR(VLOOKUP($E831,Sheet1!$A$2:$I$2155,7,FALSE),"")</f>
        <v>11</v>
      </c>
      <c r="J831" s="29">
        <f>IF(OR(E831="",SUM(G831:I831)=0),"",SUM(G831:I831))</f>
        <v>1259</v>
      </c>
      <c r="K831" s="7" t="str">
        <f>IF(E831="","",IF(J831="","IV",VLOOKUP(J831,Plan1!$A$2:$C$11,3)))</f>
        <v>IV</v>
      </c>
      <c r="L831" s="10" t="s">
        <v>2563</v>
      </c>
      <c r="M831" s="30">
        <v>44662</v>
      </c>
      <c r="N831" s="30">
        <v>44662</v>
      </c>
      <c r="O831" s="30">
        <v>44714</v>
      </c>
    </row>
    <row r="832" spans="2:15">
      <c r="B832" s="13">
        <f>B831+1</f>
        <v>830</v>
      </c>
      <c r="C832" s="10" t="s">
        <v>73</v>
      </c>
      <c r="E832" s="11" t="s">
        <v>2564</v>
      </c>
      <c r="F832" s="10" t="s">
        <v>2565</v>
      </c>
      <c r="G832" s="19">
        <f>IFERROR(VLOOKUP($E832,Sheet1!$A$2:$I$2155,5,FALSE),"")</f>
        <v>68264</v>
      </c>
      <c r="H832" s="19">
        <f>IFERROR(VLOOKUP($E832,Sheet1!$A$2:$I$2155,6,FALSE),"")</f>
        <v>30687</v>
      </c>
      <c r="I832" s="19">
        <f>IFERROR(VLOOKUP($E832,Sheet1!$A$2:$I$2155,7,FALSE),"")</f>
        <v>7903</v>
      </c>
      <c r="J832" s="29">
        <f>IF(OR(E832="",SUM(G832:I832)=0),"",SUM(G832:I832))</f>
        <v>106854</v>
      </c>
      <c r="K832" s="7" t="str">
        <f>IF(E832="","",IF(J832="","IV",VLOOKUP(J832,Plan1!$A$2:$C$11,3)))</f>
        <v>IX</v>
      </c>
      <c r="L832" s="10" t="s">
        <v>2566</v>
      </c>
      <c r="M832" s="30">
        <v>44439</v>
      </c>
      <c r="N832" s="30">
        <v>44489</v>
      </c>
      <c r="O832" s="30">
        <v>44656</v>
      </c>
    </row>
    <row r="833" spans="2:15">
      <c r="B833" s="13">
        <f>B832+1</f>
        <v>831</v>
      </c>
      <c r="C833" s="23" t="s">
        <v>73</v>
      </c>
      <c r="E833" t="s">
        <v>2567</v>
      </c>
      <c r="F833" s="23" t="s">
        <v>2568</v>
      </c>
      <c r="G833" s="19">
        <f>IFERROR(VLOOKUP($E833,Sheet1!$A$2:$I$2155,5,FALSE),"")</f>
        <v>7972</v>
      </c>
      <c r="H833" s="19">
        <f>IFERROR(VLOOKUP($E833,Sheet1!$A$2:$I$2155,6,FALSE),"")</f>
        <v>768</v>
      </c>
      <c r="I833" s="19">
        <f>IFERROR(VLOOKUP($E833,Sheet1!$A$2:$I$2155,7,FALSE),"")</f>
        <v>258</v>
      </c>
      <c r="J833" s="29">
        <f>IF(OR(E833="",SUM(G833:I833)=0),"",SUM(G833:I833))</f>
        <v>8998</v>
      </c>
      <c r="K833" s="7" t="str">
        <f>IF(E833="","",IF(J833="","IV",VLOOKUP(J833,Plan1!$A$2:$C$11,3)))</f>
        <v>VI</v>
      </c>
      <c r="L833" s="23" t="s">
        <v>2569</v>
      </c>
      <c r="M833" s="34">
        <v>44378</v>
      </c>
      <c r="N833" s="34">
        <v>44389</v>
      </c>
      <c r="O833" s="30">
        <v>44571</v>
      </c>
    </row>
    <row r="834" spans="2:15">
      <c r="B834" s="13">
        <f>B833+1</f>
        <v>832</v>
      </c>
      <c r="C834" s="10" t="s">
        <v>73</v>
      </c>
      <c r="E834" s="11" t="s">
        <v>2570</v>
      </c>
      <c r="F834" s="10" t="s">
        <v>2571</v>
      </c>
      <c r="G834" s="19">
        <f>IFERROR(VLOOKUP($E834,Sheet1!$A$2:$I$2155,5,FALSE),"")</f>
        <v>890</v>
      </c>
      <c r="H834" s="19">
        <f>IFERROR(VLOOKUP($E834,Sheet1!$A$2:$I$2155,6,FALSE),"")</f>
        <v>0</v>
      </c>
      <c r="I834" s="19">
        <f>IFERROR(VLOOKUP($E834,Sheet1!$A$2:$I$2155,7,FALSE),"")</f>
        <v>0</v>
      </c>
      <c r="J834" s="29">
        <f>IF(OR(E834="",SUM(G834:I834)=0),"",SUM(G834:I834))</f>
        <v>890</v>
      </c>
      <c r="K834" s="7" t="str">
        <f>IF(E834="","",IF(J834="","IV",VLOOKUP(J834,Plan1!$A$2:$C$11,3)))</f>
        <v>III</v>
      </c>
      <c r="L834" s="10" t="s">
        <v>2572</v>
      </c>
      <c r="M834" s="30">
        <v>44537</v>
      </c>
      <c r="N834" s="30">
        <v>44559</v>
      </c>
    </row>
    <row r="835" spans="2:15">
      <c r="B835" s="13">
        <f>B834+1</f>
        <v>833</v>
      </c>
      <c r="C835" s="10" t="s">
        <v>73</v>
      </c>
      <c r="E835" s="11" t="s">
        <v>2573</v>
      </c>
      <c r="F835" s="10" t="s">
        <v>2574</v>
      </c>
      <c r="G835" s="19">
        <f>IFERROR(VLOOKUP($E835,Sheet1!$A$2:$I$2155,5,FALSE),"")</f>
        <v>1010</v>
      </c>
      <c r="H835" s="19">
        <f>IFERROR(VLOOKUP($E835,Sheet1!$A$2:$I$2155,6,FALSE),"")</f>
        <v>155</v>
      </c>
      <c r="I835" s="19">
        <f>IFERROR(VLOOKUP($E835,Sheet1!$A$2:$I$2155,7,FALSE),"")</f>
        <v>32</v>
      </c>
      <c r="J835" s="29">
        <f>IF(OR(E835="",SUM(G835:I835)=0),"",SUM(G835:I835))</f>
        <v>1197</v>
      </c>
      <c r="K835" s="7" t="str">
        <f>IF(E835="","",IF(J835="","IV",VLOOKUP(J835,Plan1!$A$2:$C$11,3)))</f>
        <v>III</v>
      </c>
      <c r="L835" s="10" t="s">
        <v>2575</v>
      </c>
      <c r="M835" s="30">
        <v>44461</v>
      </c>
      <c r="N835" s="30">
        <v>44463</v>
      </c>
      <c r="O835" s="30">
        <v>45251</v>
      </c>
    </row>
    <row r="836" spans="2:15">
      <c r="B836" s="13">
        <f>B835+1</f>
        <v>834</v>
      </c>
      <c r="C836" s="10" t="s">
        <v>73</v>
      </c>
      <c r="E836" s="11" t="s">
        <v>2576</v>
      </c>
      <c r="F836" s="10" t="s">
        <v>2577</v>
      </c>
      <c r="G836" s="19">
        <f>IFERROR(VLOOKUP($E836,Sheet1!$A$2:$I$2155,5,FALSE),"")</f>
        <v>2374</v>
      </c>
      <c r="H836" s="19">
        <f>IFERROR(VLOOKUP($E836,Sheet1!$A$2:$I$2155,6,FALSE),"")</f>
        <v>357</v>
      </c>
      <c r="I836" s="19">
        <f>IFERROR(VLOOKUP($E836,Sheet1!$A$2:$I$2155,7,FALSE),"")</f>
        <v>103</v>
      </c>
      <c r="J836" s="29">
        <f>IF(OR(E836="",SUM(G836:I836)=0),"",SUM(G836:I836))</f>
        <v>2834</v>
      </c>
      <c r="K836" s="7" t="str">
        <f>IF(E836="","",IF(J836="","IV",VLOOKUP(J836,Plan1!$A$2:$C$11,3)))</f>
        <v>IV</v>
      </c>
      <c r="L836" s="10" t="s">
        <v>2578</v>
      </c>
      <c r="M836" s="30">
        <v>44482</v>
      </c>
      <c r="N836" s="30">
        <v>44496</v>
      </c>
      <c r="O836" s="30">
        <v>44649</v>
      </c>
    </row>
    <row r="837" spans="2:15">
      <c r="B837" s="13">
        <f>B836+1</f>
        <v>835</v>
      </c>
      <c r="C837" s="10" t="s">
        <v>73</v>
      </c>
      <c r="E837" s="11" t="s">
        <v>2579</v>
      </c>
      <c r="F837" s="10" t="s">
        <v>2580</v>
      </c>
      <c r="G837" s="19">
        <f>IFERROR(VLOOKUP($E837,Sheet1!$A$2:$I$2155,5,FALSE),"")</f>
        <v>1355</v>
      </c>
      <c r="H837" s="19">
        <f>IFERROR(VLOOKUP($E837,Sheet1!$A$2:$I$2155,6,FALSE),"")</f>
        <v>67</v>
      </c>
      <c r="I837" s="19">
        <f>IFERROR(VLOOKUP($E837,Sheet1!$A$2:$I$2155,7,FALSE),"")</f>
        <v>17</v>
      </c>
      <c r="J837" s="29">
        <f>IF(OR(E837="",SUM(G837:I837)=0),"",SUM(G837:I837))</f>
        <v>1439</v>
      </c>
      <c r="K837" s="7" t="str">
        <f>IF(E837="","",IF(J837="","IV",VLOOKUP(J837,Plan1!$A$2:$C$11,3)))</f>
        <v>IV</v>
      </c>
      <c r="L837" s="10" t="s">
        <v>2581</v>
      </c>
      <c r="M837" s="30">
        <v>44456</v>
      </c>
      <c r="N837" s="30">
        <v>44460</v>
      </c>
      <c r="O837" s="30">
        <v>45748</v>
      </c>
    </row>
    <row r="838" spans="2:15">
      <c r="B838" s="13">
        <f>B837+1</f>
        <v>836</v>
      </c>
      <c r="C838" s="10" t="s">
        <v>73</v>
      </c>
      <c r="E838" s="11" t="s">
        <v>2582</v>
      </c>
      <c r="F838" s="10" t="s">
        <v>2583</v>
      </c>
      <c r="G838" s="19">
        <f>IFERROR(VLOOKUP($E838,Sheet1!$A$2:$I$2155,5,FALSE),"")</f>
        <v>1266</v>
      </c>
      <c r="H838" s="19">
        <f>IFERROR(VLOOKUP($E838,Sheet1!$A$2:$I$2155,6,FALSE),"")</f>
        <v>262</v>
      </c>
      <c r="I838" s="19">
        <f>IFERROR(VLOOKUP($E838,Sheet1!$A$2:$I$2155,7,FALSE),"")</f>
        <v>54</v>
      </c>
      <c r="J838" s="29">
        <f>IF(OR(E838="",SUM(G838:I838)=0),"",SUM(G838:I838))</f>
        <v>1582</v>
      </c>
      <c r="K838" s="7" t="str">
        <f>IF(E838="","",IF(J838="","IV",VLOOKUP(J838,Plan1!$A$2:$C$11,3)))</f>
        <v>IV</v>
      </c>
      <c r="L838" s="10" t="s">
        <v>2584</v>
      </c>
      <c r="M838" s="30">
        <v>44461</v>
      </c>
      <c r="N838" s="30">
        <v>44454</v>
      </c>
      <c r="O838" s="30">
        <v>44643</v>
      </c>
    </row>
    <row r="839" spans="2:15">
      <c r="B839" s="13">
        <f>B838+1</f>
        <v>837</v>
      </c>
      <c r="C839" s="10" t="s">
        <v>73</v>
      </c>
      <c r="E839" s="11" t="s">
        <v>2585</v>
      </c>
      <c r="F839" s="10" t="s">
        <v>2586</v>
      </c>
      <c r="G839" s="19">
        <f>IFERROR(VLOOKUP($E839,Sheet1!$A$2:$I$2155,5,FALSE),"")</f>
        <v>1019</v>
      </c>
      <c r="H839" s="19">
        <f>IFERROR(VLOOKUP($E839,Sheet1!$A$2:$I$2155,6,FALSE),"")</f>
        <v>0</v>
      </c>
      <c r="I839" s="19">
        <f>IFERROR(VLOOKUP($E839,Sheet1!$A$2:$I$2155,7,FALSE),"")</f>
        <v>0</v>
      </c>
      <c r="J839" s="29">
        <f>IF(OR(E839="",SUM(G839:I839)=0),"",SUM(G839:I839))</f>
        <v>1019</v>
      </c>
      <c r="K839" s="7" t="str">
        <f>IF(E839="","",IF(J839="","IV",VLOOKUP(J839,Plan1!$A$2:$C$11,3)))</f>
        <v>III</v>
      </c>
      <c r="L839" s="10" t="s">
        <v>2587</v>
      </c>
      <c r="M839" s="30">
        <v>44567</v>
      </c>
      <c r="N839" s="30">
        <v>44574</v>
      </c>
      <c r="O839" s="30">
        <v>44649</v>
      </c>
    </row>
    <row r="840" spans="2:15">
      <c r="B840" s="13">
        <f>B839+1</f>
        <v>838</v>
      </c>
      <c r="C840" s="23" t="s">
        <v>73</v>
      </c>
      <c r="E840" t="s">
        <v>2588</v>
      </c>
      <c r="F840" s="23" t="s">
        <v>2589</v>
      </c>
      <c r="G840" s="19">
        <f>IFERROR(VLOOKUP($E840,Sheet1!$A$2:$I$2155,5,FALSE),"")</f>
        <v>1063</v>
      </c>
      <c r="H840" s="19">
        <f>IFERROR(VLOOKUP($E840,Sheet1!$A$2:$I$2155,6,FALSE),"")</f>
        <v>82</v>
      </c>
      <c r="I840" s="19">
        <f>IFERROR(VLOOKUP($E840,Sheet1!$A$2:$I$2155,7,FALSE),"")</f>
        <v>24</v>
      </c>
      <c r="J840" s="29">
        <f>IF(OR(E840="",SUM(G840:I840)=0),"",SUM(G840:I840))</f>
        <v>1169</v>
      </c>
      <c r="K840" s="7" t="str">
        <f>IF(E840="","",IF(J840="","IV",VLOOKUP(J840,Plan1!$A$2:$C$11,3)))</f>
        <v>III</v>
      </c>
      <c r="L840" s="23" t="s">
        <v>2590</v>
      </c>
      <c r="M840" s="34">
        <v>44377</v>
      </c>
      <c r="N840" s="34">
        <v>44383</v>
      </c>
      <c r="O840" s="30">
        <v>44643</v>
      </c>
    </row>
    <row r="841" spans="2:15">
      <c r="B841" s="13">
        <f>B840+1</f>
        <v>839</v>
      </c>
      <c r="C841" s="10" t="s">
        <v>73</v>
      </c>
      <c r="E841" s="11" t="s">
        <v>2591</v>
      </c>
      <c r="F841" s="10" t="s">
        <v>2592</v>
      </c>
      <c r="G841" s="19" t="str">
        <f>IFERROR(VLOOKUP($E841,Sheet1!$A$2:$I$2155,4,FALSE),"")</f>
        <v>NÃO CLASSIFICADO</v>
      </c>
      <c r="H841" s="19">
        <f>IFERROR(VLOOKUP($E841,Sheet1!$A$2:$I$2155,5,FALSE),"")</f>
        <v>0</v>
      </c>
      <c r="I841" s="19">
        <f>IFERROR(VLOOKUP($E841,Sheet1!$A$2:$I$2155,6,FALSE),"")</f>
        <v>0</v>
      </c>
      <c r="J841" s="29" t="str">
        <f>IF(OR(E841="",SUM(G841:I841)=0),"",SUM(G841:I841))</f>
        <v/>
      </c>
      <c r="K841" s="7" t="str">
        <f>IF(E841="","",IF(J841="","IV",VLOOKUP(J841,Plan1!$A$2:$C$11,3)))</f>
        <v>IV</v>
      </c>
      <c r="L841" s="10" t="s">
        <v>2593</v>
      </c>
      <c r="M841" s="30">
        <v>45246</v>
      </c>
      <c r="N841" s="30">
        <v>45257</v>
      </c>
      <c r="O841" s="30">
        <v>45966</v>
      </c>
    </row>
    <row r="842" spans="2:15">
      <c r="B842" s="13">
        <f>B841+1</f>
        <v>840</v>
      </c>
      <c r="C842" s="10" t="s">
        <v>73</v>
      </c>
      <c r="E842" s="11" t="s">
        <v>2594</v>
      </c>
      <c r="F842" s="10" t="s">
        <v>2595</v>
      </c>
      <c r="G842" s="19" t="str">
        <f>IFERROR(VLOOKUP($E842,Sheet1!$A$2:$I$2155,4,FALSE),"")</f>
        <v>NÃO CLASSIFICADO</v>
      </c>
      <c r="H842" s="19">
        <f>IFERROR(VLOOKUP($E842,Sheet1!$A$2:$I$2155,5,FALSE),"")</f>
        <v>0</v>
      </c>
      <c r="I842" s="19">
        <f>IFERROR(VLOOKUP($E842,Sheet1!$A$2:$I$2155,6,FALSE),"")</f>
        <v>0</v>
      </c>
      <c r="J842" s="29">
        <v>955</v>
      </c>
      <c r="K842" s="7" t="str">
        <f>IF(E842="","",IF(J842="","IV",VLOOKUP(J842,Plan1!$A$2:$C$11,3)))</f>
        <v>III</v>
      </c>
      <c r="L842" s="10" t="s">
        <v>2596</v>
      </c>
      <c r="M842" s="30">
        <v>45470</v>
      </c>
      <c r="N842" s="30">
        <v>45471</v>
      </c>
    </row>
    <row r="843" spans="2:15">
      <c r="B843" s="13">
        <f>B842+1</f>
        <v>841</v>
      </c>
      <c r="C843" s="10" t="s">
        <v>73</v>
      </c>
      <c r="E843" s="11" t="s">
        <v>2597</v>
      </c>
      <c r="F843" s="10" t="s">
        <v>2598</v>
      </c>
      <c r="G843" s="19">
        <f>IFERROR(VLOOKUP($E843,Sheet1!$A$2:$I$2155,5,FALSE),"")</f>
        <v>743</v>
      </c>
      <c r="H843" s="19">
        <f>IFERROR(VLOOKUP($E843,Sheet1!$A$2:$I$2155,6,FALSE),"")</f>
        <v>113</v>
      </c>
      <c r="I843" s="19">
        <f>IFERROR(VLOOKUP($E843,Sheet1!$A$2:$I$2155,7,FALSE),"")</f>
        <v>28</v>
      </c>
      <c r="J843" s="29">
        <f>IF(OR(E843="",SUM(G843:I843)=0),"",SUM(G843:I843))</f>
        <v>884</v>
      </c>
      <c r="K843" s="7" t="str">
        <f>IF(E843="","",IF(J843="","IV",VLOOKUP(J843,Plan1!$A$2:$C$11,3)))</f>
        <v>III</v>
      </c>
      <c r="L843" s="10" t="s">
        <v>2599</v>
      </c>
      <c r="M843" s="30">
        <v>44469</v>
      </c>
      <c r="N843" s="30">
        <v>44474</v>
      </c>
      <c r="O843" s="30">
        <v>44792</v>
      </c>
    </row>
    <row r="844" spans="2:15">
      <c r="B844" s="13">
        <f>B843+1</f>
        <v>842</v>
      </c>
      <c r="C844" s="10" t="s">
        <v>73</v>
      </c>
      <c r="E844" s="11" t="s">
        <v>2600</v>
      </c>
      <c r="F844" s="10" t="s">
        <v>2601</v>
      </c>
      <c r="G844" s="19">
        <f>IFERROR(VLOOKUP($E844,Sheet1!$A$2:$I$2155,5,FALSE),"")</f>
        <v>3195</v>
      </c>
      <c r="H844" s="19">
        <f>IFERROR(VLOOKUP($E844,Sheet1!$A$2:$I$2155,6,FALSE),"")</f>
        <v>178</v>
      </c>
      <c r="I844" s="19">
        <f>IFERROR(VLOOKUP($E844,Sheet1!$A$2:$I$2155,7,FALSE),"")</f>
        <v>27</v>
      </c>
      <c r="J844" s="29">
        <f>IF(OR(E844="",SUM(G844:I844)=0),"",SUM(G844:I844))</f>
        <v>3400</v>
      </c>
      <c r="K844" s="7" t="str">
        <f>IF(E844="","",IF(J844="","IV",VLOOKUP(J844,Plan1!$A$2:$C$11,3)))</f>
        <v>V</v>
      </c>
      <c r="L844" s="10" t="s">
        <v>2602</v>
      </c>
      <c r="M844" s="30">
        <v>44644</v>
      </c>
      <c r="N844" s="30">
        <v>44687</v>
      </c>
      <c r="O844" s="30">
        <v>44874</v>
      </c>
    </row>
    <row r="845" spans="2:15">
      <c r="B845" s="13">
        <f>B844+1</f>
        <v>843</v>
      </c>
      <c r="C845" s="10" t="s">
        <v>77</v>
      </c>
      <c r="E845" s="11" t="s">
        <v>2603</v>
      </c>
      <c r="F845" s="10" t="s">
        <v>2604</v>
      </c>
      <c r="G845" s="19">
        <f>IFERROR(VLOOKUP($E845,Sheet1!$A$2:$I$2155,5,FALSE),"")</f>
        <v>329</v>
      </c>
      <c r="H845" s="19">
        <f>IFERROR(VLOOKUP($E845,Sheet1!$A$2:$I$2155,6,FALSE),"")</f>
        <v>73</v>
      </c>
      <c r="I845" s="19">
        <f>IFERROR(VLOOKUP($E845,Sheet1!$A$2:$I$2155,7,FALSE),"")</f>
        <v>13</v>
      </c>
      <c r="J845" s="29">
        <f>IF(OR(E845="",SUM(G845:I845)=0),"",SUM(G845:I845))</f>
        <v>415</v>
      </c>
      <c r="K845" s="7" t="str">
        <f>IF(E845="","",IF(J845="","IV",VLOOKUP(J845,Plan1!$A$2:$C$11,3)))</f>
        <v>II</v>
      </c>
      <c r="L845" s="10" t="s">
        <v>2605</v>
      </c>
      <c r="M845" s="30">
        <v>44705</v>
      </c>
      <c r="N845" s="30">
        <v>44707</v>
      </c>
      <c r="O845" s="30">
        <v>44715</v>
      </c>
    </row>
    <row r="846" spans="2:15">
      <c r="B846" s="13">
        <f>B845+1</f>
        <v>844</v>
      </c>
      <c r="C846" s="23" t="s">
        <v>77</v>
      </c>
      <c r="E846" t="s">
        <v>2606</v>
      </c>
      <c r="F846" s="23" t="s">
        <v>2607</v>
      </c>
      <c r="G846" s="19">
        <f>IFERROR(VLOOKUP($E846,Sheet1!$A$2:$I$2155,5,FALSE),"")</f>
        <v>360</v>
      </c>
      <c r="H846" s="19">
        <f>IFERROR(VLOOKUP($E846,Sheet1!$A$2:$I$2155,6,FALSE),"")</f>
        <v>402</v>
      </c>
      <c r="I846" s="19">
        <f>IFERROR(VLOOKUP($E846,Sheet1!$A$2:$I$2155,7,FALSE),"")</f>
        <v>49</v>
      </c>
      <c r="J846" s="29">
        <f>IF(OR(E846="",SUM(G846:I846)=0),"",SUM(G846:I846))</f>
        <v>811</v>
      </c>
      <c r="K846" s="7" t="str">
        <f>IF(E846="","",IF(J846="","IV",VLOOKUP(J846,Plan1!$A$2:$C$11,3)))</f>
        <v>III</v>
      </c>
      <c r="L846" s="23" t="s">
        <v>2608</v>
      </c>
      <c r="M846" s="34">
        <v>44377</v>
      </c>
      <c r="N846" s="34">
        <v>44382</v>
      </c>
      <c r="O846" s="30">
        <v>44600</v>
      </c>
    </row>
    <row r="847" spans="2:15">
      <c r="B847" s="13">
        <f>B846+1</f>
        <v>845</v>
      </c>
      <c r="C847" s="10" t="s">
        <v>77</v>
      </c>
      <c r="E847" s="11" t="s">
        <v>2609</v>
      </c>
      <c r="F847" s="10" t="s">
        <v>2610</v>
      </c>
      <c r="G847" s="19">
        <f>IFERROR(VLOOKUP($E847,Sheet1!$A$2:$I$2155,5,FALSE),"")</f>
        <v>363</v>
      </c>
      <c r="H847" s="19">
        <f>IFERROR(VLOOKUP($E847,Sheet1!$A$2:$I$2155,6,FALSE),"")</f>
        <v>142</v>
      </c>
      <c r="I847" s="19">
        <f>IFERROR(VLOOKUP($E847,Sheet1!$A$2:$I$2155,7,FALSE),"")</f>
        <v>27</v>
      </c>
      <c r="J847" s="29">
        <f>IF(OR(E847="",SUM(G847:I847)=0),"",SUM(G847:I847))</f>
        <v>532</v>
      </c>
      <c r="K847" s="7" t="str">
        <f>IF(E847="","",IF(J847="","IV",VLOOKUP(J847,Plan1!$A$2:$C$11,3)))</f>
        <v>II</v>
      </c>
      <c r="L847" s="10" t="s">
        <v>2611</v>
      </c>
      <c r="M847" s="30">
        <v>44700</v>
      </c>
      <c r="N847" s="30">
        <v>44603</v>
      </c>
      <c r="O847" s="30">
        <v>44768</v>
      </c>
    </row>
    <row r="848" spans="2:15">
      <c r="B848" s="13">
        <f>B847+1</f>
        <v>846</v>
      </c>
      <c r="C848" s="10" t="s">
        <v>77</v>
      </c>
      <c r="E848" s="11" t="s">
        <v>2612</v>
      </c>
      <c r="F848" s="10" t="s">
        <v>2613</v>
      </c>
      <c r="G848" s="19">
        <f>IFERROR(VLOOKUP($E848,Sheet1!$A$2:$I$2155,5,FALSE),"")</f>
        <v>206</v>
      </c>
      <c r="H848" s="19">
        <f>IFERROR(VLOOKUP($E848,Sheet1!$A$2:$I$2155,6,FALSE),"")</f>
        <v>36</v>
      </c>
      <c r="I848" s="19">
        <f>IFERROR(VLOOKUP($E848,Sheet1!$A$2:$I$2155,7,FALSE),"")</f>
        <v>7</v>
      </c>
      <c r="J848" s="29">
        <f>IF(OR(E848="",SUM(G848:I848)=0),"",SUM(G848:I848))</f>
        <v>249</v>
      </c>
      <c r="K848" s="7" t="str">
        <f>IF(E848="","",IF(J848="","IV",VLOOKUP(J848,Plan1!$A$2:$C$11,3)))</f>
        <v>I</v>
      </c>
      <c r="L848" s="10" t="s">
        <v>2614</v>
      </c>
      <c r="M848" s="30">
        <v>44622</v>
      </c>
      <c r="N848" s="30">
        <v>44610</v>
      </c>
      <c r="O848" s="30">
        <v>44792</v>
      </c>
    </row>
    <row r="849" spans="2:15">
      <c r="B849" s="13">
        <f>B848+1</f>
        <v>847</v>
      </c>
      <c r="C849" s="10" t="s">
        <v>77</v>
      </c>
      <c r="E849" s="11" t="s">
        <v>2615</v>
      </c>
      <c r="F849" s="10" t="s">
        <v>2616</v>
      </c>
      <c r="G849" s="19">
        <f>IFERROR(VLOOKUP($E849,Sheet1!$A$2:$I$2155,5,FALSE),"")</f>
        <v>732</v>
      </c>
      <c r="H849" s="19">
        <f>IFERROR(VLOOKUP($E849,Sheet1!$A$2:$I$2155,6,FALSE),"")</f>
        <v>202</v>
      </c>
      <c r="I849" s="19">
        <f>IFERROR(VLOOKUP($E849,Sheet1!$A$2:$I$2155,7,FALSE),"")</f>
        <v>46</v>
      </c>
      <c r="J849" s="29">
        <f>IF(OR(E849="",SUM(G849:I849)=0),"",SUM(G849:I849))</f>
        <v>980</v>
      </c>
      <c r="K849" s="7" t="str">
        <f>IF(E849="","",IF(J849="","IV",VLOOKUP(J849,Plan1!$A$2:$C$11,3)))</f>
        <v>III</v>
      </c>
      <c r="L849" s="10" t="s">
        <v>2617</v>
      </c>
      <c r="M849" s="30">
        <v>44439</v>
      </c>
      <c r="N849" s="30">
        <v>44435</v>
      </c>
      <c r="O849" s="30">
        <v>44571</v>
      </c>
    </row>
    <row r="850" spans="2:15">
      <c r="B850" s="13">
        <f>B849+1</f>
        <v>848</v>
      </c>
      <c r="C850" s="10" t="s">
        <v>77</v>
      </c>
      <c r="E850" s="11" t="s">
        <v>2618</v>
      </c>
      <c r="F850" s="10" t="s">
        <v>2619</v>
      </c>
      <c r="G850" s="19">
        <f>IFERROR(VLOOKUP($E850,Sheet1!$A$2:$I$2155,5,FALSE),"")</f>
        <v>333</v>
      </c>
      <c r="H850" s="19">
        <f>IFERROR(VLOOKUP($E850,Sheet1!$A$2:$I$2155,6,FALSE),"")</f>
        <v>150</v>
      </c>
      <c r="I850" s="19">
        <f>IFERROR(VLOOKUP($E850,Sheet1!$A$2:$I$2155,7,FALSE),"")</f>
        <v>24</v>
      </c>
      <c r="J850" s="29">
        <f>IF(OR(E850="",SUM(G850:I850)=0),"",SUM(G850:I850))</f>
        <v>507</v>
      </c>
      <c r="K850" s="7" t="str">
        <f>IF(E850="","",IF(J850="","IV",VLOOKUP(J850,Plan1!$A$2:$C$11,3)))</f>
        <v>II</v>
      </c>
      <c r="L850" s="10" t="s">
        <v>2620</v>
      </c>
      <c r="M850" s="30">
        <v>44442</v>
      </c>
      <c r="N850" s="30">
        <v>44442</v>
      </c>
      <c r="O850" s="30">
        <v>44664</v>
      </c>
    </row>
    <row r="851" spans="2:15">
      <c r="B851" s="13">
        <f>B850+1</f>
        <v>849</v>
      </c>
      <c r="C851" s="10" t="s">
        <v>77</v>
      </c>
      <c r="E851" s="11" t="s">
        <v>2621</v>
      </c>
      <c r="F851" s="10" t="s">
        <v>2622</v>
      </c>
      <c r="G851" s="19">
        <f>IFERROR(VLOOKUP($E851,Sheet1!$A$2:$I$2155,5,FALSE),"")</f>
        <v>715</v>
      </c>
      <c r="H851" s="19">
        <f>IFERROR(VLOOKUP($E851,Sheet1!$A$2:$I$2155,6,FALSE),"")</f>
        <v>1</v>
      </c>
      <c r="I851" s="19">
        <f>IFERROR(VLOOKUP($E851,Sheet1!$A$2:$I$2155,7,FALSE),"")</f>
        <v>0</v>
      </c>
      <c r="J851" s="29">
        <f>IF(OR(E851="",SUM(G851:I851)=0),"",SUM(G851:I851))</f>
        <v>716</v>
      </c>
      <c r="K851" s="7" t="str">
        <f>IF(E851="","",IF(J851="","IV",VLOOKUP(J851,Plan1!$A$2:$C$11,3)))</f>
        <v>III</v>
      </c>
      <c r="L851" s="10" t="s">
        <v>2623</v>
      </c>
      <c r="M851" s="30">
        <v>44424</v>
      </c>
      <c r="N851" s="30">
        <v>44518</v>
      </c>
      <c r="O851" s="30">
        <v>44694</v>
      </c>
    </row>
    <row r="852" spans="2:15">
      <c r="B852" s="13">
        <f>B851+1</f>
        <v>850</v>
      </c>
      <c r="C852" s="13" t="s">
        <v>77</v>
      </c>
      <c r="D852" s="17" t="s">
        <v>2624</v>
      </c>
      <c r="E852" s="18" t="s">
        <v>2625</v>
      </c>
      <c r="F852" s="13" t="s">
        <v>2626</v>
      </c>
      <c r="G852" s="19">
        <f>IFERROR(VLOOKUP($E852,Sheet1!$A$2:$I$2155,5,FALSE),"")</f>
        <v>456</v>
      </c>
      <c r="H852" s="19">
        <f>IFERROR(VLOOKUP($E852,Sheet1!$A$2:$I$2155,6,FALSE),"")</f>
        <v>213</v>
      </c>
      <c r="I852" s="19">
        <f>IFERROR(VLOOKUP($E852,Sheet1!$A$2:$I$2155,7,FALSE),"")</f>
        <v>38</v>
      </c>
      <c r="J852" s="29">
        <f>IF(OR(E852="",SUM(G852:I852)=0),"",SUM(G852:I852))</f>
        <v>707</v>
      </c>
      <c r="K852" s="7" t="str">
        <f>IF(E852="","",IF(J852="","IV",VLOOKUP(J852,Plan1!$A$2:$C$11,3)))</f>
        <v>III</v>
      </c>
      <c r="L852" s="13" t="s">
        <v>2627</v>
      </c>
      <c r="M852" s="20">
        <v>44362</v>
      </c>
      <c r="N852" s="20">
        <v>44364</v>
      </c>
      <c r="O852" s="20">
        <v>44607</v>
      </c>
    </row>
    <row r="853" spans="2:15">
      <c r="B853" s="13">
        <f>B852+1</f>
        <v>851</v>
      </c>
      <c r="C853" s="10" t="s">
        <v>77</v>
      </c>
      <c r="E853" s="11" t="s">
        <v>2628</v>
      </c>
      <c r="F853" s="10" t="s">
        <v>2629</v>
      </c>
      <c r="G853" s="19">
        <f>IFERROR(VLOOKUP($E853,Sheet1!$A$2:$I$2155,5,FALSE),"")</f>
        <v>1396</v>
      </c>
      <c r="H853" s="19">
        <f>IFERROR(VLOOKUP($E853,Sheet1!$A$2:$I$2155,6,FALSE),"")</f>
        <v>718</v>
      </c>
      <c r="I853" s="19">
        <f>IFERROR(VLOOKUP($E853,Sheet1!$A$2:$I$2155,7,FALSE),"")</f>
        <v>139</v>
      </c>
      <c r="J853" s="29">
        <f>IF(OR(E853="",SUM(G853:I853)=0),"",SUM(G853:I853))</f>
        <v>2253</v>
      </c>
      <c r="K853" s="7" t="str">
        <f>IF(E853="","",IF(J853="","IV",VLOOKUP(J853,Plan1!$A$2:$C$11,3)))</f>
        <v>IV</v>
      </c>
      <c r="L853" s="10" t="s">
        <v>2630</v>
      </c>
      <c r="M853" s="30">
        <v>44424</v>
      </c>
      <c r="N853" s="30">
        <v>44427</v>
      </c>
      <c r="O853" s="30">
        <v>44637</v>
      </c>
    </row>
    <row r="854" spans="2:15">
      <c r="B854" s="13">
        <f>B853+1</f>
        <v>852</v>
      </c>
      <c r="C854" s="13" t="s">
        <v>77</v>
      </c>
      <c r="D854" s="17" t="s">
        <v>2631</v>
      </c>
      <c r="E854" s="18" t="s">
        <v>2632</v>
      </c>
      <c r="F854" s="13" t="s">
        <v>2633</v>
      </c>
      <c r="G854" s="19">
        <f>IFERROR(VLOOKUP($E854,Sheet1!$A$2:$I$2155,5,FALSE),"")</f>
        <v>331</v>
      </c>
      <c r="H854" s="19">
        <f>IFERROR(VLOOKUP($E854,Sheet1!$A$2:$I$2155,6,FALSE),"")</f>
        <v>135</v>
      </c>
      <c r="I854" s="19">
        <f>IFERROR(VLOOKUP($E854,Sheet1!$A$2:$I$2155,7,FALSE),"")</f>
        <v>22</v>
      </c>
      <c r="J854" s="29">
        <f>IF(OR(E854="",SUM(G854:I854)=0),"",SUM(G854:I854))</f>
        <v>488</v>
      </c>
      <c r="K854" s="7" t="str">
        <f>IF(E854="","",IF(J854="","IV",VLOOKUP(J854,Plan1!$A$2:$C$11,3)))</f>
        <v>II</v>
      </c>
      <c r="L854" s="13" t="s">
        <v>2634</v>
      </c>
      <c r="M854" s="20">
        <v>44431</v>
      </c>
      <c r="N854" s="20">
        <v>44379</v>
      </c>
      <c r="O854" s="20">
        <v>44578</v>
      </c>
    </row>
    <row r="855" spans="2:15">
      <c r="B855" s="13">
        <f>B854+1</f>
        <v>853</v>
      </c>
      <c r="C855" s="10" t="s">
        <v>77</v>
      </c>
      <c r="E855" s="11" t="s">
        <v>2635</v>
      </c>
      <c r="F855" s="10" t="s">
        <v>2636</v>
      </c>
      <c r="G855" s="19">
        <f>IFERROR(VLOOKUP($E855,Sheet1!$A$2:$I$2155,5,FALSE),"")</f>
        <v>202</v>
      </c>
      <c r="H855" s="19">
        <f>IFERROR(VLOOKUP($E855,Sheet1!$A$2:$I$2155,6,FALSE),"")</f>
        <v>93</v>
      </c>
      <c r="I855" s="19">
        <f>IFERROR(VLOOKUP($E855,Sheet1!$A$2:$I$2155,7,FALSE),"")</f>
        <v>20</v>
      </c>
      <c r="J855" s="29">
        <f>IF(OR(E855="",SUM(G855:I855)=0),"",SUM(G855:I855))</f>
        <v>315</v>
      </c>
      <c r="K855" s="7" t="str">
        <f>IF(E855="","",IF(J855="","IV",VLOOKUP(J855,Plan1!$A$2:$C$11,3)))</f>
        <v>II</v>
      </c>
      <c r="L855" s="10" t="s">
        <v>2637</v>
      </c>
      <c r="M855" s="30">
        <v>44522</v>
      </c>
      <c r="N855" s="30">
        <v>44529</v>
      </c>
      <c r="O855" s="30">
        <v>44580</v>
      </c>
    </row>
    <row r="856" spans="2:15">
      <c r="B856" s="13">
        <f>B855+1</f>
        <v>854</v>
      </c>
      <c r="C856" s="10" t="s">
        <v>77</v>
      </c>
      <c r="E856" s="11" t="s">
        <v>2638</v>
      </c>
      <c r="F856" s="10" t="s">
        <v>2639</v>
      </c>
      <c r="G856" s="19">
        <f>IFERROR(VLOOKUP($E856,Sheet1!$A$2:$I$2155,5,FALSE),"")</f>
        <v>343</v>
      </c>
      <c r="H856" s="19">
        <f>IFERROR(VLOOKUP($E856,Sheet1!$A$2:$I$2155,6,FALSE),"")</f>
        <v>9</v>
      </c>
      <c r="I856" s="19">
        <f>IFERROR(VLOOKUP($E856,Sheet1!$A$2:$I$2155,7,FALSE),"")</f>
        <v>7</v>
      </c>
      <c r="J856" s="29">
        <f>IF(OR(E856="",SUM(G856:I856)=0),"",SUM(G856:I856))</f>
        <v>359</v>
      </c>
      <c r="K856" s="7" t="str">
        <f>IF(E856="","",IF(J856="","IV",VLOOKUP(J856,Plan1!$A$2:$C$11,3)))</f>
        <v>II</v>
      </c>
      <c r="L856" s="10" t="s">
        <v>2640</v>
      </c>
      <c r="M856" s="30">
        <v>44638</v>
      </c>
      <c r="N856" s="30">
        <v>44642</v>
      </c>
      <c r="O856" s="30">
        <v>45208</v>
      </c>
    </row>
    <row r="857" spans="2:15">
      <c r="B857" s="13">
        <f>B856+1</f>
        <v>855</v>
      </c>
      <c r="C857" s="10" t="s">
        <v>77</v>
      </c>
      <c r="E857" s="11" t="s">
        <v>2641</v>
      </c>
      <c r="F857" s="10" t="s">
        <v>2642</v>
      </c>
      <c r="G857" s="19">
        <f>IFERROR(VLOOKUP($E857,Sheet1!$A$2:$I$2155,5,FALSE),"")</f>
        <v>143</v>
      </c>
      <c r="H857" s="19">
        <f>IFERROR(VLOOKUP($E857,Sheet1!$A$2:$I$2155,6,FALSE),"")</f>
        <v>96</v>
      </c>
      <c r="I857" s="19">
        <f>IFERROR(VLOOKUP($E857,Sheet1!$A$2:$I$2155,7,FALSE),"")</f>
        <v>10</v>
      </c>
      <c r="J857" s="29">
        <f>IF(OR(E857="",SUM(G857:I857)=0),"",SUM(G857:I857))</f>
        <v>249</v>
      </c>
      <c r="K857" s="7" t="str">
        <f>IF(E857="","",IF(J857="","IV",VLOOKUP(J857,Plan1!$A$2:$C$11,3)))</f>
        <v>I</v>
      </c>
      <c r="L857" s="10" t="s">
        <v>2643</v>
      </c>
      <c r="M857" s="30">
        <v>44544</v>
      </c>
      <c r="N857" s="30">
        <v>44538</v>
      </c>
      <c r="O857" s="30">
        <v>44656</v>
      </c>
    </row>
    <row r="858" spans="2:15">
      <c r="B858" s="13">
        <f>B857+1</f>
        <v>856</v>
      </c>
      <c r="C858" s="10" t="s">
        <v>77</v>
      </c>
      <c r="E858" s="11" t="s">
        <v>2644</v>
      </c>
      <c r="F858" s="10" t="s">
        <v>2645</v>
      </c>
      <c r="G858" s="19">
        <f>IFERROR(VLOOKUP($E858,Sheet1!$A$2:$I$2155,5,FALSE),"")</f>
        <v>346</v>
      </c>
      <c r="H858" s="19">
        <f>IFERROR(VLOOKUP($E858,Sheet1!$A$2:$I$2155,6,FALSE),"")</f>
        <v>201</v>
      </c>
      <c r="I858" s="19">
        <f>IFERROR(VLOOKUP($E858,Sheet1!$A$2:$I$2155,7,FALSE),"")</f>
        <v>27</v>
      </c>
      <c r="J858" s="29">
        <f>IF(OR(E858="",SUM(G858:I858)=0),"",SUM(G858:I858))</f>
        <v>574</v>
      </c>
      <c r="K858" s="7" t="str">
        <f>IF(E858="","",IF(J858="","IV",VLOOKUP(J858,Plan1!$A$2:$C$11,3)))</f>
        <v>II</v>
      </c>
      <c r="L858" s="10" t="s">
        <v>2646</v>
      </c>
      <c r="M858" s="30">
        <v>44442</v>
      </c>
      <c r="N858" s="30">
        <v>44426</v>
      </c>
      <c r="O858" s="30">
        <v>44747</v>
      </c>
    </row>
    <row r="859" spans="2:15">
      <c r="B859" s="13">
        <f>B858+1</f>
        <v>857</v>
      </c>
      <c r="C859" s="13" t="s">
        <v>77</v>
      </c>
      <c r="D859" s="17" t="s">
        <v>2647</v>
      </c>
      <c r="E859" s="18" t="s">
        <v>2648</v>
      </c>
      <c r="F859" s="13" t="s">
        <v>2649</v>
      </c>
      <c r="G859" s="19">
        <f>IFERROR(VLOOKUP($E859,Sheet1!$A$2:$I$2155,5,FALSE),"")</f>
        <v>427</v>
      </c>
      <c r="H859" s="19">
        <f>IFERROR(VLOOKUP($E859,Sheet1!$A$2:$I$2155,6,FALSE),"")</f>
        <v>148</v>
      </c>
      <c r="I859" s="19">
        <f>IFERROR(VLOOKUP($E859,Sheet1!$A$2:$I$2155,7,FALSE),"")</f>
        <v>16</v>
      </c>
      <c r="J859" s="29">
        <f>IF(OR(E859="",SUM(G859:I859)=0),"",SUM(G859:I859))</f>
        <v>591</v>
      </c>
      <c r="K859" s="7" t="str">
        <f>IF(E859="","",IF(J859="","IV",VLOOKUP(J859,Plan1!$A$2:$C$11,3)))</f>
        <v>II</v>
      </c>
      <c r="L859" s="13" t="s">
        <v>2650</v>
      </c>
      <c r="M859" s="20">
        <v>44365</v>
      </c>
      <c r="N859" s="20">
        <v>44378</v>
      </c>
      <c r="O859" s="20">
        <v>44698</v>
      </c>
    </row>
    <row r="860" spans="2:15">
      <c r="B860" s="13">
        <f>B859+1</f>
        <v>858</v>
      </c>
      <c r="C860" s="10" t="s">
        <v>77</v>
      </c>
      <c r="E860" s="11" t="s">
        <v>2651</v>
      </c>
      <c r="F860" s="10" t="s">
        <v>2652</v>
      </c>
      <c r="G860" s="19">
        <f>IFERROR(VLOOKUP($E860,Sheet1!$A$2:$I$2155,5,FALSE),"")</f>
        <v>1083</v>
      </c>
      <c r="H860" s="19">
        <f>IFERROR(VLOOKUP($E860,Sheet1!$A$2:$I$2155,6,FALSE),"")</f>
        <v>319</v>
      </c>
      <c r="I860" s="19">
        <f>IFERROR(VLOOKUP($E860,Sheet1!$A$2:$I$2155,7,FALSE),"")</f>
        <v>81</v>
      </c>
      <c r="J860" s="29">
        <f>IF(OR(E860="",SUM(G860:I860)=0),"",SUM(G860:I860))</f>
        <v>1483</v>
      </c>
      <c r="K860" s="7" t="str">
        <f>IF(E860="","",IF(J860="","IV",VLOOKUP(J860,Plan1!$A$2:$C$11,3)))</f>
        <v>IV</v>
      </c>
      <c r="L860" s="10" t="s">
        <v>2653</v>
      </c>
      <c r="M860" s="30">
        <v>44393</v>
      </c>
      <c r="N860" s="30">
        <v>44400</v>
      </c>
      <c r="O860" s="30">
        <v>44559</v>
      </c>
    </row>
    <row r="861" spans="2:15">
      <c r="B861" s="13">
        <f>B860+1</f>
        <v>859</v>
      </c>
      <c r="C861" s="10" t="s">
        <v>77</v>
      </c>
      <c r="E861" s="11" t="s">
        <v>2654</v>
      </c>
      <c r="F861" s="10" t="s">
        <v>2655</v>
      </c>
      <c r="G861" s="19">
        <f>IFERROR(VLOOKUP($E861,Sheet1!$A$2:$I$2155,5,FALSE),"")</f>
        <v>1961</v>
      </c>
      <c r="H861" s="19">
        <f>IFERROR(VLOOKUP($E861,Sheet1!$A$2:$I$2155,6,FALSE),"")</f>
        <v>451</v>
      </c>
      <c r="I861" s="19">
        <f>IFERROR(VLOOKUP($E861,Sheet1!$A$2:$I$2155,7,FALSE),"")</f>
        <v>101</v>
      </c>
      <c r="J861" s="29">
        <f>IF(OR(E861="",SUM(G861:I861)=0),"",SUM(G861:I861))</f>
        <v>2513</v>
      </c>
      <c r="K861" s="7" t="str">
        <f>IF(E861="","",IF(J861="","IV",VLOOKUP(J861,Plan1!$A$2:$C$11,3)))</f>
        <v>IV</v>
      </c>
      <c r="L861" s="10" t="s">
        <v>2656</v>
      </c>
      <c r="M861" s="30">
        <v>44432</v>
      </c>
      <c r="N861" s="30">
        <v>44421</v>
      </c>
      <c r="O861" s="30">
        <v>44594</v>
      </c>
    </row>
    <row r="862" spans="2:15">
      <c r="B862" s="13">
        <f>B861+1</f>
        <v>860</v>
      </c>
      <c r="C862" s="10" t="s">
        <v>77</v>
      </c>
      <c r="E862" s="11" t="s">
        <v>2657</v>
      </c>
      <c r="F862" s="10" t="s">
        <v>2658</v>
      </c>
      <c r="G862" s="19">
        <f>IFERROR(VLOOKUP($E862,Sheet1!$A$2:$I$2155,5,FALSE),"")</f>
        <v>329</v>
      </c>
      <c r="H862" s="19">
        <f>IFERROR(VLOOKUP($E862,Sheet1!$A$2:$I$2155,6,FALSE),"")</f>
        <v>167</v>
      </c>
      <c r="I862" s="19">
        <f>IFERROR(VLOOKUP($E862,Sheet1!$A$2:$I$2155,7,FALSE),"")</f>
        <v>13</v>
      </c>
      <c r="J862" s="29">
        <f>IF(OR(E862="",SUM(G862:I862)=0),"",SUM(G862:I862))</f>
        <v>509</v>
      </c>
      <c r="K862" s="7" t="str">
        <f>IF(E862="","",IF(J862="","IV",VLOOKUP(J862,Plan1!$A$2:$C$11,3)))</f>
        <v>II</v>
      </c>
      <c r="L862" s="10" t="s">
        <v>2659</v>
      </c>
      <c r="M862" s="30">
        <v>44595</v>
      </c>
      <c r="N862" s="30">
        <v>44600</v>
      </c>
      <c r="O862" s="30">
        <v>44853</v>
      </c>
    </row>
    <row r="863" spans="2:15">
      <c r="B863" s="13">
        <f>B862+1</f>
        <v>861</v>
      </c>
      <c r="C863" s="13" t="s">
        <v>77</v>
      </c>
      <c r="D863" s="17" t="s">
        <v>2660</v>
      </c>
      <c r="E863" s="18" t="s">
        <v>2661</v>
      </c>
      <c r="F863" s="13" t="s">
        <v>2662</v>
      </c>
      <c r="G863" s="19">
        <f>IFERROR(VLOOKUP($E863,Sheet1!$A$2:$I$2155,5,FALSE),"")</f>
        <v>737</v>
      </c>
      <c r="H863" s="19">
        <f>IFERROR(VLOOKUP($E863,Sheet1!$A$2:$I$2155,6,FALSE),"")</f>
        <v>27</v>
      </c>
      <c r="I863" s="19">
        <f>IFERROR(VLOOKUP($E863,Sheet1!$A$2:$I$2155,7,FALSE),"")</f>
        <v>7</v>
      </c>
      <c r="J863" s="29">
        <f>IF(OR(E863="",SUM(G863:I863)=0),"",SUM(G863:I863))</f>
        <v>771</v>
      </c>
      <c r="K863" s="7" t="str">
        <f>IF(E863="","",IF(J863="","IV",VLOOKUP(J863,Plan1!$A$2:$C$11,3)))</f>
        <v>III</v>
      </c>
      <c r="L863" s="13" t="s">
        <v>2663</v>
      </c>
      <c r="M863" s="20">
        <v>44370</v>
      </c>
      <c r="N863" s="20">
        <v>44378</v>
      </c>
      <c r="O863" s="20">
        <v>44714</v>
      </c>
    </row>
    <row r="864" spans="2:15">
      <c r="B864" s="13">
        <f>B863+1</f>
        <v>862</v>
      </c>
      <c r="C864" s="10" t="s">
        <v>77</v>
      </c>
      <c r="E864" s="11" t="s">
        <v>2664</v>
      </c>
      <c r="F864" s="10" t="s">
        <v>2665</v>
      </c>
      <c r="G864" s="19">
        <f>IFERROR(VLOOKUP($E864,Sheet1!$A$2:$I$2155,5,FALSE),"")</f>
        <v>1371</v>
      </c>
      <c r="H864" s="19">
        <f>IFERROR(VLOOKUP($E864,Sheet1!$A$2:$I$2155,6,FALSE),"")</f>
        <v>510</v>
      </c>
      <c r="I864" s="19">
        <f>IFERROR(VLOOKUP($E864,Sheet1!$A$2:$I$2155,7,FALSE),"")</f>
        <v>95</v>
      </c>
      <c r="J864" s="29">
        <f>IF(OR(E864="",SUM(G864:I864)=0),"",SUM(G864:I864))</f>
        <v>1976</v>
      </c>
      <c r="K864" s="7" t="str">
        <f>IF(E864="","",IF(J864="","IV",VLOOKUP(J864,Plan1!$A$2:$C$11,3)))</f>
        <v>IV</v>
      </c>
      <c r="L864" s="10" t="s">
        <v>2666</v>
      </c>
      <c r="M864" s="30">
        <v>44595</v>
      </c>
      <c r="N864" s="30">
        <v>44596</v>
      </c>
      <c r="O864" s="30">
        <v>44750</v>
      </c>
    </row>
    <row r="865" spans="2:15">
      <c r="B865" s="13">
        <f>B864+1</f>
        <v>863</v>
      </c>
      <c r="C865" s="13" t="s">
        <v>77</v>
      </c>
      <c r="D865" s="17" t="s">
        <v>2667</v>
      </c>
      <c r="E865" s="18" t="s">
        <v>2668</v>
      </c>
      <c r="F865" s="13" t="s">
        <v>2669</v>
      </c>
      <c r="G865" s="19">
        <f>IFERROR(VLOOKUP($E865,Sheet1!$A$2:$I$2155,5,FALSE),"")</f>
        <v>238</v>
      </c>
      <c r="H865" s="19">
        <f>IFERROR(VLOOKUP($E865,Sheet1!$A$2:$I$2155,6,FALSE),"")</f>
        <v>73</v>
      </c>
      <c r="I865" s="19">
        <f>IFERROR(VLOOKUP($E865,Sheet1!$A$2:$I$2155,7,FALSE),"")</f>
        <v>4</v>
      </c>
      <c r="J865" s="29">
        <f>IF(OR(E865="",SUM(G865:I865)=0),"",SUM(G865:I865))</f>
        <v>315</v>
      </c>
      <c r="K865" s="7" t="str">
        <f>IF(E865="","",IF(J865="","IV",VLOOKUP(J865,Plan1!$A$2:$C$11,3)))</f>
        <v>II</v>
      </c>
      <c r="L865" s="13" t="s">
        <v>2670</v>
      </c>
      <c r="M865" s="20">
        <v>44364</v>
      </c>
      <c r="N865" s="20">
        <v>44372</v>
      </c>
      <c r="O865" s="20">
        <v>44923</v>
      </c>
    </row>
    <row r="866" spans="2:15">
      <c r="B866" s="13">
        <f>B865+1</f>
        <v>864</v>
      </c>
      <c r="C866" s="10" t="s">
        <v>77</v>
      </c>
      <c r="E866" s="11" t="s">
        <v>2671</v>
      </c>
      <c r="F866" s="10" t="s">
        <v>2672</v>
      </c>
      <c r="G866" s="19">
        <f>IFERROR(VLOOKUP($E866,Sheet1!$A$2:$I$2155,5,FALSE),"")</f>
        <v>6798</v>
      </c>
      <c r="H866" s="19">
        <f>IFERROR(VLOOKUP($E866,Sheet1!$A$2:$I$2155,6,FALSE),"")</f>
        <v>3371</v>
      </c>
      <c r="I866" s="19">
        <f>IFERROR(VLOOKUP($E866,Sheet1!$A$2:$I$2155,7,FALSE),"")</f>
        <v>839</v>
      </c>
      <c r="J866" s="29">
        <f>IF(OR(E866="",SUM(G866:I866)=0),"",SUM(G866:I866))</f>
        <v>11008</v>
      </c>
      <c r="K866" s="7" t="str">
        <f>IF(E866="","",IF(J866="","IV",VLOOKUP(J866,Plan1!$A$2:$C$11,3)))</f>
        <v>VII</v>
      </c>
      <c r="L866" s="10" t="s">
        <v>2673</v>
      </c>
      <c r="M866" s="30">
        <v>44491</v>
      </c>
      <c r="N866" s="30">
        <v>44488</v>
      </c>
      <c r="O866" s="30">
        <v>44671</v>
      </c>
    </row>
    <row r="867" spans="2:15">
      <c r="B867" s="13">
        <f>B866+1</f>
        <v>865</v>
      </c>
      <c r="C867" s="13" t="s">
        <v>77</v>
      </c>
      <c r="D867" s="17" t="s">
        <v>2674</v>
      </c>
      <c r="E867" s="18" t="s">
        <v>2675</v>
      </c>
      <c r="F867" s="13" t="s">
        <v>2676</v>
      </c>
      <c r="G867" s="19">
        <f>IFERROR(VLOOKUP($E867,Sheet1!$A$2:$I$2155,5,FALSE),"")</f>
        <v>580</v>
      </c>
      <c r="H867" s="19">
        <f>IFERROR(VLOOKUP($E867,Sheet1!$A$2:$I$2155,6,FALSE),"")</f>
        <v>175</v>
      </c>
      <c r="I867" s="19">
        <f>IFERROR(VLOOKUP($E867,Sheet1!$A$2:$I$2155,7,FALSE),"")</f>
        <v>37</v>
      </c>
      <c r="J867" s="29">
        <f>IF(OR(E867="",SUM(G867:I867)=0),"",SUM(G867:I867))</f>
        <v>792</v>
      </c>
      <c r="K867" s="7" t="str">
        <f>IF(E867="","",IF(J867="","IV",VLOOKUP(J867,Plan1!$A$2:$C$11,3)))</f>
        <v>III</v>
      </c>
      <c r="L867" s="13" t="s">
        <v>2677</v>
      </c>
      <c r="M867" s="20">
        <v>44363</v>
      </c>
      <c r="N867" s="20">
        <v>44378</v>
      </c>
      <c r="O867" s="20">
        <v>44656</v>
      </c>
    </row>
    <row r="868" spans="2:15">
      <c r="B868" s="13">
        <f>B867+1</f>
        <v>866</v>
      </c>
      <c r="C868" s="10" t="s">
        <v>77</v>
      </c>
      <c r="E868" s="11" t="s">
        <v>2678</v>
      </c>
      <c r="F868" s="10" t="s">
        <v>2679</v>
      </c>
      <c r="G868" s="19">
        <f>IFERROR(VLOOKUP($E868,Sheet1!$A$2:$I$2155,5,FALSE),"")</f>
        <v>616</v>
      </c>
      <c r="H868" s="19">
        <f>IFERROR(VLOOKUP($E868,Sheet1!$A$2:$I$2155,6,FALSE),"")</f>
        <v>241</v>
      </c>
      <c r="I868" s="19">
        <f>IFERROR(VLOOKUP($E868,Sheet1!$A$2:$I$2155,7,FALSE),"")</f>
        <v>58</v>
      </c>
      <c r="J868" s="29">
        <f>IF(OR(E868="",SUM(G868:I868)=0),"",SUM(G868:I868))</f>
        <v>915</v>
      </c>
      <c r="K868" s="7" t="str">
        <f>IF(E868="","",IF(J868="","IV",VLOOKUP(J868,Plan1!$A$2:$C$11,3)))</f>
        <v>III</v>
      </c>
      <c r="L868" s="10" t="s">
        <v>2680</v>
      </c>
      <c r="M868" s="30">
        <v>44438</v>
      </c>
      <c r="N868" s="30">
        <v>44438</v>
      </c>
      <c r="O868" s="30">
        <v>45244</v>
      </c>
    </row>
    <row r="869" spans="2:15">
      <c r="B869" s="13">
        <f>B868+1</f>
        <v>867</v>
      </c>
      <c r="C869" s="10" t="s">
        <v>77</v>
      </c>
      <c r="E869" s="11" t="s">
        <v>2681</v>
      </c>
      <c r="F869" s="10" t="s">
        <v>2682</v>
      </c>
      <c r="G869" s="19">
        <f>IFERROR(VLOOKUP($E869,Sheet1!$A$2:$I$2155,5,FALSE),"")</f>
        <v>262</v>
      </c>
      <c r="H869" s="19">
        <f>IFERROR(VLOOKUP($E869,Sheet1!$A$2:$I$2155,6,FALSE),"")</f>
        <v>94</v>
      </c>
      <c r="I869" s="19">
        <f>IFERROR(VLOOKUP($E869,Sheet1!$A$2:$I$2155,7,FALSE),"")</f>
        <v>21</v>
      </c>
      <c r="J869" s="29">
        <f>IF(OR(E869="",SUM(G869:I869)=0),"",SUM(G869:I869))</f>
        <v>377</v>
      </c>
      <c r="K869" s="7" t="str">
        <f>IF(E869="","",IF(J869="","IV",VLOOKUP(J869,Plan1!$A$2:$C$11,3)))</f>
        <v>II</v>
      </c>
      <c r="L869" s="10" t="s">
        <v>2683</v>
      </c>
      <c r="M869" s="30">
        <v>44400</v>
      </c>
      <c r="N869" s="30">
        <v>44412</v>
      </c>
      <c r="O869" s="30">
        <v>44656</v>
      </c>
    </row>
    <row r="870" spans="2:15">
      <c r="B870" s="13">
        <f>B869+1</f>
        <v>868</v>
      </c>
      <c r="C870" s="10" t="s">
        <v>77</v>
      </c>
      <c r="E870" s="11" t="s">
        <v>2684</v>
      </c>
      <c r="F870" s="10" t="s">
        <v>2685</v>
      </c>
      <c r="G870" s="19">
        <f>IFERROR(VLOOKUP($E870,Sheet1!$A$2:$I$2155,5,FALSE),"")</f>
        <v>376</v>
      </c>
      <c r="H870" s="19">
        <f>IFERROR(VLOOKUP($E870,Sheet1!$A$2:$I$2155,6,FALSE),"")</f>
        <v>61</v>
      </c>
      <c r="I870" s="19">
        <f>IFERROR(VLOOKUP($E870,Sheet1!$A$2:$I$2155,7,FALSE),"")</f>
        <v>17</v>
      </c>
      <c r="J870" s="29">
        <f>IF(OR(E870="",SUM(G870:I870)=0),"",SUM(G870:I870))</f>
        <v>454</v>
      </c>
      <c r="K870" s="7" t="str">
        <f>IF(E870="","",IF(J870="","IV",VLOOKUP(J870,Plan1!$A$2:$C$11,3)))</f>
        <v>II</v>
      </c>
      <c r="L870" s="10" t="s">
        <v>2686</v>
      </c>
      <c r="M870" s="30">
        <v>44431</v>
      </c>
      <c r="N870" s="30">
        <v>44404</v>
      </c>
      <c r="O870" s="30">
        <v>44722</v>
      </c>
    </row>
    <row r="871" spans="2:15">
      <c r="B871" s="13">
        <f>B870+1</f>
        <v>869</v>
      </c>
      <c r="C871" s="10" t="s">
        <v>77</v>
      </c>
      <c r="E871" s="11" t="s">
        <v>2687</v>
      </c>
      <c r="F871" s="10" t="s">
        <v>2688</v>
      </c>
      <c r="G871" s="19">
        <f>IFERROR(VLOOKUP($E871,Sheet1!$A$2:$I$2155,5,FALSE),"")</f>
        <v>242</v>
      </c>
      <c r="H871" s="19">
        <f>IFERROR(VLOOKUP($E871,Sheet1!$A$2:$I$2155,6,FALSE),"")</f>
        <v>130</v>
      </c>
      <c r="I871" s="19">
        <f>IFERROR(VLOOKUP($E871,Sheet1!$A$2:$I$2155,7,FALSE),"")</f>
        <v>13</v>
      </c>
      <c r="J871" s="29">
        <f>IF(OR(E871="",SUM(G871:I871)=0),"",SUM(G871:I871))</f>
        <v>385</v>
      </c>
      <c r="K871" s="7" t="str">
        <f>IF(E871="","",IF(J871="","IV",VLOOKUP(J871,Plan1!$A$2:$C$11,3)))</f>
        <v>II</v>
      </c>
      <c r="L871" s="10" t="s">
        <v>2689</v>
      </c>
      <c r="M871" s="30">
        <v>44524</v>
      </c>
      <c r="N871" s="30">
        <v>44532</v>
      </c>
      <c r="O871" s="30">
        <v>44571</v>
      </c>
    </row>
    <row r="872" spans="2:15">
      <c r="B872" s="13">
        <f>B871+1</f>
        <v>870</v>
      </c>
      <c r="C872" s="10" t="s">
        <v>77</v>
      </c>
      <c r="E872" s="11" t="s">
        <v>2690</v>
      </c>
      <c r="F872" s="10" t="s">
        <v>2691</v>
      </c>
      <c r="G872" s="19">
        <f>IFERROR(VLOOKUP($E872,Sheet1!$A$2:$I$2155,5,FALSE),"")</f>
        <v>331</v>
      </c>
      <c r="H872" s="19">
        <f>IFERROR(VLOOKUP($E872,Sheet1!$A$2:$I$2155,6,FALSE),"")</f>
        <v>109</v>
      </c>
      <c r="I872" s="19">
        <f>IFERROR(VLOOKUP($E872,Sheet1!$A$2:$I$2155,7,FALSE),"")</f>
        <v>14</v>
      </c>
      <c r="J872" s="29">
        <f>IF(OR(E872="",SUM(G872:I872)=0),"",SUM(G872:I872))</f>
        <v>454</v>
      </c>
      <c r="K872" s="7" t="str">
        <f>IF(E872="","",IF(J872="","IV",VLOOKUP(J872,Plan1!$A$2:$C$11,3)))</f>
        <v>II</v>
      </c>
      <c r="L872" s="10" t="s">
        <v>2692</v>
      </c>
      <c r="M872" s="30">
        <v>44518</v>
      </c>
      <c r="N872" s="30">
        <v>44510</v>
      </c>
      <c r="O872" s="30">
        <v>44594</v>
      </c>
    </row>
    <row r="873" spans="2:15">
      <c r="B873" s="13">
        <f>B872+1</f>
        <v>871</v>
      </c>
      <c r="C873" s="10" t="s">
        <v>77</v>
      </c>
      <c r="E873" s="11" t="s">
        <v>2693</v>
      </c>
      <c r="F873" s="10" t="s">
        <v>2694</v>
      </c>
      <c r="G873" s="19">
        <f>IFERROR(VLOOKUP($E873,Sheet1!$A$2:$I$2155,5,FALSE),"")</f>
        <v>756</v>
      </c>
      <c r="H873" s="19">
        <f>IFERROR(VLOOKUP($E873,Sheet1!$A$2:$I$2155,6,FALSE),"")</f>
        <v>471</v>
      </c>
      <c r="I873" s="19">
        <f>IFERROR(VLOOKUP($E873,Sheet1!$A$2:$I$2155,7,FALSE),"")</f>
        <v>92</v>
      </c>
      <c r="J873" s="29">
        <f>IF(OR(E873="",SUM(G873:I873)=0),"",SUM(G873:I873))</f>
        <v>1319</v>
      </c>
      <c r="K873" s="7" t="str">
        <f>IF(E873="","",IF(J873="","IV",VLOOKUP(J873,Plan1!$A$2:$C$11,3)))</f>
        <v>IV</v>
      </c>
      <c r="L873" s="10" t="s">
        <v>2695</v>
      </c>
      <c r="M873" s="30">
        <v>44440</v>
      </c>
      <c r="N873" s="30">
        <v>44456</v>
      </c>
      <c r="O873" s="30">
        <v>44705</v>
      </c>
    </row>
    <row r="874" spans="2:15">
      <c r="B874" s="13">
        <f>B873+1</f>
        <v>872</v>
      </c>
      <c r="C874" s="10" t="s">
        <v>77</v>
      </c>
      <c r="E874" s="11" t="s">
        <v>2696</v>
      </c>
      <c r="F874" s="10" t="s">
        <v>2697</v>
      </c>
      <c r="G874" s="19">
        <f>IFERROR(VLOOKUP($E874,Sheet1!$A$2:$I$2155,5,FALSE),"")</f>
        <v>183</v>
      </c>
      <c r="H874" s="19">
        <f>IFERROR(VLOOKUP($E874,Sheet1!$A$2:$I$2155,6,FALSE),"")</f>
        <v>71</v>
      </c>
      <c r="I874" s="19">
        <f>IFERROR(VLOOKUP($E874,Sheet1!$A$2:$I$2155,7,FALSE),"")</f>
        <v>14</v>
      </c>
      <c r="J874" s="29">
        <f>IF(OR(E874="",SUM(G874:I874)=0),"",SUM(G874:I874))</f>
        <v>268</v>
      </c>
      <c r="K874" s="7" t="str">
        <f>IF(E874="","",IF(J874="","IV",VLOOKUP(J874,Plan1!$A$2:$C$11,3)))</f>
        <v>I</v>
      </c>
      <c r="L874" s="10" t="s">
        <v>2698</v>
      </c>
      <c r="M874" s="30">
        <v>44456</v>
      </c>
      <c r="N874" s="30">
        <v>44456</v>
      </c>
      <c r="O874" s="30">
        <v>44568</v>
      </c>
    </row>
    <row r="875" spans="2:15">
      <c r="B875" s="13">
        <f>B874+1</f>
        <v>873</v>
      </c>
      <c r="C875" s="13" t="s">
        <v>77</v>
      </c>
      <c r="D875" s="17" t="s">
        <v>2699</v>
      </c>
      <c r="E875" s="18" t="s">
        <v>2700</v>
      </c>
      <c r="F875" s="13" t="s">
        <v>2701</v>
      </c>
      <c r="G875" s="19">
        <f>IFERROR(VLOOKUP($E875,Sheet1!$A$2:$I$2155,5,FALSE),"")</f>
        <v>33709</v>
      </c>
      <c r="H875" s="19">
        <f>IFERROR(VLOOKUP($E875,Sheet1!$A$2:$I$2155,6,FALSE),"")</f>
        <v>37144</v>
      </c>
      <c r="I875" s="19">
        <f>IFERROR(VLOOKUP($E875,Sheet1!$A$2:$I$2155,7,FALSE),"")</f>
        <v>10783</v>
      </c>
      <c r="J875" s="29">
        <f>IF(OR(E875="",SUM(G875:I875)=0),"",SUM(G875:I875))</f>
        <v>81636</v>
      </c>
      <c r="K875" s="7" t="str">
        <f>IF(E875="","",IF(J875="","IV",VLOOKUP(J875,Plan1!$A$2:$C$11,3)))</f>
        <v>IX</v>
      </c>
      <c r="L875" s="13" t="s">
        <v>2702</v>
      </c>
      <c r="M875" s="20">
        <v>44363</v>
      </c>
      <c r="N875" s="13" t="s">
        <v>2150</v>
      </c>
      <c r="O875" s="20">
        <v>44543</v>
      </c>
    </row>
    <row r="876" spans="2:15">
      <c r="B876" s="13">
        <f>B875+1</f>
        <v>874</v>
      </c>
      <c r="C876" s="10" t="s">
        <v>77</v>
      </c>
      <c r="E876" s="11" t="s">
        <v>2703</v>
      </c>
      <c r="F876" s="10" t="s">
        <v>2704</v>
      </c>
      <c r="G876" s="19">
        <f>IFERROR(VLOOKUP($E876,Sheet1!$A$2:$I$2155,5,FALSE),"")</f>
        <v>1313</v>
      </c>
      <c r="H876" s="19">
        <f>IFERROR(VLOOKUP($E876,Sheet1!$A$2:$I$2155,6,FALSE),"")</f>
        <v>490</v>
      </c>
      <c r="I876" s="19">
        <f>IFERROR(VLOOKUP($E876,Sheet1!$A$2:$I$2155,7,FALSE),"")</f>
        <v>86</v>
      </c>
      <c r="J876" s="29">
        <f>IF(OR(E876="",SUM(G876:I876)=0),"",SUM(G876:I876))</f>
        <v>1889</v>
      </c>
      <c r="K876" s="7" t="str">
        <f>IF(E876="","",IF(J876="","IV",VLOOKUP(J876,Plan1!$A$2:$C$11,3)))</f>
        <v>IV</v>
      </c>
      <c r="L876" s="10" t="s">
        <v>2705</v>
      </c>
      <c r="M876" s="30">
        <v>44441</v>
      </c>
      <c r="N876" s="30">
        <v>44435</v>
      </c>
      <c r="O876" s="30">
        <v>44568</v>
      </c>
    </row>
    <row r="877" spans="2:15">
      <c r="B877" s="13">
        <f>B876+1</f>
        <v>875</v>
      </c>
      <c r="C877" s="10" t="s">
        <v>77</v>
      </c>
      <c r="E877" s="11" t="s">
        <v>2706</v>
      </c>
      <c r="F877" s="10" t="s">
        <v>2707</v>
      </c>
      <c r="G877" s="19">
        <f>IFERROR(VLOOKUP($E877,Sheet1!$A$2:$I$2155,5,FALSE),"")</f>
        <v>404</v>
      </c>
      <c r="H877" s="19">
        <f>IFERROR(VLOOKUP($E877,Sheet1!$A$2:$I$2155,6,FALSE),"")</f>
        <v>140</v>
      </c>
      <c r="I877" s="19">
        <f>IFERROR(VLOOKUP($E877,Sheet1!$A$2:$I$2155,7,FALSE),"")</f>
        <v>13</v>
      </c>
      <c r="J877" s="29">
        <f>IF(OR(E877="",SUM(G877:I877)=0),"",SUM(G877:I877))</f>
        <v>557</v>
      </c>
      <c r="K877" s="7" t="str">
        <f>IF(E877="","",IF(J877="","IV",VLOOKUP(J877,Plan1!$A$2:$C$11,3)))</f>
        <v>II</v>
      </c>
      <c r="L877" s="10" t="s">
        <v>2708</v>
      </c>
      <c r="M877" s="30">
        <v>44509</v>
      </c>
      <c r="N877" s="30">
        <v>44511</v>
      </c>
      <c r="O877" s="30">
        <v>44817</v>
      </c>
    </row>
    <row r="878" spans="2:15">
      <c r="B878" s="13">
        <f>B877+1</f>
        <v>876</v>
      </c>
      <c r="C878" s="23" t="s">
        <v>77</v>
      </c>
      <c r="E878" t="s">
        <v>2709</v>
      </c>
      <c r="F878" s="23" t="s">
        <v>2710</v>
      </c>
      <c r="G878" s="19">
        <f>IFERROR(VLOOKUP($E878,Sheet1!$A$2:$I$2155,5,FALSE),"")</f>
        <v>9208</v>
      </c>
      <c r="H878" s="19">
        <f>IFERROR(VLOOKUP($E878,Sheet1!$A$2:$I$2155,6,FALSE),"")</f>
        <v>5987</v>
      </c>
      <c r="I878" s="19">
        <f>IFERROR(VLOOKUP($E878,Sheet1!$A$2:$I$2155,7,FALSE),"")</f>
        <v>1418</v>
      </c>
      <c r="J878" s="29">
        <f>IF(OR(E878="",SUM(G878:I878)=0),"",SUM(G878:I878))</f>
        <v>16613</v>
      </c>
      <c r="K878" s="7" t="str">
        <f>IF(E878="","",IF(J878="","IV",VLOOKUP(J878,Plan1!$A$2:$C$11,3)))</f>
        <v>VII</v>
      </c>
      <c r="L878" s="23" t="s">
        <v>2711</v>
      </c>
      <c r="M878" s="34">
        <v>44382</v>
      </c>
      <c r="N878" s="34">
        <v>44392</v>
      </c>
      <c r="O878" s="30">
        <v>44578</v>
      </c>
    </row>
    <row r="879" spans="2:15">
      <c r="B879" s="13">
        <f>B878+1</f>
        <v>877</v>
      </c>
      <c r="C879" s="10" t="s">
        <v>77</v>
      </c>
      <c r="E879" s="11" t="s">
        <v>2712</v>
      </c>
      <c r="F879" s="10" t="s">
        <v>2713</v>
      </c>
      <c r="G879" s="19">
        <f>IFERROR(VLOOKUP($E879,Sheet1!$A$2:$I$2155,5,FALSE),"")</f>
        <v>730</v>
      </c>
      <c r="H879" s="19">
        <f>IFERROR(VLOOKUP($E879,Sheet1!$A$2:$I$2155,6,FALSE),"")</f>
        <v>130</v>
      </c>
      <c r="I879" s="19">
        <f>IFERROR(VLOOKUP($E879,Sheet1!$A$2:$I$2155,7,FALSE),"")</f>
        <v>23</v>
      </c>
      <c r="J879" s="29">
        <f>IF(OR(E879="",SUM(G879:I879)=0),"",SUM(G879:I879))</f>
        <v>883</v>
      </c>
      <c r="K879" s="7" t="str">
        <f>IF(E879="","",IF(J879="","IV",VLOOKUP(J879,Plan1!$A$2:$C$11,3)))</f>
        <v>III</v>
      </c>
      <c r="L879" s="10" t="s">
        <v>2714</v>
      </c>
      <c r="M879" s="30">
        <v>44531</v>
      </c>
      <c r="N879" s="30">
        <v>44519</v>
      </c>
      <c r="O879" s="30">
        <v>44714</v>
      </c>
    </row>
    <row r="880" spans="2:15">
      <c r="B880" s="13">
        <f>B879+1</f>
        <v>878</v>
      </c>
      <c r="C880" s="10" t="s">
        <v>77</v>
      </c>
      <c r="E880" s="11" t="s">
        <v>2715</v>
      </c>
      <c r="F880" s="10" t="s">
        <v>2716</v>
      </c>
      <c r="G880" s="19">
        <f>IFERROR(VLOOKUP($E880,Sheet1!$A$2:$I$2155,5,FALSE),"")</f>
        <v>323</v>
      </c>
      <c r="H880" s="19">
        <f>IFERROR(VLOOKUP($E880,Sheet1!$A$2:$I$2155,6,FALSE),"")</f>
        <v>72</v>
      </c>
      <c r="I880" s="19">
        <f>IFERROR(VLOOKUP($E880,Sheet1!$A$2:$I$2155,7,FALSE),"")</f>
        <v>8</v>
      </c>
      <c r="J880" s="29">
        <f>IF(OR(E880="",SUM(G880:I880)=0),"",SUM(G880:I880))</f>
        <v>403</v>
      </c>
      <c r="K880" s="7" t="str">
        <f>IF(E880="","",IF(J880="","IV",VLOOKUP(J880,Plan1!$A$2:$C$11,3)))</f>
        <v>II</v>
      </c>
      <c r="L880" s="10" t="s">
        <v>2717</v>
      </c>
      <c r="M880" s="30">
        <v>44371</v>
      </c>
      <c r="N880" s="30">
        <v>44378</v>
      </c>
      <c r="O880" s="30">
        <v>44665</v>
      </c>
    </row>
    <row r="881" spans="2:15">
      <c r="B881" s="13">
        <f>B880+1</f>
        <v>879</v>
      </c>
      <c r="C881" s="10" t="s">
        <v>77</v>
      </c>
      <c r="E881" s="11" t="s">
        <v>2718</v>
      </c>
      <c r="F881" s="10" t="s">
        <v>2719</v>
      </c>
      <c r="G881" s="19">
        <f>IFERROR(VLOOKUP($E881,Sheet1!$A$2:$I$2155,5,FALSE),"")</f>
        <v>806</v>
      </c>
      <c r="H881" s="19">
        <f>IFERROR(VLOOKUP($E881,Sheet1!$A$2:$I$2155,6,FALSE),"")</f>
        <v>250</v>
      </c>
      <c r="I881" s="19">
        <f>IFERROR(VLOOKUP($E881,Sheet1!$A$2:$I$2155,7,FALSE),"")</f>
        <v>44</v>
      </c>
      <c r="J881" s="29">
        <f>IF(OR(E881="",SUM(G881:I881)=0),"",SUM(G881:I881))</f>
        <v>1100</v>
      </c>
      <c r="K881" s="7" t="str">
        <f>IF(E881="","",IF(J881="","IV",VLOOKUP(J881,Plan1!$A$2:$C$11,3)))</f>
        <v>III</v>
      </c>
      <c r="L881" s="10" t="s">
        <v>2720</v>
      </c>
      <c r="M881" s="30">
        <v>44433</v>
      </c>
      <c r="N881" s="30">
        <v>44413</v>
      </c>
      <c r="O881" s="30">
        <v>44580</v>
      </c>
    </row>
    <row r="882" spans="2:15">
      <c r="B882" s="13">
        <f>B881+1</f>
        <v>880</v>
      </c>
      <c r="C882" s="10" t="s">
        <v>77</v>
      </c>
      <c r="E882" s="11" t="s">
        <v>2721</v>
      </c>
      <c r="F882" s="10" t="s">
        <v>2722</v>
      </c>
      <c r="G882" s="19">
        <f>IFERROR(VLOOKUP($E882,Sheet1!$A$2:$I$2155,5,FALSE),"")</f>
        <v>527</v>
      </c>
      <c r="H882" s="19">
        <f>IFERROR(VLOOKUP($E882,Sheet1!$A$2:$I$2155,6,FALSE),"")</f>
        <v>193</v>
      </c>
      <c r="I882" s="19">
        <f>IFERROR(VLOOKUP($E882,Sheet1!$A$2:$I$2155,7,FALSE),"")</f>
        <v>42</v>
      </c>
      <c r="J882" s="29">
        <f>IF(OR(E882="",SUM(G882:I882)=0),"",SUM(G882:I882))</f>
        <v>762</v>
      </c>
      <c r="K882" s="7" t="str">
        <f>IF(E882="","",IF(J882="","IV",VLOOKUP(J882,Plan1!$A$2:$C$11,3)))</f>
        <v>III</v>
      </c>
      <c r="L882" s="10" t="s">
        <v>2723</v>
      </c>
      <c r="M882" s="30">
        <v>44396</v>
      </c>
      <c r="N882" s="30">
        <v>44419</v>
      </c>
      <c r="O882" s="30">
        <v>44568</v>
      </c>
    </row>
    <row r="883" spans="2:15">
      <c r="B883" s="13">
        <f>B882+1</f>
        <v>881</v>
      </c>
      <c r="C883" s="10" t="s">
        <v>77</v>
      </c>
      <c r="E883" s="11" t="s">
        <v>2724</v>
      </c>
      <c r="F883" s="10" t="s">
        <v>2725</v>
      </c>
      <c r="G883" s="19">
        <f>IFERROR(VLOOKUP($E883,Sheet1!$A$2:$I$2155,5,FALSE),"")</f>
        <v>622</v>
      </c>
      <c r="H883" s="19">
        <f>IFERROR(VLOOKUP($E883,Sheet1!$A$2:$I$2155,6,FALSE),"")</f>
        <v>150</v>
      </c>
      <c r="I883" s="19">
        <f>IFERROR(VLOOKUP($E883,Sheet1!$A$2:$I$2155,7,FALSE),"")</f>
        <v>0</v>
      </c>
      <c r="J883" s="29">
        <f>IF(OR(E883="",SUM(G883:I883)=0),"",SUM(G883:I883))</f>
        <v>772</v>
      </c>
      <c r="K883" s="7" t="str">
        <f>IF(E883="","",IF(J883="","IV",VLOOKUP(J883,Plan1!$A$2:$C$11,3)))</f>
        <v>III</v>
      </c>
      <c r="L883" s="10" t="s">
        <v>2726</v>
      </c>
      <c r="M883" s="30">
        <v>44609</v>
      </c>
      <c r="N883" s="30">
        <v>44610</v>
      </c>
      <c r="O883" s="30">
        <v>44714</v>
      </c>
    </row>
    <row r="884" spans="2:15">
      <c r="B884" s="13">
        <f>B883+1</f>
        <v>882</v>
      </c>
      <c r="C884" s="10" t="s">
        <v>77</v>
      </c>
      <c r="E884" s="11" t="s">
        <v>2727</v>
      </c>
      <c r="F884" s="10" t="s">
        <v>2728</v>
      </c>
      <c r="G884" s="19">
        <f>IFERROR(VLOOKUP($E884,Sheet1!$A$2:$I$2155,5,FALSE),"")</f>
        <v>206</v>
      </c>
      <c r="H884" s="19">
        <f>IFERROR(VLOOKUP($E884,Sheet1!$A$2:$I$2155,6,FALSE),"")</f>
        <v>9</v>
      </c>
      <c r="I884" s="19">
        <f>IFERROR(VLOOKUP($E884,Sheet1!$A$2:$I$2155,7,FALSE),"")</f>
        <v>7</v>
      </c>
      <c r="J884" s="29">
        <f>IF(OR(E884="",SUM(G884:I884)=0),"",SUM(G884:I884))</f>
        <v>222</v>
      </c>
      <c r="K884" s="7" t="str">
        <f>IF(E884="","",IF(J884="","IV",VLOOKUP(J884,Plan1!$A$2:$C$11,3)))</f>
        <v>I</v>
      </c>
      <c r="L884" s="10" t="s">
        <v>2729</v>
      </c>
      <c r="M884" s="30">
        <v>44400</v>
      </c>
      <c r="N884" s="30">
        <v>44421</v>
      </c>
      <c r="O884" s="30">
        <v>45149</v>
      </c>
    </row>
    <row r="885" spans="2:15">
      <c r="B885" s="13">
        <f>B884+1</f>
        <v>883</v>
      </c>
      <c r="C885" s="10" t="s">
        <v>77</v>
      </c>
      <c r="E885" s="11" t="s">
        <v>2730</v>
      </c>
      <c r="F885" s="10" t="s">
        <v>2731</v>
      </c>
      <c r="G885" s="19" t="str">
        <f>IFERROR(VLOOKUP($E885,Sheet1!$A$2:$I$2155,4,FALSE),"")</f>
        <v>MAIOR MATURIDADE</v>
      </c>
      <c r="H885" s="19">
        <f>IFERROR(VLOOKUP($E885,Sheet1!$A$2:$I$2155,5,FALSE),"")</f>
        <v>184</v>
      </c>
      <c r="I885" s="19">
        <f>IFERROR(VLOOKUP($E885,Sheet1!$A$2:$I$2155,6,FALSE),"")</f>
        <v>123</v>
      </c>
      <c r="J885" s="29">
        <v>323</v>
      </c>
      <c r="K885" s="7" t="str">
        <f>IF(E885="","",IF(J885="","IV",VLOOKUP(J885,Plan1!$A$2:$C$11,3)))</f>
        <v>II</v>
      </c>
      <c r="L885" s="10" t="s">
        <v>2732</v>
      </c>
      <c r="M885" s="30">
        <v>45239</v>
      </c>
      <c r="N885" s="30">
        <v>45239</v>
      </c>
      <c r="O885" s="30">
        <v>45939</v>
      </c>
    </row>
    <row r="886" spans="2:15">
      <c r="B886" s="13">
        <f>B885+1</f>
        <v>884</v>
      </c>
      <c r="C886" s="13" t="s">
        <v>77</v>
      </c>
      <c r="D886" s="17" t="s">
        <v>2733</v>
      </c>
      <c r="E886" s="18" t="s">
        <v>2734</v>
      </c>
      <c r="F886" s="13" t="s">
        <v>2735</v>
      </c>
      <c r="G886" s="19">
        <f>IFERROR(VLOOKUP($E886,Sheet1!$A$2:$I$2155,5,FALSE),"")</f>
        <v>266</v>
      </c>
      <c r="H886" s="19">
        <f>IFERROR(VLOOKUP($E886,Sheet1!$A$2:$I$2155,6,FALSE),"")</f>
        <v>159</v>
      </c>
      <c r="I886" s="19">
        <f>IFERROR(VLOOKUP($E886,Sheet1!$A$2:$I$2155,7,FALSE),"")</f>
        <v>22</v>
      </c>
      <c r="J886" s="29">
        <f>IF(OR(E886="",SUM(G886:I886)=0),"",SUM(G886:I886))</f>
        <v>447</v>
      </c>
      <c r="K886" s="7" t="str">
        <f>IF(E886="","",IF(J886="","IV",VLOOKUP(J886,Plan1!$A$2:$C$11,3)))</f>
        <v>II</v>
      </c>
      <c r="L886" s="13" t="s">
        <v>2736</v>
      </c>
      <c r="M886" s="20">
        <v>44369</v>
      </c>
      <c r="N886" s="20">
        <v>44372</v>
      </c>
      <c r="O886" s="20">
        <v>44768</v>
      </c>
    </row>
    <row r="887" spans="2:15">
      <c r="B887" s="13">
        <f>B886+1</f>
        <v>885</v>
      </c>
      <c r="C887" s="23" t="s">
        <v>77</v>
      </c>
      <c r="E887" t="s">
        <v>2737</v>
      </c>
      <c r="F887" s="23" t="s">
        <v>2738</v>
      </c>
      <c r="G887" s="19">
        <f>IFERROR(VLOOKUP($E887,Sheet1!$A$2:$I$2155,5,FALSE),"")</f>
        <v>223</v>
      </c>
      <c r="H887" s="19">
        <f>IFERROR(VLOOKUP($E887,Sheet1!$A$2:$I$2155,6,FALSE),"")</f>
        <v>136</v>
      </c>
      <c r="I887" s="19">
        <f>IFERROR(VLOOKUP($E887,Sheet1!$A$2:$I$2155,7,FALSE),"")</f>
        <v>21</v>
      </c>
      <c r="J887" s="29">
        <f>IF(OR(E887="",SUM(G887:I887)=0),"",SUM(G887:I887))</f>
        <v>380</v>
      </c>
      <c r="K887" s="7" t="str">
        <f>IF(E887="","",IF(J887="","IV",VLOOKUP(J887,Plan1!$A$2:$C$11,3)))</f>
        <v>II</v>
      </c>
      <c r="L887" s="23" t="s">
        <v>2739</v>
      </c>
      <c r="M887" s="34">
        <v>44365</v>
      </c>
      <c r="N887" s="34">
        <v>44379</v>
      </c>
      <c r="O887" s="30">
        <v>44622</v>
      </c>
    </row>
    <row r="888" spans="2:15">
      <c r="B888" s="13">
        <f>B887+1</f>
        <v>886</v>
      </c>
      <c r="C888" s="23" t="s">
        <v>77</v>
      </c>
      <c r="E888" t="s">
        <v>2740</v>
      </c>
      <c r="F888" s="23" t="s">
        <v>2741</v>
      </c>
      <c r="G888" s="19">
        <f>IFERROR(VLOOKUP($E888,Sheet1!$A$2:$I$2155,5,FALSE),"")</f>
        <v>2356</v>
      </c>
      <c r="H888" s="19">
        <f>IFERROR(VLOOKUP($E888,Sheet1!$A$2:$I$2155,6,FALSE),"")</f>
        <v>578</v>
      </c>
      <c r="I888" s="19">
        <f>IFERROR(VLOOKUP($E888,Sheet1!$A$2:$I$2155,7,FALSE),"")</f>
        <v>121</v>
      </c>
      <c r="J888" s="29">
        <f>IF(OR(E888="",SUM(G888:I888)=0),"",SUM(G888:I888))</f>
        <v>3055</v>
      </c>
      <c r="K888" s="7" t="str">
        <f>IF(E888="","",IF(J888="","IV",VLOOKUP(J888,Plan1!$A$2:$C$11,3)))</f>
        <v>V</v>
      </c>
      <c r="L888" s="23" t="s">
        <v>2742</v>
      </c>
      <c r="M888" s="34">
        <v>44371</v>
      </c>
      <c r="N888" s="34">
        <v>44378</v>
      </c>
      <c r="O888" s="30">
        <v>44637</v>
      </c>
    </row>
    <row r="889" spans="2:15">
      <c r="B889" s="13">
        <f>B888+1</f>
        <v>887</v>
      </c>
      <c r="C889" s="10" t="s">
        <v>77</v>
      </c>
      <c r="E889" s="11" t="s">
        <v>2743</v>
      </c>
      <c r="F889" s="10" t="s">
        <v>2744</v>
      </c>
      <c r="G889" s="19">
        <f>IFERROR(VLOOKUP($E889,Sheet1!$A$2:$I$2155,5,FALSE),"")</f>
        <v>394</v>
      </c>
      <c r="H889" s="19">
        <f>IFERROR(VLOOKUP($E889,Sheet1!$A$2:$I$2155,6,FALSE),"")</f>
        <v>113</v>
      </c>
      <c r="I889" s="19">
        <f>IFERROR(VLOOKUP($E889,Sheet1!$A$2:$I$2155,7,FALSE),"")</f>
        <v>20</v>
      </c>
      <c r="J889" s="29">
        <f>IF(OR(E889="",SUM(G889:I889)=0),"",SUM(G889:I889))</f>
        <v>527</v>
      </c>
      <c r="K889" s="7" t="str">
        <f>IF(E889="","",IF(J889="","IV",VLOOKUP(J889,Plan1!$A$2:$C$11,3)))</f>
        <v>II</v>
      </c>
      <c r="L889" s="10" t="s">
        <v>2745</v>
      </c>
      <c r="M889" s="30">
        <v>44441</v>
      </c>
      <c r="N889" s="30">
        <v>44442</v>
      </c>
      <c r="O889" s="30">
        <v>44600</v>
      </c>
    </row>
    <row r="890" spans="2:15">
      <c r="B890" s="13">
        <f>B889+1</f>
        <v>888</v>
      </c>
      <c r="C890" s="10" t="s">
        <v>77</v>
      </c>
      <c r="E890" s="11" t="s">
        <v>2746</v>
      </c>
      <c r="F890" s="10" t="s">
        <v>2747</v>
      </c>
      <c r="G890" s="19">
        <f>IFERROR(VLOOKUP($E890,Sheet1!$A$2:$I$2155,5,FALSE),"")</f>
        <v>390</v>
      </c>
      <c r="H890" s="19">
        <f>IFERROR(VLOOKUP($E890,Sheet1!$A$2:$I$2155,6,FALSE),"")</f>
        <v>1</v>
      </c>
      <c r="I890" s="19">
        <f>IFERROR(VLOOKUP($E890,Sheet1!$A$2:$I$2155,7,FALSE),"")</f>
        <v>0</v>
      </c>
      <c r="J890" s="29">
        <f>IF(OR(E890="",SUM(G890:I890)=0),"",SUM(G890:I890))</f>
        <v>391</v>
      </c>
      <c r="K890" s="7" t="str">
        <f>IF(E890="","",IF(J890="","IV",VLOOKUP(J890,Plan1!$A$2:$C$11,3)))</f>
        <v>II</v>
      </c>
      <c r="L890" s="10" t="s">
        <v>2748</v>
      </c>
      <c r="M890" s="30">
        <v>44551</v>
      </c>
      <c r="N890" s="30">
        <v>44552</v>
      </c>
      <c r="O890" s="30">
        <v>44568</v>
      </c>
    </row>
    <row r="891" spans="2:15">
      <c r="B891" s="13">
        <f>B890+1</f>
        <v>889</v>
      </c>
      <c r="C891" s="23" t="s">
        <v>77</v>
      </c>
      <c r="E891" t="s">
        <v>2749</v>
      </c>
      <c r="F891" s="23" t="s">
        <v>2750</v>
      </c>
      <c r="G891" s="19">
        <f>IFERROR(VLOOKUP($E891,Sheet1!$A$2:$I$2155,5,FALSE),"")</f>
        <v>765</v>
      </c>
      <c r="H891" s="19">
        <f>IFERROR(VLOOKUP($E891,Sheet1!$A$2:$I$2155,6,FALSE),"")</f>
        <v>254</v>
      </c>
      <c r="I891" s="19">
        <f>IFERROR(VLOOKUP($E891,Sheet1!$A$2:$I$2155,7,FALSE),"")</f>
        <v>60</v>
      </c>
      <c r="J891" s="29">
        <f>IF(OR(E891="",SUM(G891:I891)=0),"",SUM(G891:I891))</f>
        <v>1079</v>
      </c>
      <c r="K891" s="7" t="str">
        <f>IF(E891="","",IF(J891="","IV",VLOOKUP(J891,Plan1!$A$2:$C$11,3)))</f>
        <v>III</v>
      </c>
      <c r="L891" s="23" t="s">
        <v>2751</v>
      </c>
      <c r="M891" s="34">
        <v>44382</v>
      </c>
      <c r="N891" s="34">
        <v>44383</v>
      </c>
      <c r="O891" s="30">
        <v>44637</v>
      </c>
    </row>
    <row r="892" spans="2:15">
      <c r="B892" s="13">
        <f>B891+1</f>
        <v>890</v>
      </c>
      <c r="C892" s="10" t="s">
        <v>77</v>
      </c>
      <c r="E892" s="11" t="s">
        <v>2752</v>
      </c>
      <c r="F892" s="10" t="s">
        <v>2753</v>
      </c>
      <c r="G892" s="19">
        <f>IFERROR(VLOOKUP($E892,Sheet1!$A$2:$I$2155,5,FALSE),"")</f>
        <v>748</v>
      </c>
      <c r="H892" s="19">
        <f>IFERROR(VLOOKUP($E892,Sheet1!$A$2:$I$2155,6,FALSE),"")</f>
        <v>281</v>
      </c>
      <c r="I892" s="19">
        <f>IFERROR(VLOOKUP($E892,Sheet1!$A$2:$I$2155,7,FALSE),"")</f>
        <v>33</v>
      </c>
      <c r="J892" s="29">
        <f>IF(OR(E892="",SUM(G892:I892)=0),"",SUM(G892:I892))</f>
        <v>1062</v>
      </c>
      <c r="K892" s="7" t="str">
        <f>IF(E892="","",IF(J892="","IV",VLOOKUP(J892,Plan1!$A$2:$C$11,3)))</f>
        <v>III</v>
      </c>
      <c r="L892" s="10" t="s">
        <v>2754</v>
      </c>
      <c r="M892" s="30">
        <v>44469</v>
      </c>
      <c r="N892" s="30">
        <v>44487</v>
      </c>
      <c r="O892" s="30">
        <v>44568</v>
      </c>
    </row>
    <row r="893" spans="2:15">
      <c r="B893" s="13">
        <f>B892+1</f>
        <v>891</v>
      </c>
      <c r="C893" s="10" t="s">
        <v>77</v>
      </c>
      <c r="E893" s="11" t="s">
        <v>2755</v>
      </c>
      <c r="F893" s="10" t="s">
        <v>2756</v>
      </c>
      <c r="G893" s="19">
        <f>IFERROR(VLOOKUP($E893,Sheet1!$A$2:$I$2155,5,FALSE),"")</f>
        <v>230</v>
      </c>
      <c r="H893" s="19">
        <f>IFERROR(VLOOKUP($E893,Sheet1!$A$2:$I$2155,6,FALSE),"")</f>
        <v>104</v>
      </c>
      <c r="I893" s="19">
        <f>IFERROR(VLOOKUP($E893,Sheet1!$A$2:$I$2155,7,FALSE),"")</f>
        <v>19</v>
      </c>
      <c r="J893" s="29">
        <f>IF(OR(E893="",SUM(G893:I893)=0),"",SUM(G893:I893))</f>
        <v>353</v>
      </c>
      <c r="K893" s="7" t="str">
        <f>IF(E893="","",IF(J893="","IV",VLOOKUP(J893,Plan1!$A$2:$C$11,3)))</f>
        <v>II</v>
      </c>
      <c r="L893" s="10" t="s">
        <v>2757</v>
      </c>
      <c r="M893" s="30">
        <v>44508</v>
      </c>
      <c r="N893" s="30">
        <v>44544</v>
      </c>
      <c r="O893" s="30">
        <v>44671</v>
      </c>
    </row>
    <row r="894" spans="2:15">
      <c r="B894" s="13">
        <f>B893+1</f>
        <v>892</v>
      </c>
      <c r="C894" s="10" t="s">
        <v>77</v>
      </c>
      <c r="E894" s="11" t="s">
        <v>2758</v>
      </c>
      <c r="F894" s="10" t="s">
        <v>2759</v>
      </c>
      <c r="G894" s="19">
        <f>IFERROR(VLOOKUP($E894,Sheet1!$A$2:$I$2155,5,FALSE),"")</f>
        <v>145</v>
      </c>
      <c r="H894" s="19">
        <f>IFERROR(VLOOKUP($E894,Sheet1!$A$2:$I$2155,6,FALSE),"")</f>
        <v>139</v>
      </c>
      <c r="I894" s="19">
        <f>IFERROR(VLOOKUP($E894,Sheet1!$A$2:$I$2155,7,FALSE),"")</f>
        <v>15</v>
      </c>
      <c r="J894" s="29">
        <f>IF(OR(E894="",SUM(G894:I894)=0),"",SUM(G894:I894))</f>
        <v>299</v>
      </c>
      <c r="K894" s="7" t="str">
        <f>IF(E894="","",IF(J894="","IV",VLOOKUP(J894,Plan1!$A$2:$C$11,3)))</f>
        <v>I</v>
      </c>
      <c r="L894" s="10" t="s">
        <v>2760</v>
      </c>
      <c r="M894" s="30">
        <v>44649</v>
      </c>
      <c r="N894" s="30">
        <v>44617</v>
      </c>
      <c r="O894" s="30">
        <v>44705</v>
      </c>
    </row>
    <row r="895" spans="2:15">
      <c r="B895" s="13">
        <f>B894+1</f>
        <v>893</v>
      </c>
      <c r="C895" s="10" t="s">
        <v>77</v>
      </c>
      <c r="E895" s="11" t="s">
        <v>2761</v>
      </c>
      <c r="F895" s="10" t="s">
        <v>2762</v>
      </c>
      <c r="G895" s="19">
        <f>IFERROR(VLOOKUP($E895,Sheet1!$A$2:$I$2155,5,FALSE),"")</f>
        <v>299</v>
      </c>
      <c r="H895" s="19">
        <f>IFERROR(VLOOKUP($E895,Sheet1!$A$2:$I$2155,6,FALSE),"")</f>
        <v>37</v>
      </c>
      <c r="I895" s="19">
        <f>IFERROR(VLOOKUP($E895,Sheet1!$A$2:$I$2155,7,FALSE),"")</f>
        <v>5</v>
      </c>
      <c r="J895" s="29">
        <f>IF(OR(E895="",SUM(G895:I895)=0),"",SUM(G895:I895))</f>
        <v>341</v>
      </c>
      <c r="K895" s="7" t="str">
        <f>IF(E895="","",IF(J895="","IV",VLOOKUP(J895,Plan1!$A$2:$C$11,3)))</f>
        <v>II</v>
      </c>
      <c r="L895" s="10" t="s">
        <v>2763</v>
      </c>
      <c r="M895" s="30">
        <v>44455</v>
      </c>
      <c r="N895" s="30">
        <v>44456</v>
      </c>
      <c r="O895" s="30">
        <v>44637</v>
      </c>
    </row>
    <row r="896" spans="2:15">
      <c r="B896" s="13">
        <f>B895+1</f>
        <v>894</v>
      </c>
      <c r="C896" s="10" t="s">
        <v>77</v>
      </c>
      <c r="E896" s="11" t="s">
        <v>2764</v>
      </c>
      <c r="F896" s="10" t="s">
        <v>2765</v>
      </c>
      <c r="G896" s="19">
        <f>IFERROR(VLOOKUP($E896,Sheet1!$A$2:$I$2155,5,FALSE),"")</f>
        <v>231</v>
      </c>
      <c r="H896" s="19">
        <f>IFERROR(VLOOKUP($E896,Sheet1!$A$2:$I$2155,6,FALSE),"")</f>
        <v>17</v>
      </c>
      <c r="I896" s="19">
        <f>IFERROR(VLOOKUP($E896,Sheet1!$A$2:$I$2155,7,FALSE),"")</f>
        <v>7</v>
      </c>
      <c r="J896" s="29">
        <f>IF(OR(E896="",SUM(G896:I896)=0),"",SUM(G896:I896))</f>
        <v>255</v>
      </c>
      <c r="K896" s="7" t="str">
        <f>IF(E896="","",IF(J896="","IV",VLOOKUP(J896,Plan1!$A$2:$C$11,3)))</f>
        <v>I</v>
      </c>
      <c r="L896" s="10" t="s">
        <v>2766</v>
      </c>
      <c r="M896" s="30">
        <v>44424</v>
      </c>
      <c r="N896" s="30">
        <v>44426</v>
      </c>
      <c r="O896" s="30">
        <v>44622</v>
      </c>
    </row>
    <row r="897" spans="2:15">
      <c r="B897" s="13">
        <f>B896+1</f>
        <v>895</v>
      </c>
      <c r="C897" s="10" t="s">
        <v>77</v>
      </c>
      <c r="E897" s="11" t="s">
        <v>2767</v>
      </c>
      <c r="F897" s="10" t="s">
        <v>2768</v>
      </c>
      <c r="G897" s="19">
        <f>IFERROR(VLOOKUP($E897,Sheet1!$A$2:$I$2155,5,FALSE),"")</f>
        <v>267</v>
      </c>
      <c r="H897" s="19">
        <f>IFERROR(VLOOKUP($E897,Sheet1!$A$2:$I$2155,6,FALSE),"")</f>
        <v>18</v>
      </c>
      <c r="I897" s="19">
        <f>IFERROR(VLOOKUP($E897,Sheet1!$A$2:$I$2155,7,FALSE),"")</f>
        <v>3</v>
      </c>
      <c r="J897" s="29">
        <f>IF(OR(E897="",SUM(G897:I897)=0),"",SUM(G897:I897))</f>
        <v>288</v>
      </c>
      <c r="K897" s="7" t="str">
        <f>IF(E897="","",IF(J897="","IV",VLOOKUP(J897,Plan1!$A$2:$C$11,3)))</f>
        <v>I</v>
      </c>
      <c r="L897" s="10" t="s">
        <v>2769</v>
      </c>
      <c r="M897" s="30">
        <v>44495</v>
      </c>
      <c r="N897" s="30">
        <v>44497</v>
      </c>
      <c r="O897" s="30">
        <v>44680</v>
      </c>
    </row>
    <row r="898" spans="2:15">
      <c r="B898" s="13">
        <f>B897+1</f>
        <v>896</v>
      </c>
      <c r="C898" s="10" t="s">
        <v>77</v>
      </c>
      <c r="E898" s="11" t="s">
        <v>2770</v>
      </c>
      <c r="F898" s="10" t="s">
        <v>2771</v>
      </c>
      <c r="G898" s="19">
        <f>IFERROR(VLOOKUP($E898,Sheet1!$A$2:$I$2155,5,FALSE),"")</f>
        <v>629</v>
      </c>
      <c r="H898" s="19">
        <f>IFERROR(VLOOKUP($E898,Sheet1!$A$2:$I$2155,6,FALSE),"")</f>
        <v>185</v>
      </c>
      <c r="I898" s="19">
        <f>IFERROR(VLOOKUP($E898,Sheet1!$A$2:$I$2155,7,FALSE),"")</f>
        <v>47</v>
      </c>
      <c r="J898" s="29">
        <f>IF(OR(E898="",SUM(G898:I898)=0),"",SUM(G898:I898))</f>
        <v>861</v>
      </c>
      <c r="K898" s="7" t="str">
        <f>IF(E898="","",IF(J898="","IV",VLOOKUP(J898,Plan1!$A$2:$C$11,3)))</f>
        <v>III</v>
      </c>
      <c r="L898" s="10" t="s">
        <v>2772</v>
      </c>
      <c r="M898" s="30">
        <v>44495</v>
      </c>
      <c r="N898" s="30">
        <v>44503</v>
      </c>
      <c r="O898" s="30">
        <v>44691</v>
      </c>
    </row>
    <row r="899" spans="2:15">
      <c r="B899" s="13">
        <f>B898+1</f>
        <v>897</v>
      </c>
      <c r="C899" s="10" t="s">
        <v>77</v>
      </c>
      <c r="E899" s="11" t="s">
        <v>2773</v>
      </c>
      <c r="F899" s="10" t="s">
        <v>2774</v>
      </c>
      <c r="G899" s="19">
        <f>IFERROR(VLOOKUP($E899,Sheet1!$A$2:$I$2155,5,FALSE),"")</f>
        <v>839</v>
      </c>
      <c r="H899" s="19">
        <f>IFERROR(VLOOKUP($E899,Sheet1!$A$2:$I$2155,6,FALSE),"")</f>
        <v>554</v>
      </c>
      <c r="I899" s="19">
        <f>IFERROR(VLOOKUP($E899,Sheet1!$A$2:$I$2155,7,FALSE),"")</f>
        <v>80</v>
      </c>
      <c r="J899" s="29">
        <f>IF(OR(E899="",SUM(G899:I899)=0),"",SUM(G899:I899))</f>
        <v>1473</v>
      </c>
      <c r="K899" s="7" t="str">
        <f>IF(E899="","",IF(J899="","IV",VLOOKUP(J899,Plan1!$A$2:$C$11,3)))</f>
        <v>IV</v>
      </c>
      <c r="L899" s="10" t="s">
        <v>2775</v>
      </c>
      <c r="M899" s="30">
        <v>44510</v>
      </c>
      <c r="N899" s="30">
        <v>44512</v>
      </c>
      <c r="O899" s="30">
        <v>44571</v>
      </c>
    </row>
    <row r="900" spans="2:15">
      <c r="B900" s="13">
        <f>B899+1</f>
        <v>898</v>
      </c>
      <c r="C900" s="13" t="s">
        <v>77</v>
      </c>
      <c r="D900" s="17" t="s">
        <v>2776</v>
      </c>
      <c r="E900" s="18" t="s">
        <v>2777</v>
      </c>
      <c r="F900" s="13" t="s">
        <v>2778</v>
      </c>
      <c r="G900" s="19">
        <f>IFERROR(VLOOKUP($E900,Sheet1!$A$2:$I$2155,5,FALSE),"")</f>
        <v>661</v>
      </c>
      <c r="H900" s="19">
        <f>IFERROR(VLOOKUP($E900,Sheet1!$A$2:$I$2155,6,FALSE),"")</f>
        <v>175</v>
      </c>
      <c r="I900" s="19">
        <f>IFERROR(VLOOKUP($E900,Sheet1!$A$2:$I$2155,7,FALSE),"")</f>
        <v>29</v>
      </c>
      <c r="J900" s="29">
        <f>IF(OR(E900="",SUM(G900:I900)=0),"",SUM(G900:I900))</f>
        <v>865</v>
      </c>
      <c r="K900" s="7" t="str">
        <f>IF(E900="","",IF(J900="","IV",VLOOKUP(J900,Plan1!$A$2:$C$11,3)))</f>
        <v>III</v>
      </c>
      <c r="L900" s="13" t="s">
        <v>2779</v>
      </c>
      <c r="M900" s="20">
        <v>44365</v>
      </c>
      <c r="N900" s="20">
        <v>44375</v>
      </c>
      <c r="O900" s="20">
        <v>44680</v>
      </c>
    </row>
    <row r="901" spans="2:15">
      <c r="B901" s="13">
        <f>B900+1</f>
        <v>899</v>
      </c>
      <c r="C901" s="10" t="s">
        <v>77</v>
      </c>
      <c r="E901" s="11" t="s">
        <v>2780</v>
      </c>
      <c r="F901" s="10" t="s">
        <v>2781</v>
      </c>
      <c r="G901" s="19">
        <f>IFERROR(VLOOKUP($E901,Sheet1!$A$2:$I$2155,5,FALSE),"")</f>
        <v>221</v>
      </c>
      <c r="H901" s="19">
        <f>IFERROR(VLOOKUP($E901,Sheet1!$A$2:$I$2155,6,FALSE),"")</f>
        <v>31</v>
      </c>
      <c r="I901" s="19">
        <f>IFERROR(VLOOKUP($E901,Sheet1!$A$2:$I$2155,7,FALSE),"")</f>
        <v>2</v>
      </c>
      <c r="J901" s="29">
        <f>IF(OR(E901="",SUM(G901:I901)=0),"",SUM(G901:I901))</f>
        <v>254</v>
      </c>
      <c r="K901" s="7" t="str">
        <f>IF(E901="","",IF(J901="","IV",VLOOKUP(J901,Plan1!$A$2:$C$11,3)))</f>
        <v>I</v>
      </c>
      <c r="L901" s="10" t="s">
        <v>2782</v>
      </c>
      <c r="M901" s="30">
        <v>44496</v>
      </c>
      <c r="N901" s="30">
        <v>44405</v>
      </c>
      <c r="O901" s="30">
        <v>44607</v>
      </c>
    </row>
    <row r="902" spans="2:15">
      <c r="B902" s="13">
        <f>B901+1</f>
        <v>900</v>
      </c>
      <c r="C902" s="13" t="s">
        <v>77</v>
      </c>
      <c r="D902" s="17" t="s">
        <v>2783</v>
      </c>
      <c r="E902" s="18" t="s">
        <v>2784</v>
      </c>
      <c r="F902" s="13" t="s">
        <v>2785</v>
      </c>
      <c r="G902" s="19">
        <f>IFERROR(VLOOKUP($E902,Sheet1!$A$2:$I$2155,5,FALSE),"")</f>
        <v>259</v>
      </c>
      <c r="H902" s="19">
        <f>IFERROR(VLOOKUP($E902,Sheet1!$A$2:$I$2155,6,FALSE),"")</f>
        <v>134</v>
      </c>
      <c r="I902" s="19">
        <f>IFERROR(VLOOKUP($E902,Sheet1!$A$2:$I$2155,7,FALSE),"")</f>
        <v>41</v>
      </c>
      <c r="J902" s="29">
        <f>IF(OR(E902="",SUM(G902:I902)=0),"",SUM(G902:I902))</f>
        <v>434</v>
      </c>
      <c r="K902" s="7" t="str">
        <f>IF(E902="","",IF(J902="","IV",VLOOKUP(J902,Plan1!$A$2:$C$11,3)))</f>
        <v>II</v>
      </c>
      <c r="L902" s="13" t="s">
        <v>2786</v>
      </c>
      <c r="M902" s="20">
        <v>44365</v>
      </c>
      <c r="N902" s="20">
        <v>44378</v>
      </c>
      <c r="O902" s="20">
        <v>44602</v>
      </c>
    </row>
    <row r="903" spans="2:15">
      <c r="B903" s="13">
        <f>B902+1</f>
        <v>901</v>
      </c>
      <c r="C903" s="10" t="s">
        <v>77</v>
      </c>
      <c r="E903" s="11" t="s">
        <v>2787</v>
      </c>
      <c r="F903" s="10" t="s">
        <v>2788</v>
      </c>
      <c r="G903" s="19">
        <f>IFERROR(VLOOKUP($E903,Sheet1!$A$2:$I$2155,5,FALSE),"")</f>
        <v>196</v>
      </c>
      <c r="H903" s="19">
        <f>IFERROR(VLOOKUP($E903,Sheet1!$A$2:$I$2155,6,FALSE),"")</f>
        <v>53</v>
      </c>
      <c r="I903" s="19">
        <f>IFERROR(VLOOKUP($E903,Sheet1!$A$2:$I$2155,7,FALSE),"")</f>
        <v>9</v>
      </c>
      <c r="J903" s="29">
        <f>IF(OR(E903="",SUM(G903:I903)=0),"",SUM(G903:I903))</f>
        <v>258</v>
      </c>
      <c r="K903" s="7" t="str">
        <f>IF(E903="","",IF(J903="","IV",VLOOKUP(J903,Plan1!$A$2:$C$11,3)))</f>
        <v>I</v>
      </c>
      <c r="L903" s="10" t="s">
        <v>2789</v>
      </c>
      <c r="M903" s="30">
        <v>44595</v>
      </c>
      <c r="N903" s="30">
        <v>44596</v>
      </c>
      <c r="O903" s="30">
        <v>44874</v>
      </c>
    </row>
    <row r="904" spans="2:15">
      <c r="B904" s="13">
        <f>B903+1</f>
        <v>902</v>
      </c>
      <c r="C904" s="10" t="s">
        <v>77</v>
      </c>
      <c r="E904" s="11" t="s">
        <v>2790</v>
      </c>
      <c r="F904" s="10" t="s">
        <v>2791</v>
      </c>
      <c r="G904" s="19">
        <f>IFERROR(VLOOKUP($E904,Sheet1!$A$2:$I$2155,5,FALSE),"")</f>
        <v>562</v>
      </c>
      <c r="H904" s="19">
        <f>IFERROR(VLOOKUP($E904,Sheet1!$A$2:$I$2155,6,FALSE),"")</f>
        <v>241</v>
      </c>
      <c r="I904" s="19">
        <f>IFERROR(VLOOKUP($E904,Sheet1!$A$2:$I$2155,7,FALSE),"")</f>
        <v>42</v>
      </c>
      <c r="J904" s="29">
        <f>IF(OR(E904="",SUM(G904:I904)=0),"",SUM(G904:I904))</f>
        <v>845</v>
      </c>
      <c r="K904" s="7" t="str">
        <f>IF(E904="","",IF(J904="","IV",VLOOKUP(J904,Plan1!$A$2:$C$11,3)))</f>
        <v>III</v>
      </c>
      <c r="L904" s="10" t="s">
        <v>2792</v>
      </c>
      <c r="M904" s="30">
        <v>44503</v>
      </c>
      <c r="N904" s="30">
        <v>44505</v>
      </c>
      <c r="O904" s="30">
        <v>45149</v>
      </c>
    </row>
    <row r="905" spans="2:15">
      <c r="B905" s="13">
        <f>B904+1</f>
        <v>903</v>
      </c>
      <c r="C905" s="10" t="s">
        <v>77</v>
      </c>
      <c r="E905" s="11" t="s">
        <v>2793</v>
      </c>
      <c r="F905" s="10" t="s">
        <v>2794</v>
      </c>
      <c r="G905" s="19">
        <f>IFERROR(VLOOKUP($E905,Sheet1!$A$2:$I$2155,5,FALSE),"")</f>
        <v>2767</v>
      </c>
      <c r="H905" s="19">
        <f>IFERROR(VLOOKUP($E905,Sheet1!$A$2:$I$2155,6,FALSE),"")</f>
        <v>605</v>
      </c>
      <c r="I905" s="19">
        <f>IFERROR(VLOOKUP($E905,Sheet1!$A$2:$I$2155,7,FALSE),"")</f>
        <v>145</v>
      </c>
      <c r="J905" s="29">
        <f>IF(OR(E905="",SUM(G905:I905)=0),"",SUM(G905:I905))</f>
        <v>3517</v>
      </c>
      <c r="K905" s="7" t="str">
        <f>IF(E905="","",IF(J905="","IV",VLOOKUP(J905,Plan1!$A$2:$C$11,3)))</f>
        <v>V</v>
      </c>
      <c r="L905" s="10" t="s">
        <v>2795</v>
      </c>
      <c r="M905" s="30">
        <v>44400</v>
      </c>
      <c r="N905" s="30">
        <v>44385</v>
      </c>
      <c r="O905" s="30">
        <v>44571</v>
      </c>
    </row>
    <row r="906" spans="2:15">
      <c r="B906" s="13">
        <f>B905+1</f>
        <v>904</v>
      </c>
      <c r="C906" s="10" t="s">
        <v>77</v>
      </c>
      <c r="E906" s="11" t="s">
        <v>2796</v>
      </c>
      <c r="F906" s="10" t="s">
        <v>2797</v>
      </c>
      <c r="G906" s="19">
        <f>IFERROR(VLOOKUP($E906,Sheet1!$A$2:$I$2155,5,FALSE),"")</f>
        <v>914</v>
      </c>
      <c r="H906" s="19">
        <f>IFERROR(VLOOKUP($E906,Sheet1!$A$2:$I$2155,6,FALSE),"")</f>
        <v>219</v>
      </c>
      <c r="I906" s="19">
        <f>IFERROR(VLOOKUP($E906,Sheet1!$A$2:$I$2155,7,FALSE),"")</f>
        <v>40</v>
      </c>
      <c r="J906" s="29">
        <f>IF(OR(E906="",SUM(G906:I906)=0),"",SUM(G906:I906))</f>
        <v>1173</v>
      </c>
      <c r="K906" s="7" t="str">
        <f>IF(E906="","",IF(J906="","IV",VLOOKUP(J906,Plan1!$A$2:$C$11,3)))</f>
        <v>III</v>
      </c>
      <c r="L906" s="10" t="s">
        <v>2798</v>
      </c>
      <c r="M906" s="30">
        <v>44504</v>
      </c>
      <c r="N906" s="30">
        <v>44518</v>
      </c>
      <c r="O906" s="30">
        <v>44594</v>
      </c>
    </row>
    <row r="907" spans="2:15">
      <c r="B907" s="13">
        <f>B906+1</f>
        <v>905</v>
      </c>
      <c r="C907" s="10" t="s">
        <v>77</v>
      </c>
      <c r="E907" s="11" t="s">
        <v>2799</v>
      </c>
      <c r="F907" s="10" t="s">
        <v>2800</v>
      </c>
      <c r="G907" s="19">
        <f>IFERROR(VLOOKUP($E907,Sheet1!$A$2:$I$2155,5,FALSE),"")</f>
        <v>247</v>
      </c>
      <c r="H907" s="19">
        <f>IFERROR(VLOOKUP($E907,Sheet1!$A$2:$I$2155,6,FALSE),"")</f>
        <v>113</v>
      </c>
      <c r="I907" s="19">
        <f>IFERROR(VLOOKUP($E907,Sheet1!$A$2:$I$2155,7,FALSE),"")</f>
        <v>17</v>
      </c>
      <c r="J907" s="29">
        <f>IF(OR(E907="",SUM(G907:I907)=0),"",SUM(G907:I907))</f>
        <v>377</v>
      </c>
      <c r="K907" s="7" t="str">
        <f>IF(E907="","",IF(J907="","IV",VLOOKUP(J907,Plan1!$A$2:$C$11,3)))</f>
        <v>II</v>
      </c>
      <c r="L907" s="10" t="s">
        <v>2801</v>
      </c>
      <c r="M907" s="30">
        <v>44414</v>
      </c>
      <c r="N907" s="30">
        <v>44382</v>
      </c>
      <c r="O907" s="30">
        <v>44643</v>
      </c>
    </row>
    <row r="908" spans="2:15">
      <c r="B908" s="13">
        <f>B907+1</f>
        <v>906</v>
      </c>
      <c r="C908" s="10" t="s">
        <v>77</v>
      </c>
      <c r="E908" s="11" t="s">
        <v>2802</v>
      </c>
      <c r="F908" s="10" t="s">
        <v>2803</v>
      </c>
      <c r="G908" s="19" t="str">
        <f>IFERROR(VLOOKUP($E908,Sheet1!$A$2:$I$2155,4,FALSE),"")</f>
        <v>MENOR MATURIDADE</v>
      </c>
      <c r="H908" s="19">
        <f>IFERROR(VLOOKUP($E908,Sheet1!$A$2:$I$2155,5,FALSE),"")</f>
        <v>270</v>
      </c>
      <c r="I908" s="19">
        <f>IFERROR(VLOOKUP($E908,Sheet1!$A$2:$I$2155,6,FALSE),"")</f>
        <v>35</v>
      </c>
      <c r="J908" s="29">
        <f>IF(OR(E908="",SUM(G908:I908)=0),"",SUM(G908:I908))</f>
        <v>305</v>
      </c>
      <c r="K908" s="7" t="str">
        <f>IF(E908="","",IF(J908="","IV",VLOOKUP(J908,Plan1!$A$2:$C$11,3)))</f>
        <v>II</v>
      </c>
      <c r="L908" s="10" t="s">
        <v>2804</v>
      </c>
      <c r="M908" s="30">
        <v>45484</v>
      </c>
      <c r="N908" s="30">
        <v>45488</v>
      </c>
      <c r="O908" s="30">
        <v>45569</v>
      </c>
    </row>
    <row r="909" spans="2:15">
      <c r="B909" s="13">
        <f>B908+1</f>
        <v>907</v>
      </c>
      <c r="C909" s="13" t="s">
        <v>77</v>
      </c>
      <c r="D909" s="17" t="s">
        <v>2805</v>
      </c>
      <c r="E909" s="18" t="s">
        <v>2806</v>
      </c>
      <c r="F909" s="13" t="s">
        <v>2807</v>
      </c>
      <c r="G909" s="19">
        <f>IFERROR(VLOOKUP($E909,Sheet1!$A$2:$I$2155,5,FALSE),"")</f>
        <v>319</v>
      </c>
      <c r="H909" s="19">
        <f>IFERROR(VLOOKUP($E909,Sheet1!$A$2:$I$2155,6,FALSE),"")</f>
        <v>186</v>
      </c>
      <c r="I909" s="19">
        <f>IFERROR(VLOOKUP($E909,Sheet1!$A$2:$I$2155,7,FALSE),"")</f>
        <v>21</v>
      </c>
      <c r="J909" s="29">
        <f>IF(OR(E909="",SUM(G909:I909)=0),"",SUM(G909:I909))</f>
        <v>526</v>
      </c>
      <c r="K909" s="7" t="str">
        <f>IF(E909="","",IF(J909="","IV",VLOOKUP(J909,Plan1!$A$2:$C$11,3)))</f>
        <v>II</v>
      </c>
      <c r="L909" s="13" t="s">
        <v>2808</v>
      </c>
      <c r="M909" s="20">
        <v>44376</v>
      </c>
      <c r="N909" s="20">
        <v>44379</v>
      </c>
      <c r="O909" s="20">
        <v>44622</v>
      </c>
    </row>
    <row r="910" spans="2:15">
      <c r="B910" s="13">
        <f>B909+1</f>
        <v>908</v>
      </c>
      <c r="C910" s="10" t="s">
        <v>77</v>
      </c>
      <c r="E910" s="11" t="s">
        <v>2809</v>
      </c>
      <c r="F910" s="10" t="s">
        <v>2810</v>
      </c>
      <c r="G910" s="19">
        <f>IFERROR(VLOOKUP($E910,Sheet1!$A$2:$I$2155,5,FALSE),"")</f>
        <v>985</v>
      </c>
      <c r="H910" s="19">
        <f>IFERROR(VLOOKUP($E910,Sheet1!$A$2:$I$2155,6,FALSE),"")</f>
        <v>386</v>
      </c>
      <c r="I910" s="19">
        <f>IFERROR(VLOOKUP($E910,Sheet1!$A$2:$I$2155,7,FALSE),"")</f>
        <v>73</v>
      </c>
      <c r="J910" s="29">
        <f>IF(OR(E910="",SUM(G910:I910)=0),"",SUM(G910:I910))</f>
        <v>1444</v>
      </c>
      <c r="K910" s="7" t="str">
        <f>IF(E910="","",IF(J910="","IV",VLOOKUP(J910,Plan1!$A$2:$C$11,3)))</f>
        <v>IV</v>
      </c>
      <c r="L910" s="10" t="s">
        <v>2811</v>
      </c>
      <c r="M910" s="30">
        <v>44505</v>
      </c>
      <c r="N910" s="30">
        <v>44554</v>
      </c>
      <c r="O910" s="30">
        <v>44587</v>
      </c>
    </row>
    <row r="911" spans="2:15">
      <c r="B911" s="13">
        <f>B910+1</f>
        <v>909</v>
      </c>
      <c r="C911" s="10" t="s">
        <v>77</v>
      </c>
      <c r="E911" s="11" t="s">
        <v>2812</v>
      </c>
      <c r="F911" s="10" t="s">
        <v>2813</v>
      </c>
      <c r="G911" s="19">
        <f>IFERROR(VLOOKUP($E911,Sheet1!$A$2:$I$2155,5,FALSE),"")</f>
        <v>361</v>
      </c>
      <c r="H911" s="19">
        <f>IFERROR(VLOOKUP($E911,Sheet1!$A$2:$I$2155,6,FALSE),"")</f>
        <v>253</v>
      </c>
      <c r="I911" s="19">
        <f>IFERROR(VLOOKUP($E911,Sheet1!$A$2:$I$2155,7,FALSE),"")</f>
        <v>32</v>
      </c>
      <c r="J911" s="29">
        <f>IF(OR(E911="",SUM(G911:I911)=0),"",SUM(G911:I911))</f>
        <v>646</v>
      </c>
      <c r="K911" s="7" t="str">
        <f>IF(E911="","",IF(J911="","IV",VLOOKUP(J911,Plan1!$A$2:$C$11,3)))</f>
        <v>III</v>
      </c>
      <c r="L911" s="10" t="s">
        <v>2814</v>
      </c>
      <c r="M911" s="30">
        <v>44568</v>
      </c>
      <c r="N911" s="30">
        <v>44560</v>
      </c>
      <c r="O911" s="30">
        <v>44902</v>
      </c>
    </row>
    <row r="912" spans="2:15">
      <c r="B912" s="13">
        <f>B911+1</f>
        <v>910</v>
      </c>
      <c r="C912" s="23" t="s">
        <v>77</v>
      </c>
      <c r="E912" t="s">
        <v>2815</v>
      </c>
      <c r="F912" s="23" t="s">
        <v>2816</v>
      </c>
      <c r="G912" s="19">
        <f>IFERROR(VLOOKUP($E912,Sheet1!$A$2:$I$2155,5,FALSE),"")</f>
        <v>241</v>
      </c>
      <c r="H912" s="19">
        <f>IFERROR(VLOOKUP($E912,Sheet1!$A$2:$I$2155,6,FALSE),"")</f>
        <v>25</v>
      </c>
      <c r="I912" s="19">
        <f>IFERROR(VLOOKUP($E912,Sheet1!$A$2:$I$2155,7,FALSE),"")</f>
        <v>20</v>
      </c>
      <c r="J912" s="29">
        <f>IF(OR(E912="",SUM(G912:I912)=0),"",SUM(G912:I912))</f>
        <v>286</v>
      </c>
      <c r="K912" s="7" t="str">
        <f>IF(E912="","",IF(J912="","IV",VLOOKUP(J912,Plan1!$A$2:$C$11,3)))</f>
        <v>I</v>
      </c>
      <c r="L912" s="23" t="s">
        <v>2817</v>
      </c>
      <c r="M912" s="34">
        <v>44371</v>
      </c>
      <c r="N912" s="34">
        <v>44386</v>
      </c>
      <c r="O912" s="30">
        <v>45069</v>
      </c>
    </row>
    <row r="913" spans="2:15">
      <c r="B913" s="13">
        <f>B912+1</f>
        <v>911</v>
      </c>
      <c r="C913" s="23" t="s">
        <v>77</v>
      </c>
      <c r="E913" t="s">
        <v>2818</v>
      </c>
      <c r="F913" s="23" t="s">
        <v>2819</v>
      </c>
      <c r="G913" s="19">
        <f>IFERROR(VLOOKUP($E913,Sheet1!$A$2:$I$2155,5,FALSE),"")</f>
        <v>566</v>
      </c>
      <c r="H913" s="19">
        <f>IFERROR(VLOOKUP($E913,Sheet1!$A$2:$I$2155,6,FALSE),"")</f>
        <v>168</v>
      </c>
      <c r="I913" s="19">
        <f>IFERROR(VLOOKUP($E913,Sheet1!$A$2:$I$2155,7,FALSE),"")</f>
        <v>25</v>
      </c>
      <c r="J913" s="29">
        <f>IF(OR(E913="",SUM(G913:I913)=0),"",SUM(G913:I913))</f>
        <v>759</v>
      </c>
      <c r="K913" s="7" t="str">
        <f>IF(E913="","",IF(J913="","IV",VLOOKUP(J913,Plan1!$A$2:$C$11,3)))</f>
        <v>III</v>
      </c>
      <c r="L913" s="23" t="s">
        <v>2820</v>
      </c>
      <c r="M913" s="34">
        <v>44382</v>
      </c>
      <c r="N913" s="34">
        <v>44385</v>
      </c>
      <c r="O913" s="30">
        <v>44594</v>
      </c>
    </row>
    <row r="914" spans="2:15">
      <c r="B914" s="13">
        <f>B913+1</f>
        <v>912</v>
      </c>
      <c r="C914" s="10" t="s">
        <v>77</v>
      </c>
      <c r="E914" s="11" t="s">
        <v>2821</v>
      </c>
      <c r="F914" s="10" t="s">
        <v>2822</v>
      </c>
      <c r="G914" s="19">
        <f>IFERROR(VLOOKUP($E914,Sheet1!$A$2:$I$2155,5,FALSE),"")</f>
        <v>463</v>
      </c>
      <c r="H914" s="19">
        <f>IFERROR(VLOOKUP($E914,Sheet1!$A$2:$I$2155,6,FALSE),"")</f>
        <v>178</v>
      </c>
      <c r="I914" s="19">
        <f>IFERROR(VLOOKUP($E914,Sheet1!$A$2:$I$2155,7,FALSE),"")</f>
        <v>43</v>
      </c>
      <c r="J914" s="29">
        <f>IF(OR(E914="",SUM(G914:I914)=0),"",SUM(G914:I914))</f>
        <v>684</v>
      </c>
      <c r="K914" s="7" t="str">
        <f>IF(E914="","",IF(J914="","IV",VLOOKUP(J914,Plan1!$A$2:$C$11,3)))</f>
        <v>III</v>
      </c>
      <c r="L914" s="10" t="s">
        <v>2823</v>
      </c>
      <c r="M914" s="30">
        <v>44530</v>
      </c>
      <c r="N914" s="30">
        <v>44573</v>
      </c>
      <c r="O914" s="30">
        <v>44594</v>
      </c>
    </row>
    <row r="915" spans="2:15">
      <c r="B915" s="13">
        <f>B914+1</f>
        <v>913</v>
      </c>
      <c r="C915" s="10" t="s">
        <v>77</v>
      </c>
      <c r="E915" s="11" t="s">
        <v>2824</v>
      </c>
      <c r="F915" s="10" t="s">
        <v>2825</v>
      </c>
      <c r="G915" s="19">
        <f>IFERROR(VLOOKUP($E915,Sheet1!$A$2:$I$2155,5,FALSE),"")</f>
        <v>460</v>
      </c>
      <c r="H915" s="19">
        <f>IFERROR(VLOOKUP($E915,Sheet1!$A$2:$I$2155,6,FALSE),"")</f>
        <v>109</v>
      </c>
      <c r="I915" s="19">
        <f>IFERROR(VLOOKUP($E915,Sheet1!$A$2:$I$2155,7,FALSE),"")</f>
        <v>10</v>
      </c>
      <c r="J915" s="29">
        <f>IF(OR(E915="",SUM(G915:I915)=0),"",SUM(G915:I915))</f>
        <v>579</v>
      </c>
      <c r="K915" s="7" t="str">
        <f>IF(E915="","",IF(J915="","IV",VLOOKUP(J915,Plan1!$A$2:$C$11,3)))</f>
        <v>II</v>
      </c>
      <c r="L915" s="10" t="s">
        <v>2826</v>
      </c>
      <c r="M915" s="30">
        <v>44643</v>
      </c>
      <c r="N915" s="30">
        <v>44505</v>
      </c>
      <c r="O915" s="30">
        <v>44956</v>
      </c>
    </row>
    <row r="916" spans="2:15">
      <c r="B916" s="13">
        <f>B915+1</f>
        <v>914</v>
      </c>
      <c r="C916" s="10" t="s">
        <v>85</v>
      </c>
      <c r="E916" s="11" t="s">
        <v>2827</v>
      </c>
      <c r="F916" s="10" t="s">
        <v>2828</v>
      </c>
      <c r="G916" s="19">
        <f>IFERROR(VLOOKUP($E916,Sheet1!$A$2:$I$2155,5,FALSE),"")</f>
        <v>557</v>
      </c>
      <c r="H916" s="19">
        <f>IFERROR(VLOOKUP($E916,Sheet1!$A$2:$I$2155,6,FALSE),"")</f>
        <v>421</v>
      </c>
      <c r="I916" s="19">
        <f>IFERROR(VLOOKUP($E916,Sheet1!$A$2:$I$2155,7,FALSE),"")</f>
        <v>82</v>
      </c>
      <c r="J916" s="29">
        <f>IF(OR(E916="",SUM(G916:I916)=0),"",SUM(G916:I916))</f>
        <v>1060</v>
      </c>
      <c r="K916" s="7" t="str">
        <f>IF(E916="","",IF(J916="","IV",VLOOKUP(J916,Plan1!$A$2:$C$11,3)))</f>
        <v>III</v>
      </c>
      <c r="L916" s="10" t="s">
        <v>2829</v>
      </c>
      <c r="M916" s="30">
        <v>44399</v>
      </c>
      <c r="N916" s="30">
        <v>44404</v>
      </c>
      <c r="O916" s="30">
        <v>44587</v>
      </c>
    </row>
    <row r="917" spans="2:15">
      <c r="B917" s="13">
        <f>B916+1</f>
        <v>915</v>
      </c>
      <c r="C917" s="10" t="s">
        <v>85</v>
      </c>
      <c r="E917" s="11" t="s">
        <v>2830</v>
      </c>
      <c r="F917" s="10" t="s">
        <v>2831</v>
      </c>
      <c r="G917" s="19">
        <f>IFERROR(VLOOKUP($E917,Sheet1!$A$2:$I$2155,5,FALSE),"")</f>
        <v>405</v>
      </c>
      <c r="H917" s="19">
        <f>IFERROR(VLOOKUP($E917,Sheet1!$A$2:$I$2155,6,FALSE),"")</f>
        <v>77</v>
      </c>
      <c r="I917" s="19">
        <f>IFERROR(VLOOKUP($E917,Sheet1!$A$2:$I$2155,7,FALSE),"")</f>
        <v>11</v>
      </c>
      <c r="J917" s="29">
        <f>IF(OR(E917="",SUM(G917:I917)=0),"",SUM(G917:I917))</f>
        <v>493</v>
      </c>
      <c r="K917" s="7" t="str">
        <f>IF(E917="","",IF(J917="","IV",VLOOKUP(J917,Plan1!$A$2:$C$11,3)))</f>
        <v>II</v>
      </c>
      <c r="L917" s="10" t="s">
        <v>2832</v>
      </c>
      <c r="M917" s="30">
        <v>44623</v>
      </c>
      <c r="N917" s="30">
        <v>44602</v>
      </c>
      <c r="O917" s="30">
        <v>44902</v>
      </c>
    </row>
    <row r="918" spans="2:15">
      <c r="B918" s="13">
        <f>B917+1</f>
        <v>916</v>
      </c>
      <c r="C918" s="23" t="s">
        <v>85</v>
      </c>
      <c r="E918" t="s">
        <v>2833</v>
      </c>
      <c r="F918" s="23" t="s">
        <v>2834</v>
      </c>
      <c r="G918" s="19">
        <f>IFERROR(VLOOKUP($E918,Sheet1!$A$2:$I$2155,5,FALSE),"")</f>
        <v>531</v>
      </c>
      <c r="H918" s="19">
        <f>IFERROR(VLOOKUP($E918,Sheet1!$A$2:$I$2155,6,FALSE),"")</f>
        <v>140</v>
      </c>
      <c r="I918" s="19">
        <f>IFERROR(VLOOKUP($E918,Sheet1!$A$2:$I$2155,7,FALSE),"")</f>
        <v>12</v>
      </c>
      <c r="J918" s="29">
        <f>IF(OR(E918="",SUM(G918:I918)=0),"",SUM(G918:I918))</f>
        <v>683</v>
      </c>
      <c r="K918" s="7" t="str">
        <f>IF(E918="","",IF(J918="","IV",VLOOKUP(J918,Plan1!$A$2:$C$11,3)))</f>
        <v>III</v>
      </c>
      <c r="L918" s="23" t="s">
        <v>2835</v>
      </c>
      <c r="M918" s="34">
        <v>44385</v>
      </c>
      <c r="N918" s="34">
        <v>44389</v>
      </c>
      <c r="O918" s="30">
        <v>44580</v>
      </c>
    </row>
    <row r="919" spans="2:15">
      <c r="B919" s="13">
        <f>B918+1</f>
        <v>917</v>
      </c>
      <c r="C919" s="10" t="s">
        <v>85</v>
      </c>
      <c r="E919" s="11" t="s">
        <v>2836</v>
      </c>
      <c r="F919" s="10" t="s">
        <v>2837</v>
      </c>
      <c r="G919" s="19" t="str">
        <f>IFERROR(VLOOKUP($E919,Sheet1!$A$2:$I$2155,4,FALSE),"")</f>
        <v>MAIOR MATURIDADE</v>
      </c>
      <c r="H919" s="19">
        <f>IFERROR(VLOOKUP($E919,Sheet1!$A$2:$I$2155,5,FALSE),"")</f>
        <v>712</v>
      </c>
      <c r="I919" s="19">
        <f>IFERROR(VLOOKUP($E919,Sheet1!$A$2:$I$2155,6,FALSE),"")</f>
        <v>232</v>
      </c>
      <c r="J919" s="29">
        <v>920</v>
      </c>
      <c r="K919" s="7" t="str">
        <f>IF(E919="","",IF(J919="","IV",VLOOKUP(J919,Plan1!$A$2:$C$11,3)))</f>
        <v>III</v>
      </c>
      <c r="L919" s="10" t="s">
        <v>2838</v>
      </c>
      <c r="M919" s="30">
        <v>45623</v>
      </c>
      <c r="N919" s="30">
        <v>45623</v>
      </c>
      <c r="O919" s="30">
        <v>45867</v>
      </c>
    </row>
    <row r="920" spans="2:15">
      <c r="B920" s="13">
        <f>B919+1</f>
        <v>918</v>
      </c>
      <c r="C920" s="10" t="s">
        <v>85</v>
      </c>
      <c r="E920" s="11" t="s">
        <v>2839</v>
      </c>
      <c r="F920" s="10" t="s">
        <v>2840</v>
      </c>
      <c r="G920" s="19">
        <f>IFERROR(VLOOKUP($E920,Sheet1!$A$2:$I$2155,5,FALSE),"")</f>
        <v>793</v>
      </c>
      <c r="H920" s="19">
        <f>IFERROR(VLOOKUP($E920,Sheet1!$A$2:$I$2155,6,FALSE),"")</f>
        <v>359</v>
      </c>
      <c r="I920" s="19">
        <f>IFERROR(VLOOKUP($E920,Sheet1!$A$2:$I$2155,7,FALSE),"")</f>
        <v>72</v>
      </c>
      <c r="J920" s="29">
        <f>IF(OR(E920="",SUM(G920:I920)=0),"",SUM(G920:I920))</f>
        <v>1224</v>
      </c>
      <c r="K920" s="7" t="str">
        <f>IF(E920="","",IF(J920="","IV",VLOOKUP(J920,Plan1!$A$2:$C$11,3)))</f>
        <v>IV</v>
      </c>
      <c r="L920" s="10" t="s">
        <v>2841</v>
      </c>
      <c r="M920" s="30">
        <v>44438</v>
      </c>
      <c r="N920" s="30">
        <v>44447</v>
      </c>
      <c r="O920" s="30">
        <v>44607</v>
      </c>
    </row>
    <row r="921" spans="2:15">
      <c r="B921" s="13">
        <f>B920+1</f>
        <v>919</v>
      </c>
      <c r="C921" s="10" t="s">
        <v>85</v>
      </c>
      <c r="E921" s="11" t="s">
        <v>2842</v>
      </c>
      <c r="F921" s="10" t="s">
        <v>2843</v>
      </c>
      <c r="G921" s="19">
        <f>IFERROR(VLOOKUP($E921,Sheet1!$A$2:$I$2155,5,FALSE),"")</f>
        <v>259</v>
      </c>
      <c r="H921" s="19">
        <f>IFERROR(VLOOKUP($E921,Sheet1!$A$2:$I$2155,6,FALSE),"")</f>
        <v>158</v>
      </c>
      <c r="I921" s="19">
        <f>IFERROR(VLOOKUP($E921,Sheet1!$A$2:$I$2155,7,FALSE),"")</f>
        <v>23</v>
      </c>
      <c r="J921" s="29">
        <f>IF(OR(E921="",SUM(G921:I921)=0),"",SUM(G921:I921))</f>
        <v>440</v>
      </c>
      <c r="K921" s="7" t="str">
        <f>IF(E921="","",IF(J921="","IV",VLOOKUP(J921,Plan1!$A$2:$C$11,3)))</f>
        <v>II</v>
      </c>
      <c r="L921" s="10" t="s">
        <v>2844</v>
      </c>
      <c r="M921" s="30">
        <v>44489</v>
      </c>
      <c r="N921" s="30">
        <v>44503</v>
      </c>
      <c r="O921" s="30">
        <v>44768</v>
      </c>
    </row>
    <row r="922" spans="2:15">
      <c r="B922" s="13">
        <f>B921+1</f>
        <v>920</v>
      </c>
      <c r="C922" s="10" t="s">
        <v>85</v>
      </c>
      <c r="E922" s="11" t="s">
        <v>2845</v>
      </c>
      <c r="F922" s="10" t="s">
        <v>2846</v>
      </c>
      <c r="G922" s="19">
        <f>IFERROR(VLOOKUP($E922,Sheet1!$A$2:$I$2155,5,FALSE),"")</f>
        <v>725</v>
      </c>
      <c r="H922" s="19">
        <f>IFERROR(VLOOKUP($E922,Sheet1!$A$2:$I$2155,6,FALSE),"")</f>
        <v>616</v>
      </c>
      <c r="I922" s="19">
        <f>IFERROR(VLOOKUP($E922,Sheet1!$A$2:$I$2155,7,FALSE),"")</f>
        <v>128</v>
      </c>
      <c r="J922" s="29">
        <f>IF(OR(E922="",SUM(G922:I922)=0),"",SUM(G922:I922))</f>
        <v>1469</v>
      </c>
      <c r="K922" s="7" t="str">
        <f>IF(E922="","",IF(J922="","IV",VLOOKUP(J922,Plan1!$A$2:$C$11,3)))</f>
        <v>IV</v>
      </c>
      <c r="L922" s="10" t="s">
        <v>2847</v>
      </c>
      <c r="M922" s="30">
        <v>44533</v>
      </c>
      <c r="N922" s="30">
        <v>44559</v>
      </c>
      <c r="O922" s="30">
        <v>44622</v>
      </c>
    </row>
    <row r="923" spans="2:15">
      <c r="B923" s="13">
        <f>B922+1</f>
        <v>921</v>
      </c>
      <c r="C923" s="13" t="s">
        <v>85</v>
      </c>
      <c r="D923" s="17" t="s">
        <v>2848</v>
      </c>
      <c r="E923" s="18" t="s">
        <v>2849</v>
      </c>
      <c r="F923" s="13" t="s">
        <v>2850</v>
      </c>
      <c r="G923" s="19">
        <f>IFERROR(VLOOKUP($E923,Sheet1!$A$2:$I$2155,5,FALSE),"")</f>
        <v>535</v>
      </c>
      <c r="H923" s="19">
        <f>IFERROR(VLOOKUP($E923,Sheet1!$A$2:$I$2155,6,FALSE),"")</f>
        <v>278</v>
      </c>
      <c r="I923" s="19">
        <f>IFERROR(VLOOKUP($E923,Sheet1!$A$2:$I$2155,7,FALSE),"")</f>
        <v>36</v>
      </c>
      <c r="J923" s="29">
        <f>IF(OR(E923="",SUM(G923:I923)=0),"",SUM(G923:I923))</f>
        <v>849</v>
      </c>
      <c r="K923" s="7" t="str">
        <f>IF(E923="","",IF(J923="","IV",VLOOKUP(J923,Plan1!$A$2:$C$11,3)))</f>
        <v>III</v>
      </c>
      <c r="L923" s="13" t="s">
        <v>2851</v>
      </c>
      <c r="M923" s="20">
        <v>44372</v>
      </c>
      <c r="N923" s="20">
        <v>44376</v>
      </c>
      <c r="O923" s="20">
        <v>44729</v>
      </c>
    </row>
    <row r="924" spans="2:15">
      <c r="B924" s="13">
        <f>B923+1</f>
        <v>922</v>
      </c>
      <c r="C924" s="10" t="s">
        <v>85</v>
      </c>
      <c r="E924" s="11" t="s">
        <v>2852</v>
      </c>
      <c r="F924" s="10" t="s">
        <v>2853</v>
      </c>
      <c r="G924" s="19">
        <f>IFERROR(VLOOKUP($E924,Sheet1!$A$2:$I$2155,5,FALSE),"")</f>
        <v>540</v>
      </c>
      <c r="H924" s="19">
        <f>IFERROR(VLOOKUP($E924,Sheet1!$A$2:$I$2155,6,FALSE),"")</f>
        <v>328</v>
      </c>
      <c r="I924" s="19">
        <f>IFERROR(VLOOKUP($E924,Sheet1!$A$2:$I$2155,7,FALSE),"")</f>
        <v>76</v>
      </c>
      <c r="J924" s="29">
        <f>IF(OR(E924="",SUM(G924:I924)=0),"",SUM(G924:I924))</f>
        <v>944</v>
      </c>
      <c r="K924" s="7" t="str">
        <f>IF(E924="","",IF(J924="","IV",VLOOKUP(J924,Plan1!$A$2:$C$11,3)))</f>
        <v>III</v>
      </c>
      <c r="L924" s="10" t="s">
        <v>2854</v>
      </c>
      <c r="M924" s="30">
        <v>44417</v>
      </c>
      <c r="N924" s="30">
        <v>44550</v>
      </c>
      <c r="O924" s="30">
        <v>44768</v>
      </c>
    </row>
    <row r="925" spans="2:15">
      <c r="B925" s="13">
        <f>B924+1</f>
        <v>923</v>
      </c>
      <c r="C925" s="23" t="s">
        <v>85</v>
      </c>
      <c r="E925" t="s">
        <v>2855</v>
      </c>
      <c r="F925" s="23" t="s">
        <v>2856</v>
      </c>
      <c r="G925" s="19">
        <f>IFERROR(VLOOKUP($E925,Sheet1!$A$2:$I$2155,5,FALSE),"")</f>
        <v>401</v>
      </c>
      <c r="H925" s="19">
        <f>IFERROR(VLOOKUP($E925,Sheet1!$A$2:$I$2155,6,FALSE),"")</f>
        <v>123</v>
      </c>
      <c r="I925" s="19">
        <f>IFERROR(VLOOKUP($E925,Sheet1!$A$2:$I$2155,7,FALSE),"")</f>
        <v>21</v>
      </c>
      <c r="J925" s="29">
        <f>IF(OR(E925="",SUM(G925:I925)=0),"",SUM(G925:I925))</f>
        <v>545</v>
      </c>
      <c r="K925" s="7" t="str">
        <f>IF(E925="","",IF(J925="","IV",VLOOKUP(J925,Plan1!$A$2:$C$11,3)))</f>
        <v>II</v>
      </c>
      <c r="L925" s="23" t="s">
        <v>2857</v>
      </c>
      <c r="M925" s="34">
        <v>44376</v>
      </c>
      <c r="N925" s="34">
        <v>44384</v>
      </c>
      <c r="O925" s="30">
        <v>44715</v>
      </c>
    </row>
    <row r="926" spans="2:15">
      <c r="B926" s="13">
        <f>B925+1</f>
        <v>924</v>
      </c>
      <c r="C926" s="10" t="s">
        <v>85</v>
      </c>
      <c r="E926" s="11" t="s">
        <v>2858</v>
      </c>
      <c r="F926" s="10" t="s">
        <v>2859</v>
      </c>
      <c r="G926" s="19">
        <f>IFERROR(VLOOKUP($E926,Sheet1!$A$2:$I$2155,5,FALSE),"")</f>
        <v>383</v>
      </c>
      <c r="H926" s="19">
        <f>IFERROR(VLOOKUP($E926,Sheet1!$A$2:$I$2155,6,FALSE),"")</f>
        <v>43</v>
      </c>
      <c r="I926" s="19">
        <f>IFERROR(VLOOKUP($E926,Sheet1!$A$2:$I$2155,7,FALSE),"")</f>
        <v>7</v>
      </c>
      <c r="J926" s="29">
        <f>IF(OR(E926="",SUM(G926:I926)=0),"",SUM(G926:I926))</f>
        <v>433</v>
      </c>
      <c r="K926" s="7" t="str">
        <f>IF(E926="","",IF(J926="","IV",VLOOKUP(J926,Plan1!$A$2:$C$11,3)))</f>
        <v>II</v>
      </c>
      <c r="L926" s="10" t="s">
        <v>2860</v>
      </c>
      <c r="M926" s="30">
        <v>44452</v>
      </c>
      <c r="N926" s="30">
        <v>44504</v>
      </c>
      <c r="O926" s="30">
        <v>44714</v>
      </c>
    </row>
    <row r="927" spans="2:15">
      <c r="B927" s="13">
        <f>B926+1</f>
        <v>925</v>
      </c>
      <c r="C927" s="10" t="s">
        <v>85</v>
      </c>
      <c r="E927" s="11" t="s">
        <v>2861</v>
      </c>
      <c r="F927" s="10" t="s">
        <v>2862</v>
      </c>
      <c r="G927" s="19">
        <f>IFERROR(VLOOKUP($E927,Sheet1!$A$2:$I$2155,5,FALSE),"")</f>
        <v>1725</v>
      </c>
      <c r="H927" s="19">
        <f>IFERROR(VLOOKUP($E927,Sheet1!$A$2:$I$2155,6,FALSE),"")</f>
        <v>572</v>
      </c>
      <c r="I927" s="19">
        <f>IFERROR(VLOOKUP($E927,Sheet1!$A$2:$I$2155,7,FALSE),"")</f>
        <v>118</v>
      </c>
      <c r="J927" s="29">
        <f>IF(OR(E927="",SUM(G927:I927)=0),"",SUM(G927:I927))</f>
        <v>2415</v>
      </c>
      <c r="K927" s="7" t="str">
        <f>IF(E927="","",IF(J927="","IV",VLOOKUP(J927,Plan1!$A$2:$C$11,3)))</f>
        <v>IV</v>
      </c>
      <c r="L927" s="10" t="s">
        <v>2863</v>
      </c>
      <c r="M927" s="30">
        <v>44854</v>
      </c>
      <c r="N927" s="30">
        <v>44840</v>
      </c>
      <c r="O927" s="30">
        <v>44874</v>
      </c>
    </row>
    <row r="928" spans="2:15">
      <c r="B928" s="13">
        <f>B927+1</f>
        <v>926</v>
      </c>
      <c r="C928" s="10" t="s">
        <v>85</v>
      </c>
      <c r="E928" s="11" t="s">
        <v>2864</v>
      </c>
      <c r="F928" s="10" t="s">
        <v>2865</v>
      </c>
      <c r="G928" s="19">
        <f>IFERROR(VLOOKUP($E928,Sheet1!$A$2:$I$2155,5,FALSE),"")</f>
        <v>1209</v>
      </c>
      <c r="H928" s="19">
        <f>IFERROR(VLOOKUP($E928,Sheet1!$A$2:$I$2155,6,FALSE),"")</f>
        <v>596</v>
      </c>
      <c r="I928" s="19">
        <f>IFERROR(VLOOKUP($E928,Sheet1!$A$2:$I$2155,7,FALSE),"")</f>
        <v>170</v>
      </c>
      <c r="J928" s="29">
        <f>IF(OR(E928="",SUM(G928:I928)=0),"",SUM(G928:I928))</f>
        <v>1975</v>
      </c>
      <c r="K928" s="7" t="str">
        <f>IF(E928="","",IF(J928="","IV",VLOOKUP(J928,Plan1!$A$2:$C$11,3)))</f>
        <v>IV</v>
      </c>
      <c r="L928" s="10" t="s">
        <v>2866</v>
      </c>
      <c r="M928" s="30">
        <v>44651</v>
      </c>
      <c r="N928" s="30">
        <v>44687</v>
      </c>
      <c r="O928" s="30">
        <v>44768</v>
      </c>
    </row>
    <row r="929" spans="2:15">
      <c r="B929" s="13">
        <f>B928+1</f>
        <v>927</v>
      </c>
      <c r="C929" s="10" t="s">
        <v>85</v>
      </c>
      <c r="E929" s="11" t="s">
        <v>2867</v>
      </c>
      <c r="F929" s="10" t="s">
        <v>2868</v>
      </c>
      <c r="G929" s="19">
        <f>IFERROR(VLOOKUP($E929,Sheet1!$A$2:$I$2155,5,FALSE),"")</f>
        <v>379</v>
      </c>
      <c r="H929" s="19">
        <f>IFERROR(VLOOKUP($E929,Sheet1!$A$2:$I$2155,6,FALSE),"")</f>
        <v>187</v>
      </c>
      <c r="I929" s="19">
        <f>IFERROR(VLOOKUP($E929,Sheet1!$A$2:$I$2155,7,FALSE),"")</f>
        <v>50</v>
      </c>
      <c r="J929" s="29">
        <f>IF(OR(E929="",SUM(G929:I929)=0),"",SUM(G929:I929))</f>
        <v>616</v>
      </c>
      <c r="K929" s="7" t="str">
        <f>IF(E929="","",IF(J929="","IV",VLOOKUP(J929,Plan1!$A$2:$C$11,3)))</f>
        <v>III</v>
      </c>
      <c r="L929" s="10" t="s">
        <v>2869</v>
      </c>
      <c r="M929" s="30">
        <v>44644</v>
      </c>
      <c r="N929" s="30">
        <v>44650</v>
      </c>
      <c r="O929" s="30">
        <v>44770</v>
      </c>
    </row>
    <row r="930" spans="2:15">
      <c r="B930" s="13">
        <f>B929+1</f>
        <v>928</v>
      </c>
      <c r="C930" s="10" t="s">
        <v>85</v>
      </c>
      <c r="E930" s="11" t="s">
        <v>2870</v>
      </c>
      <c r="F930" s="10" t="s">
        <v>2871</v>
      </c>
      <c r="G930" s="19">
        <f>IFERROR(VLOOKUP($E930,Sheet1!$A$2:$I$2155,5,FALSE),"")</f>
        <v>883</v>
      </c>
      <c r="H930" s="19">
        <f>IFERROR(VLOOKUP($E930,Sheet1!$A$2:$I$2155,6,FALSE),"")</f>
        <v>15</v>
      </c>
      <c r="I930" s="19">
        <f>IFERROR(VLOOKUP($E930,Sheet1!$A$2:$I$2155,7,FALSE),"")</f>
        <v>11</v>
      </c>
      <c r="J930" s="29">
        <f>IF(OR(E930="",SUM(G930:I930)=0),"",SUM(G930:I930))</f>
        <v>909</v>
      </c>
      <c r="K930" s="7" t="str">
        <f>IF(E930="","",IF(J930="","IV",VLOOKUP(J930,Plan1!$A$2:$C$11,3)))</f>
        <v>III</v>
      </c>
      <c r="L930" s="10" t="s">
        <v>2872</v>
      </c>
      <c r="M930" s="30">
        <v>44690</v>
      </c>
      <c r="N930" s="30">
        <v>44690</v>
      </c>
    </row>
    <row r="931" spans="2:15">
      <c r="B931" s="13">
        <f>B930+1</f>
        <v>929</v>
      </c>
      <c r="C931" s="10" t="s">
        <v>85</v>
      </c>
      <c r="E931" s="11" t="s">
        <v>2873</v>
      </c>
      <c r="F931" s="10" t="s">
        <v>2874</v>
      </c>
      <c r="G931" s="19">
        <f>IFERROR(VLOOKUP($E931,Sheet1!$A$2:$I$2155,5,FALSE),"")</f>
        <v>701</v>
      </c>
      <c r="H931" s="19">
        <f>IFERROR(VLOOKUP($E931,Sheet1!$A$2:$I$2155,6,FALSE),"")</f>
        <v>270</v>
      </c>
      <c r="I931" s="19">
        <f>IFERROR(VLOOKUP($E931,Sheet1!$A$2:$I$2155,7,FALSE),"")</f>
        <v>58</v>
      </c>
      <c r="J931" s="29">
        <f>IF(OR(E931="",SUM(G931:I931)=0),"",SUM(G931:I931))</f>
        <v>1029</v>
      </c>
      <c r="K931" s="7" t="str">
        <f>IF(E931="","",IF(J931="","IV",VLOOKUP(J931,Plan1!$A$2:$C$11,3)))</f>
        <v>III</v>
      </c>
      <c r="L931" s="10" t="s">
        <v>2875</v>
      </c>
      <c r="M931" s="30">
        <v>44609</v>
      </c>
      <c r="N931" s="30">
        <v>44623</v>
      </c>
      <c r="O931" s="30">
        <v>44705</v>
      </c>
    </row>
    <row r="932" spans="2:15">
      <c r="B932" s="13">
        <f>B931+1</f>
        <v>930</v>
      </c>
      <c r="C932" s="10" t="s">
        <v>85</v>
      </c>
      <c r="E932" s="11" t="s">
        <v>2876</v>
      </c>
      <c r="F932" s="10" t="s">
        <v>2877</v>
      </c>
      <c r="G932" s="19">
        <f>IFERROR(VLOOKUP($E932,Sheet1!$A$2:$I$2155,5,FALSE),"")</f>
        <v>1171</v>
      </c>
      <c r="H932" s="19">
        <f>IFERROR(VLOOKUP($E932,Sheet1!$A$2:$I$2155,6,FALSE),"")</f>
        <v>833</v>
      </c>
      <c r="I932" s="19">
        <f>IFERROR(VLOOKUP($E932,Sheet1!$A$2:$I$2155,7,FALSE),"")</f>
        <v>271</v>
      </c>
      <c r="J932" s="29">
        <f>IF(OR(E932="",SUM(G932:I932)=0),"",SUM(G932:I932))</f>
        <v>2275</v>
      </c>
      <c r="K932" s="7" t="str">
        <f>IF(E932="","",IF(J932="","IV",VLOOKUP(J932,Plan1!$A$2:$C$11,3)))</f>
        <v>IV</v>
      </c>
      <c r="L932" s="10" t="s">
        <v>2878</v>
      </c>
      <c r="M932" s="30">
        <v>44452</v>
      </c>
      <c r="N932" s="30">
        <v>44456</v>
      </c>
      <c r="O932" s="30">
        <v>44578</v>
      </c>
    </row>
    <row r="933" spans="2:15">
      <c r="B933" s="13">
        <f>B932+1</f>
        <v>931</v>
      </c>
      <c r="C933" s="10" t="s">
        <v>85</v>
      </c>
      <c r="E933" s="11" t="s">
        <v>2879</v>
      </c>
      <c r="F933" s="10" t="s">
        <v>2880</v>
      </c>
      <c r="G933" s="19">
        <f>IFERROR(VLOOKUP($E933,Sheet1!$A$2:$I$2155,5,FALSE),"")</f>
        <v>378</v>
      </c>
      <c r="H933" s="19">
        <f>IFERROR(VLOOKUP($E933,Sheet1!$A$2:$I$2155,6,FALSE),"")</f>
        <v>154</v>
      </c>
      <c r="I933" s="19">
        <f>IFERROR(VLOOKUP($E933,Sheet1!$A$2:$I$2155,7,FALSE),"")</f>
        <v>20</v>
      </c>
      <c r="J933" s="29">
        <f>IF(OR(E933="",SUM(G933:I933)=0),"",SUM(G933:I933))</f>
        <v>552</v>
      </c>
      <c r="K933" s="7" t="str">
        <f>IF(E933="","",IF(J933="","IV",VLOOKUP(J933,Plan1!$A$2:$C$11,3)))</f>
        <v>II</v>
      </c>
      <c r="L933" s="10" t="s">
        <v>2881</v>
      </c>
      <c r="M933" s="30">
        <v>44406</v>
      </c>
      <c r="N933" s="30">
        <v>44406</v>
      </c>
      <c r="O933" s="30">
        <v>44649</v>
      </c>
    </row>
    <row r="934" spans="2:15">
      <c r="B934" s="13">
        <f>B933+1</f>
        <v>932</v>
      </c>
      <c r="C934" s="23" t="s">
        <v>85</v>
      </c>
      <c r="E934" t="s">
        <v>2882</v>
      </c>
      <c r="F934" s="23" t="s">
        <v>2883</v>
      </c>
      <c r="G934" s="19">
        <f>IFERROR(VLOOKUP($E934,Sheet1!$A$2:$I$2155,5,FALSE),"")</f>
        <v>1167</v>
      </c>
      <c r="H934" s="19">
        <f>IFERROR(VLOOKUP($E934,Sheet1!$A$2:$I$2155,6,FALSE),"")</f>
        <v>469</v>
      </c>
      <c r="I934" s="19">
        <f>IFERROR(VLOOKUP($E934,Sheet1!$A$2:$I$2155,7,FALSE),"")</f>
        <v>89</v>
      </c>
      <c r="J934" s="29">
        <f>IF(OR(E934="",SUM(G934:I934)=0),"",SUM(G934:I934))</f>
        <v>1725</v>
      </c>
      <c r="K934" s="7" t="str">
        <f>IF(E934="","",IF(J934="","IV",VLOOKUP(J934,Plan1!$A$2:$C$11,3)))</f>
        <v>IV</v>
      </c>
      <c r="L934" s="23" t="s">
        <v>2884</v>
      </c>
      <c r="M934" s="34">
        <v>44382</v>
      </c>
      <c r="N934" s="34">
        <v>44386</v>
      </c>
      <c r="O934" s="30">
        <v>44578</v>
      </c>
    </row>
    <row r="935" spans="2:15">
      <c r="B935" s="13">
        <f>B934+1</f>
        <v>933</v>
      </c>
      <c r="C935" s="10" t="s">
        <v>85</v>
      </c>
      <c r="E935" s="11" t="s">
        <v>2885</v>
      </c>
      <c r="F935" s="10" t="s">
        <v>2886</v>
      </c>
      <c r="G935" s="19">
        <f>IFERROR(VLOOKUP($E935,Sheet1!$A$2:$I$2155,5,FALSE),"")</f>
        <v>950</v>
      </c>
      <c r="H935" s="19">
        <f>IFERROR(VLOOKUP($E935,Sheet1!$A$2:$I$2155,6,FALSE),"")</f>
        <v>412</v>
      </c>
      <c r="I935" s="19">
        <f>IFERROR(VLOOKUP($E935,Sheet1!$A$2:$I$2155,7,FALSE),"")</f>
        <v>62</v>
      </c>
      <c r="J935" s="29">
        <f>IF(OR(E935="",SUM(G935:I935)=0),"",SUM(G935:I935))</f>
        <v>1424</v>
      </c>
      <c r="K935" s="7" t="str">
        <f>IF(E935="","",IF(J935="","IV",VLOOKUP(J935,Plan1!$A$2:$C$11,3)))</f>
        <v>IV</v>
      </c>
      <c r="L935" s="10" t="s">
        <v>2887</v>
      </c>
      <c r="M935" s="30">
        <v>44545</v>
      </c>
      <c r="N935" s="30">
        <v>44547</v>
      </c>
      <c r="O935" s="30">
        <v>44714</v>
      </c>
    </row>
    <row r="936" spans="2:15">
      <c r="B936" s="13">
        <f>B935+1</f>
        <v>934</v>
      </c>
      <c r="C936" s="10" t="s">
        <v>85</v>
      </c>
      <c r="E936" s="11" t="s">
        <v>2888</v>
      </c>
      <c r="F936" s="10" t="s">
        <v>2889</v>
      </c>
      <c r="G936" s="19">
        <f>IFERROR(VLOOKUP($E936,Sheet1!$A$2:$I$2155,5,FALSE),"")</f>
        <v>728</v>
      </c>
      <c r="H936" s="19">
        <f>IFERROR(VLOOKUP($E936,Sheet1!$A$2:$I$2155,6,FALSE),"")</f>
        <v>397</v>
      </c>
      <c r="I936" s="19">
        <f>IFERROR(VLOOKUP($E936,Sheet1!$A$2:$I$2155,7,FALSE),"")</f>
        <v>76</v>
      </c>
      <c r="J936" s="29">
        <f>IF(OR(E936="",SUM(G936:I936)=0),"",SUM(G936:I936))</f>
        <v>1201</v>
      </c>
      <c r="K936" s="7" t="str">
        <f>IF(E936="","",IF(J936="","IV",VLOOKUP(J936,Plan1!$A$2:$C$11,3)))</f>
        <v>IV</v>
      </c>
      <c r="L936" s="10" t="s">
        <v>2890</v>
      </c>
      <c r="M936" s="30">
        <v>44607</v>
      </c>
      <c r="N936" s="30">
        <v>44615</v>
      </c>
      <c r="O936" s="30">
        <v>44817</v>
      </c>
    </row>
    <row r="937" spans="2:15">
      <c r="B937" s="13">
        <f>B936+1</f>
        <v>935</v>
      </c>
      <c r="C937" s="10" t="s">
        <v>85</v>
      </c>
      <c r="E937" s="11" t="s">
        <v>2891</v>
      </c>
      <c r="F937" s="10" t="s">
        <v>2892</v>
      </c>
      <c r="G937" s="19">
        <f>IFERROR(VLOOKUP($E937,Sheet1!$A$2:$I$2155,5,FALSE),"")</f>
        <v>611</v>
      </c>
      <c r="H937" s="19">
        <f>IFERROR(VLOOKUP($E937,Sheet1!$A$2:$I$2155,6,FALSE),"")</f>
        <v>332</v>
      </c>
      <c r="I937" s="19">
        <f>IFERROR(VLOOKUP($E937,Sheet1!$A$2:$I$2155,7,FALSE),"")</f>
        <v>62</v>
      </c>
      <c r="J937" s="29">
        <f>IF(OR(E937="",SUM(G937:I937)=0),"",SUM(G937:I937))</f>
        <v>1005</v>
      </c>
      <c r="K937" s="7" t="str">
        <f>IF(E937="","",IF(J937="","IV",VLOOKUP(J937,Plan1!$A$2:$C$11,3)))</f>
        <v>III</v>
      </c>
      <c r="L937" s="10" t="s">
        <v>2893</v>
      </c>
      <c r="M937" s="30">
        <v>44505</v>
      </c>
      <c r="N937" s="30">
        <v>44497</v>
      </c>
      <c r="O937" s="30">
        <v>44622</v>
      </c>
    </row>
    <row r="938" spans="2:15">
      <c r="B938" s="13">
        <f>B937+1</f>
        <v>936</v>
      </c>
      <c r="C938" s="13" t="s">
        <v>85</v>
      </c>
      <c r="D938" s="17" t="s">
        <v>2894</v>
      </c>
      <c r="E938" s="18" t="s">
        <v>2895</v>
      </c>
      <c r="F938" s="13" t="s">
        <v>2896</v>
      </c>
      <c r="G938" s="19">
        <f>IFERROR(VLOOKUP($E938,Sheet1!$A$2:$I$2155,5,FALSE),"")</f>
        <v>751</v>
      </c>
      <c r="H938" s="19">
        <f>IFERROR(VLOOKUP($E938,Sheet1!$A$2:$I$2155,6,FALSE),"")</f>
        <v>347</v>
      </c>
      <c r="I938" s="19">
        <f>IFERROR(VLOOKUP($E938,Sheet1!$A$2:$I$2155,7,FALSE),"")</f>
        <v>71</v>
      </c>
      <c r="J938" s="29">
        <f>IF(OR(E938="",SUM(G938:I938)=0),"",SUM(G938:I938))</f>
        <v>1169</v>
      </c>
      <c r="K938" s="7" t="str">
        <f>IF(E938="","",IF(J938="","IV",VLOOKUP(J938,Plan1!$A$2:$C$11,3)))</f>
        <v>III</v>
      </c>
      <c r="L938" s="13" t="s">
        <v>2897</v>
      </c>
      <c r="M938" s="20">
        <v>44365</v>
      </c>
      <c r="N938" s="20">
        <v>44369</v>
      </c>
      <c r="O938" s="20">
        <v>44817</v>
      </c>
    </row>
    <row r="939" spans="2:15">
      <c r="B939" s="13">
        <f>B938+1</f>
        <v>937</v>
      </c>
      <c r="C939" s="10" t="s">
        <v>85</v>
      </c>
      <c r="E939" s="11" t="s">
        <v>2898</v>
      </c>
      <c r="F939" s="10" t="s">
        <v>2899</v>
      </c>
      <c r="G939" s="19">
        <f>IFERROR(VLOOKUP($E939,Sheet1!$A$2:$I$2155,5,FALSE),"")</f>
        <v>327</v>
      </c>
      <c r="H939" s="19">
        <f>IFERROR(VLOOKUP($E939,Sheet1!$A$2:$I$2155,6,FALSE),"")</f>
        <v>136</v>
      </c>
      <c r="I939" s="19">
        <f>IFERROR(VLOOKUP($E939,Sheet1!$A$2:$I$2155,7,FALSE),"")</f>
        <v>29</v>
      </c>
      <c r="J939" s="29">
        <f>IF(OR(E939="",SUM(G939:I939)=0),"",SUM(G939:I939))</f>
        <v>492</v>
      </c>
      <c r="K939" s="7" t="str">
        <f>IF(E939="","",IF(J939="","IV",VLOOKUP(J939,Plan1!$A$2:$C$11,3)))</f>
        <v>II</v>
      </c>
      <c r="L939" s="10" t="s">
        <v>2900</v>
      </c>
      <c r="M939" s="30">
        <v>44487</v>
      </c>
      <c r="N939" s="30">
        <v>44489</v>
      </c>
      <c r="O939" s="30">
        <v>44637</v>
      </c>
    </row>
    <row r="940" spans="2:15">
      <c r="B940" s="13">
        <f>B939+1</f>
        <v>938</v>
      </c>
      <c r="C940" s="10" t="s">
        <v>85</v>
      </c>
      <c r="E940" s="11" t="s">
        <v>2901</v>
      </c>
      <c r="F940" s="10" t="s">
        <v>2902</v>
      </c>
      <c r="G940" s="19">
        <f>IFERROR(VLOOKUP($E940,Sheet1!$A$2:$I$2155,5,FALSE),"")</f>
        <v>211</v>
      </c>
      <c r="H940" s="19">
        <f>IFERROR(VLOOKUP($E940,Sheet1!$A$2:$I$2155,6,FALSE),"")</f>
        <v>71</v>
      </c>
      <c r="I940" s="19">
        <f>IFERROR(VLOOKUP($E940,Sheet1!$A$2:$I$2155,7,FALSE),"")</f>
        <v>9</v>
      </c>
      <c r="J940" s="29">
        <f>IF(OR(E940="",SUM(G940:I940)=0),"",SUM(G940:I940))</f>
        <v>291</v>
      </c>
      <c r="K940" s="7" t="str">
        <f>IF(E940="","",IF(J940="","IV",VLOOKUP(J940,Plan1!$A$2:$C$11,3)))</f>
        <v>I</v>
      </c>
      <c r="L940" s="10" t="s">
        <v>2903</v>
      </c>
      <c r="M940" s="30">
        <v>44544</v>
      </c>
      <c r="N940" s="30">
        <v>44550</v>
      </c>
      <c r="O940" s="30">
        <v>44768</v>
      </c>
    </row>
    <row r="941" spans="2:15">
      <c r="B941" s="13">
        <f>B940+1</f>
        <v>939</v>
      </c>
      <c r="C941" s="10" t="s">
        <v>85</v>
      </c>
      <c r="E941" s="11" t="s">
        <v>2904</v>
      </c>
      <c r="F941" s="10" t="s">
        <v>2905</v>
      </c>
      <c r="G941" s="19">
        <f>IFERROR(VLOOKUP($E941,Sheet1!$A$2:$I$2155,5,FALSE),"")</f>
        <v>1221</v>
      </c>
      <c r="H941" s="19">
        <f>IFERROR(VLOOKUP($E941,Sheet1!$A$2:$I$2155,6,FALSE),"")</f>
        <v>291</v>
      </c>
      <c r="I941" s="19">
        <f>IFERROR(VLOOKUP($E941,Sheet1!$A$2:$I$2155,7,FALSE),"")</f>
        <v>52</v>
      </c>
      <c r="J941" s="29">
        <f>IF(OR(E941="",SUM(G941:I941)=0),"",SUM(G941:I941))</f>
        <v>1564</v>
      </c>
      <c r="K941" s="7" t="str">
        <f>IF(E941="","",IF(J941="","IV",VLOOKUP(J941,Plan1!$A$2:$C$11,3)))</f>
        <v>IV</v>
      </c>
      <c r="L941" s="10" t="s">
        <v>2906</v>
      </c>
      <c r="M941" s="30">
        <v>44557</v>
      </c>
      <c r="N941" s="30">
        <v>44525</v>
      </c>
      <c r="O941" s="30">
        <v>44622</v>
      </c>
    </row>
    <row r="942" spans="2:15">
      <c r="B942" s="13">
        <f>B941+1</f>
        <v>940</v>
      </c>
      <c r="C942" s="10" t="s">
        <v>85</v>
      </c>
      <c r="E942" s="11" t="s">
        <v>2907</v>
      </c>
      <c r="F942" s="10" t="s">
        <v>2908</v>
      </c>
      <c r="G942" s="19">
        <f>IFERROR(VLOOKUP($E942,Sheet1!$A$2:$I$2155,5,FALSE),"")</f>
        <v>321</v>
      </c>
      <c r="H942" s="19">
        <f>IFERROR(VLOOKUP($E942,Sheet1!$A$2:$I$2155,6,FALSE),"")</f>
        <v>136</v>
      </c>
      <c r="I942" s="19">
        <f>IFERROR(VLOOKUP($E942,Sheet1!$A$2:$I$2155,7,FALSE),"")</f>
        <v>33</v>
      </c>
      <c r="J942" s="29">
        <f>IF(OR(E942="",SUM(G942:I942)=0),"",SUM(G942:I942))</f>
        <v>490</v>
      </c>
      <c r="K942" s="7" t="str">
        <f>IF(E942="","",IF(J942="","IV",VLOOKUP(J942,Plan1!$A$2:$C$11,3)))</f>
        <v>II</v>
      </c>
      <c r="L942" s="10" t="s">
        <v>2909</v>
      </c>
      <c r="M942" s="30">
        <v>44462</v>
      </c>
      <c r="N942" s="30">
        <v>44496</v>
      </c>
      <c r="O942" s="30">
        <v>44714</v>
      </c>
    </row>
    <row r="943" spans="2:15">
      <c r="B943" s="13">
        <f>B942+1</f>
        <v>941</v>
      </c>
      <c r="C943" s="10" t="s">
        <v>85</v>
      </c>
      <c r="E943" s="11" t="s">
        <v>2910</v>
      </c>
      <c r="F943" s="10" t="s">
        <v>2911</v>
      </c>
      <c r="G943" s="19">
        <f>IFERROR(VLOOKUP($E943,Sheet1!$A$2:$I$2155,5,FALSE),"")</f>
        <v>1153</v>
      </c>
      <c r="H943" s="19">
        <f>IFERROR(VLOOKUP($E943,Sheet1!$A$2:$I$2155,6,FALSE),"")</f>
        <v>461</v>
      </c>
      <c r="I943" s="19">
        <f>IFERROR(VLOOKUP($E943,Sheet1!$A$2:$I$2155,7,FALSE),"")</f>
        <v>103</v>
      </c>
      <c r="J943" s="29">
        <f>IF(OR(E943="",SUM(G943:I943)=0),"",SUM(G943:I943))</f>
        <v>1717</v>
      </c>
      <c r="K943" s="7" t="str">
        <f>IF(E943="","",IF(J943="","IV",VLOOKUP(J943,Plan1!$A$2:$C$11,3)))</f>
        <v>IV</v>
      </c>
      <c r="L943" s="10" t="s">
        <v>2912</v>
      </c>
      <c r="M943" s="30">
        <v>44452</v>
      </c>
      <c r="N943" s="30">
        <v>44454</v>
      </c>
      <c r="O943" s="30">
        <v>44792</v>
      </c>
    </row>
    <row r="944" spans="2:15">
      <c r="B944" s="13">
        <f>B943+1</f>
        <v>942</v>
      </c>
      <c r="C944" s="10" t="s">
        <v>85</v>
      </c>
      <c r="E944" s="11" t="s">
        <v>2913</v>
      </c>
      <c r="F944" s="10" t="s">
        <v>2914</v>
      </c>
      <c r="G944" s="19">
        <f>IFERROR(VLOOKUP($E944,Sheet1!$A$2:$I$2155,5,FALSE),"")</f>
        <v>3893</v>
      </c>
      <c r="H944" s="19">
        <f>IFERROR(VLOOKUP($E944,Sheet1!$A$2:$I$2155,6,FALSE),"")</f>
        <v>1471</v>
      </c>
      <c r="I944" s="19">
        <f>IFERROR(VLOOKUP($E944,Sheet1!$A$2:$I$2155,7,FALSE),"")</f>
        <v>320</v>
      </c>
      <c r="J944" s="29">
        <f>IF(OR(E944="",SUM(G944:I944)=0),"",SUM(G944:I944))</f>
        <v>5684</v>
      </c>
      <c r="K944" s="7" t="str">
        <f>IF(E944="","",IF(J944="","IV",VLOOKUP(J944,Plan1!$A$2:$C$11,3)))</f>
        <v>V</v>
      </c>
      <c r="L944" s="10" t="s">
        <v>2915</v>
      </c>
      <c r="M944" s="30">
        <v>44512</v>
      </c>
      <c r="N944" s="30">
        <v>44559</v>
      </c>
      <c r="O944" s="30">
        <v>44580</v>
      </c>
    </row>
    <row r="945" spans="2:15">
      <c r="B945" s="13">
        <f>B944+1</f>
        <v>943</v>
      </c>
      <c r="C945" s="10" t="s">
        <v>85</v>
      </c>
      <c r="E945" s="11" t="s">
        <v>2916</v>
      </c>
      <c r="F945" s="10" t="s">
        <v>2917</v>
      </c>
      <c r="G945" s="19">
        <f>IFERROR(VLOOKUP($E945,Sheet1!$A$2:$I$2155,5,FALSE),"")</f>
        <v>955</v>
      </c>
      <c r="H945" s="19">
        <f>IFERROR(VLOOKUP($E945,Sheet1!$A$2:$I$2155,6,FALSE),"")</f>
        <v>310</v>
      </c>
      <c r="I945" s="19">
        <f>IFERROR(VLOOKUP($E945,Sheet1!$A$2:$I$2155,7,FALSE),"")</f>
        <v>61</v>
      </c>
      <c r="J945" s="29">
        <f>IF(OR(E945="",SUM(G945:I945)=0),"",SUM(G945:I945))</f>
        <v>1326</v>
      </c>
      <c r="K945" s="7" t="str">
        <f>IF(E945="","",IF(J945="","IV",VLOOKUP(J945,Plan1!$A$2:$C$11,3)))</f>
        <v>IV</v>
      </c>
      <c r="L945" s="10" t="s">
        <v>2918</v>
      </c>
      <c r="M945" s="30">
        <v>44533</v>
      </c>
      <c r="N945" s="30">
        <v>44539</v>
      </c>
      <c r="O945" s="30">
        <v>44715</v>
      </c>
    </row>
    <row r="946" spans="2:15">
      <c r="B946" s="13">
        <f>B945+1</f>
        <v>944</v>
      </c>
      <c r="C946" s="10" t="s">
        <v>85</v>
      </c>
      <c r="E946" s="11" t="s">
        <v>2919</v>
      </c>
      <c r="F946" s="10" t="s">
        <v>2920</v>
      </c>
      <c r="G946" s="19">
        <f>IFERROR(VLOOKUP($E946,Sheet1!$A$2:$I$2155,5,FALSE),"")</f>
        <v>434</v>
      </c>
      <c r="H946" s="19">
        <f>IFERROR(VLOOKUP($E946,Sheet1!$A$2:$I$2155,6,FALSE),"")</f>
        <v>113</v>
      </c>
      <c r="I946" s="19">
        <f>IFERROR(VLOOKUP($E946,Sheet1!$A$2:$I$2155,7,FALSE),"")</f>
        <v>14</v>
      </c>
      <c r="J946" s="29">
        <f>IF(OR(E946="",SUM(G946:I946)=0),"",SUM(G946:I946))</f>
        <v>561</v>
      </c>
      <c r="K946" s="7" t="str">
        <f>IF(E946="","",IF(J946="","IV",VLOOKUP(J946,Plan1!$A$2:$C$11,3)))</f>
        <v>II</v>
      </c>
      <c r="L946" s="10" t="s">
        <v>2921</v>
      </c>
      <c r="M946" s="30">
        <v>44505</v>
      </c>
      <c r="N946" s="30">
        <v>44504</v>
      </c>
      <c r="O946" s="30">
        <v>44656</v>
      </c>
    </row>
    <row r="947" spans="2:15">
      <c r="B947" s="13">
        <f>B946+1</f>
        <v>945</v>
      </c>
      <c r="C947" s="10" t="s">
        <v>85</v>
      </c>
      <c r="E947" s="11" t="s">
        <v>2922</v>
      </c>
      <c r="F947" s="10" t="s">
        <v>2923</v>
      </c>
      <c r="G947" s="19">
        <f>IFERROR(VLOOKUP($E947,Sheet1!$A$2:$I$2155,5,FALSE),"")</f>
        <v>389</v>
      </c>
      <c r="H947" s="19">
        <f>IFERROR(VLOOKUP($E947,Sheet1!$A$2:$I$2155,6,FALSE),"")</f>
        <v>276</v>
      </c>
      <c r="I947" s="19">
        <f>IFERROR(VLOOKUP($E947,Sheet1!$A$2:$I$2155,7,FALSE),"")</f>
        <v>26</v>
      </c>
      <c r="J947" s="29">
        <f>IF(OR(E947="",SUM(G947:I947)=0),"",SUM(G947:I947))</f>
        <v>691</v>
      </c>
      <c r="K947" s="7" t="str">
        <f>IF(E947="","",IF(J947="","IV",VLOOKUP(J947,Plan1!$A$2:$C$11,3)))</f>
        <v>III</v>
      </c>
      <c r="L947" s="10" t="s">
        <v>2924</v>
      </c>
      <c r="M947" s="30">
        <v>44552</v>
      </c>
      <c r="N947" s="30">
        <v>44547</v>
      </c>
      <c r="O947" s="30">
        <v>44637</v>
      </c>
    </row>
    <row r="948" spans="2:15">
      <c r="B948" s="13">
        <f>B947+1</f>
        <v>946</v>
      </c>
      <c r="C948" s="10" t="s">
        <v>85</v>
      </c>
      <c r="E948" s="11" t="s">
        <v>2925</v>
      </c>
      <c r="F948" s="10" t="s">
        <v>2926</v>
      </c>
      <c r="G948" s="19">
        <f>IFERROR(VLOOKUP($E948,Sheet1!$A$2:$I$2155,5,FALSE),"")</f>
        <v>425</v>
      </c>
      <c r="H948" s="19">
        <f>IFERROR(VLOOKUP($E948,Sheet1!$A$2:$I$2155,6,FALSE),"")</f>
        <v>153</v>
      </c>
      <c r="I948" s="19">
        <f>IFERROR(VLOOKUP($E948,Sheet1!$A$2:$I$2155,7,FALSE),"")</f>
        <v>18</v>
      </c>
      <c r="J948" s="29">
        <f>IF(OR(E948="",SUM(G948:I948)=0),"",SUM(G948:I948))</f>
        <v>596</v>
      </c>
      <c r="K948" s="7" t="str">
        <f>IF(E948="","",IF(J948="","IV",VLOOKUP(J948,Plan1!$A$2:$C$11,3)))</f>
        <v>II</v>
      </c>
      <c r="L948" s="10" t="s">
        <v>2927</v>
      </c>
      <c r="M948" s="30">
        <v>44614</v>
      </c>
      <c r="N948" s="30">
        <v>44460</v>
      </c>
      <c r="O948" s="30">
        <v>44664</v>
      </c>
    </row>
    <row r="949" spans="2:15">
      <c r="B949" s="13">
        <f>B948+1</f>
        <v>947</v>
      </c>
      <c r="C949" s="10" t="s">
        <v>85</v>
      </c>
      <c r="E949" s="11" t="s">
        <v>2928</v>
      </c>
      <c r="F949" s="10" t="s">
        <v>2929</v>
      </c>
      <c r="G949" s="19">
        <f>IFERROR(VLOOKUP($E949,Sheet1!$A$2:$I$2155,5,FALSE),"")</f>
        <v>261</v>
      </c>
      <c r="H949" s="19">
        <f>IFERROR(VLOOKUP($E949,Sheet1!$A$2:$I$2155,6,FALSE),"")</f>
        <v>122</v>
      </c>
      <c r="I949" s="19">
        <f>IFERROR(VLOOKUP($E949,Sheet1!$A$2:$I$2155,7,FALSE),"")</f>
        <v>25</v>
      </c>
      <c r="J949" s="29">
        <f>IF(OR(E949="",SUM(G949:I949)=0),"",SUM(G949:I949))</f>
        <v>408</v>
      </c>
      <c r="K949" s="7" t="str">
        <f>IF(E949="","",IF(J949="","IV",VLOOKUP(J949,Plan1!$A$2:$C$11,3)))</f>
        <v>II</v>
      </c>
      <c r="L949" s="10" t="s">
        <v>2930</v>
      </c>
      <c r="M949" s="30">
        <v>44463</v>
      </c>
      <c r="N949" s="30">
        <v>44517</v>
      </c>
      <c r="O949" s="30">
        <v>44578</v>
      </c>
    </row>
    <row r="950" spans="2:15">
      <c r="B950" s="13">
        <f>B949+1</f>
        <v>948</v>
      </c>
      <c r="C950" s="10" t="s">
        <v>85</v>
      </c>
      <c r="E950" s="11" t="s">
        <v>2931</v>
      </c>
      <c r="F950" s="10" t="s">
        <v>2932</v>
      </c>
      <c r="G950" s="19">
        <f>IFERROR(VLOOKUP($E950,Sheet1!$A$2:$I$2155,5,FALSE),"")</f>
        <v>1612</v>
      </c>
      <c r="H950" s="19">
        <f>IFERROR(VLOOKUP($E950,Sheet1!$A$2:$I$2155,6,FALSE),"")</f>
        <v>391</v>
      </c>
      <c r="I950" s="19">
        <f>IFERROR(VLOOKUP($E950,Sheet1!$A$2:$I$2155,7,FALSE),"")</f>
        <v>84</v>
      </c>
      <c r="J950" s="29">
        <f>IF(OR(E950="",SUM(G950:I950)=0),"",SUM(G950:I950))</f>
        <v>2087</v>
      </c>
      <c r="K950" s="7" t="str">
        <f>IF(E950="","",IF(J950="","IV",VLOOKUP(J950,Plan1!$A$2:$C$11,3)))</f>
        <v>IV</v>
      </c>
      <c r="L950" s="10" t="s">
        <v>2933</v>
      </c>
      <c r="M950" s="30">
        <v>44617</v>
      </c>
      <c r="N950" s="30">
        <v>44638</v>
      </c>
      <c r="O950" s="30">
        <v>44721</v>
      </c>
    </row>
    <row r="951" spans="2:15">
      <c r="B951" s="13">
        <f>B950+1</f>
        <v>949</v>
      </c>
      <c r="C951" s="10" t="s">
        <v>85</v>
      </c>
      <c r="E951" s="11" t="s">
        <v>2934</v>
      </c>
      <c r="F951" s="10" t="s">
        <v>2935</v>
      </c>
      <c r="G951" s="19">
        <f>IFERROR(VLOOKUP($E951,Sheet1!$A$2:$I$2155,5,FALSE),"")</f>
        <v>335</v>
      </c>
      <c r="H951" s="19">
        <f>IFERROR(VLOOKUP($E951,Sheet1!$A$2:$I$2155,6,FALSE),"")</f>
        <v>157</v>
      </c>
      <c r="I951" s="19">
        <f>IFERROR(VLOOKUP($E951,Sheet1!$A$2:$I$2155,7,FALSE),"")</f>
        <v>36</v>
      </c>
      <c r="J951" s="29">
        <f>IF(OR(E951="",SUM(G951:I951)=0),"",SUM(G951:I951))</f>
        <v>528</v>
      </c>
      <c r="K951" s="7" t="str">
        <f>IF(E951="","",IF(J951="","IV",VLOOKUP(J951,Plan1!$A$2:$C$11,3)))</f>
        <v>II</v>
      </c>
      <c r="L951" s="10" t="s">
        <v>2936</v>
      </c>
      <c r="M951" s="30">
        <v>44553</v>
      </c>
      <c r="N951" s="30">
        <v>44553</v>
      </c>
      <c r="O951" s="30">
        <v>44637</v>
      </c>
    </row>
    <row r="952" spans="2:15">
      <c r="B952" s="13">
        <f>B951+1</f>
        <v>950</v>
      </c>
      <c r="C952" s="10" t="s">
        <v>85</v>
      </c>
      <c r="E952" s="11" t="s">
        <v>2937</v>
      </c>
      <c r="F952" s="10" t="s">
        <v>2938</v>
      </c>
      <c r="G952" s="19">
        <f>IFERROR(VLOOKUP($E952,Sheet1!$A$2:$I$2155,5,FALSE),"")</f>
        <v>489</v>
      </c>
      <c r="H952" s="19">
        <f>IFERROR(VLOOKUP($E952,Sheet1!$A$2:$I$2155,6,FALSE),"")</f>
        <v>332</v>
      </c>
      <c r="I952" s="19">
        <f>IFERROR(VLOOKUP($E952,Sheet1!$A$2:$I$2155,7,FALSE),"")</f>
        <v>48</v>
      </c>
      <c r="J952" s="29">
        <f>IF(OR(E952="",SUM(G952:I952)=0),"",SUM(G952:I952))</f>
        <v>869</v>
      </c>
      <c r="K952" s="7" t="str">
        <f>IF(E952="","",IF(J952="","IV",VLOOKUP(J952,Plan1!$A$2:$C$11,3)))</f>
        <v>III</v>
      </c>
      <c r="L952" s="10" t="s">
        <v>2939</v>
      </c>
      <c r="M952" s="30">
        <v>44691</v>
      </c>
      <c r="N952" s="30">
        <v>44685</v>
      </c>
      <c r="O952" s="30">
        <v>44792</v>
      </c>
    </row>
    <row r="953" spans="2:15">
      <c r="B953" s="13">
        <f>B952+1</f>
        <v>951</v>
      </c>
      <c r="C953" s="10" t="s">
        <v>85</v>
      </c>
      <c r="E953" s="11" t="s">
        <v>2940</v>
      </c>
      <c r="F953" s="10" t="s">
        <v>2941</v>
      </c>
      <c r="G953" s="19">
        <f>IFERROR(VLOOKUP($E953,Sheet1!$A$2:$I$2155,5,FALSE),"")</f>
        <v>696</v>
      </c>
      <c r="H953" s="19">
        <f>IFERROR(VLOOKUP($E953,Sheet1!$A$2:$I$2155,6,FALSE),"")</f>
        <v>368</v>
      </c>
      <c r="I953" s="19">
        <f>IFERROR(VLOOKUP($E953,Sheet1!$A$2:$I$2155,7,FALSE),"")</f>
        <v>55</v>
      </c>
      <c r="J953" s="29">
        <f>IF(OR(E953="",SUM(G953:I953)=0),"",SUM(G953:I953))</f>
        <v>1119</v>
      </c>
      <c r="K953" s="7" t="str">
        <f>IF(E953="","",IF(J953="","IV",VLOOKUP(J953,Plan1!$A$2:$C$11,3)))</f>
        <v>III</v>
      </c>
      <c r="L953" s="10" t="s">
        <v>2942</v>
      </c>
      <c r="M953" s="30">
        <v>44537</v>
      </c>
      <c r="N953" s="30">
        <v>44616</v>
      </c>
      <c r="O953" s="30">
        <v>44643</v>
      </c>
    </row>
    <row r="954" spans="2:15">
      <c r="B954" s="13">
        <f>B953+1</f>
        <v>952</v>
      </c>
      <c r="C954" s="10" t="s">
        <v>85</v>
      </c>
      <c r="E954" s="11" t="s">
        <v>2943</v>
      </c>
      <c r="F954" s="10" t="s">
        <v>2944</v>
      </c>
      <c r="G954" s="19">
        <f>IFERROR(VLOOKUP($E954,Sheet1!$A$2:$I$2155,5,FALSE),"")</f>
        <v>268</v>
      </c>
      <c r="H954" s="19">
        <f>IFERROR(VLOOKUP($E954,Sheet1!$A$2:$I$2155,6,FALSE),"")</f>
        <v>120</v>
      </c>
      <c r="I954" s="19">
        <f>IFERROR(VLOOKUP($E954,Sheet1!$A$2:$I$2155,7,FALSE),"")</f>
        <v>12</v>
      </c>
      <c r="J954" s="29">
        <f>IF(OR(E954="",SUM(G954:I954)=0),"",SUM(G954:I954))</f>
        <v>400</v>
      </c>
      <c r="K954" s="7" t="str">
        <f>IF(E954="","",IF(J954="","IV",VLOOKUP(J954,Plan1!$A$2:$C$11,3)))</f>
        <v>II</v>
      </c>
      <c r="L954" s="10" t="s">
        <v>2945</v>
      </c>
      <c r="M954" s="30">
        <v>44494</v>
      </c>
      <c r="N954" s="30">
        <v>44490</v>
      </c>
      <c r="O954" s="30">
        <v>44694</v>
      </c>
    </row>
    <row r="955" spans="2:15">
      <c r="B955" s="13">
        <f>B954+1</f>
        <v>953</v>
      </c>
      <c r="C955" s="10" t="s">
        <v>85</v>
      </c>
      <c r="E955" s="11" t="s">
        <v>2946</v>
      </c>
      <c r="F955" s="10" t="s">
        <v>2947</v>
      </c>
      <c r="G955" s="19">
        <f>IFERROR(VLOOKUP($E955,Sheet1!$A$2:$I$2155,5,FALSE),"")</f>
        <v>1102</v>
      </c>
      <c r="H955" s="19">
        <f>IFERROR(VLOOKUP($E955,Sheet1!$A$2:$I$2155,6,FALSE),"")</f>
        <v>572</v>
      </c>
      <c r="I955" s="19">
        <f>IFERROR(VLOOKUP($E955,Sheet1!$A$2:$I$2155,7,FALSE),"")</f>
        <v>142</v>
      </c>
      <c r="J955" s="29">
        <f>IF(OR(E955="",SUM(G955:I955)=0),"",SUM(G955:I955))</f>
        <v>1816</v>
      </c>
      <c r="K955" s="7" t="str">
        <f>IF(E955="","",IF(J955="","IV",VLOOKUP(J955,Plan1!$A$2:$C$11,3)))</f>
        <v>IV</v>
      </c>
      <c r="L955" s="10" t="s">
        <v>2948</v>
      </c>
      <c r="M955" s="30">
        <v>44551</v>
      </c>
      <c r="N955" s="30">
        <v>44558</v>
      </c>
      <c r="O955" s="30">
        <v>44768</v>
      </c>
    </row>
    <row r="956" spans="2:15">
      <c r="B956" s="13">
        <f>B955+1</f>
        <v>954</v>
      </c>
      <c r="C956" s="23" t="s">
        <v>85</v>
      </c>
      <c r="E956" t="s">
        <v>2949</v>
      </c>
      <c r="F956" s="23" t="s">
        <v>2950</v>
      </c>
      <c r="G956" s="19">
        <f>IFERROR(VLOOKUP($E956,Sheet1!$A$2:$I$2155,5,FALSE),"")</f>
        <v>3061</v>
      </c>
      <c r="H956" s="19">
        <f>IFERROR(VLOOKUP($E956,Sheet1!$A$2:$I$2155,6,FALSE),"")</f>
        <v>1499</v>
      </c>
      <c r="I956" s="19">
        <f>IFERROR(VLOOKUP($E956,Sheet1!$A$2:$I$2155,7,FALSE),"")</f>
        <v>380</v>
      </c>
      <c r="J956" s="29">
        <f>IF(OR(E956="",SUM(G956:I956)=0),"",SUM(G956:I956))</f>
        <v>4940</v>
      </c>
      <c r="K956" s="7" t="str">
        <f>IF(E956="","",IF(J956="","IV",VLOOKUP(J956,Plan1!$A$2:$C$11,3)))</f>
        <v>V</v>
      </c>
      <c r="L956" s="23" t="s">
        <v>2951</v>
      </c>
      <c r="M956" s="34">
        <v>44379</v>
      </c>
      <c r="N956" s="34">
        <v>44392</v>
      </c>
      <c r="O956" s="30">
        <v>44622</v>
      </c>
    </row>
    <row r="957" spans="2:15">
      <c r="B957" s="13">
        <f>B956+1</f>
        <v>955</v>
      </c>
      <c r="C957" s="10" t="s">
        <v>85</v>
      </c>
      <c r="E957" s="11" t="s">
        <v>2952</v>
      </c>
      <c r="F957" s="10" t="s">
        <v>2953</v>
      </c>
      <c r="G957" s="19">
        <f>IFERROR(VLOOKUP($E957,Sheet1!$A$2:$I$2155,5,FALSE),"")</f>
        <v>441</v>
      </c>
      <c r="H957" s="19">
        <f>IFERROR(VLOOKUP($E957,Sheet1!$A$2:$I$2155,6,FALSE),"")</f>
        <v>122</v>
      </c>
      <c r="I957" s="19">
        <f>IFERROR(VLOOKUP($E957,Sheet1!$A$2:$I$2155,7,FALSE),"")</f>
        <v>18</v>
      </c>
      <c r="J957" s="29">
        <f>IF(OR(E957="",SUM(G957:I957)=0),"",SUM(G957:I957))</f>
        <v>581</v>
      </c>
      <c r="K957" s="7" t="str">
        <f>IF(E957="","",IF(J957="","IV",VLOOKUP(J957,Plan1!$A$2:$C$11,3)))</f>
        <v>II</v>
      </c>
      <c r="L957" s="10" t="s">
        <v>2954</v>
      </c>
      <c r="M957" s="30">
        <v>44432</v>
      </c>
      <c r="N957" s="30">
        <v>44433</v>
      </c>
      <c r="O957" s="30">
        <v>44714</v>
      </c>
    </row>
    <row r="958" spans="2:15">
      <c r="B958" s="13">
        <f>B957+1</f>
        <v>956</v>
      </c>
      <c r="C958" s="10" t="s">
        <v>85</v>
      </c>
      <c r="E958" s="11" t="s">
        <v>2955</v>
      </c>
      <c r="F958" s="10" t="s">
        <v>2956</v>
      </c>
      <c r="G958" s="19">
        <f>IFERROR(VLOOKUP($E958,Sheet1!$A$2:$I$2155,5,FALSE),"")</f>
        <v>480</v>
      </c>
      <c r="H958" s="19">
        <f>IFERROR(VLOOKUP($E958,Sheet1!$A$2:$I$2155,6,FALSE),"")</f>
        <v>213</v>
      </c>
      <c r="I958" s="19">
        <f>IFERROR(VLOOKUP($E958,Sheet1!$A$2:$I$2155,7,FALSE),"")</f>
        <v>29</v>
      </c>
      <c r="J958" s="29">
        <f>IF(OR(E958="",SUM(G958:I958)=0),"",SUM(G958:I958))</f>
        <v>722</v>
      </c>
      <c r="K958" s="7" t="str">
        <f>IF(E958="","",IF(J958="","IV",VLOOKUP(J958,Plan1!$A$2:$C$11,3)))</f>
        <v>III</v>
      </c>
      <c r="L958" s="10" t="s">
        <v>2957</v>
      </c>
      <c r="M958" s="30">
        <v>44691</v>
      </c>
      <c r="N958" s="30">
        <v>44643</v>
      </c>
      <c r="O958" s="30">
        <v>44853</v>
      </c>
    </row>
    <row r="959" spans="2:15">
      <c r="B959" s="13">
        <f>B958+1</f>
        <v>957</v>
      </c>
      <c r="C959" s="10" t="s">
        <v>85</v>
      </c>
      <c r="E959" s="11" t="s">
        <v>2958</v>
      </c>
      <c r="F959" s="10" t="s">
        <v>2959</v>
      </c>
      <c r="G959" s="19">
        <f>IFERROR(VLOOKUP($E959,Sheet1!$A$2:$I$2155,5,FALSE),"")</f>
        <v>735</v>
      </c>
      <c r="H959" s="19">
        <f>IFERROR(VLOOKUP($E959,Sheet1!$A$2:$I$2155,6,FALSE),"")</f>
        <v>224</v>
      </c>
      <c r="I959" s="19">
        <f>IFERROR(VLOOKUP($E959,Sheet1!$A$2:$I$2155,7,FALSE),"")</f>
        <v>45</v>
      </c>
      <c r="J959" s="29">
        <f>IF(OR(E959="",SUM(G959:I959)=0),"",SUM(G959:I959))</f>
        <v>1004</v>
      </c>
      <c r="K959" s="7" t="str">
        <f>IF(E959="","",IF(J959="","IV",VLOOKUP(J959,Plan1!$A$2:$C$11,3)))</f>
        <v>III</v>
      </c>
      <c r="L959" s="10" t="s">
        <v>2960</v>
      </c>
      <c r="M959" s="30">
        <v>44417</v>
      </c>
      <c r="N959" s="30">
        <v>44440</v>
      </c>
      <c r="O959" s="30">
        <v>44714</v>
      </c>
    </row>
    <row r="960" spans="2:15">
      <c r="B960" s="13">
        <f>B959+1</f>
        <v>958</v>
      </c>
      <c r="C960" s="10" t="s">
        <v>85</v>
      </c>
      <c r="E960" s="11" t="s">
        <v>2961</v>
      </c>
      <c r="F960" s="10" t="s">
        <v>2962</v>
      </c>
      <c r="G960" s="19">
        <f>IFERROR(VLOOKUP($E960,Sheet1!$A$2:$I$2155,5,FALSE),"")</f>
        <v>524</v>
      </c>
      <c r="H960" s="19">
        <f>IFERROR(VLOOKUP($E960,Sheet1!$A$2:$I$2155,6,FALSE),"")</f>
        <v>175</v>
      </c>
      <c r="I960" s="19">
        <f>IFERROR(VLOOKUP($E960,Sheet1!$A$2:$I$2155,7,FALSE),"")</f>
        <v>22</v>
      </c>
      <c r="J960" s="29">
        <f>IF(OR(E960="",SUM(G960:I960)=0),"",SUM(G960:I960))</f>
        <v>721</v>
      </c>
      <c r="K960" s="7" t="str">
        <f>IF(E960="","",IF(J960="","IV",VLOOKUP(J960,Plan1!$A$2:$C$11,3)))</f>
        <v>III</v>
      </c>
      <c r="L960" s="10" t="s">
        <v>2963</v>
      </c>
      <c r="M960" s="30">
        <v>44477</v>
      </c>
      <c r="N960" s="30">
        <v>44487</v>
      </c>
      <c r="O960" s="30">
        <v>44671</v>
      </c>
    </row>
    <row r="961" spans="2:15">
      <c r="B961" s="13">
        <f>B960+1</f>
        <v>959</v>
      </c>
      <c r="C961" s="10" t="s">
        <v>85</v>
      </c>
      <c r="E961" s="11" t="s">
        <v>2964</v>
      </c>
      <c r="F961" s="10" t="s">
        <v>2965</v>
      </c>
      <c r="G961" s="19">
        <f>IFERROR(VLOOKUP($E961,Sheet1!$A$2:$I$2155,5,FALSE),"")</f>
        <v>466</v>
      </c>
      <c r="H961" s="19">
        <f>IFERROR(VLOOKUP($E961,Sheet1!$A$2:$I$2155,6,FALSE),"")</f>
        <v>184</v>
      </c>
      <c r="I961" s="19">
        <f>IFERROR(VLOOKUP($E961,Sheet1!$A$2:$I$2155,7,FALSE),"")</f>
        <v>30</v>
      </c>
      <c r="J961" s="29">
        <f>IF(OR(E961="",SUM(G961:I961)=0),"",SUM(G961:I961))</f>
        <v>680</v>
      </c>
      <c r="K961" s="7" t="str">
        <f>IF(E961="","",IF(J961="","IV",VLOOKUP(J961,Plan1!$A$2:$C$11,3)))</f>
        <v>III</v>
      </c>
      <c r="L961" s="10" t="s">
        <v>2966</v>
      </c>
      <c r="M961" s="30">
        <v>44624</v>
      </c>
      <c r="N961" s="30">
        <v>44522</v>
      </c>
      <c r="O961" s="30">
        <v>44691</v>
      </c>
    </row>
    <row r="962" spans="2:15">
      <c r="B962" s="13">
        <f>B961+1</f>
        <v>960</v>
      </c>
      <c r="C962" s="10" t="s">
        <v>85</v>
      </c>
      <c r="E962" s="11" t="s">
        <v>2967</v>
      </c>
      <c r="F962" s="10" t="s">
        <v>2968</v>
      </c>
      <c r="G962" s="19">
        <f>IFERROR(VLOOKUP($E962,Sheet1!$A$2:$I$2155,5,FALSE),"")</f>
        <v>409</v>
      </c>
      <c r="H962" s="19">
        <f>IFERROR(VLOOKUP($E962,Sheet1!$A$2:$I$2155,6,FALSE),"")</f>
        <v>144</v>
      </c>
      <c r="I962" s="19">
        <f>IFERROR(VLOOKUP($E962,Sheet1!$A$2:$I$2155,7,FALSE),"")</f>
        <v>37</v>
      </c>
      <c r="J962" s="29">
        <f>IF(OR(E962="",SUM(G962:I962)=0),"",SUM(G962:I962))</f>
        <v>590</v>
      </c>
      <c r="K962" s="7" t="str">
        <f>IF(E962="","",IF(J962="","IV",VLOOKUP(J962,Plan1!$A$2:$C$11,3)))</f>
        <v>II</v>
      </c>
      <c r="L962" s="10" t="s">
        <v>2969</v>
      </c>
      <c r="M962" s="30">
        <v>44404</v>
      </c>
      <c r="N962" s="30">
        <v>44404</v>
      </c>
      <c r="O962" s="30">
        <v>44664</v>
      </c>
    </row>
    <row r="963" spans="2:15">
      <c r="B963" s="13">
        <f>B962+1</f>
        <v>961</v>
      </c>
      <c r="C963" s="10" t="s">
        <v>85</v>
      </c>
      <c r="E963" s="11" t="s">
        <v>2970</v>
      </c>
      <c r="F963" s="10" t="s">
        <v>2971</v>
      </c>
      <c r="G963" s="19">
        <f>IFERROR(VLOOKUP($E963,Sheet1!$A$2:$I$2155,5,FALSE),"")</f>
        <v>398</v>
      </c>
      <c r="H963" s="19">
        <f>IFERROR(VLOOKUP($E963,Sheet1!$A$2:$I$2155,6,FALSE),"")</f>
        <v>230</v>
      </c>
      <c r="I963" s="19">
        <f>IFERROR(VLOOKUP($E963,Sheet1!$A$2:$I$2155,7,FALSE),"")</f>
        <v>41</v>
      </c>
      <c r="J963" s="29">
        <f>IF(OR(E963="",SUM(G963:I963)=0),"",SUM(G963:I963))</f>
        <v>669</v>
      </c>
      <c r="K963" s="7" t="str">
        <f>IF(E963="","",IF(J963="","IV",VLOOKUP(J963,Plan1!$A$2:$C$11,3)))</f>
        <v>III</v>
      </c>
      <c r="L963" s="10" t="s">
        <v>2972</v>
      </c>
      <c r="M963" s="30">
        <v>44403</v>
      </c>
      <c r="N963" s="30">
        <v>44477</v>
      </c>
      <c r="O963" s="30">
        <v>44656</v>
      </c>
    </row>
    <row r="964" spans="2:15">
      <c r="B964" s="13">
        <f>B963+1</f>
        <v>962</v>
      </c>
      <c r="C964" s="10" t="s">
        <v>85</v>
      </c>
      <c r="E964" s="11" t="s">
        <v>2973</v>
      </c>
      <c r="F964" s="10" t="s">
        <v>2974</v>
      </c>
      <c r="G964" s="19">
        <f>IFERROR(VLOOKUP($E964,Sheet1!$A$2:$I$2155,5,FALSE),"")</f>
        <v>689</v>
      </c>
      <c r="H964" s="19">
        <f>IFERROR(VLOOKUP($E964,Sheet1!$A$2:$I$2155,6,FALSE),"")</f>
        <v>396</v>
      </c>
      <c r="I964" s="19">
        <f>IFERROR(VLOOKUP($E964,Sheet1!$A$2:$I$2155,7,FALSE),"")</f>
        <v>55</v>
      </c>
      <c r="J964" s="29">
        <f>IF(OR(E964="",SUM(G964:I964)=0),"",SUM(G964:I964))</f>
        <v>1140</v>
      </c>
      <c r="K964" s="7" t="str">
        <f>IF(E964="","",IF(J964="","IV",VLOOKUP(J964,Plan1!$A$2:$C$11,3)))</f>
        <v>III</v>
      </c>
      <c r="L964" s="10" t="s">
        <v>2975</v>
      </c>
      <c r="M964" s="30">
        <v>44460</v>
      </c>
      <c r="N964" s="30">
        <v>44476</v>
      </c>
      <c r="O964" s="30">
        <v>44649</v>
      </c>
    </row>
    <row r="965" spans="2:15">
      <c r="B965" s="13">
        <f>B964+1</f>
        <v>963</v>
      </c>
      <c r="C965" s="10" t="s">
        <v>85</v>
      </c>
      <c r="E965" s="11" t="s">
        <v>2976</v>
      </c>
      <c r="F965" s="10" t="s">
        <v>2977</v>
      </c>
      <c r="G965" s="19">
        <f>IFERROR(VLOOKUP($E965,Sheet1!$A$2:$I$2155,5,FALSE),"")</f>
        <v>482</v>
      </c>
      <c r="H965" s="19">
        <f>IFERROR(VLOOKUP($E965,Sheet1!$A$2:$I$2155,6,FALSE),"")</f>
        <v>99</v>
      </c>
      <c r="I965" s="19">
        <f>IFERROR(VLOOKUP($E965,Sheet1!$A$2:$I$2155,7,FALSE),"")</f>
        <v>20</v>
      </c>
      <c r="J965" s="29">
        <f>IF(OR(E965="",SUM(G965:I965)=0),"",SUM(G965:I965))</f>
        <v>601</v>
      </c>
      <c r="K965" s="7" t="str">
        <f>IF(E965="","",IF(J965="","IV",VLOOKUP(J965,Plan1!$A$2:$C$11,3)))</f>
        <v>III</v>
      </c>
      <c r="L965" s="10" t="s">
        <v>2978</v>
      </c>
      <c r="M965" s="30">
        <v>44685</v>
      </c>
      <c r="N965" s="30">
        <v>44685</v>
      </c>
      <c r="O965" s="30">
        <v>44902</v>
      </c>
    </row>
    <row r="966" spans="2:15">
      <c r="B966" s="13">
        <f>B965+1</f>
        <v>964</v>
      </c>
      <c r="C966" s="10" t="s">
        <v>85</v>
      </c>
      <c r="E966" s="11" t="s">
        <v>2979</v>
      </c>
      <c r="F966" s="10" t="s">
        <v>2980</v>
      </c>
      <c r="G966" s="19">
        <f>IFERROR(VLOOKUP($E966,Sheet1!$A$2:$I$2155,5,FALSE),"")</f>
        <v>859</v>
      </c>
      <c r="H966" s="19">
        <f>IFERROR(VLOOKUP($E966,Sheet1!$A$2:$I$2155,6,FALSE),"")</f>
        <v>621</v>
      </c>
      <c r="I966" s="19">
        <f>IFERROR(VLOOKUP($E966,Sheet1!$A$2:$I$2155,7,FALSE),"")</f>
        <v>154</v>
      </c>
      <c r="J966" s="29">
        <f>IF(OR(E966="",SUM(G966:I966)=0),"",SUM(G966:I966))</f>
        <v>1634</v>
      </c>
      <c r="K966" s="7" t="str">
        <f>IF(E966="","",IF(J966="","IV",VLOOKUP(J966,Plan1!$A$2:$C$11,3)))</f>
        <v>IV</v>
      </c>
      <c r="L966" s="10" t="s">
        <v>2981</v>
      </c>
      <c r="M966" s="30">
        <v>44439</v>
      </c>
      <c r="N966" s="30">
        <v>44439</v>
      </c>
      <c r="O966" s="30">
        <v>44665</v>
      </c>
    </row>
    <row r="967" spans="2:15">
      <c r="B967" s="13">
        <f>B966+1</f>
        <v>965</v>
      </c>
      <c r="C967" s="10" t="s">
        <v>85</v>
      </c>
      <c r="E967" s="11" t="s">
        <v>2982</v>
      </c>
      <c r="F967" s="10" t="s">
        <v>2983</v>
      </c>
      <c r="G967" s="19">
        <f>IFERROR(VLOOKUP($E967,Sheet1!$A$2:$I$2155,5,FALSE),"")</f>
        <v>1096</v>
      </c>
      <c r="H967" s="19">
        <f>IFERROR(VLOOKUP($E967,Sheet1!$A$2:$I$2155,6,FALSE),"")</f>
        <v>380</v>
      </c>
      <c r="I967" s="19">
        <f>IFERROR(VLOOKUP($E967,Sheet1!$A$2:$I$2155,7,FALSE),"")</f>
        <v>92</v>
      </c>
      <c r="J967" s="29">
        <f>IF(OR(E967="",SUM(G967:I967)=0),"",SUM(G967:I967))</f>
        <v>1568</v>
      </c>
      <c r="K967" s="7" t="str">
        <f>IF(E967="","",IF(J967="","IV",VLOOKUP(J967,Plan1!$A$2:$C$11,3)))</f>
        <v>IV</v>
      </c>
      <c r="L967" s="10" t="s">
        <v>2984</v>
      </c>
      <c r="M967" s="30">
        <v>44547</v>
      </c>
      <c r="N967" s="30">
        <v>44480</v>
      </c>
      <c r="O967" s="30">
        <v>44691</v>
      </c>
    </row>
    <row r="968" spans="2:15">
      <c r="B968" s="13">
        <f>B967+1</f>
        <v>966</v>
      </c>
      <c r="C968" s="10" t="s">
        <v>85</v>
      </c>
      <c r="E968" s="11" t="s">
        <v>2985</v>
      </c>
      <c r="F968" s="10" t="s">
        <v>2986</v>
      </c>
      <c r="G968" s="19">
        <f>IFERROR(VLOOKUP($E968,Sheet1!$A$2:$I$2155,5,FALSE),"")</f>
        <v>416</v>
      </c>
      <c r="H968" s="19">
        <f>IFERROR(VLOOKUP($E968,Sheet1!$A$2:$I$2155,6,FALSE),"")</f>
        <v>128</v>
      </c>
      <c r="I968" s="19">
        <f>IFERROR(VLOOKUP($E968,Sheet1!$A$2:$I$2155,7,FALSE),"")</f>
        <v>20</v>
      </c>
      <c r="J968" s="29">
        <f>IF(OR(E968="",SUM(G968:I968)=0),"",SUM(G968:I968))</f>
        <v>564</v>
      </c>
      <c r="K968" s="7" t="str">
        <f>IF(E968="","",IF(J968="","IV",VLOOKUP(J968,Plan1!$A$2:$C$11,3)))</f>
        <v>II</v>
      </c>
      <c r="L968" s="10" t="s">
        <v>2987</v>
      </c>
      <c r="M968" s="30">
        <v>44428</v>
      </c>
      <c r="N968" s="30">
        <v>44536</v>
      </c>
      <c r="O968" s="30">
        <v>44705</v>
      </c>
    </row>
    <row r="969" spans="2:15">
      <c r="B969" s="13">
        <f>B968+1</f>
        <v>967</v>
      </c>
      <c r="C969" s="13" t="s">
        <v>85</v>
      </c>
      <c r="D969" s="17" t="s">
        <v>2988</v>
      </c>
      <c r="E969" s="18" t="s">
        <v>2989</v>
      </c>
      <c r="F969" s="13" t="s">
        <v>2990</v>
      </c>
      <c r="G969" s="19">
        <f>IFERROR(VLOOKUP($E969,Sheet1!$A$2:$I$2155,5,FALSE),"")</f>
        <v>284</v>
      </c>
      <c r="H969" s="19">
        <f>IFERROR(VLOOKUP($E969,Sheet1!$A$2:$I$2155,6,FALSE),"")</f>
        <v>155</v>
      </c>
      <c r="I969" s="19">
        <f>IFERROR(VLOOKUP($E969,Sheet1!$A$2:$I$2155,7,FALSE),"")</f>
        <v>32</v>
      </c>
      <c r="J969" s="29">
        <f>IF(OR(E969="",SUM(G969:I969)=0),"",SUM(G969:I969))</f>
        <v>471</v>
      </c>
      <c r="K969" s="7" t="str">
        <f>IF(E969="","",IF(J969="","IV",VLOOKUP(J969,Plan1!$A$2:$C$11,3)))</f>
        <v>II</v>
      </c>
      <c r="L969" s="13" t="s">
        <v>2991</v>
      </c>
      <c r="M969" s="20">
        <v>44365</v>
      </c>
      <c r="N969" s="20">
        <v>44378</v>
      </c>
      <c r="O969" s="20">
        <v>44637</v>
      </c>
    </row>
    <row r="970" spans="2:15">
      <c r="B970" s="13">
        <f>B969+1</f>
        <v>968</v>
      </c>
      <c r="C970" s="10" t="s">
        <v>85</v>
      </c>
      <c r="E970" s="11" t="s">
        <v>2992</v>
      </c>
      <c r="F970" s="10" t="s">
        <v>2993</v>
      </c>
      <c r="G970" s="19">
        <f>IFERROR(VLOOKUP($E970,Sheet1!$A$2:$I$2155,5,FALSE),"")</f>
        <v>348</v>
      </c>
      <c r="H970" s="19">
        <f>IFERROR(VLOOKUP($E970,Sheet1!$A$2:$I$2155,6,FALSE),"")</f>
        <v>195</v>
      </c>
      <c r="I970" s="19">
        <f>IFERROR(VLOOKUP($E970,Sheet1!$A$2:$I$2155,7,FALSE),"")</f>
        <v>35</v>
      </c>
      <c r="J970" s="29">
        <f>IF(OR(E970="",SUM(G970:I970)=0),"",SUM(G970:I970))</f>
        <v>578</v>
      </c>
      <c r="K970" s="7" t="str">
        <f>IF(E970="","",IF(J970="","IV",VLOOKUP(J970,Plan1!$A$2:$C$11,3)))</f>
        <v>II</v>
      </c>
      <c r="L970" s="10" t="s">
        <v>2994</v>
      </c>
      <c r="M970" s="30">
        <v>44559</v>
      </c>
      <c r="N970" s="30">
        <v>44526</v>
      </c>
      <c r="O970" s="30">
        <v>44817</v>
      </c>
    </row>
    <row r="971" spans="2:15">
      <c r="B971" s="13">
        <f>B970+1</f>
        <v>969</v>
      </c>
      <c r="C971" s="10" t="s">
        <v>85</v>
      </c>
      <c r="E971" s="11" t="s">
        <v>2995</v>
      </c>
      <c r="F971" s="10" t="s">
        <v>2996</v>
      </c>
      <c r="G971" s="19">
        <f>IFERROR(VLOOKUP($E971,Sheet1!$A$2:$I$2155,5,FALSE),"")</f>
        <v>962</v>
      </c>
      <c r="H971" s="19">
        <f>IFERROR(VLOOKUP($E971,Sheet1!$A$2:$I$2155,6,FALSE),"")</f>
        <v>255</v>
      </c>
      <c r="I971" s="19">
        <f>IFERROR(VLOOKUP($E971,Sheet1!$A$2:$I$2155,7,FALSE),"")</f>
        <v>46</v>
      </c>
      <c r="J971" s="29">
        <f>IF(OR(E971="",SUM(G971:I971)=0),"",SUM(G971:I971))</f>
        <v>1263</v>
      </c>
      <c r="K971" s="7" t="str">
        <f>IF(E971="","",IF(J971="","IV",VLOOKUP(J971,Plan1!$A$2:$C$11,3)))</f>
        <v>IV</v>
      </c>
      <c r="L971" s="10" t="s">
        <v>2997</v>
      </c>
      <c r="M971" s="30">
        <v>44462</v>
      </c>
      <c r="N971" s="30">
        <v>44473</v>
      </c>
      <c r="O971" s="30">
        <v>44637</v>
      </c>
    </row>
    <row r="972" spans="2:15">
      <c r="B972" s="13">
        <f>B971+1</f>
        <v>970</v>
      </c>
      <c r="C972" s="10" t="s">
        <v>85</v>
      </c>
      <c r="E972" s="11" t="s">
        <v>2998</v>
      </c>
      <c r="F972" s="10" t="s">
        <v>2999</v>
      </c>
      <c r="G972" s="19">
        <f>IFERROR(VLOOKUP($E972,Sheet1!$A$2:$I$2155,5,FALSE),"")</f>
        <v>2230</v>
      </c>
      <c r="H972" s="19">
        <f>IFERROR(VLOOKUP($E972,Sheet1!$A$2:$I$2155,6,FALSE),"")</f>
        <v>830</v>
      </c>
      <c r="I972" s="19">
        <f>IFERROR(VLOOKUP($E972,Sheet1!$A$2:$I$2155,7,FALSE),"")</f>
        <v>174</v>
      </c>
      <c r="J972" s="29">
        <f>IF(OR(E972="",SUM(G972:I972)=0),"",SUM(G972:I972))</f>
        <v>3234</v>
      </c>
      <c r="K972" s="7" t="str">
        <f>IF(E972="","",IF(J972="","IV",VLOOKUP(J972,Plan1!$A$2:$C$11,3)))</f>
        <v>V</v>
      </c>
      <c r="L972" s="10" t="s">
        <v>3000</v>
      </c>
      <c r="M972" s="30">
        <v>44441</v>
      </c>
      <c r="N972" s="30">
        <v>44483</v>
      </c>
      <c r="O972" s="30">
        <v>44578</v>
      </c>
    </row>
    <row r="973" spans="2:15">
      <c r="B973" s="13">
        <f>B972+1</f>
        <v>971</v>
      </c>
      <c r="C973" s="10" t="s">
        <v>85</v>
      </c>
      <c r="E973" s="11" t="s">
        <v>3001</v>
      </c>
      <c r="F973" s="10" t="s">
        <v>3002</v>
      </c>
      <c r="G973" s="19">
        <f>IFERROR(VLOOKUP($E973,Sheet1!$A$2:$I$2155,5,FALSE),"")</f>
        <v>1928</v>
      </c>
      <c r="H973" s="19">
        <f>IFERROR(VLOOKUP($E973,Sheet1!$A$2:$I$2155,6,FALSE),"")</f>
        <v>907</v>
      </c>
      <c r="I973" s="19">
        <f>IFERROR(VLOOKUP($E973,Sheet1!$A$2:$I$2155,7,FALSE),"")</f>
        <v>183</v>
      </c>
      <c r="J973" s="29">
        <f>IF(OR(E973="",SUM(G973:I973)=0),"",SUM(G973:I973))</f>
        <v>3018</v>
      </c>
      <c r="K973" s="7" t="str">
        <f>IF(E973="","",IF(J973="","IV",VLOOKUP(J973,Plan1!$A$2:$C$11,3)))</f>
        <v>V</v>
      </c>
      <c r="L973" s="10" t="s">
        <v>3003</v>
      </c>
      <c r="M973" s="30">
        <v>44404</v>
      </c>
      <c r="N973" s="30">
        <v>44418</v>
      </c>
      <c r="O973" s="30">
        <v>44602</v>
      </c>
    </row>
    <row r="974" spans="2:15">
      <c r="B974" s="13">
        <f>B973+1</f>
        <v>972</v>
      </c>
      <c r="C974" s="10" t="s">
        <v>85</v>
      </c>
      <c r="E974" s="11" t="s">
        <v>3004</v>
      </c>
      <c r="F974" s="10" t="s">
        <v>3005</v>
      </c>
      <c r="G974" s="19">
        <f>IFERROR(VLOOKUP($E974,Sheet1!$A$2:$I$2155,5,FALSE),"")</f>
        <v>77948</v>
      </c>
      <c r="H974" s="19">
        <f>IFERROR(VLOOKUP($E974,Sheet1!$A$2:$I$2155,6,FALSE),"")</f>
        <v>59716</v>
      </c>
      <c r="I974" s="19">
        <f>IFERROR(VLOOKUP($E974,Sheet1!$A$2:$I$2155,7,FALSE),"")</f>
        <v>17112</v>
      </c>
      <c r="J974" s="29">
        <f>IF(OR(E974="",SUM(G974:I974)=0),"",SUM(G974:I974))</f>
        <v>154776</v>
      </c>
      <c r="K974" s="7" t="str">
        <f>IF(E974="","",IF(J974="","IV",VLOOKUP(J974,Plan1!$A$2:$C$11,3)))</f>
        <v>X</v>
      </c>
      <c r="L974" s="10" t="s">
        <v>3006</v>
      </c>
      <c r="M974" s="30">
        <v>44431</v>
      </c>
      <c r="N974" s="30">
        <v>44466</v>
      </c>
      <c r="O974" s="30">
        <v>44587</v>
      </c>
    </row>
    <row r="975" spans="2:15">
      <c r="B975" s="13">
        <f>B974+1</f>
        <v>973</v>
      </c>
      <c r="C975" s="10" t="s">
        <v>85</v>
      </c>
      <c r="E975" s="11" t="s">
        <v>3007</v>
      </c>
      <c r="F975" s="10" t="s">
        <v>3008</v>
      </c>
      <c r="G975" s="19">
        <f>IFERROR(VLOOKUP($E975,Sheet1!$A$2:$I$2155,5,FALSE),"")</f>
        <v>254</v>
      </c>
      <c r="H975" s="19">
        <f>IFERROR(VLOOKUP($E975,Sheet1!$A$2:$I$2155,6,FALSE),"")</f>
        <v>116</v>
      </c>
      <c r="I975" s="19">
        <f>IFERROR(VLOOKUP($E975,Sheet1!$A$2:$I$2155,7,FALSE),"")</f>
        <v>7</v>
      </c>
      <c r="J975" s="29">
        <f>IF(OR(E975="",SUM(G975:I975)=0),"",SUM(G975:I975))</f>
        <v>377</v>
      </c>
      <c r="K975" s="7" t="str">
        <f>IF(E975="","",IF(J975="","IV",VLOOKUP(J975,Plan1!$A$2:$C$11,3)))</f>
        <v>II</v>
      </c>
      <c r="L975" s="10" t="s">
        <v>3009</v>
      </c>
      <c r="M975" s="30">
        <v>44818</v>
      </c>
      <c r="N975" s="30">
        <v>44692</v>
      </c>
      <c r="O975" s="30">
        <v>45282</v>
      </c>
    </row>
    <row r="976" spans="2:15">
      <c r="B976" s="13">
        <f>B975+1</f>
        <v>974</v>
      </c>
      <c r="C976" s="10" t="s">
        <v>85</v>
      </c>
      <c r="E976" s="11" t="s">
        <v>3010</v>
      </c>
      <c r="F976" s="10" t="s">
        <v>3011</v>
      </c>
      <c r="G976" s="19">
        <f>IFERROR(VLOOKUP($E976,Sheet1!$A$2:$I$2155,5,FALSE),"")</f>
        <v>1031</v>
      </c>
      <c r="H976" s="19">
        <f>IFERROR(VLOOKUP($E976,Sheet1!$A$2:$I$2155,6,FALSE),"")</f>
        <v>413</v>
      </c>
      <c r="I976" s="19">
        <f>IFERROR(VLOOKUP($E976,Sheet1!$A$2:$I$2155,7,FALSE),"")</f>
        <v>88</v>
      </c>
      <c r="J976" s="29">
        <f>IF(OR(E976="",SUM(G976:I976)=0),"",SUM(G976:I976))</f>
        <v>1532</v>
      </c>
      <c r="K976" s="7" t="str">
        <f>IF(E976="","",IF(J976="","IV",VLOOKUP(J976,Plan1!$A$2:$C$11,3)))</f>
        <v>IV</v>
      </c>
      <c r="L976" s="10" t="s">
        <v>3012</v>
      </c>
      <c r="M976" s="30">
        <v>44439</v>
      </c>
      <c r="N976" s="30">
        <v>44418</v>
      </c>
      <c r="O976" s="30">
        <v>44580</v>
      </c>
    </row>
    <row r="977" spans="2:15">
      <c r="B977" s="13">
        <f>B976+1</f>
        <v>975</v>
      </c>
      <c r="C977" s="23" t="s">
        <v>85</v>
      </c>
      <c r="E977" t="s">
        <v>3013</v>
      </c>
      <c r="F977" s="23" t="s">
        <v>3014</v>
      </c>
      <c r="G977" s="19">
        <f>IFERROR(VLOOKUP($E977,Sheet1!$A$2:$I$2155,5,FALSE),"")</f>
        <v>399</v>
      </c>
      <c r="H977" s="19">
        <f>IFERROR(VLOOKUP($E977,Sheet1!$A$2:$I$2155,6,FALSE),"")</f>
        <v>186</v>
      </c>
      <c r="I977" s="19">
        <f>IFERROR(VLOOKUP($E977,Sheet1!$A$2:$I$2155,7,FALSE),"")</f>
        <v>28</v>
      </c>
      <c r="J977" s="29">
        <f>IF(OR(E977="",SUM(G977:I977)=0),"",SUM(G977:I977))</f>
        <v>613</v>
      </c>
      <c r="K977" s="7" t="str">
        <f>IF(E977="","",IF(J977="","IV",VLOOKUP(J977,Plan1!$A$2:$C$11,3)))</f>
        <v>III</v>
      </c>
      <c r="L977" s="23" t="s">
        <v>3015</v>
      </c>
      <c r="M977" s="34">
        <v>44377</v>
      </c>
      <c r="N977" s="34">
        <v>44384</v>
      </c>
      <c r="O977" s="30">
        <v>44637</v>
      </c>
    </row>
    <row r="978" spans="2:15">
      <c r="B978" s="13">
        <f>B977+1</f>
        <v>976</v>
      </c>
      <c r="C978" s="10" t="s">
        <v>85</v>
      </c>
      <c r="E978" s="11" t="s">
        <v>3016</v>
      </c>
      <c r="F978" s="10" t="s">
        <v>3017</v>
      </c>
      <c r="G978" s="19">
        <f>IFERROR(VLOOKUP($E978,Sheet1!$A$2:$I$2155,5,FALSE),"")</f>
        <v>535</v>
      </c>
      <c r="H978" s="19">
        <f>IFERROR(VLOOKUP($E978,Sheet1!$A$2:$I$2155,6,FALSE),"")</f>
        <v>179</v>
      </c>
      <c r="I978" s="19">
        <f>IFERROR(VLOOKUP($E978,Sheet1!$A$2:$I$2155,7,FALSE),"")</f>
        <v>30</v>
      </c>
      <c r="J978" s="29">
        <f>IF(OR(E978="",SUM(G978:I978)=0),"",SUM(G978:I978))</f>
        <v>744</v>
      </c>
      <c r="K978" s="7" t="str">
        <f>IF(E978="","",IF(J978="","IV",VLOOKUP(J978,Plan1!$A$2:$C$11,3)))</f>
        <v>III</v>
      </c>
      <c r="L978" s="10" t="s">
        <v>3018</v>
      </c>
      <c r="M978" s="30">
        <v>44397</v>
      </c>
      <c r="N978" s="30">
        <v>44391</v>
      </c>
      <c r="O978" s="30">
        <v>44578</v>
      </c>
    </row>
    <row r="979" spans="2:15">
      <c r="B979" s="13">
        <f>B978+1</f>
        <v>977</v>
      </c>
      <c r="C979" s="10" t="s">
        <v>85</v>
      </c>
      <c r="E979" s="11" t="s">
        <v>3019</v>
      </c>
      <c r="F979" s="10" t="s">
        <v>3020</v>
      </c>
      <c r="G979" s="19">
        <f>IFERROR(VLOOKUP($E979,Sheet1!$A$2:$I$2155,5,FALSE),"")</f>
        <v>254</v>
      </c>
      <c r="H979" s="19">
        <f>IFERROR(VLOOKUP($E979,Sheet1!$A$2:$I$2155,6,FALSE),"")</f>
        <v>98</v>
      </c>
      <c r="I979" s="19">
        <f>IFERROR(VLOOKUP($E979,Sheet1!$A$2:$I$2155,7,FALSE),"")</f>
        <v>10</v>
      </c>
      <c r="J979" s="29">
        <f>IF(OR(E979="",SUM(G979:I979)=0),"",SUM(G979:I979))</f>
        <v>362</v>
      </c>
      <c r="K979" s="7" t="str">
        <f>IF(E979="","",IF(J979="","IV",VLOOKUP(J979,Plan1!$A$2:$C$11,3)))</f>
        <v>II</v>
      </c>
      <c r="L979" s="10" t="s">
        <v>3021</v>
      </c>
      <c r="M979" s="30">
        <v>44522</v>
      </c>
      <c r="N979" s="30">
        <v>44606</v>
      </c>
      <c r="O979" s="30">
        <v>44714</v>
      </c>
    </row>
    <row r="980" spans="2:15">
      <c r="B980" s="13">
        <f>B979+1</f>
        <v>978</v>
      </c>
      <c r="C980" s="10" t="s">
        <v>85</v>
      </c>
      <c r="E980" s="11" t="s">
        <v>3022</v>
      </c>
      <c r="F980" s="10" t="s">
        <v>3023</v>
      </c>
      <c r="G980" s="19">
        <f>IFERROR(VLOOKUP($E980,Sheet1!$A$2:$I$2155,5,FALSE),"")</f>
        <v>1055</v>
      </c>
      <c r="H980" s="19">
        <f>IFERROR(VLOOKUP($E980,Sheet1!$A$2:$I$2155,6,FALSE),"")</f>
        <v>640</v>
      </c>
      <c r="I980" s="19">
        <f>IFERROR(VLOOKUP($E980,Sheet1!$A$2:$I$2155,7,FALSE),"")</f>
        <v>87</v>
      </c>
      <c r="J980" s="29">
        <f>IF(OR(E980="",SUM(G980:I980)=0),"",SUM(G980:I980))</f>
        <v>1782</v>
      </c>
      <c r="K980" s="7" t="str">
        <f>IF(E980="","",IF(J980="","IV",VLOOKUP(J980,Plan1!$A$2:$C$11,3)))</f>
        <v>IV</v>
      </c>
      <c r="L980" s="10" t="s">
        <v>3024</v>
      </c>
      <c r="M980" s="30">
        <v>44411</v>
      </c>
      <c r="N980" s="30">
        <v>44440</v>
      </c>
      <c r="O980" s="30">
        <v>44545</v>
      </c>
    </row>
    <row r="981" spans="2:15">
      <c r="B981" s="13">
        <f>B980+1</f>
        <v>979</v>
      </c>
      <c r="C981" s="10" t="s">
        <v>85</v>
      </c>
      <c r="E981" s="11" t="s">
        <v>3025</v>
      </c>
      <c r="F981" s="10" t="s">
        <v>3026</v>
      </c>
      <c r="G981" s="19">
        <f>IFERROR(VLOOKUP($E981,Sheet1!$A$2:$I$2155,5,FALSE),"")</f>
        <v>291</v>
      </c>
      <c r="H981" s="19">
        <f>IFERROR(VLOOKUP($E981,Sheet1!$A$2:$I$2155,6,FALSE),"")</f>
        <v>201</v>
      </c>
      <c r="I981" s="19">
        <f>IFERROR(VLOOKUP($E981,Sheet1!$A$2:$I$2155,7,FALSE),"")</f>
        <v>23</v>
      </c>
      <c r="J981" s="29">
        <f>IF(OR(E981="",SUM(G981:I981)=0),"",SUM(G981:I981))</f>
        <v>515</v>
      </c>
      <c r="K981" s="7" t="str">
        <f>IF(E981="","",IF(J981="","IV",VLOOKUP(J981,Plan1!$A$2:$C$11,3)))</f>
        <v>II</v>
      </c>
      <c r="L981" s="10" t="s">
        <v>3027</v>
      </c>
      <c r="M981" s="30">
        <v>44525</v>
      </c>
      <c r="N981" s="30">
        <v>44530</v>
      </c>
      <c r="O981" s="30">
        <v>44664</v>
      </c>
    </row>
    <row r="982" spans="2:15">
      <c r="B982" s="13">
        <f>B981+1</f>
        <v>980</v>
      </c>
      <c r="C982" s="10" t="s">
        <v>85</v>
      </c>
      <c r="E982" s="11" t="s">
        <v>3028</v>
      </c>
      <c r="F982" s="10" t="s">
        <v>3029</v>
      </c>
      <c r="G982" s="19">
        <f>IFERROR(VLOOKUP($E982,Sheet1!$A$2:$I$2155,5,FALSE),"")</f>
        <v>338</v>
      </c>
      <c r="H982" s="19">
        <f>IFERROR(VLOOKUP($E982,Sheet1!$A$2:$I$2155,6,FALSE),"")</f>
        <v>174</v>
      </c>
      <c r="I982" s="19">
        <f>IFERROR(VLOOKUP($E982,Sheet1!$A$2:$I$2155,7,FALSE),"")</f>
        <v>41</v>
      </c>
      <c r="J982" s="29">
        <f>IF(OR(E982="",SUM(G982:I982)=0),"",SUM(G982:I982))</f>
        <v>553</v>
      </c>
      <c r="K982" s="7" t="str">
        <f>IF(E982="","",IF(J982="","IV",VLOOKUP(J982,Plan1!$A$2:$C$11,3)))</f>
        <v>II</v>
      </c>
      <c r="L982" s="10" t="s">
        <v>3030</v>
      </c>
      <c r="M982" s="30">
        <v>44516</v>
      </c>
      <c r="N982" s="30">
        <v>44525</v>
      </c>
      <c r="O982" s="30">
        <v>44575</v>
      </c>
    </row>
    <row r="983" spans="2:15">
      <c r="B983" s="13">
        <f>B982+1</f>
        <v>981</v>
      </c>
      <c r="C983" s="10" t="s">
        <v>85</v>
      </c>
      <c r="E983" s="11" t="s">
        <v>3031</v>
      </c>
      <c r="F983" s="10" t="s">
        <v>3032</v>
      </c>
      <c r="G983" s="19">
        <f>IFERROR(VLOOKUP($E983,Sheet1!$A$2:$I$2155,5,FALSE),"")</f>
        <v>557</v>
      </c>
      <c r="H983" s="19">
        <f>IFERROR(VLOOKUP($E983,Sheet1!$A$2:$I$2155,6,FALSE),"")</f>
        <v>224</v>
      </c>
      <c r="I983" s="19">
        <f>IFERROR(VLOOKUP($E983,Sheet1!$A$2:$I$2155,7,FALSE),"")</f>
        <v>48</v>
      </c>
      <c r="J983" s="29">
        <f>IF(OR(E983="",SUM(G983:I983)=0),"",SUM(G983:I983))</f>
        <v>829</v>
      </c>
      <c r="K983" s="7" t="str">
        <f>IF(E983="","",IF(J983="","IV",VLOOKUP(J983,Plan1!$A$2:$C$11,3)))</f>
        <v>III</v>
      </c>
      <c r="L983" s="10" t="s">
        <v>3033</v>
      </c>
      <c r="M983" s="30">
        <v>44544</v>
      </c>
      <c r="N983" s="30">
        <v>44550</v>
      </c>
      <c r="O983" s="30">
        <v>44575</v>
      </c>
    </row>
    <row r="984" spans="2:15">
      <c r="B984" s="13">
        <f>B983+1</f>
        <v>982</v>
      </c>
      <c r="C984" s="10" t="s">
        <v>85</v>
      </c>
      <c r="E984" s="11" t="s">
        <v>3034</v>
      </c>
      <c r="F984" s="10" t="s">
        <v>3035</v>
      </c>
      <c r="G984" s="19">
        <f>IFERROR(VLOOKUP($E984,Sheet1!$A$2:$I$2155,5,FALSE),"")</f>
        <v>158</v>
      </c>
      <c r="H984" s="19">
        <f>IFERROR(VLOOKUP($E984,Sheet1!$A$2:$I$2155,6,FALSE),"")</f>
        <v>90</v>
      </c>
      <c r="I984" s="19">
        <f>IFERROR(VLOOKUP($E984,Sheet1!$A$2:$I$2155,7,FALSE),"")</f>
        <v>4</v>
      </c>
      <c r="J984" s="29">
        <f>IF(OR(E984="",SUM(G984:I984)=0),"",SUM(G984:I984))</f>
        <v>252</v>
      </c>
      <c r="K984" s="7" t="str">
        <f>IF(E984="","",IF(J984="","IV",VLOOKUP(J984,Plan1!$A$2:$C$11,3)))</f>
        <v>I</v>
      </c>
      <c r="L984" s="10" t="s">
        <v>3036</v>
      </c>
      <c r="M984" s="30">
        <v>44448</v>
      </c>
      <c r="N984" s="30">
        <v>44447</v>
      </c>
      <c r="O984" s="30">
        <v>44683</v>
      </c>
    </row>
    <row r="985" spans="2:15">
      <c r="B985" s="13">
        <f>B984+1</f>
        <v>983</v>
      </c>
      <c r="C985" s="10" t="s">
        <v>85</v>
      </c>
      <c r="E985" s="11" t="s">
        <v>3037</v>
      </c>
      <c r="F985" s="10" t="s">
        <v>3038</v>
      </c>
      <c r="G985" s="19">
        <f>IFERROR(VLOOKUP($E985,Sheet1!$A$2:$I$2155,5,FALSE),"")</f>
        <v>2298</v>
      </c>
      <c r="H985" s="19">
        <f>IFERROR(VLOOKUP($E985,Sheet1!$A$2:$I$2155,6,FALSE),"")</f>
        <v>591</v>
      </c>
      <c r="I985" s="19">
        <f>IFERROR(VLOOKUP($E985,Sheet1!$A$2:$I$2155,7,FALSE),"")</f>
        <v>187</v>
      </c>
      <c r="J985" s="29">
        <f>IF(OR(E985="",SUM(G985:I985)=0),"",SUM(G985:I985))</f>
        <v>3076</v>
      </c>
      <c r="K985" s="7" t="str">
        <f>IF(E985="","",IF(J985="","IV",VLOOKUP(J985,Plan1!$A$2:$C$11,3)))</f>
        <v>V</v>
      </c>
      <c r="L985" s="10" t="s">
        <v>3039</v>
      </c>
      <c r="M985" s="30">
        <v>44412</v>
      </c>
      <c r="N985" s="30">
        <v>44467</v>
      </c>
      <c r="O985" s="30">
        <v>44622</v>
      </c>
    </row>
    <row r="986" spans="2:15">
      <c r="B986" s="13">
        <f>B985+1</f>
        <v>984</v>
      </c>
      <c r="C986" s="10" t="s">
        <v>85</v>
      </c>
      <c r="E986" s="11" t="s">
        <v>3040</v>
      </c>
      <c r="F986" s="10" t="s">
        <v>3041</v>
      </c>
      <c r="G986" s="19" t="str">
        <f>IFERROR(VLOOKUP($E986,Sheet1!$A$2:$I$2155,4,FALSE),"")</f>
        <v>MAIOR MATURIDADE</v>
      </c>
      <c r="H986" s="19">
        <f>IFERROR(VLOOKUP($E986,Sheet1!$A$2:$I$2155,5,FALSE),"")</f>
        <v>810</v>
      </c>
      <c r="I986" s="19">
        <f>IFERROR(VLOOKUP($E986,Sheet1!$A$2:$I$2155,6,FALSE),"")</f>
        <v>314</v>
      </c>
      <c r="J986" s="29">
        <v>1164</v>
      </c>
      <c r="K986" s="7" t="str">
        <f>IF(E986="","",IF(J986="","IV",VLOOKUP(J986,Plan1!$A$2:$C$11,3)))</f>
        <v>III</v>
      </c>
      <c r="L986" s="10" t="s">
        <v>3042</v>
      </c>
      <c r="M986" s="30">
        <v>45215</v>
      </c>
      <c r="N986" s="30">
        <v>45233</v>
      </c>
      <c r="O986" s="30">
        <v>45491</v>
      </c>
    </row>
    <row r="987" spans="2:15">
      <c r="B987" s="13">
        <f>B986+1</f>
        <v>985</v>
      </c>
      <c r="C987" s="10" t="s">
        <v>85</v>
      </c>
      <c r="E987" s="11" t="s">
        <v>3043</v>
      </c>
      <c r="F987" s="10" t="s">
        <v>3044</v>
      </c>
      <c r="G987" s="19">
        <f>IFERROR(VLOOKUP($E987,Sheet1!$A$2:$I$2155,5,FALSE),"")</f>
        <v>259</v>
      </c>
      <c r="H987" s="19">
        <f>IFERROR(VLOOKUP($E987,Sheet1!$A$2:$I$2155,6,FALSE),"")</f>
        <v>41</v>
      </c>
      <c r="I987" s="19">
        <f>IFERROR(VLOOKUP($E987,Sheet1!$A$2:$I$2155,7,FALSE),"")</f>
        <v>0</v>
      </c>
      <c r="J987" s="29">
        <f>IF(OR(E987="",SUM(G987:I987)=0),"",SUM(G987:I987))</f>
        <v>300</v>
      </c>
      <c r="K987" s="7" t="str">
        <f>IF(E987="","",IF(J987="","IV",VLOOKUP(J987,Plan1!$A$2:$C$11,3)))</f>
        <v>I</v>
      </c>
      <c r="L987" s="10" t="s">
        <v>3045</v>
      </c>
      <c r="M987" s="30">
        <v>44518</v>
      </c>
      <c r="N987" s="30">
        <v>44532</v>
      </c>
      <c r="O987" s="30">
        <v>44721</v>
      </c>
    </row>
    <row r="988" spans="2:15">
      <c r="B988" s="13">
        <f>B987+1</f>
        <v>986</v>
      </c>
      <c r="C988" s="10" t="s">
        <v>85</v>
      </c>
      <c r="E988" s="11" t="s">
        <v>3046</v>
      </c>
      <c r="F988" s="10" t="s">
        <v>3047</v>
      </c>
      <c r="G988" s="19">
        <f>IFERROR(VLOOKUP($E988,Sheet1!$A$2:$I$2155,5,FALSE),"")</f>
        <v>694</v>
      </c>
      <c r="H988" s="19">
        <f>IFERROR(VLOOKUP($E988,Sheet1!$A$2:$I$2155,6,FALSE),"")</f>
        <v>244</v>
      </c>
      <c r="I988" s="19">
        <f>IFERROR(VLOOKUP($E988,Sheet1!$A$2:$I$2155,7,FALSE),"")</f>
        <v>54</v>
      </c>
      <c r="J988" s="29">
        <f>IF(OR(E988="",SUM(G988:I988)=0),"",SUM(G988:I988))</f>
        <v>992</v>
      </c>
      <c r="K988" s="7" t="str">
        <f>IF(E988="","",IF(J988="","IV",VLOOKUP(J988,Plan1!$A$2:$C$11,3)))</f>
        <v>III</v>
      </c>
      <c r="L988" s="10" t="s">
        <v>3048</v>
      </c>
      <c r="M988" s="30">
        <v>44452</v>
      </c>
      <c r="N988" s="30">
        <v>44461</v>
      </c>
      <c r="O988" s="30">
        <v>44587</v>
      </c>
    </row>
    <row r="989" spans="2:15">
      <c r="B989" s="13">
        <f>B988+1</f>
        <v>987</v>
      </c>
      <c r="C989" s="13" t="s">
        <v>85</v>
      </c>
      <c r="D989" s="17" t="s">
        <v>3049</v>
      </c>
      <c r="E989" s="18" t="s">
        <v>3050</v>
      </c>
      <c r="F989" s="13" t="s">
        <v>3051</v>
      </c>
      <c r="G989" s="19">
        <f>IFERROR(VLOOKUP($E989,Sheet1!$A$2:$I$2155,5,FALSE),"")</f>
        <v>433</v>
      </c>
      <c r="H989" s="19">
        <f>IFERROR(VLOOKUP($E989,Sheet1!$A$2:$I$2155,6,FALSE),"")</f>
        <v>266</v>
      </c>
      <c r="I989" s="19">
        <f>IFERROR(VLOOKUP($E989,Sheet1!$A$2:$I$2155,7,FALSE),"")</f>
        <v>65</v>
      </c>
      <c r="J989" s="29">
        <f>IF(OR(E989="",SUM(G989:I989)=0),"",SUM(G989:I989))</f>
        <v>764</v>
      </c>
      <c r="K989" s="7" t="str">
        <f>IF(E989="","",IF(J989="","IV",VLOOKUP(J989,Plan1!$A$2:$C$11,3)))</f>
        <v>III</v>
      </c>
      <c r="L989" s="13" t="s">
        <v>3052</v>
      </c>
      <c r="M989" s="20">
        <v>44365</v>
      </c>
      <c r="N989" s="20">
        <v>44369</v>
      </c>
      <c r="O989" s="20">
        <v>44649</v>
      </c>
    </row>
    <row r="990" spans="2:15">
      <c r="B990" s="13">
        <f>B989+1</f>
        <v>988</v>
      </c>
      <c r="C990" s="10" t="s">
        <v>85</v>
      </c>
      <c r="E990" s="11" t="s">
        <v>3053</v>
      </c>
      <c r="F990" s="10" t="s">
        <v>3054</v>
      </c>
      <c r="G990" s="19">
        <f>IFERROR(VLOOKUP($E990,Sheet1!$A$2:$I$2155,5,FALSE),"")</f>
        <v>203</v>
      </c>
      <c r="H990" s="19">
        <f>IFERROR(VLOOKUP($E990,Sheet1!$A$2:$I$2155,6,FALSE),"")</f>
        <v>197</v>
      </c>
      <c r="I990" s="19">
        <f>IFERROR(VLOOKUP($E990,Sheet1!$A$2:$I$2155,7,FALSE),"")</f>
        <v>23</v>
      </c>
      <c r="J990" s="29">
        <f>IF(OR(E990="",SUM(G990:I990)=0),"",SUM(G990:I990))</f>
        <v>423</v>
      </c>
      <c r="K990" s="7" t="str">
        <f>IF(E990="","",IF(J990="","IV",VLOOKUP(J990,Plan1!$A$2:$C$11,3)))</f>
        <v>II</v>
      </c>
      <c r="L990" s="10" t="s">
        <v>3055</v>
      </c>
      <c r="M990" s="30">
        <v>44498</v>
      </c>
      <c r="N990" s="30">
        <v>44497</v>
      </c>
      <c r="O990" s="30">
        <v>44594</v>
      </c>
    </row>
    <row r="991" spans="2:15">
      <c r="B991" s="13">
        <f>B990+1</f>
        <v>989</v>
      </c>
      <c r="C991" s="10" t="s">
        <v>85</v>
      </c>
      <c r="E991" s="11" t="s">
        <v>3056</v>
      </c>
      <c r="F991" s="10" t="s">
        <v>3057</v>
      </c>
      <c r="G991" s="19">
        <f>IFERROR(VLOOKUP($E991,Sheet1!$A$2:$I$2155,5,FALSE),"")</f>
        <v>619</v>
      </c>
      <c r="H991" s="19">
        <f>IFERROR(VLOOKUP($E991,Sheet1!$A$2:$I$2155,6,FALSE),"")</f>
        <v>214</v>
      </c>
      <c r="I991" s="19">
        <f>IFERROR(VLOOKUP($E991,Sheet1!$A$2:$I$2155,7,FALSE),"")</f>
        <v>91</v>
      </c>
      <c r="J991" s="29">
        <f>IF(OR(E991="",SUM(G991:I991)=0),"",SUM(G991:I991))</f>
        <v>924</v>
      </c>
      <c r="K991" s="7" t="str">
        <f>IF(E991="","",IF(J991="","IV",VLOOKUP(J991,Plan1!$A$2:$C$11,3)))</f>
        <v>III</v>
      </c>
      <c r="L991" s="10" t="s">
        <v>3058</v>
      </c>
      <c r="M991" s="30">
        <v>44516</v>
      </c>
      <c r="N991" s="30">
        <v>44512</v>
      </c>
      <c r="O991" s="30">
        <v>44602</v>
      </c>
    </row>
    <row r="992" spans="2:15">
      <c r="B992" s="13">
        <f>B991+1</f>
        <v>990</v>
      </c>
      <c r="C992" s="10" t="s">
        <v>85</v>
      </c>
      <c r="E992" s="11" t="s">
        <v>3059</v>
      </c>
      <c r="F992" s="10" t="s">
        <v>3060</v>
      </c>
      <c r="G992" s="19">
        <f>IFERROR(VLOOKUP($E992,Sheet1!$A$2:$I$2155,5,FALSE),"")</f>
        <v>295</v>
      </c>
      <c r="H992" s="19">
        <f>IFERROR(VLOOKUP($E992,Sheet1!$A$2:$I$2155,6,FALSE),"")</f>
        <v>166</v>
      </c>
      <c r="I992" s="19">
        <f>IFERROR(VLOOKUP($E992,Sheet1!$A$2:$I$2155,7,FALSE),"")</f>
        <v>31</v>
      </c>
      <c r="J992" s="29">
        <f>IF(OR(E992="",SUM(G992:I992)=0),"",SUM(G992:I992))</f>
        <v>492</v>
      </c>
      <c r="K992" s="7" t="str">
        <f>IF(E992="","",IF(J992="","IV",VLOOKUP(J992,Plan1!$A$2:$C$11,3)))</f>
        <v>II</v>
      </c>
      <c r="L992" s="10" t="s">
        <v>3061</v>
      </c>
      <c r="M992" s="30">
        <v>44559</v>
      </c>
      <c r="N992" s="30">
        <v>44564</v>
      </c>
      <c r="O992" s="30">
        <v>44665</v>
      </c>
    </row>
    <row r="993" spans="2:15">
      <c r="B993" s="13">
        <f>B992+1</f>
        <v>991</v>
      </c>
      <c r="C993" s="10" t="s">
        <v>85</v>
      </c>
      <c r="E993" s="11" t="s">
        <v>3062</v>
      </c>
      <c r="F993" s="10" t="s">
        <v>3063</v>
      </c>
      <c r="G993" s="19">
        <f>IFERROR(VLOOKUP($E993,Sheet1!$A$2:$I$2155,5,FALSE),"")</f>
        <v>6782</v>
      </c>
      <c r="H993" s="19">
        <f>IFERROR(VLOOKUP($E993,Sheet1!$A$2:$I$2155,6,FALSE),"")</f>
        <v>2777</v>
      </c>
      <c r="I993" s="19">
        <f>IFERROR(VLOOKUP($E993,Sheet1!$A$2:$I$2155,7,FALSE),"")</f>
        <v>576</v>
      </c>
      <c r="J993" s="29">
        <f>IF(OR(E993="",SUM(G993:I993)=0),"",SUM(G993:I993))</f>
        <v>10135</v>
      </c>
      <c r="K993" s="7" t="str">
        <f>IF(E993="","",IF(J993="","IV",VLOOKUP(J993,Plan1!$A$2:$C$11,3)))</f>
        <v>VII</v>
      </c>
      <c r="L993" s="10" t="s">
        <v>3064</v>
      </c>
      <c r="M993" s="30">
        <v>44494</v>
      </c>
      <c r="N993" s="30">
        <v>44474</v>
      </c>
      <c r="O993" s="30">
        <v>44587</v>
      </c>
    </row>
    <row r="994" spans="2:15">
      <c r="B994" s="13">
        <f>B993+1</f>
        <v>992</v>
      </c>
      <c r="C994" s="10" t="s">
        <v>85</v>
      </c>
      <c r="E994" s="11" t="s">
        <v>3065</v>
      </c>
      <c r="F994" s="10" t="s">
        <v>3066</v>
      </c>
      <c r="G994" s="19">
        <f>IFERROR(VLOOKUP($E994,Sheet1!$A$2:$I$2155,5,FALSE),"")</f>
        <v>404</v>
      </c>
      <c r="H994" s="19">
        <f>IFERROR(VLOOKUP($E994,Sheet1!$A$2:$I$2155,6,FALSE),"")</f>
        <v>123</v>
      </c>
      <c r="I994" s="19">
        <f>IFERROR(VLOOKUP($E994,Sheet1!$A$2:$I$2155,7,FALSE),"")</f>
        <v>38</v>
      </c>
      <c r="J994" s="29">
        <f>IF(OR(E994="",SUM(G994:I994)=0),"",SUM(G994:I994))</f>
        <v>565</v>
      </c>
      <c r="K994" s="7" t="str">
        <f>IF(E994="","",IF(J994="","IV",VLOOKUP(J994,Plan1!$A$2:$C$11,3)))</f>
        <v>II</v>
      </c>
      <c r="L994" s="10" t="s">
        <v>3067</v>
      </c>
      <c r="M994" s="30">
        <v>44522</v>
      </c>
      <c r="N994" s="30">
        <v>44524</v>
      </c>
      <c r="O994" s="30">
        <v>44691</v>
      </c>
    </row>
    <row r="995" spans="2:15">
      <c r="B995" s="13">
        <f>B994+1</f>
        <v>993</v>
      </c>
      <c r="C995" s="10" t="s">
        <v>85</v>
      </c>
      <c r="E995" s="11" t="s">
        <v>3068</v>
      </c>
      <c r="F995" s="10" t="s">
        <v>3069</v>
      </c>
      <c r="G995" s="19">
        <f>IFERROR(VLOOKUP($E995,Sheet1!$A$2:$I$2155,5,FALSE),"")</f>
        <v>523</v>
      </c>
      <c r="H995" s="19">
        <f>IFERROR(VLOOKUP($E995,Sheet1!$A$2:$I$2155,6,FALSE),"")</f>
        <v>243</v>
      </c>
      <c r="I995" s="19">
        <f>IFERROR(VLOOKUP($E995,Sheet1!$A$2:$I$2155,7,FALSE),"")</f>
        <v>25</v>
      </c>
      <c r="J995" s="29">
        <f>IF(OR(E995="",SUM(G995:I995)=0),"",SUM(G995:I995))</f>
        <v>791</v>
      </c>
      <c r="K995" s="7" t="str">
        <f>IF(E995="","",IF(J995="","IV",VLOOKUP(J995,Plan1!$A$2:$C$11,3)))</f>
        <v>III</v>
      </c>
      <c r="L995" s="10" t="s">
        <v>3070</v>
      </c>
      <c r="M995" s="30">
        <v>44420</v>
      </c>
      <c r="N995" s="30">
        <v>44440</v>
      </c>
      <c r="O995" s="30">
        <v>44664</v>
      </c>
    </row>
    <row r="996" spans="2:15">
      <c r="B996" s="13">
        <f>B995+1</f>
        <v>994</v>
      </c>
      <c r="C996" s="10" t="s">
        <v>85</v>
      </c>
      <c r="E996" s="11" t="s">
        <v>3071</v>
      </c>
      <c r="F996" s="10" t="s">
        <v>3072</v>
      </c>
      <c r="G996" s="19">
        <f>IFERROR(VLOOKUP($E996,Sheet1!$A$2:$I$2155,5,FALSE),"")</f>
        <v>393</v>
      </c>
      <c r="H996" s="19">
        <f>IFERROR(VLOOKUP($E996,Sheet1!$A$2:$I$2155,6,FALSE),"")</f>
        <v>122</v>
      </c>
      <c r="I996" s="19">
        <f>IFERROR(VLOOKUP($E996,Sheet1!$A$2:$I$2155,7,FALSE),"")</f>
        <v>16</v>
      </c>
      <c r="J996" s="29">
        <f>IF(OR(E996="",SUM(G996:I996)=0),"",SUM(G996:I996))</f>
        <v>531</v>
      </c>
      <c r="K996" s="7" t="str">
        <f>IF(E996="","",IF(J996="","IV",VLOOKUP(J996,Plan1!$A$2:$C$11,3)))</f>
        <v>II</v>
      </c>
      <c r="L996" s="10" t="s">
        <v>3073</v>
      </c>
      <c r="M996" s="30">
        <v>44439</v>
      </c>
      <c r="N996" s="30">
        <v>44439</v>
      </c>
      <c r="O996" s="30">
        <v>44694</v>
      </c>
    </row>
    <row r="997" spans="2:15">
      <c r="B997" s="13">
        <f>B996+1</f>
        <v>995</v>
      </c>
      <c r="C997" s="10" t="s">
        <v>85</v>
      </c>
      <c r="E997" s="11" t="s">
        <v>3074</v>
      </c>
      <c r="F997" s="10" t="s">
        <v>3075</v>
      </c>
      <c r="G997" s="19">
        <f>IFERROR(VLOOKUP($E997,Sheet1!$A$2:$I$2155,5,FALSE),"")</f>
        <v>165</v>
      </c>
      <c r="H997" s="19">
        <f>IFERROR(VLOOKUP($E997,Sheet1!$A$2:$I$2155,6,FALSE),"")</f>
        <v>52</v>
      </c>
      <c r="I997" s="19">
        <f>IFERROR(VLOOKUP($E997,Sheet1!$A$2:$I$2155,7,FALSE),"")</f>
        <v>13</v>
      </c>
      <c r="J997" s="29">
        <v>277</v>
      </c>
      <c r="K997" s="7" t="str">
        <f>IF(E997="","",IF(J997="","IV",VLOOKUP(J997,Plan1!$A$2:$C$11,3)))</f>
        <v>I</v>
      </c>
      <c r="L997" s="10" t="s">
        <v>3076</v>
      </c>
      <c r="M997" s="30">
        <v>45167</v>
      </c>
      <c r="N997" s="30">
        <v>45170</v>
      </c>
      <c r="O997" s="30">
        <v>45272</v>
      </c>
    </row>
    <row r="998" spans="2:15">
      <c r="B998" s="13">
        <f>B997+1</f>
        <v>996</v>
      </c>
      <c r="C998" s="10" t="s">
        <v>85</v>
      </c>
      <c r="E998" s="11" t="s">
        <v>3077</v>
      </c>
      <c r="F998" s="10" t="s">
        <v>3078</v>
      </c>
      <c r="G998" s="19">
        <f>IFERROR(VLOOKUP($E998,Sheet1!$A$2:$I$2155,5,FALSE),"")</f>
        <v>367</v>
      </c>
      <c r="H998" s="19">
        <f>IFERROR(VLOOKUP($E998,Sheet1!$A$2:$I$2155,6,FALSE),"")</f>
        <v>156</v>
      </c>
      <c r="I998" s="19">
        <f>IFERROR(VLOOKUP($E998,Sheet1!$A$2:$I$2155,7,FALSE),"")</f>
        <v>40</v>
      </c>
      <c r="J998" s="29">
        <f>IF(OR(E998="",SUM(G998:I998)=0),"",SUM(G998:I998))</f>
        <v>563</v>
      </c>
      <c r="K998" s="7" t="str">
        <f>IF(E998="","",IF(J998="","IV",VLOOKUP(J998,Plan1!$A$2:$C$11,3)))</f>
        <v>II</v>
      </c>
      <c r="L998" s="10" t="s">
        <v>3079</v>
      </c>
      <c r="M998" s="30">
        <v>44428</v>
      </c>
      <c r="N998" s="30">
        <v>44477</v>
      </c>
      <c r="O998" s="30">
        <v>44714</v>
      </c>
    </row>
    <row r="999" spans="2:15">
      <c r="B999" s="13">
        <f>B998+1</f>
        <v>997</v>
      </c>
      <c r="C999" s="10" t="s">
        <v>85</v>
      </c>
      <c r="E999" s="11" t="s">
        <v>3080</v>
      </c>
      <c r="F999" s="10" t="s">
        <v>3081</v>
      </c>
      <c r="G999" s="19">
        <f>IFERROR(VLOOKUP($E999,Sheet1!$A$2:$I$2155,5,FALSE),"")</f>
        <v>406</v>
      </c>
      <c r="H999" s="19">
        <f>IFERROR(VLOOKUP($E999,Sheet1!$A$2:$I$2155,6,FALSE),"")</f>
        <v>144</v>
      </c>
      <c r="I999" s="19">
        <f>IFERROR(VLOOKUP($E999,Sheet1!$A$2:$I$2155,7,FALSE),"")</f>
        <v>36</v>
      </c>
      <c r="J999" s="29">
        <f>IF(OR(E999="",SUM(G999:I999)=0),"",SUM(G999:I999))</f>
        <v>586</v>
      </c>
      <c r="K999" s="7" t="str">
        <f>IF(E999="","",IF(J999="","IV",VLOOKUP(J999,Plan1!$A$2:$C$11,3)))</f>
        <v>II</v>
      </c>
      <c r="L999" s="10" t="s">
        <v>3082</v>
      </c>
      <c r="M999" s="30">
        <v>44454</v>
      </c>
      <c r="N999" s="30">
        <v>44476</v>
      </c>
      <c r="O999" s="30">
        <v>45051</v>
      </c>
    </row>
    <row r="1000" spans="2:15">
      <c r="B1000" s="13">
        <f>B999+1</f>
        <v>998</v>
      </c>
      <c r="C1000" s="10" t="s">
        <v>85</v>
      </c>
      <c r="E1000" s="11" t="s">
        <v>3083</v>
      </c>
      <c r="F1000" s="10" t="s">
        <v>3084</v>
      </c>
      <c r="G1000" s="19">
        <f>IFERROR(VLOOKUP($E1000,Sheet1!$A$2:$I$2155,5,FALSE),"")</f>
        <v>396</v>
      </c>
      <c r="H1000" s="19">
        <f>IFERROR(VLOOKUP($E1000,Sheet1!$A$2:$I$2155,6,FALSE),"")</f>
        <v>127</v>
      </c>
      <c r="I1000" s="19">
        <f>IFERROR(VLOOKUP($E1000,Sheet1!$A$2:$I$2155,7,FALSE),"")</f>
        <v>34</v>
      </c>
      <c r="J1000" s="29">
        <f>IF(OR(E1000="",SUM(G1000:I1000)=0),"",SUM(G1000:I1000))</f>
        <v>557</v>
      </c>
      <c r="K1000" s="7" t="str">
        <f>IF(E1000="","",IF(J1000="","IV",VLOOKUP(J1000,Plan1!$A$2:$C$11,3)))</f>
        <v>II</v>
      </c>
      <c r="L1000" s="10" t="s">
        <v>3085</v>
      </c>
      <c r="M1000" s="30">
        <v>44536</v>
      </c>
      <c r="N1000" s="30">
        <v>44543</v>
      </c>
      <c r="O1000" s="30">
        <v>44691</v>
      </c>
    </row>
    <row r="1001" spans="2:15">
      <c r="B1001" s="13">
        <f>B1000+1</f>
        <v>999</v>
      </c>
      <c r="C1001" s="10" t="s">
        <v>85</v>
      </c>
      <c r="E1001" s="11" t="s">
        <v>3086</v>
      </c>
      <c r="F1001" s="10" t="s">
        <v>3087</v>
      </c>
      <c r="G1001" s="19">
        <f>IFERROR(VLOOKUP($E1001,Sheet1!$A$2:$I$2155,5,FALSE),"")</f>
        <v>597</v>
      </c>
      <c r="H1001" s="19">
        <f>IFERROR(VLOOKUP($E1001,Sheet1!$A$2:$I$2155,6,FALSE),"")</f>
        <v>176</v>
      </c>
      <c r="I1001" s="19">
        <f>IFERROR(VLOOKUP($E1001,Sheet1!$A$2:$I$2155,7,FALSE),"")</f>
        <v>37</v>
      </c>
      <c r="J1001" s="29">
        <f>IF(OR(E1001="",SUM(G1001:I1001)=0),"",SUM(G1001:I1001))</f>
        <v>810</v>
      </c>
      <c r="K1001" s="7" t="str">
        <f>IF(E1001="","",IF(J1001="","IV",VLOOKUP(J1001,Plan1!$A$2:$C$11,3)))</f>
        <v>III</v>
      </c>
      <c r="L1001" s="10" t="s">
        <v>3088</v>
      </c>
      <c r="M1001" s="30">
        <v>44572</v>
      </c>
      <c r="N1001" s="30">
        <v>44580</v>
      </c>
      <c r="O1001" s="30">
        <v>44637</v>
      </c>
    </row>
    <row r="1002" spans="2:15">
      <c r="B1002" s="13">
        <f>B1001+1</f>
        <v>1000</v>
      </c>
      <c r="C1002" s="10" t="s">
        <v>85</v>
      </c>
      <c r="E1002" s="11" t="s">
        <v>3089</v>
      </c>
      <c r="F1002" s="10" t="s">
        <v>3090</v>
      </c>
      <c r="G1002" s="19">
        <f>IFERROR(VLOOKUP($E1002,Sheet1!$A$2:$I$2155,5,FALSE),"")</f>
        <v>586</v>
      </c>
      <c r="H1002" s="19">
        <f>IFERROR(VLOOKUP($E1002,Sheet1!$A$2:$I$2155,6,FALSE),"")</f>
        <v>120</v>
      </c>
      <c r="I1002" s="19">
        <f>IFERROR(VLOOKUP($E1002,Sheet1!$A$2:$I$2155,7,FALSE),"")</f>
        <v>35</v>
      </c>
      <c r="J1002" s="29">
        <f>IF(OR(E1002="",SUM(G1002:I1002)=0),"",SUM(G1002:I1002))</f>
        <v>741</v>
      </c>
      <c r="K1002" s="7" t="str">
        <f>IF(E1002="","",IF(J1002="","IV",VLOOKUP(J1002,Plan1!$A$2:$C$11,3)))</f>
        <v>III</v>
      </c>
      <c r="L1002" s="10" t="s">
        <v>3091</v>
      </c>
      <c r="M1002" s="30">
        <v>44496</v>
      </c>
      <c r="N1002" s="30">
        <v>44503</v>
      </c>
      <c r="O1002" s="30">
        <v>45798</v>
      </c>
    </row>
    <row r="1003" spans="2:15">
      <c r="B1003" s="13">
        <f>B1002+1</f>
        <v>1001</v>
      </c>
      <c r="C1003" s="10" t="s">
        <v>85</v>
      </c>
      <c r="E1003" s="11" t="s">
        <v>3092</v>
      </c>
      <c r="F1003" s="10" t="s">
        <v>3093</v>
      </c>
      <c r="G1003" s="19">
        <f>IFERROR(VLOOKUP($E1003,Sheet1!$A$2:$I$2155,5,FALSE),"")</f>
        <v>859</v>
      </c>
      <c r="H1003" s="19">
        <f>IFERROR(VLOOKUP($E1003,Sheet1!$A$2:$I$2155,6,FALSE),"")</f>
        <v>287</v>
      </c>
      <c r="I1003" s="19">
        <f>IFERROR(VLOOKUP($E1003,Sheet1!$A$2:$I$2155,7,FALSE),"")</f>
        <v>60</v>
      </c>
      <c r="J1003" s="29">
        <f>IF(OR(E1003="",SUM(G1003:I1003)=0),"",SUM(G1003:I1003))</f>
        <v>1206</v>
      </c>
      <c r="K1003" s="7" t="str">
        <f>IF(E1003="","",IF(J1003="","IV",VLOOKUP(J1003,Plan1!$A$2:$C$11,3)))</f>
        <v>IV</v>
      </c>
      <c r="L1003" s="10" t="s">
        <v>3094</v>
      </c>
      <c r="M1003" s="30">
        <v>44636</v>
      </c>
      <c r="N1003" s="30">
        <v>44643</v>
      </c>
      <c r="O1003" s="30">
        <v>44768</v>
      </c>
    </row>
    <row r="1004" spans="2:15">
      <c r="B1004" s="13">
        <f>B1003+1</f>
        <v>1002</v>
      </c>
      <c r="C1004" s="10" t="s">
        <v>85</v>
      </c>
      <c r="E1004" s="11" t="s">
        <v>3095</v>
      </c>
      <c r="F1004" s="10" t="s">
        <v>3096</v>
      </c>
      <c r="G1004" s="19">
        <f>IFERROR(VLOOKUP($E1004,Sheet1!$A$2:$I$2155,5,FALSE),"")</f>
        <v>1042</v>
      </c>
      <c r="H1004" s="19">
        <f>IFERROR(VLOOKUP($E1004,Sheet1!$A$2:$I$2155,6,FALSE),"")</f>
        <v>313</v>
      </c>
      <c r="I1004" s="19">
        <f>IFERROR(VLOOKUP($E1004,Sheet1!$A$2:$I$2155,7,FALSE),"")</f>
        <v>54</v>
      </c>
      <c r="J1004" s="29">
        <f>IF(OR(E1004="",SUM(G1004:I1004)=0),"",SUM(G1004:I1004))</f>
        <v>1409</v>
      </c>
      <c r="K1004" s="7" t="str">
        <f>IF(E1004="","",IF(J1004="","IV",VLOOKUP(J1004,Plan1!$A$2:$C$11,3)))</f>
        <v>IV</v>
      </c>
      <c r="L1004" s="10" t="s">
        <v>3097</v>
      </c>
      <c r="M1004" s="30">
        <v>44420</v>
      </c>
      <c r="N1004" s="30">
        <v>44441</v>
      </c>
      <c r="O1004" s="30">
        <v>44607</v>
      </c>
    </row>
    <row r="1005" spans="2:15">
      <c r="B1005" s="13">
        <f>B1004+1</f>
        <v>1003</v>
      </c>
      <c r="C1005" s="10" t="s">
        <v>85</v>
      </c>
      <c r="E1005" s="11" t="s">
        <v>3098</v>
      </c>
      <c r="F1005" s="10" t="s">
        <v>3099</v>
      </c>
      <c r="G1005" s="19">
        <f>IFERROR(VLOOKUP($E1005,Sheet1!$A$2:$I$2155,5,FALSE),"")</f>
        <v>1286</v>
      </c>
      <c r="H1005" s="19">
        <f>IFERROR(VLOOKUP($E1005,Sheet1!$A$2:$I$2155,6,FALSE),"")</f>
        <v>292</v>
      </c>
      <c r="I1005" s="19">
        <f>IFERROR(VLOOKUP($E1005,Sheet1!$A$2:$I$2155,7,FALSE),"")</f>
        <v>60</v>
      </c>
      <c r="J1005" s="29">
        <f>IF(OR(E1005="",SUM(G1005:I1005)=0),"",SUM(G1005:I1005))</f>
        <v>1638</v>
      </c>
      <c r="K1005" s="7" t="str">
        <f>IF(E1005="","",IF(J1005="","IV",VLOOKUP(J1005,Plan1!$A$2:$C$11,3)))</f>
        <v>IV</v>
      </c>
      <c r="L1005" s="10" t="s">
        <v>3100</v>
      </c>
      <c r="M1005" s="30">
        <v>44403</v>
      </c>
      <c r="N1005" s="30">
        <v>44417</v>
      </c>
      <c r="O1005" s="30">
        <v>44622</v>
      </c>
    </row>
    <row r="1006" spans="2:15">
      <c r="B1006" s="13">
        <f>B1005+1</f>
        <v>1004</v>
      </c>
      <c r="C1006" s="10" t="s">
        <v>85</v>
      </c>
      <c r="E1006" s="11" t="s">
        <v>3101</v>
      </c>
      <c r="F1006" s="10" t="s">
        <v>3102</v>
      </c>
      <c r="G1006" s="19">
        <f>IFERROR(VLOOKUP($E1006,Sheet1!$A$2:$I$2155,5,FALSE),"")</f>
        <v>275</v>
      </c>
      <c r="H1006" s="19">
        <f>IFERROR(VLOOKUP($E1006,Sheet1!$A$2:$I$2155,6,FALSE),"")</f>
        <v>143</v>
      </c>
      <c r="I1006" s="19">
        <f>IFERROR(VLOOKUP($E1006,Sheet1!$A$2:$I$2155,7,FALSE),"")</f>
        <v>14</v>
      </c>
      <c r="J1006" s="29">
        <f>IF(OR(E1006="",SUM(G1006:I1006)=0),"",SUM(G1006:I1006))</f>
        <v>432</v>
      </c>
      <c r="K1006" s="7" t="str">
        <f>IF(E1006="","",IF(J1006="","IV",VLOOKUP(J1006,Plan1!$A$2:$C$11,3)))</f>
        <v>II</v>
      </c>
      <c r="L1006" s="10" t="s">
        <v>3103</v>
      </c>
      <c r="M1006" s="30">
        <v>44504</v>
      </c>
      <c r="N1006" s="30">
        <v>44508</v>
      </c>
      <c r="O1006" s="30">
        <v>44715</v>
      </c>
    </row>
    <row r="1007" spans="2:15">
      <c r="B1007" s="13">
        <f>B1006+1</f>
        <v>1005</v>
      </c>
      <c r="C1007" s="23" t="s">
        <v>85</v>
      </c>
      <c r="E1007" t="s">
        <v>3104</v>
      </c>
      <c r="F1007" s="23" t="s">
        <v>3105</v>
      </c>
      <c r="G1007" s="19">
        <f>IFERROR(VLOOKUP($E1007,Sheet1!$A$2:$I$2155,5,FALSE),"")</f>
        <v>559</v>
      </c>
      <c r="H1007" s="19">
        <f>IFERROR(VLOOKUP($E1007,Sheet1!$A$2:$I$2155,6,FALSE),"")</f>
        <v>111</v>
      </c>
      <c r="I1007" s="19">
        <f>IFERROR(VLOOKUP($E1007,Sheet1!$A$2:$I$2155,7,FALSE),"")</f>
        <v>24</v>
      </c>
      <c r="J1007" s="29">
        <f>IF(OR(E1007="",SUM(G1007:I1007)=0),"",SUM(G1007:I1007))</f>
        <v>694</v>
      </c>
      <c r="K1007" s="7" t="str">
        <f>IF(E1007="","",IF(J1007="","IV",VLOOKUP(J1007,Plan1!$A$2:$C$11,3)))</f>
        <v>III</v>
      </c>
      <c r="L1007" s="23" t="s">
        <v>3106</v>
      </c>
      <c r="M1007" s="34">
        <v>44363</v>
      </c>
      <c r="N1007" s="34">
        <v>44379</v>
      </c>
      <c r="O1007" s="30">
        <v>44637</v>
      </c>
    </row>
    <row r="1008" spans="2:15">
      <c r="B1008" s="13">
        <f>B1007+1</f>
        <v>1006</v>
      </c>
      <c r="C1008" s="10" t="s">
        <v>85</v>
      </c>
      <c r="E1008" s="11" t="s">
        <v>3107</v>
      </c>
      <c r="F1008" s="10" t="s">
        <v>3108</v>
      </c>
      <c r="G1008" s="19">
        <f>IFERROR(VLOOKUP($E1008,Sheet1!$A$2:$I$2155,5,FALSE),"")</f>
        <v>379</v>
      </c>
      <c r="H1008" s="19">
        <f>IFERROR(VLOOKUP($E1008,Sheet1!$A$2:$I$2155,6,FALSE),"")</f>
        <v>1194</v>
      </c>
      <c r="I1008" s="19">
        <f>IFERROR(VLOOKUP($E1008,Sheet1!$A$2:$I$2155,7,FALSE),"")</f>
        <v>56</v>
      </c>
      <c r="J1008" s="29">
        <f>IF(OR(E1008="",SUM(G1008:I1008)=0),"",SUM(G1008:I1008))</f>
        <v>1629</v>
      </c>
      <c r="K1008" s="7" t="str">
        <f>IF(E1008="","",IF(J1008="","IV",VLOOKUP(J1008,Plan1!$A$2:$C$11,3)))</f>
        <v>IV</v>
      </c>
      <c r="L1008" s="10" t="s">
        <v>3109</v>
      </c>
      <c r="M1008" s="30">
        <v>44399</v>
      </c>
      <c r="N1008" s="30">
        <v>44396</v>
      </c>
      <c r="O1008" s="30">
        <v>44768</v>
      </c>
    </row>
    <row r="1009" spans="2:15">
      <c r="B1009" s="13">
        <f>B1008+1</f>
        <v>1007</v>
      </c>
      <c r="C1009" s="10" t="s">
        <v>85</v>
      </c>
      <c r="E1009" s="11" t="s">
        <v>3110</v>
      </c>
      <c r="F1009" s="10" t="s">
        <v>3111</v>
      </c>
      <c r="G1009" s="19">
        <f>IFERROR(VLOOKUP($E1009,Sheet1!$A$2:$I$2155,5,FALSE),"")</f>
        <v>465</v>
      </c>
      <c r="H1009" s="19">
        <f>IFERROR(VLOOKUP($E1009,Sheet1!$A$2:$I$2155,6,FALSE),"")</f>
        <v>240</v>
      </c>
      <c r="I1009" s="19">
        <f>IFERROR(VLOOKUP($E1009,Sheet1!$A$2:$I$2155,7,FALSE),"")</f>
        <v>33</v>
      </c>
      <c r="J1009" s="29">
        <f>IF(OR(E1009="",SUM(G1009:I1009)=0),"",SUM(G1009:I1009))</f>
        <v>738</v>
      </c>
      <c r="K1009" s="7" t="str">
        <f>IF(E1009="","",IF(J1009="","IV",VLOOKUP(J1009,Plan1!$A$2:$C$11,3)))</f>
        <v>III</v>
      </c>
      <c r="L1009" s="10" t="s">
        <v>3112</v>
      </c>
      <c r="M1009" s="30">
        <v>44936</v>
      </c>
      <c r="N1009" s="30">
        <v>44692</v>
      </c>
      <c r="O1009" s="30">
        <v>45418</v>
      </c>
    </row>
    <row r="1010" spans="2:15">
      <c r="B1010" s="13">
        <f>B1009+1</f>
        <v>1008</v>
      </c>
      <c r="C1010" s="10" t="s">
        <v>85</v>
      </c>
      <c r="E1010" s="11" t="s">
        <v>3113</v>
      </c>
      <c r="F1010" s="10" t="s">
        <v>3114</v>
      </c>
      <c r="G1010" s="19">
        <f>IFERROR(VLOOKUP($E1010,Sheet1!$A$2:$I$2155,5,FALSE),"")</f>
        <v>770</v>
      </c>
      <c r="H1010" s="19">
        <f>IFERROR(VLOOKUP($E1010,Sheet1!$A$2:$I$2155,6,FALSE),"")</f>
        <v>545</v>
      </c>
      <c r="I1010" s="19">
        <f>IFERROR(VLOOKUP($E1010,Sheet1!$A$2:$I$2155,7,FALSE),"")</f>
        <v>105</v>
      </c>
      <c r="J1010" s="29">
        <f>IF(OR(E1010="",SUM(G1010:I1010)=0),"",SUM(G1010:I1010))</f>
        <v>1420</v>
      </c>
      <c r="K1010" s="7" t="str">
        <f>IF(E1010="","",IF(J1010="","IV",VLOOKUP(J1010,Plan1!$A$2:$C$11,3)))</f>
        <v>IV</v>
      </c>
      <c r="L1010" s="10" t="s">
        <v>3115</v>
      </c>
      <c r="M1010" s="30">
        <v>44403</v>
      </c>
      <c r="N1010" s="30">
        <v>44405</v>
      </c>
      <c r="O1010" s="30">
        <v>44543</v>
      </c>
    </row>
    <row r="1011" spans="2:15">
      <c r="B1011" s="13">
        <f>B1010+1</f>
        <v>1009</v>
      </c>
      <c r="C1011" s="10" t="s">
        <v>85</v>
      </c>
      <c r="E1011" s="11" t="s">
        <v>3116</v>
      </c>
      <c r="F1011" s="10" t="s">
        <v>3117</v>
      </c>
      <c r="G1011" s="19">
        <f>IFERROR(VLOOKUP($E1011,Sheet1!$A$2:$I$2155,5,FALSE),"")</f>
        <v>2948</v>
      </c>
      <c r="H1011" s="19">
        <f>IFERROR(VLOOKUP($E1011,Sheet1!$A$2:$I$2155,6,FALSE),"")</f>
        <v>1795</v>
      </c>
      <c r="I1011" s="19">
        <f>IFERROR(VLOOKUP($E1011,Sheet1!$A$2:$I$2155,7,FALSE),"")</f>
        <v>459</v>
      </c>
      <c r="J1011" s="29">
        <f>IF(OR(E1011="",SUM(G1011:I1011)=0),"",SUM(G1011:I1011))</f>
        <v>5202</v>
      </c>
      <c r="K1011" s="7" t="str">
        <f>IF(E1011="","",IF(J1011="","IV",VLOOKUP(J1011,Plan1!$A$2:$C$11,3)))</f>
        <v>V</v>
      </c>
      <c r="L1011" s="10" t="s">
        <v>3118</v>
      </c>
      <c r="M1011" s="30">
        <v>44547</v>
      </c>
      <c r="N1011" s="30">
        <v>44552</v>
      </c>
      <c r="O1011" s="30">
        <v>44714</v>
      </c>
    </row>
    <row r="1012" spans="2:15">
      <c r="B1012" s="13">
        <f>B1011+1</f>
        <v>1010</v>
      </c>
      <c r="C1012" s="10" t="s">
        <v>85</v>
      </c>
      <c r="E1012" s="11" t="s">
        <v>3119</v>
      </c>
      <c r="F1012" s="10" t="s">
        <v>3120</v>
      </c>
      <c r="G1012" s="19">
        <f>IFERROR(VLOOKUP($E1012,Sheet1!$A$2:$I$2155,5,FALSE),"")</f>
        <v>585</v>
      </c>
      <c r="H1012" s="19">
        <f>IFERROR(VLOOKUP($E1012,Sheet1!$A$2:$I$2155,6,FALSE),"")</f>
        <v>281</v>
      </c>
      <c r="I1012" s="19">
        <f>IFERROR(VLOOKUP($E1012,Sheet1!$A$2:$I$2155,7,FALSE),"")</f>
        <v>35</v>
      </c>
      <c r="J1012" s="29">
        <f>IF(OR(E1012="",SUM(G1012:I1012)=0),"",SUM(G1012:I1012))</f>
        <v>901</v>
      </c>
      <c r="K1012" s="7" t="str">
        <f>IF(E1012="","",IF(J1012="","IV",VLOOKUP(J1012,Plan1!$A$2:$C$11,3)))</f>
        <v>III</v>
      </c>
      <c r="L1012" s="10" t="s">
        <v>3121</v>
      </c>
      <c r="M1012" s="30">
        <v>44498</v>
      </c>
      <c r="N1012" s="30">
        <v>44510</v>
      </c>
      <c r="O1012" s="30">
        <v>44587</v>
      </c>
    </row>
    <row r="1013" spans="2:15">
      <c r="B1013" s="13">
        <f>B1012+1</f>
        <v>1011</v>
      </c>
      <c r="C1013" s="10" t="s">
        <v>85</v>
      </c>
      <c r="E1013" s="11" t="s">
        <v>3122</v>
      </c>
      <c r="F1013" s="10" t="s">
        <v>3123</v>
      </c>
      <c r="G1013" s="19">
        <f>IFERROR(VLOOKUP($E1013,Sheet1!$A$2:$I$2155,5,FALSE),"")</f>
        <v>425</v>
      </c>
      <c r="H1013" s="19">
        <f>IFERROR(VLOOKUP($E1013,Sheet1!$A$2:$I$2155,6,FALSE),"")</f>
        <v>131</v>
      </c>
      <c r="I1013" s="19">
        <f>IFERROR(VLOOKUP($E1013,Sheet1!$A$2:$I$2155,7,FALSE),"")</f>
        <v>24</v>
      </c>
      <c r="J1013" s="29">
        <f>IF(OR(E1013="",SUM(G1013:I1013)=0),"",SUM(G1013:I1013))</f>
        <v>580</v>
      </c>
      <c r="K1013" s="7" t="str">
        <f>IF(E1013="","",IF(J1013="","IV",VLOOKUP(J1013,Plan1!$A$2:$C$11,3)))</f>
        <v>II</v>
      </c>
      <c r="L1013" s="10" t="s">
        <v>3124</v>
      </c>
      <c r="M1013" s="30">
        <v>44433</v>
      </c>
      <c r="N1013" s="30">
        <v>44441</v>
      </c>
      <c r="O1013" s="30">
        <v>44902</v>
      </c>
    </row>
    <row r="1014" spans="2:15">
      <c r="B1014" s="13">
        <f>B1013+1</f>
        <v>1012</v>
      </c>
      <c r="C1014" s="10" t="s">
        <v>85</v>
      </c>
      <c r="E1014" s="11" t="s">
        <v>3125</v>
      </c>
      <c r="F1014" s="10" t="s">
        <v>3126</v>
      </c>
      <c r="G1014" s="19">
        <f>IFERROR(VLOOKUP($E1014,Sheet1!$A$2:$I$2155,5,FALSE),"")</f>
        <v>1280</v>
      </c>
      <c r="H1014" s="19">
        <f>IFERROR(VLOOKUP($E1014,Sheet1!$A$2:$I$2155,6,FALSE),"")</f>
        <v>384</v>
      </c>
      <c r="I1014" s="19">
        <f>IFERROR(VLOOKUP($E1014,Sheet1!$A$2:$I$2155,7,FALSE),"")</f>
        <v>62</v>
      </c>
      <c r="J1014" s="29">
        <f>IF(OR(E1014="",SUM(G1014:I1014)=0),"",SUM(G1014:I1014))</f>
        <v>1726</v>
      </c>
      <c r="K1014" s="7" t="str">
        <f>IF(E1014="","",IF(J1014="","IV",VLOOKUP(J1014,Plan1!$A$2:$C$11,3)))</f>
        <v>IV</v>
      </c>
      <c r="L1014" s="10" t="s">
        <v>3127</v>
      </c>
      <c r="M1014" s="30">
        <v>44833</v>
      </c>
      <c r="N1014" s="30">
        <v>44834</v>
      </c>
      <c r="O1014" s="30">
        <v>44945</v>
      </c>
    </row>
    <row r="1015" spans="2:15">
      <c r="B1015" s="13">
        <f>B1014+1</f>
        <v>1013</v>
      </c>
      <c r="C1015" s="10" t="s">
        <v>85</v>
      </c>
      <c r="E1015" s="11" t="s">
        <v>3128</v>
      </c>
      <c r="F1015" s="10" t="s">
        <v>3129</v>
      </c>
      <c r="G1015" s="19">
        <f>IFERROR(VLOOKUP($E1015,Sheet1!$A$2:$I$2155,5,FALSE),"")</f>
        <v>920</v>
      </c>
      <c r="H1015" s="19">
        <f>IFERROR(VLOOKUP($E1015,Sheet1!$A$2:$I$2155,6,FALSE),"")</f>
        <v>380</v>
      </c>
      <c r="I1015" s="19">
        <f>IFERROR(VLOOKUP($E1015,Sheet1!$A$2:$I$2155,7,FALSE),"")</f>
        <v>118</v>
      </c>
      <c r="J1015" s="29">
        <f>IF(OR(E1015="",SUM(G1015:I1015)=0),"",SUM(G1015:I1015))</f>
        <v>1418</v>
      </c>
      <c r="K1015" s="7" t="str">
        <f>IF(E1015="","",IF(J1015="","IV",VLOOKUP(J1015,Plan1!$A$2:$C$11,3)))</f>
        <v>IV</v>
      </c>
      <c r="L1015" s="10" t="s">
        <v>3130</v>
      </c>
      <c r="M1015" s="30">
        <v>44418</v>
      </c>
      <c r="N1015" s="30">
        <v>44477</v>
      </c>
      <c r="O1015" s="30">
        <v>44694</v>
      </c>
    </row>
    <row r="1016" spans="2:15">
      <c r="B1016" s="13">
        <f>B1015+1</f>
        <v>1014</v>
      </c>
      <c r="C1016" s="10" t="s">
        <v>85</v>
      </c>
      <c r="E1016" s="11" t="s">
        <v>3131</v>
      </c>
      <c r="F1016" s="10" t="s">
        <v>3132</v>
      </c>
      <c r="G1016" s="19">
        <f>IFERROR(VLOOKUP($E1016,Sheet1!$A$2:$I$2155,5,FALSE),"")</f>
        <v>245</v>
      </c>
      <c r="H1016" s="19">
        <f>IFERROR(VLOOKUP($E1016,Sheet1!$A$2:$I$2155,6,FALSE),"")</f>
        <v>161</v>
      </c>
      <c r="I1016" s="19">
        <f>IFERROR(VLOOKUP($E1016,Sheet1!$A$2:$I$2155,7,FALSE),"")</f>
        <v>26</v>
      </c>
      <c r="J1016" s="29">
        <f>IF(OR(E1016="",SUM(G1016:I1016)=0),"",SUM(G1016:I1016))</f>
        <v>432</v>
      </c>
      <c r="K1016" s="7" t="str">
        <f>IF(E1016="","",IF(J1016="","IV",VLOOKUP(J1016,Plan1!$A$2:$C$11,3)))</f>
        <v>II</v>
      </c>
      <c r="L1016" s="10" t="s">
        <v>3133</v>
      </c>
      <c r="M1016" s="30">
        <v>44421</v>
      </c>
      <c r="N1016" s="30">
        <v>44421</v>
      </c>
      <c r="O1016" s="30">
        <v>44734</v>
      </c>
    </row>
    <row r="1017" spans="2:15">
      <c r="B1017" s="13">
        <f>B1016+1</f>
        <v>1015</v>
      </c>
      <c r="C1017" s="10" t="s">
        <v>85</v>
      </c>
      <c r="E1017" s="11" t="s">
        <v>3134</v>
      </c>
      <c r="F1017" s="10" t="s">
        <v>3135</v>
      </c>
      <c r="G1017" s="19">
        <f>IFERROR(VLOOKUP($E1017,Sheet1!$A$2:$I$2155,5,FALSE),"")</f>
        <v>599</v>
      </c>
      <c r="H1017" s="19">
        <f>IFERROR(VLOOKUP($E1017,Sheet1!$A$2:$I$2155,6,FALSE),"")</f>
        <v>222</v>
      </c>
      <c r="I1017" s="19">
        <f>IFERROR(VLOOKUP($E1017,Sheet1!$A$2:$I$2155,7,FALSE),"")</f>
        <v>65</v>
      </c>
      <c r="J1017" s="29">
        <f>IF(OR(E1017="",SUM(G1017:I1017)=0),"",SUM(G1017:I1017))</f>
        <v>886</v>
      </c>
      <c r="K1017" s="7" t="str">
        <f>IF(E1017="","",IF(J1017="","IV",VLOOKUP(J1017,Plan1!$A$2:$C$11,3)))</f>
        <v>III</v>
      </c>
      <c r="L1017" s="10" t="s">
        <v>3136</v>
      </c>
      <c r="M1017" s="30">
        <v>44414</v>
      </c>
      <c r="N1017" s="30">
        <v>44439</v>
      </c>
      <c r="O1017" s="30">
        <v>44665</v>
      </c>
    </row>
    <row r="1018" spans="2:15">
      <c r="B1018" s="13">
        <f>B1017+1</f>
        <v>1016</v>
      </c>
      <c r="C1018" s="10" t="s">
        <v>85</v>
      </c>
      <c r="E1018" s="11" t="s">
        <v>3137</v>
      </c>
      <c r="F1018" s="10" t="s">
        <v>3138</v>
      </c>
      <c r="G1018" s="19">
        <f>IFERROR(VLOOKUP($E1018,Sheet1!$A$2:$I$2155,5,FALSE),"")</f>
        <v>366</v>
      </c>
      <c r="H1018" s="19">
        <f>IFERROR(VLOOKUP($E1018,Sheet1!$A$2:$I$2155,6,FALSE),"")</f>
        <v>155</v>
      </c>
      <c r="I1018" s="19">
        <f>IFERROR(VLOOKUP($E1018,Sheet1!$A$2:$I$2155,7,FALSE),"")</f>
        <v>28</v>
      </c>
      <c r="J1018" s="29">
        <f>IF(OR(E1018="",SUM(G1018:I1018)=0),"",SUM(G1018:I1018))</f>
        <v>549</v>
      </c>
      <c r="K1018" s="7" t="str">
        <f>IF(E1018="","",IF(J1018="","IV",VLOOKUP(J1018,Plan1!$A$2:$C$11,3)))</f>
        <v>II</v>
      </c>
      <c r="L1018" s="10" t="s">
        <v>3139</v>
      </c>
      <c r="M1018" s="30">
        <v>44565</v>
      </c>
      <c r="N1018" s="30">
        <v>44547</v>
      </c>
      <c r="O1018" s="30">
        <v>44648</v>
      </c>
    </row>
    <row r="1019" spans="2:15">
      <c r="B1019" s="13">
        <f>B1018+1</f>
        <v>1017</v>
      </c>
      <c r="C1019" s="10" t="s">
        <v>85</v>
      </c>
      <c r="E1019" s="11" t="s">
        <v>3140</v>
      </c>
      <c r="F1019" s="10" t="s">
        <v>3141</v>
      </c>
      <c r="G1019" s="19">
        <f>IFERROR(VLOOKUP($E1019,Sheet1!$A$2:$I$2155,5,FALSE),"")</f>
        <v>469</v>
      </c>
      <c r="H1019" s="19">
        <f>IFERROR(VLOOKUP($E1019,Sheet1!$A$2:$I$2155,6,FALSE),"")</f>
        <v>262</v>
      </c>
      <c r="I1019" s="19">
        <f>IFERROR(VLOOKUP($E1019,Sheet1!$A$2:$I$2155,7,FALSE),"")</f>
        <v>44</v>
      </c>
      <c r="J1019" s="29">
        <f>IF(OR(E1019="",SUM(G1019:I1019)=0),"",SUM(G1019:I1019))</f>
        <v>775</v>
      </c>
      <c r="K1019" s="7" t="str">
        <f>IF(E1019="","",IF(J1019="","IV",VLOOKUP(J1019,Plan1!$A$2:$C$11,3)))</f>
        <v>III</v>
      </c>
      <c r="L1019" s="10" t="s">
        <v>3142</v>
      </c>
      <c r="M1019" s="30">
        <v>44455</v>
      </c>
      <c r="N1019" s="30">
        <v>44448</v>
      </c>
      <c r="O1019" s="30">
        <v>44557</v>
      </c>
    </row>
    <row r="1020" spans="2:15">
      <c r="B1020" s="13">
        <f>B1019+1</f>
        <v>1018</v>
      </c>
      <c r="C1020" s="10" t="s">
        <v>85</v>
      </c>
      <c r="E1020" s="11" t="s">
        <v>3143</v>
      </c>
      <c r="F1020" s="10" t="s">
        <v>3144</v>
      </c>
      <c r="G1020" s="19">
        <f>IFERROR(VLOOKUP($E1020,Sheet1!$A$2:$I$2155,5,FALSE),"")</f>
        <v>610</v>
      </c>
      <c r="H1020" s="19">
        <f>IFERROR(VLOOKUP($E1020,Sheet1!$A$2:$I$2155,6,FALSE),"")</f>
        <v>345</v>
      </c>
      <c r="I1020" s="19">
        <f>IFERROR(VLOOKUP($E1020,Sheet1!$A$2:$I$2155,7,FALSE),"")</f>
        <v>54</v>
      </c>
      <c r="J1020" s="29">
        <f>IF(OR(E1020="",SUM(G1020:I1020)=0),"",SUM(G1020:I1020))</f>
        <v>1009</v>
      </c>
      <c r="K1020" s="7" t="str">
        <f>IF(E1020="","",IF(J1020="","IV",VLOOKUP(J1020,Plan1!$A$2:$C$11,3)))</f>
        <v>III</v>
      </c>
      <c r="L1020" s="10" t="s">
        <v>3145</v>
      </c>
      <c r="M1020" s="30">
        <v>44690</v>
      </c>
      <c r="N1020" s="30">
        <v>44692</v>
      </c>
      <c r="O1020" s="30">
        <v>44768</v>
      </c>
    </row>
    <row r="1021" spans="2:15">
      <c r="B1021" s="13">
        <f>B1020+1</f>
        <v>1019</v>
      </c>
      <c r="C1021" s="23" t="s">
        <v>85</v>
      </c>
      <c r="E1021" t="s">
        <v>3146</v>
      </c>
      <c r="F1021" s="23" t="s">
        <v>3147</v>
      </c>
      <c r="G1021" s="19">
        <f>IFERROR(VLOOKUP($E1021,Sheet1!$A$2:$I$2155,5,FALSE),"")</f>
        <v>3549</v>
      </c>
      <c r="H1021" s="19">
        <f>IFERROR(VLOOKUP($E1021,Sheet1!$A$2:$I$2155,6,FALSE),"")</f>
        <v>1839</v>
      </c>
      <c r="I1021" s="19">
        <f>IFERROR(VLOOKUP($E1021,Sheet1!$A$2:$I$2155,7,FALSE),"")</f>
        <v>509</v>
      </c>
      <c r="J1021" s="29">
        <f>IF(OR(E1021="",SUM(G1021:I1021)=0),"",SUM(G1021:I1021))</f>
        <v>5897</v>
      </c>
      <c r="K1021" s="7" t="str">
        <f>IF(E1021="","",IF(J1021="","IV",VLOOKUP(J1021,Plan1!$A$2:$C$11,3)))</f>
        <v>V</v>
      </c>
      <c r="L1021" s="23" t="s">
        <v>3148</v>
      </c>
      <c r="M1021" s="34">
        <v>44375</v>
      </c>
      <c r="N1021" s="34">
        <v>44383</v>
      </c>
      <c r="O1021" s="30">
        <v>44568</v>
      </c>
    </row>
    <row r="1022" spans="2:15">
      <c r="B1022" s="13">
        <f>B1021+1</f>
        <v>1020</v>
      </c>
      <c r="C1022" s="10" t="s">
        <v>85</v>
      </c>
      <c r="E1022" s="11" t="s">
        <v>3149</v>
      </c>
      <c r="F1022" s="10" t="s">
        <v>3150</v>
      </c>
      <c r="G1022" s="19">
        <f>IFERROR(VLOOKUP($E1022,Sheet1!$A$2:$I$2155,5,FALSE),"")</f>
        <v>486</v>
      </c>
      <c r="H1022" s="19">
        <f>IFERROR(VLOOKUP($E1022,Sheet1!$A$2:$I$2155,6,FALSE),"")</f>
        <v>324</v>
      </c>
      <c r="I1022" s="19">
        <f>IFERROR(VLOOKUP($E1022,Sheet1!$A$2:$I$2155,7,FALSE),"")</f>
        <v>54</v>
      </c>
      <c r="J1022" s="29">
        <f>IF(OR(E1022="",SUM(G1022:I1022)=0),"",SUM(G1022:I1022))</f>
        <v>864</v>
      </c>
      <c r="K1022" s="7" t="str">
        <f>IF(E1022="","",IF(J1022="","IV",VLOOKUP(J1022,Plan1!$A$2:$C$11,3)))</f>
        <v>III</v>
      </c>
      <c r="L1022" s="10" t="s">
        <v>3151</v>
      </c>
      <c r="M1022" s="30">
        <v>44491</v>
      </c>
      <c r="N1022" s="30">
        <v>44424</v>
      </c>
      <c r="O1022" s="30">
        <v>44622</v>
      </c>
    </row>
    <row r="1023" spans="2:15">
      <c r="B1023" s="13">
        <f>B1022+1</f>
        <v>1021</v>
      </c>
      <c r="C1023" s="10" t="s">
        <v>85</v>
      </c>
      <c r="E1023" s="11" t="s">
        <v>3152</v>
      </c>
      <c r="F1023" s="10" t="s">
        <v>3153</v>
      </c>
      <c r="G1023" s="19">
        <f>IFERROR(VLOOKUP($E1023,Sheet1!$A$2:$I$2155,5,FALSE),"")</f>
        <v>2085</v>
      </c>
      <c r="H1023" s="19">
        <f>IFERROR(VLOOKUP($E1023,Sheet1!$A$2:$I$2155,6,FALSE),"")</f>
        <v>221</v>
      </c>
      <c r="I1023" s="19">
        <f>IFERROR(VLOOKUP($E1023,Sheet1!$A$2:$I$2155,7,FALSE),"")</f>
        <v>64</v>
      </c>
      <c r="J1023" s="29">
        <v>1368</v>
      </c>
      <c r="K1023" s="7" t="str">
        <f>IF(E1023="","",IF(J1023="","IV",VLOOKUP(J1023,Plan1!$A$2:$C$11,3)))</f>
        <v>IV</v>
      </c>
      <c r="L1023" s="10" t="s">
        <v>3154</v>
      </c>
      <c r="M1023" s="30">
        <v>45026</v>
      </c>
      <c r="N1023" s="30">
        <v>44999</v>
      </c>
    </row>
    <row r="1024" spans="2:15">
      <c r="B1024" s="13">
        <f>B1023+1</f>
        <v>1022</v>
      </c>
      <c r="C1024" s="13" t="s">
        <v>85</v>
      </c>
      <c r="D1024" s="17" t="s">
        <v>3155</v>
      </c>
      <c r="E1024" s="18" t="s">
        <v>3156</v>
      </c>
      <c r="F1024" s="13" t="s">
        <v>3157</v>
      </c>
      <c r="G1024" s="19">
        <f>IFERROR(VLOOKUP($E1024,Sheet1!$A$2:$I$2155,5,FALSE),"")</f>
        <v>4154</v>
      </c>
      <c r="H1024" s="19">
        <f>IFERROR(VLOOKUP($E1024,Sheet1!$A$2:$I$2155,6,FALSE),"")</f>
        <v>1207</v>
      </c>
      <c r="I1024" s="19">
        <f>IFERROR(VLOOKUP($E1024,Sheet1!$A$2:$I$2155,7,FALSE),"")</f>
        <v>288</v>
      </c>
      <c r="J1024" s="29">
        <f>IF(OR(E1024="",SUM(G1024:I1024)=0),"",SUM(G1024:I1024))</f>
        <v>5649</v>
      </c>
      <c r="K1024" s="7" t="str">
        <f>IF(E1024="","",IF(J1024="","IV",VLOOKUP(J1024,Plan1!$A$2:$C$11,3)))</f>
        <v>V</v>
      </c>
      <c r="L1024" s="13" t="s">
        <v>3158</v>
      </c>
      <c r="M1024" s="20">
        <v>44376</v>
      </c>
      <c r="N1024" s="20">
        <v>44378</v>
      </c>
      <c r="O1024" s="20">
        <v>44729</v>
      </c>
    </row>
    <row r="1025" spans="2:15">
      <c r="B1025" s="13">
        <f>B1024+1</f>
        <v>1023</v>
      </c>
      <c r="C1025" s="10" t="s">
        <v>85</v>
      </c>
      <c r="E1025" s="11" t="s">
        <v>3159</v>
      </c>
      <c r="F1025" s="10" t="s">
        <v>3160</v>
      </c>
      <c r="G1025" s="19">
        <f>IFERROR(VLOOKUP($E1025,Sheet1!$A$2:$I$2155,5,FALSE),"")</f>
        <v>692</v>
      </c>
      <c r="H1025" s="19">
        <f>IFERROR(VLOOKUP($E1025,Sheet1!$A$2:$I$2155,6,FALSE),"")</f>
        <v>251</v>
      </c>
      <c r="I1025" s="19">
        <f>IFERROR(VLOOKUP($E1025,Sheet1!$A$2:$I$2155,7,FALSE),"")</f>
        <v>46</v>
      </c>
      <c r="J1025" s="29">
        <f>IF(OR(E1025="",SUM(G1025:I1025)=0),"",SUM(G1025:I1025))</f>
        <v>989</v>
      </c>
      <c r="K1025" s="7" t="str">
        <f>IF(E1025="","",IF(J1025="","IV",VLOOKUP(J1025,Plan1!$A$2:$C$11,3)))</f>
        <v>III</v>
      </c>
      <c r="L1025" s="10" t="s">
        <v>3161</v>
      </c>
      <c r="M1025" s="30">
        <v>44517</v>
      </c>
      <c r="N1025" s="30">
        <v>44518</v>
      </c>
      <c r="O1025" s="30">
        <v>44874</v>
      </c>
    </row>
    <row r="1026" spans="2:15">
      <c r="B1026" s="13">
        <f>B1025+1</f>
        <v>1024</v>
      </c>
      <c r="C1026" s="10" t="s">
        <v>85</v>
      </c>
      <c r="E1026" s="11" t="s">
        <v>3162</v>
      </c>
      <c r="F1026" s="10" t="s">
        <v>3163</v>
      </c>
      <c r="G1026" s="19">
        <f>IFERROR(VLOOKUP($E1026,Sheet1!$A$2:$I$2155,5,FALSE),"")</f>
        <v>730</v>
      </c>
      <c r="H1026" s="19">
        <f>IFERROR(VLOOKUP($E1026,Sheet1!$A$2:$I$2155,6,FALSE),"")</f>
        <v>253</v>
      </c>
      <c r="I1026" s="19">
        <f>IFERROR(VLOOKUP($E1026,Sheet1!$A$2:$I$2155,7,FALSE),"")</f>
        <v>25</v>
      </c>
      <c r="J1026" s="29">
        <f>IF(OR(E1026="",SUM(G1026:I1026)=0),"",SUM(G1026:I1026))</f>
        <v>1008</v>
      </c>
      <c r="K1026" s="7" t="str">
        <f>IF(E1026="","",IF(J1026="","IV",VLOOKUP(J1026,Plan1!$A$2:$C$11,3)))</f>
        <v>III</v>
      </c>
      <c r="L1026" s="10" t="s">
        <v>3164</v>
      </c>
      <c r="M1026" s="30">
        <v>44690</v>
      </c>
      <c r="N1026" s="30">
        <v>44692</v>
      </c>
      <c r="O1026" s="30">
        <v>44768</v>
      </c>
    </row>
    <row r="1027" spans="2:15">
      <c r="B1027" s="13">
        <f>B1026+1</f>
        <v>1025</v>
      </c>
      <c r="C1027" s="10" t="s">
        <v>85</v>
      </c>
      <c r="E1027" s="11" t="s">
        <v>3165</v>
      </c>
      <c r="F1027" s="10" t="s">
        <v>3166</v>
      </c>
      <c r="G1027" s="19">
        <f>IFERROR(VLOOKUP($E1027,Sheet1!$A$2:$I$2155,5,FALSE),"")</f>
        <v>324</v>
      </c>
      <c r="H1027" s="19">
        <f>IFERROR(VLOOKUP($E1027,Sheet1!$A$2:$I$2155,6,FALSE),"")</f>
        <v>88</v>
      </c>
      <c r="I1027" s="19">
        <f>IFERROR(VLOOKUP($E1027,Sheet1!$A$2:$I$2155,7,FALSE),"")</f>
        <v>16</v>
      </c>
      <c r="J1027" s="29">
        <f>IF(OR(E1027="",SUM(G1027:I1027)=0),"",SUM(G1027:I1027))</f>
        <v>428</v>
      </c>
      <c r="K1027" s="7" t="str">
        <f>IF(E1027="","",IF(J1027="","IV",VLOOKUP(J1027,Plan1!$A$2:$C$11,3)))</f>
        <v>II</v>
      </c>
      <c r="L1027" s="10" t="s">
        <v>3167</v>
      </c>
      <c r="M1027" s="30">
        <v>44495</v>
      </c>
      <c r="N1027" s="30">
        <v>44491</v>
      </c>
      <c r="O1027" s="30">
        <v>44729</v>
      </c>
    </row>
    <row r="1028" spans="2:15">
      <c r="B1028" s="13">
        <f>B1027+1</f>
        <v>1026</v>
      </c>
      <c r="C1028" s="10" t="s">
        <v>85</v>
      </c>
      <c r="E1028" s="11" t="s">
        <v>3168</v>
      </c>
      <c r="F1028" s="10" t="s">
        <v>3169</v>
      </c>
      <c r="G1028" s="19">
        <f>IFERROR(VLOOKUP($E1028,Sheet1!$A$2:$I$2155,5,FALSE),"")</f>
        <v>19740</v>
      </c>
      <c r="H1028" s="19">
        <f>IFERROR(VLOOKUP($E1028,Sheet1!$A$2:$I$2155,6,FALSE),"")</f>
        <v>7297</v>
      </c>
      <c r="I1028" s="19">
        <f>IFERROR(VLOOKUP($E1028,Sheet1!$A$2:$I$2155,7,FALSE),"")</f>
        <v>2449</v>
      </c>
      <c r="J1028" s="29">
        <f>IF(OR(E1028="",SUM(G1028:I1028)=0),"",SUM(G1028:I1028))</f>
        <v>29486</v>
      </c>
      <c r="K1028" s="7" t="str">
        <f>IF(E1028="","",IF(J1028="","IV",VLOOKUP(J1028,Plan1!$A$2:$C$11,3)))</f>
        <v>VIII</v>
      </c>
      <c r="L1028" s="10" t="s">
        <v>3170</v>
      </c>
      <c r="M1028" s="30">
        <v>44530</v>
      </c>
      <c r="N1028" s="30">
        <v>44530</v>
      </c>
      <c r="O1028" s="30">
        <v>44580</v>
      </c>
    </row>
    <row r="1029" spans="2:15">
      <c r="B1029" s="13">
        <f>B1028+1</f>
        <v>1027</v>
      </c>
      <c r="C1029" s="10" t="s">
        <v>85</v>
      </c>
      <c r="E1029" s="11" t="s">
        <v>3171</v>
      </c>
      <c r="F1029" s="10" t="s">
        <v>3172</v>
      </c>
      <c r="G1029" s="19">
        <f>IFERROR(VLOOKUP($E1029,Sheet1!$A$2:$I$2155,5,FALSE),"")</f>
        <v>350</v>
      </c>
      <c r="H1029" s="19">
        <f>IFERROR(VLOOKUP($E1029,Sheet1!$A$2:$I$2155,6,FALSE),"")</f>
        <v>232</v>
      </c>
      <c r="I1029" s="19">
        <f>IFERROR(VLOOKUP($E1029,Sheet1!$A$2:$I$2155,7,FALSE),"")</f>
        <v>48</v>
      </c>
      <c r="J1029" s="29">
        <f>IF(OR(E1029="",SUM(G1029:I1029)=0),"",SUM(G1029:I1029))</f>
        <v>630</v>
      </c>
      <c r="K1029" s="7" t="str">
        <f>IF(E1029="","",IF(J1029="","IV",VLOOKUP(J1029,Plan1!$A$2:$C$11,3)))</f>
        <v>III</v>
      </c>
      <c r="L1029" s="10" t="s">
        <v>3173</v>
      </c>
      <c r="M1029" s="30">
        <v>44475</v>
      </c>
      <c r="N1029" s="30">
        <v>44460</v>
      </c>
      <c r="O1029" s="30">
        <v>44902</v>
      </c>
    </row>
    <row r="1030" spans="2:15">
      <c r="B1030" s="13">
        <f>B1029+1</f>
        <v>1028</v>
      </c>
      <c r="C1030" s="23" t="s">
        <v>85</v>
      </c>
      <c r="E1030" t="s">
        <v>3174</v>
      </c>
      <c r="F1030" s="23" t="s">
        <v>3175</v>
      </c>
      <c r="G1030" s="19">
        <f>IFERROR(VLOOKUP($E1030,Sheet1!$A$2:$I$2155,5,FALSE),"")</f>
        <v>973</v>
      </c>
      <c r="H1030" s="19">
        <f>IFERROR(VLOOKUP($E1030,Sheet1!$A$2:$I$2155,6,FALSE),"")</f>
        <v>348</v>
      </c>
      <c r="I1030" s="19">
        <f>IFERROR(VLOOKUP($E1030,Sheet1!$A$2:$I$2155,7,FALSE),"")</f>
        <v>118</v>
      </c>
      <c r="J1030" s="29">
        <f>IF(OR(E1030="",SUM(G1030:I1030)=0),"",SUM(G1030:I1030))</f>
        <v>1439</v>
      </c>
      <c r="K1030" s="7" t="str">
        <f>IF(E1030="","",IF(J1030="","IV",VLOOKUP(J1030,Plan1!$A$2:$C$11,3)))</f>
        <v>IV</v>
      </c>
      <c r="L1030" s="23" t="s">
        <v>3176</v>
      </c>
      <c r="M1030" s="34">
        <v>44385</v>
      </c>
      <c r="N1030" s="34">
        <v>44386</v>
      </c>
      <c r="O1030" s="30">
        <v>44747</v>
      </c>
    </row>
    <row r="1031" spans="2:15">
      <c r="B1031" s="13">
        <f>B1030+1</f>
        <v>1029</v>
      </c>
      <c r="C1031" s="10" t="s">
        <v>85</v>
      </c>
      <c r="E1031" s="11" t="s">
        <v>3177</v>
      </c>
      <c r="F1031" s="10" t="s">
        <v>3178</v>
      </c>
      <c r="G1031" s="19">
        <f>IFERROR(VLOOKUP($E1031,Sheet1!$A$2:$I$2155,5,FALSE),"")</f>
        <v>178</v>
      </c>
      <c r="H1031" s="19">
        <f>IFERROR(VLOOKUP($E1031,Sheet1!$A$2:$I$2155,6,FALSE),"")</f>
        <v>66</v>
      </c>
      <c r="I1031" s="19">
        <f>IFERROR(VLOOKUP($E1031,Sheet1!$A$2:$I$2155,7,FALSE),"")</f>
        <v>13</v>
      </c>
      <c r="J1031" s="29">
        <f>IF(OR(E1031="",SUM(G1031:I1031)=0),"",SUM(G1031:I1031))</f>
        <v>257</v>
      </c>
      <c r="K1031" s="7" t="str">
        <f>IF(E1031="","",IF(J1031="","IV",VLOOKUP(J1031,Plan1!$A$2:$C$11,3)))</f>
        <v>I</v>
      </c>
      <c r="L1031" s="10" t="s">
        <v>3179</v>
      </c>
      <c r="M1031" s="30">
        <v>44503</v>
      </c>
      <c r="N1031" s="30">
        <v>44629</v>
      </c>
      <c r="O1031" s="30">
        <v>45054</v>
      </c>
    </row>
    <row r="1032" spans="2:15">
      <c r="B1032" s="13">
        <f>B1031+1</f>
        <v>1030</v>
      </c>
      <c r="C1032" s="10" t="s">
        <v>85</v>
      </c>
      <c r="E1032" s="11" t="s">
        <v>3180</v>
      </c>
      <c r="F1032" s="10" t="s">
        <v>3181</v>
      </c>
      <c r="G1032" s="19">
        <f>IFERROR(VLOOKUP($E1032,Sheet1!$A$2:$I$2155,5,FALSE),"")</f>
        <v>1227</v>
      </c>
      <c r="H1032" s="19">
        <f>IFERROR(VLOOKUP($E1032,Sheet1!$A$2:$I$2155,6,FALSE),"")</f>
        <v>378</v>
      </c>
      <c r="I1032" s="19">
        <f>IFERROR(VLOOKUP($E1032,Sheet1!$A$2:$I$2155,7,FALSE),"")</f>
        <v>82</v>
      </c>
      <c r="J1032" s="29">
        <f>IF(OR(E1032="",SUM(G1032:I1032)=0),"",SUM(G1032:I1032))</f>
        <v>1687</v>
      </c>
      <c r="K1032" s="7" t="str">
        <f>IF(E1032="","",IF(J1032="","IV",VLOOKUP(J1032,Plan1!$A$2:$C$11,3)))</f>
        <v>IV</v>
      </c>
      <c r="L1032" s="10" t="s">
        <v>3182</v>
      </c>
      <c r="M1032" s="30">
        <v>44650</v>
      </c>
      <c r="N1032" s="30">
        <v>44557</v>
      </c>
      <c r="O1032" s="30">
        <v>44691</v>
      </c>
    </row>
    <row r="1033" spans="2:15">
      <c r="B1033" s="13">
        <f>B1032+1</f>
        <v>1031</v>
      </c>
      <c r="C1033" s="10" t="s">
        <v>85</v>
      </c>
      <c r="E1033" s="11" t="s">
        <v>3183</v>
      </c>
      <c r="F1033" s="10" t="s">
        <v>3184</v>
      </c>
      <c r="G1033" s="19">
        <f>IFERROR(VLOOKUP($E1033,Sheet1!$A$2:$I$2155,5,FALSE),"")</f>
        <v>290</v>
      </c>
      <c r="H1033" s="19">
        <f>IFERROR(VLOOKUP($E1033,Sheet1!$A$2:$I$2155,6,FALSE),"")</f>
        <v>199</v>
      </c>
      <c r="I1033" s="19">
        <f>IFERROR(VLOOKUP($E1033,Sheet1!$A$2:$I$2155,7,FALSE),"")</f>
        <v>19</v>
      </c>
      <c r="J1033" s="29">
        <f>IF(OR(E1033="",SUM(G1033:I1033)=0),"",SUM(G1033:I1033))</f>
        <v>508</v>
      </c>
      <c r="K1033" s="7" t="str">
        <f>IF(E1033="","",IF(J1033="","IV",VLOOKUP(J1033,Plan1!$A$2:$C$11,3)))</f>
        <v>II</v>
      </c>
      <c r="L1033" s="10" t="s">
        <v>3185</v>
      </c>
      <c r="M1033" s="30">
        <v>44700</v>
      </c>
      <c r="N1033" s="30">
        <v>44693</v>
      </c>
      <c r="O1033" s="30">
        <v>44714</v>
      </c>
    </row>
    <row r="1034" spans="2:15">
      <c r="B1034" s="13">
        <f>B1033+1</f>
        <v>1032</v>
      </c>
      <c r="C1034" s="10" t="s">
        <v>85</v>
      </c>
      <c r="E1034" s="11" t="s">
        <v>3186</v>
      </c>
      <c r="F1034" s="10" t="s">
        <v>3187</v>
      </c>
      <c r="G1034" s="19">
        <f>IFERROR(VLOOKUP($E1034,Sheet1!$A$2:$I$2155,5,FALSE),"")</f>
        <v>412</v>
      </c>
      <c r="H1034" s="19">
        <f>IFERROR(VLOOKUP($E1034,Sheet1!$A$2:$I$2155,6,FALSE),"")</f>
        <v>81</v>
      </c>
      <c r="I1034" s="19">
        <f>IFERROR(VLOOKUP($E1034,Sheet1!$A$2:$I$2155,7,FALSE),"")</f>
        <v>17</v>
      </c>
      <c r="J1034" s="29">
        <f>IF(OR(E1034="",SUM(G1034:I1034)=0),"",SUM(G1034:I1034))</f>
        <v>510</v>
      </c>
      <c r="K1034" s="7" t="str">
        <f>IF(E1034="","",IF(J1034="","IV",VLOOKUP(J1034,Plan1!$A$2:$C$11,3)))</f>
        <v>II</v>
      </c>
      <c r="L1034" s="10" t="s">
        <v>3188</v>
      </c>
      <c r="M1034" s="30">
        <v>44453</v>
      </c>
      <c r="N1034" s="30">
        <v>44454</v>
      </c>
      <c r="O1034" s="30">
        <v>44580</v>
      </c>
    </row>
    <row r="1035" spans="2:15">
      <c r="B1035" s="13">
        <f>B1034+1</f>
        <v>1033</v>
      </c>
      <c r="C1035" s="10" t="s">
        <v>85</v>
      </c>
      <c r="E1035" s="11" t="s">
        <v>3189</v>
      </c>
      <c r="F1035" s="10" t="s">
        <v>3190</v>
      </c>
      <c r="G1035" s="19">
        <f>IFERROR(VLOOKUP($E1035,Sheet1!$A$2:$I$2155,5,FALSE),"")</f>
        <v>359</v>
      </c>
      <c r="H1035" s="19">
        <f>IFERROR(VLOOKUP($E1035,Sheet1!$A$2:$I$2155,6,FALSE),"")</f>
        <v>132</v>
      </c>
      <c r="I1035" s="19">
        <f>IFERROR(VLOOKUP($E1035,Sheet1!$A$2:$I$2155,7,FALSE),"")</f>
        <v>19</v>
      </c>
      <c r="J1035" s="29">
        <f>IF(OR(E1035="",SUM(G1035:I1035)=0),"",SUM(G1035:I1035))</f>
        <v>510</v>
      </c>
      <c r="K1035" s="7" t="str">
        <f>IF(E1035="","",IF(J1035="","IV",VLOOKUP(J1035,Plan1!$A$2:$C$11,3)))</f>
        <v>II</v>
      </c>
      <c r="L1035" s="10" t="s">
        <v>3191</v>
      </c>
      <c r="M1035" s="30">
        <v>44438</v>
      </c>
      <c r="N1035" s="30">
        <v>44447</v>
      </c>
      <c r="O1035" s="30">
        <v>44580</v>
      </c>
    </row>
    <row r="1036" spans="2:15">
      <c r="B1036" s="13">
        <f>B1035+1</f>
        <v>1034</v>
      </c>
      <c r="C1036" s="10" t="s">
        <v>85</v>
      </c>
      <c r="E1036" s="11" t="s">
        <v>3192</v>
      </c>
      <c r="F1036" s="10" t="s">
        <v>3193</v>
      </c>
      <c r="G1036" s="19">
        <f>IFERROR(VLOOKUP($E1036,Sheet1!$A$2:$I$2155,5,FALSE),"")</f>
        <v>1744</v>
      </c>
      <c r="H1036" s="19">
        <f>IFERROR(VLOOKUP($E1036,Sheet1!$A$2:$I$2155,6,FALSE),"")</f>
        <v>128</v>
      </c>
      <c r="I1036" s="19">
        <f>IFERROR(VLOOKUP($E1036,Sheet1!$A$2:$I$2155,7,FALSE),"")</f>
        <v>20</v>
      </c>
      <c r="J1036" s="29">
        <f>IF(OR(E1036="",SUM(G1036:I1036)=0),"",SUM(G1036:I1036))</f>
        <v>1892</v>
      </c>
      <c r="K1036" s="7" t="str">
        <f>IF(E1036="","",IF(J1036="","IV",VLOOKUP(J1036,Plan1!$A$2:$C$11,3)))</f>
        <v>IV</v>
      </c>
      <c r="L1036" s="10" t="s">
        <v>3194</v>
      </c>
      <c r="M1036" s="30">
        <v>44379</v>
      </c>
      <c r="N1036" s="30">
        <v>44411</v>
      </c>
      <c r="O1036" s="30">
        <v>44705</v>
      </c>
    </row>
    <row r="1037" spans="2:15">
      <c r="B1037" s="13">
        <f>B1036+1</f>
        <v>1035</v>
      </c>
      <c r="C1037" s="10" t="s">
        <v>85</v>
      </c>
      <c r="E1037" s="11" t="s">
        <v>3195</v>
      </c>
      <c r="F1037" s="10" t="s">
        <v>3196</v>
      </c>
      <c r="G1037" s="19">
        <f>IFERROR(VLOOKUP($E1037,Sheet1!$A$2:$I$2155,5,FALSE),"")</f>
        <v>224</v>
      </c>
      <c r="H1037" s="19">
        <f>IFERROR(VLOOKUP($E1037,Sheet1!$A$2:$I$2155,6,FALSE),"")</f>
        <v>58</v>
      </c>
      <c r="I1037" s="19">
        <f>IFERROR(VLOOKUP($E1037,Sheet1!$A$2:$I$2155,7,FALSE),"")</f>
        <v>8</v>
      </c>
      <c r="J1037" s="29">
        <f>IF(OR(E1037="",SUM(G1037:I1037)=0),"",SUM(G1037:I1037))</f>
        <v>290</v>
      </c>
      <c r="K1037" s="7" t="str">
        <f>IF(E1037="","",IF(J1037="","IV",VLOOKUP(J1037,Plan1!$A$2:$C$11,3)))</f>
        <v>I</v>
      </c>
      <c r="L1037" s="10" t="s">
        <v>3197</v>
      </c>
      <c r="M1037" s="30">
        <v>44511</v>
      </c>
      <c r="N1037" s="30">
        <v>44558</v>
      </c>
      <c r="O1037" s="30">
        <v>45289</v>
      </c>
    </row>
    <row r="1038" spans="2:15">
      <c r="B1038" s="13">
        <f>B1037+1</f>
        <v>1036</v>
      </c>
      <c r="C1038" s="10" t="s">
        <v>85</v>
      </c>
      <c r="E1038" s="11" t="s">
        <v>3198</v>
      </c>
      <c r="F1038" s="10" t="s">
        <v>3199</v>
      </c>
      <c r="G1038" s="19">
        <f>IFERROR(VLOOKUP($E1038,Sheet1!$A$2:$I$2155,5,FALSE),"")</f>
        <v>1217</v>
      </c>
      <c r="H1038" s="19">
        <f>IFERROR(VLOOKUP($E1038,Sheet1!$A$2:$I$2155,6,FALSE),"")</f>
        <v>268</v>
      </c>
      <c r="I1038" s="19">
        <f>IFERROR(VLOOKUP($E1038,Sheet1!$A$2:$I$2155,7,FALSE),"")</f>
        <v>61</v>
      </c>
      <c r="J1038" s="29">
        <f>IF(OR(E1038="",SUM(G1038:I1038)=0),"",SUM(G1038:I1038))</f>
        <v>1546</v>
      </c>
      <c r="K1038" s="7" t="str">
        <f>IF(E1038="","",IF(J1038="","IV",VLOOKUP(J1038,Plan1!$A$2:$C$11,3)))</f>
        <v>IV</v>
      </c>
      <c r="L1038" s="10" t="s">
        <v>3200</v>
      </c>
      <c r="M1038" s="30">
        <v>44691</v>
      </c>
      <c r="N1038" s="30">
        <v>44693</v>
      </c>
      <c r="O1038" s="30">
        <v>45434</v>
      </c>
    </row>
    <row r="1039" spans="2:15">
      <c r="B1039" s="13">
        <f>B1038+1</f>
        <v>1037</v>
      </c>
      <c r="C1039" s="23" t="s">
        <v>85</v>
      </c>
      <c r="E1039" t="s">
        <v>3201</v>
      </c>
      <c r="F1039" s="23" t="s">
        <v>3202</v>
      </c>
      <c r="G1039" s="19">
        <f>IFERROR(VLOOKUP($E1039,Sheet1!$A$2:$I$2155,5,FALSE),"")</f>
        <v>518</v>
      </c>
      <c r="H1039" s="19">
        <f>IFERROR(VLOOKUP($E1039,Sheet1!$A$2:$I$2155,6,FALSE),"")</f>
        <v>159</v>
      </c>
      <c r="I1039" s="19">
        <f>IFERROR(VLOOKUP($E1039,Sheet1!$A$2:$I$2155,7,FALSE),"")</f>
        <v>24</v>
      </c>
      <c r="J1039" s="29">
        <f>IF(OR(E1039="",SUM(G1039:I1039)=0),"",SUM(G1039:I1039))</f>
        <v>701</v>
      </c>
      <c r="K1039" s="7" t="str">
        <f>IF(E1039="","",IF(J1039="","IV",VLOOKUP(J1039,Plan1!$A$2:$C$11,3)))</f>
        <v>III</v>
      </c>
      <c r="L1039" s="23" t="s">
        <v>3203</v>
      </c>
      <c r="M1039" s="34">
        <v>44364</v>
      </c>
      <c r="N1039" s="34">
        <v>44390</v>
      </c>
      <c r="O1039" s="30">
        <v>44587</v>
      </c>
    </row>
    <row r="1040" spans="2:15">
      <c r="B1040" s="13">
        <f>B1039+1</f>
        <v>1038</v>
      </c>
      <c r="C1040" s="10" t="s">
        <v>85</v>
      </c>
      <c r="E1040" s="11" t="s">
        <v>3204</v>
      </c>
      <c r="F1040" s="10" t="s">
        <v>3205</v>
      </c>
      <c r="G1040" s="19">
        <f>IFERROR(VLOOKUP($E1040,Sheet1!$A$2:$I$2155,5,FALSE),"")</f>
        <v>454</v>
      </c>
      <c r="H1040" s="19">
        <f>IFERROR(VLOOKUP($E1040,Sheet1!$A$2:$I$2155,6,FALSE),"")</f>
        <v>111</v>
      </c>
      <c r="I1040" s="19">
        <f>IFERROR(VLOOKUP($E1040,Sheet1!$A$2:$I$2155,7,FALSE),"")</f>
        <v>31</v>
      </c>
      <c r="J1040" s="29">
        <f>IF(OR(E1040="",SUM(G1040:I1040)=0),"",SUM(G1040:I1040))</f>
        <v>596</v>
      </c>
      <c r="K1040" s="7" t="str">
        <f>IF(E1040="","",IF(J1040="","IV",VLOOKUP(J1040,Plan1!$A$2:$C$11,3)))</f>
        <v>II</v>
      </c>
      <c r="L1040" s="10" t="s">
        <v>3206</v>
      </c>
      <c r="M1040" s="30">
        <v>44497</v>
      </c>
      <c r="N1040" s="30">
        <v>44503</v>
      </c>
      <c r="O1040" s="30">
        <v>44747</v>
      </c>
    </row>
    <row r="1041" spans="2:15">
      <c r="B1041" s="13">
        <f>B1040+1</f>
        <v>1039</v>
      </c>
      <c r="C1041" s="23" t="s">
        <v>85</v>
      </c>
      <c r="E1041" t="s">
        <v>3207</v>
      </c>
      <c r="F1041" s="23" t="s">
        <v>3208</v>
      </c>
      <c r="G1041" s="19">
        <f>IFERROR(VLOOKUP($E1041,Sheet1!$A$2:$I$2155,5,FALSE),"")</f>
        <v>952</v>
      </c>
      <c r="H1041" s="19">
        <f>IFERROR(VLOOKUP($E1041,Sheet1!$A$2:$I$2155,6,FALSE),"")</f>
        <v>449</v>
      </c>
      <c r="I1041" s="19">
        <f>IFERROR(VLOOKUP($E1041,Sheet1!$A$2:$I$2155,7,FALSE),"")</f>
        <v>69</v>
      </c>
      <c r="J1041" s="29">
        <f>IF(OR(E1041="",SUM(G1041:I1041)=0),"",SUM(G1041:I1041))</f>
        <v>1470</v>
      </c>
      <c r="K1041" s="7" t="str">
        <f>IF(E1041="","",IF(J1041="","IV",VLOOKUP(J1041,Plan1!$A$2:$C$11,3)))</f>
        <v>IV</v>
      </c>
      <c r="L1041" s="23" t="s">
        <v>3209</v>
      </c>
      <c r="M1041" s="34">
        <v>44358</v>
      </c>
      <c r="N1041" s="34">
        <v>44370</v>
      </c>
      <c r="O1041" s="30">
        <v>44622</v>
      </c>
    </row>
    <row r="1042" spans="2:15">
      <c r="B1042" s="13">
        <f>B1041+1</f>
        <v>1040</v>
      </c>
      <c r="C1042" s="10" t="s">
        <v>85</v>
      </c>
      <c r="E1042" s="11" t="s">
        <v>3210</v>
      </c>
      <c r="F1042" s="10" t="s">
        <v>3211</v>
      </c>
      <c r="G1042" s="19">
        <f>IFERROR(VLOOKUP($E1042,Sheet1!$A$2:$I$2155,5,FALSE),"")</f>
        <v>632</v>
      </c>
      <c r="H1042" s="19">
        <f>IFERROR(VLOOKUP($E1042,Sheet1!$A$2:$I$2155,6,FALSE),"")</f>
        <v>178</v>
      </c>
      <c r="I1042" s="19">
        <f>IFERROR(VLOOKUP($E1042,Sheet1!$A$2:$I$2155,7,FALSE),"")</f>
        <v>39</v>
      </c>
      <c r="J1042" s="29">
        <f>IF(OR(E1042="",SUM(G1042:I1042)=0),"",SUM(G1042:I1042))</f>
        <v>849</v>
      </c>
      <c r="K1042" s="7" t="str">
        <f>IF(E1042="","",IF(J1042="","IV",VLOOKUP(J1042,Plan1!$A$2:$C$11,3)))</f>
        <v>III</v>
      </c>
      <c r="L1042" s="10" t="s">
        <v>3212</v>
      </c>
      <c r="M1042" s="30">
        <v>44566</v>
      </c>
      <c r="N1042" s="30">
        <v>44585</v>
      </c>
      <c r="O1042" s="30">
        <v>44648</v>
      </c>
    </row>
    <row r="1043" spans="2:15">
      <c r="B1043" s="13">
        <f>B1042+1</f>
        <v>1041</v>
      </c>
      <c r="C1043" s="10" t="s">
        <v>85</v>
      </c>
      <c r="E1043" s="11" t="s">
        <v>3213</v>
      </c>
      <c r="F1043" s="10" t="s">
        <v>3214</v>
      </c>
      <c r="G1043" s="19">
        <f>IFERROR(VLOOKUP($E1043,Sheet1!$A$2:$I$2155,5,FALSE),"")</f>
        <v>356</v>
      </c>
      <c r="H1043" s="19">
        <f>IFERROR(VLOOKUP($E1043,Sheet1!$A$2:$I$2155,6,FALSE),"")</f>
        <v>136</v>
      </c>
      <c r="I1043" s="19">
        <f>IFERROR(VLOOKUP($E1043,Sheet1!$A$2:$I$2155,7,FALSE),"")</f>
        <v>22</v>
      </c>
      <c r="J1043" s="29">
        <f>IF(OR(E1043="",SUM(G1043:I1043)=0),"",SUM(G1043:I1043))</f>
        <v>514</v>
      </c>
      <c r="K1043" s="7" t="str">
        <f>IF(E1043="","",IF(J1043="","IV",VLOOKUP(J1043,Plan1!$A$2:$C$11,3)))</f>
        <v>II</v>
      </c>
      <c r="L1043" s="10" t="s">
        <v>3215</v>
      </c>
      <c r="M1043" s="30">
        <v>44454</v>
      </c>
      <c r="N1043" s="30">
        <v>44397</v>
      </c>
      <c r="O1043" s="30">
        <v>44559</v>
      </c>
    </row>
    <row r="1044" spans="2:15">
      <c r="B1044" s="13">
        <f>B1043+1</f>
        <v>1042</v>
      </c>
      <c r="C1044" s="13" t="s">
        <v>85</v>
      </c>
      <c r="D1044" s="17" t="s">
        <v>3216</v>
      </c>
      <c r="E1044" s="18" t="s">
        <v>3217</v>
      </c>
      <c r="F1044" s="13" t="s">
        <v>3218</v>
      </c>
      <c r="G1044" s="19">
        <f>IFERROR(VLOOKUP($E1044,Sheet1!$A$2:$I$2155,5,FALSE),"")</f>
        <v>949</v>
      </c>
      <c r="H1044" s="19">
        <f>IFERROR(VLOOKUP($E1044,Sheet1!$A$2:$I$2155,6,FALSE),"")</f>
        <v>342</v>
      </c>
      <c r="I1044" s="19">
        <f>IFERROR(VLOOKUP($E1044,Sheet1!$A$2:$I$2155,7,FALSE),"")</f>
        <v>54</v>
      </c>
      <c r="J1044" s="29">
        <f>IF(OR(E1044="",SUM(G1044:I1044)=0),"",SUM(G1044:I1044))</f>
        <v>1345</v>
      </c>
      <c r="K1044" s="7" t="str">
        <f>IF(E1044="","",IF(J1044="","IV",VLOOKUP(J1044,Plan1!$A$2:$C$11,3)))</f>
        <v>IV</v>
      </c>
      <c r="L1044" s="13" t="s">
        <v>3219</v>
      </c>
      <c r="M1044" s="20">
        <v>44372</v>
      </c>
      <c r="N1044" s="20">
        <v>44376</v>
      </c>
      <c r="O1044" s="20">
        <v>44705</v>
      </c>
    </row>
    <row r="1045" spans="2:15">
      <c r="B1045" s="13">
        <f>B1044+1</f>
        <v>1043</v>
      </c>
      <c r="C1045" s="10" t="s">
        <v>85</v>
      </c>
      <c r="E1045" s="11" t="s">
        <v>3220</v>
      </c>
      <c r="F1045" s="10" t="s">
        <v>3221</v>
      </c>
      <c r="G1045" s="19">
        <f>IFERROR(VLOOKUP($E1045,Sheet1!$A$2:$I$2155,5,FALSE),"")</f>
        <v>552</v>
      </c>
      <c r="H1045" s="19">
        <f>IFERROR(VLOOKUP($E1045,Sheet1!$A$2:$I$2155,6,FALSE),"")</f>
        <v>232</v>
      </c>
      <c r="I1045" s="19">
        <f>IFERROR(VLOOKUP($E1045,Sheet1!$A$2:$I$2155,7,FALSE),"")</f>
        <v>50</v>
      </c>
      <c r="J1045" s="29">
        <f>IF(OR(E1045="",SUM(G1045:I1045)=0),"",SUM(G1045:I1045))</f>
        <v>834</v>
      </c>
      <c r="K1045" s="7" t="str">
        <f>IF(E1045="","",IF(J1045="","IV",VLOOKUP(J1045,Plan1!$A$2:$C$11,3)))</f>
        <v>III</v>
      </c>
      <c r="L1045" s="10" t="s">
        <v>3222</v>
      </c>
      <c r="M1045" s="30">
        <v>44691</v>
      </c>
      <c r="N1045" s="30">
        <v>44691</v>
      </c>
    </row>
    <row r="1046" spans="2:15">
      <c r="B1046" s="13">
        <f>B1045+1</f>
        <v>1044</v>
      </c>
      <c r="C1046" s="10" t="s">
        <v>85</v>
      </c>
      <c r="E1046" s="11" t="s">
        <v>3223</v>
      </c>
      <c r="F1046" s="10" t="s">
        <v>3224</v>
      </c>
      <c r="G1046" s="19">
        <f>IFERROR(VLOOKUP($E1046,Sheet1!$A$2:$I$2155,5,FALSE),"")</f>
        <v>690</v>
      </c>
      <c r="H1046" s="19">
        <f>IFERROR(VLOOKUP($E1046,Sheet1!$A$2:$I$2155,6,FALSE),"")</f>
        <v>590</v>
      </c>
      <c r="I1046" s="19">
        <f>IFERROR(VLOOKUP($E1046,Sheet1!$A$2:$I$2155,7,FALSE),"")</f>
        <v>120</v>
      </c>
      <c r="J1046" s="29">
        <f>IF(OR(E1046="",SUM(G1046:I1046)=0),"",SUM(G1046:I1046))</f>
        <v>1400</v>
      </c>
      <c r="K1046" s="7" t="str">
        <f>IF(E1046="","",IF(J1046="","IV",VLOOKUP(J1046,Plan1!$A$2:$C$11,3)))</f>
        <v>IV</v>
      </c>
      <c r="L1046" s="10" t="s">
        <v>3225</v>
      </c>
      <c r="M1046" s="30">
        <v>44461</v>
      </c>
      <c r="N1046" s="30">
        <v>44454</v>
      </c>
      <c r="O1046" s="30">
        <v>44656</v>
      </c>
    </row>
    <row r="1047" spans="2:15">
      <c r="B1047" s="13">
        <f>B1046+1</f>
        <v>1045</v>
      </c>
      <c r="C1047" s="10" t="s">
        <v>85</v>
      </c>
      <c r="E1047" s="11" t="s">
        <v>3226</v>
      </c>
      <c r="F1047" s="10" t="s">
        <v>3227</v>
      </c>
      <c r="G1047" s="19">
        <f>IFERROR(VLOOKUP($E1047,Sheet1!$A$2:$I$2155,5,FALSE),"")</f>
        <v>482</v>
      </c>
      <c r="H1047" s="19">
        <f>IFERROR(VLOOKUP($E1047,Sheet1!$A$2:$I$2155,6,FALSE),"")</f>
        <v>220</v>
      </c>
      <c r="I1047" s="19">
        <f>IFERROR(VLOOKUP($E1047,Sheet1!$A$2:$I$2155,7,FALSE),"")</f>
        <v>44</v>
      </c>
      <c r="J1047" s="29">
        <f>IF(OR(E1047="",SUM(G1047:I1047)=0),"",SUM(G1047:I1047))</f>
        <v>746</v>
      </c>
      <c r="K1047" s="7" t="str">
        <f>IF(E1047="","",IF(J1047="","IV",VLOOKUP(J1047,Plan1!$A$2:$C$11,3)))</f>
        <v>III</v>
      </c>
      <c r="L1047" s="10" t="s">
        <v>3228</v>
      </c>
      <c r="M1047" s="30">
        <v>44391</v>
      </c>
      <c r="N1047" s="30">
        <v>44441</v>
      </c>
      <c r="O1047" s="30">
        <v>44637</v>
      </c>
    </row>
    <row r="1048" spans="2:15">
      <c r="B1048" s="13">
        <f>B1047+1</f>
        <v>1046</v>
      </c>
      <c r="C1048" s="10" t="s">
        <v>85</v>
      </c>
      <c r="E1048" s="11" t="s">
        <v>3229</v>
      </c>
      <c r="F1048" s="10" t="s">
        <v>3230</v>
      </c>
      <c r="G1048" s="19">
        <f>IFERROR(VLOOKUP($E1048,Sheet1!$A$2:$I$2155,5,FALSE),"")</f>
        <v>2045</v>
      </c>
      <c r="H1048" s="19">
        <f>IFERROR(VLOOKUP($E1048,Sheet1!$A$2:$I$2155,6,FALSE),"")</f>
        <v>903</v>
      </c>
      <c r="I1048" s="19">
        <f>IFERROR(VLOOKUP($E1048,Sheet1!$A$2:$I$2155,7,FALSE),"")</f>
        <v>152</v>
      </c>
      <c r="J1048" s="29">
        <f>IF(OR(E1048="",SUM(G1048:I1048)=0),"",SUM(G1048:I1048))</f>
        <v>3100</v>
      </c>
      <c r="K1048" s="7" t="str">
        <f>IF(E1048="","",IF(J1048="","IV",VLOOKUP(J1048,Plan1!$A$2:$C$11,3)))</f>
        <v>V</v>
      </c>
      <c r="L1048" s="10" t="s">
        <v>3231</v>
      </c>
      <c r="M1048" s="30">
        <v>44403</v>
      </c>
      <c r="N1048" s="30">
        <v>44566</v>
      </c>
      <c r="O1048" s="30">
        <v>44594</v>
      </c>
    </row>
    <row r="1049" spans="2:15">
      <c r="B1049" s="13">
        <f>B1048+1</f>
        <v>1047</v>
      </c>
      <c r="C1049" s="10" t="s">
        <v>85</v>
      </c>
      <c r="E1049" s="11" t="s">
        <v>3232</v>
      </c>
      <c r="F1049" s="10" t="s">
        <v>3233</v>
      </c>
      <c r="G1049" s="19">
        <f>IFERROR(VLOOKUP($E1049,Sheet1!$A$2:$I$2155,5,FALSE),"")</f>
        <v>701</v>
      </c>
      <c r="H1049" s="19">
        <f>IFERROR(VLOOKUP($E1049,Sheet1!$A$2:$I$2155,6,FALSE),"")</f>
        <v>158</v>
      </c>
      <c r="I1049" s="19">
        <f>IFERROR(VLOOKUP($E1049,Sheet1!$A$2:$I$2155,7,FALSE),"")</f>
        <v>24</v>
      </c>
      <c r="J1049" s="29">
        <f>IF(OR(E1049="",SUM(G1049:I1049)=0),"",SUM(G1049:I1049))</f>
        <v>883</v>
      </c>
      <c r="K1049" s="7" t="str">
        <f>IF(E1049="","",IF(J1049="","IV",VLOOKUP(J1049,Plan1!$A$2:$C$11,3)))</f>
        <v>III</v>
      </c>
      <c r="L1049" s="10" t="s">
        <v>3234</v>
      </c>
      <c r="M1049" s="30">
        <v>44642</v>
      </c>
      <c r="N1049" s="30">
        <v>44642</v>
      </c>
      <c r="O1049" s="30">
        <v>44750</v>
      </c>
    </row>
    <row r="1050" spans="2:15">
      <c r="B1050" s="13">
        <f>B1049+1</f>
        <v>1048</v>
      </c>
      <c r="C1050" s="10" t="s">
        <v>85</v>
      </c>
      <c r="E1050" s="11" t="s">
        <v>3235</v>
      </c>
      <c r="F1050" s="10" t="s">
        <v>3236</v>
      </c>
      <c r="G1050" s="19">
        <f>IFERROR(VLOOKUP($E1050,Sheet1!$A$2:$I$2155,5,FALSE),"")</f>
        <v>849</v>
      </c>
      <c r="H1050" s="19">
        <f>IFERROR(VLOOKUP($E1050,Sheet1!$A$2:$I$2155,6,FALSE),"")</f>
        <v>439</v>
      </c>
      <c r="I1050" s="19">
        <f>IFERROR(VLOOKUP($E1050,Sheet1!$A$2:$I$2155,7,FALSE),"")</f>
        <v>51</v>
      </c>
      <c r="J1050" s="29">
        <f>IF(OR(E1050="",SUM(G1050:I1050)=0),"",SUM(G1050:I1050))</f>
        <v>1339</v>
      </c>
      <c r="K1050" s="7" t="str">
        <f>IF(E1050="","",IF(J1050="","IV",VLOOKUP(J1050,Plan1!$A$2:$C$11,3)))</f>
        <v>IV</v>
      </c>
      <c r="L1050" s="10" t="s">
        <v>3237</v>
      </c>
      <c r="M1050" s="30">
        <v>44399</v>
      </c>
      <c r="N1050" s="30">
        <v>44405</v>
      </c>
      <c r="O1050" s="30">
        <v>44578</v>
      </c>
    </row>
    <row r="1051" spans="2:15">
      <c r="B1051" s="13">
        <f>B1050+1</f>
        <v>1049</v>
      </c>
      <c r="C1051" s="10" t="s">
        <v>85</v>
      </c>
      <c r="E1051" s="11" t="s">
        <v>3238</v>
      </c>
      <c r="F1051" s="10" t="s">
        <v>3239</v>
      </c>
      <c r="G1051" s="19">
        <f>IFERROR(VLOOKUP($E1051,Sheet1!$A$2:$I$2155,5,FALSE),"")</f>
        <v>237</v>
      </c>
      <c r="H1051" s="19">
        <f>IFERROR(VLOOKUP($E1051,Sheet1!$A$2:$I$2155,6,FALSE),"")</f>
        <v>166</v>
      </c>
      <c r="I1051" s="19">
        <f>IFERROR(VLOOKUP($E1051,Sheet1!$A$2:$I$2155,7,FALSE),"")</f>
        <v>30</v>
      </c>
      <c r="J1051" s="29">
        <f>IF(OR(E1051="",SUM(G1051:I1051)=0),"",SUM(G1051:I1051))</f>
        <v>433</v>
      </c>
      <c r="K1051" s="7" t="str">
        <f>IF(E1051="","",IF(J1051="","IV",VLOOKUP(J1051,Plan1!$A$2:$C$11,3)))</f>
        <v>II</v>
      </c>
      <c r="L1051" s="10" t="s">
        <v>3240</v>
      </c>
      <c r="M1051" s="30">
        <v>44419</v>
      </c>
      <c r="N1051" s="30">
        <v>44418</v>
      </c>
      <c r="O1051" s="30">
        <v>44648</v>
      </c>
    </row>
    <row r="1052" spans="2:15">
      <c r="B1052" s="13">
        <f>B1051+1</f>
        <v>1050</v>
      </c>
      <c r="C1052" s="10" t="s">
        <v>85</v>
      </c>
      <c r="E1052" s="11" t="s">
        <v>3241</v>
      </c>
      <c r="F1052" s="10" t="s">
        <v>3242</v>
      </c>
      <c r="G1052" s="19">
        <f>IFERROR(VLOOKUP($E1052,Sheet1!$A$2:$I$2155,5,FALSE),"")</f>
        <v>146</v>
      </c>
      <c r="H1052" s="19">
        <f>IFERROR(VLOOKUP($E1052,Sheet1!$A$2:$I$2155,6,FALSE),"")</f>
        <v>68</v>
      </c>
      <c r="I1052" s="19">
        <f>IFERROR(VLOOKUP($E1052,Sheet1!$A$2:$I$2155,7,FALSE),"")</f>
        <v>9</v>
      </c>
      <c r="J1052" s="29">
        <f>IF(OR(E1052="",SUM(G1052:I1052)=0),"",SUM(G1052:I1052))</f>
        <v>223</v>
      </c>
      <c r="K1052" s="7" t="str">
        <f>IF(E1052="","",IF(J1052="","IV",VLOOKUP(J1052,Plan1!$A$2:$C$11,3)))</f>
        <v>I</v>
      </c>
      <c r="L1052" s="10" t="s">
        <v>3243</v>
      </c>
      <c r="M1052" s="30">
        <v>45078</v>
      </c>
      <c r="N1052" s="30">
        <v>45079</v>
      </c>
      <c r="O1052" s="30">
        <v>45569</v>
      </c>
    </row>
    <row r="1053" spans="2:15">
      <c r="B1053" s="13">
        <f>B1052+1</f>
        <v>1051</v>
      </c>
      <c r="C1053" s="10" t="s">
        <v>85</v>
      </c>
      <c r="E1053" s="11" t="s">
        <v>3244</v>
      </c>
      <c r="F1053" s="10" t="s">
        <v>3245</v>
      </c>
      <c r="G1053" s="19">
        <f>IFERROR(VLOOKUP($E1053,Sheet1!$A$2:$I$2155,5,FALSE),"")</f>
        <v>273</v>
      </c>
      <c r="H1053" s="19">
        <f>IFERROR(VLOOKUP($E1053,Sheet1!$A$2:$I$2155,6,FALSE),"")</f>
        <v>159</v>
      </c>
      <c r="I1053" s="19">
        <f>IFERROR(VLOOKUP($E1053,Sheet1!$A$2:$I$2155,7,FALSE),"")</f>
        <v>11</v>
      </c>
      <c r="J1053" s="29">
        <f>IF(OR(E1053="",SUM(G1053:I1053)=0),"",SUM(G1053:I1053))</f>
        <v>443</v>
      </c>
      <c r="K1053" s="7" t="str">
        <f>IF(E1053="","",IF(J1053="","IV",VLOOKUP(J1053,Plan1!$A$2:$C$11,3)))</f>
        <v>II</v>
      </c>
      <c r="L1053" s="10" t="s">
        <v>3246</v>
      </c>
      <c r="M1053" s="30">
        <v>44550</v>
      </c>
      <c r="N1053" s="30">
        <v>44559</v>
      </c>
      <c r="O1053" s="30">
        <v>44656</v>
      </c>
    </row>
    <row r="1054" spans="2:15">
      <c r="B1054" s="13">
        <f>B1053+1</f>
        <v>1052</v>
      </c>
      <c r="C1054" s="23" t="s">
        <v>85</v>
      </c>
      <c r="E1054" t="s">
        <v>3247</v>
      </c>
      <c r="F1054" s="23" t="s">
        <v>3248</v>
      </c>
      <c r="G1054" s="19">
        <f>IFERROR(VLOOKUP($E1054,Sheet1!$A$2:$I$2155,5,FALSE),"")</f>
        <v>861</v>
      </c>
      <c r="H1054" s="19">
        <f>IFERROR(VLOOKUP($E1054,Sheet1!$A$2:$I$2155,6,FALSE),"")</f>
        <v>397</v>
      </c>
      <c r="I1054" s="19">
        <f>IFERROR(VLOOKUP($E1054,Sheet1!$A$2:$I$2155,7,FALSE),"")</f>
        <v>118</v>
      </c>
      <c r="J1054" s="29">
        <f>IF(OR(E1054="",SUM(G1054:I1054)=0),"",SUM(G1054:I1054))</f>
        <v>1376</v>
      </c>
      <c r="K1054" s="7" t="str">
        <f>IF(E1054="","",IF(J1054="","IV",VLOOKUP(J1054,Plan1!$A$2:$C$11,3)))</f>
        <v>IV</v>
      </c>
      <c r="L1054" s="23" t="s">
        <v>3249</v>
      </c>
      <c r="M1054" s="34">
        <v>44378</v>
      </c>
      <c r="N1054" s="34">
        <v>44379</v>
      </c>
      <c r="O1054" s="30">
        <v>44578</v>
      </c>
    </row>
    <row r="1055" spans="2:15">
      <c r="B1055" s="13">
        <f>B1054+1</f>
        <v>1053</v>
      </c>
      <c r="C1055" s="10" t="s">
        <v>85</v>
      </c>
      <c r="E1055" s="11" t="s">
        <v>3250</v>
      </c>
      <c r="F1055" s="10" t="s">
        <v>3251</v>
      </c>
      <c r="G1055" s="19">
        <f>IFERROR(VLOOKUP($E1055,Sheet1!$A$2:$I$2155,5,FALSE),"")</f>
        <v>307</v>
      </c>
      <c r="H1055" s="19">
        <f>IFERROR(VLOOKUP($E1055,Sheet1!$A$2:$I$2155,6,FALSE),"")</f>
        <v>140</v>
      </c>
      <c r="I1055" s="19">
        <f>IFERROR(VLOOKUP($E1055,Sheet1!$A$2:$I$2155,7,FALSE),"")</f>
        <v>25</v>
      </c>
      <c r="J1055" s="29">
        <f>IF(OR(E1055="",SUM(G1055:I1055)=0),"",SUM(G1055:I1055))</f>
        <v>472</v>
      </c>
      <c r="K1055" s="7" t="str">
        <f>IF(E1055="","",IF(J1055="","IV",VLOOKUP(J1055,Plan1!$A$2:$C$11,3)))</f>
        <v>II</v>
      </c>
      <c r="L1055" s="10" t="s">
        <v>3252</v>
      </c>
      <c r="M1055" s="30">
        <v>44694</v>
      </c>
      <c r="N1055" s="30">
        <v>44693</v>
      </c>
      <c r="O1055" s="30">
        <v>44714</v>
      </c>
    </row>
    <row r="1056" spans="2:15">
      <c r="B1056" s="13">
        <f>B1055+1</f>
        <v>1054</v>
      </c>
      <c r="C1056" s="10" t="s">
        <v>85</v>
      </c>
      <c r="E1056" s="11" t="s">
        <v>3253</v>
      </c>
      <c r="F1056" s="10" t="s">
        <v>3254</v>
      </c>
      <c r="G1056" s="19">
        <f>IFERROR(VLOOKUP($E1056,Sheet1!$A$2:$I$2155,5,FALSE),"")</f>
        <v>695</v>
      </c>
      <c r="H1056" s="19">
        <f>IFERROR(VLOOKUP($E1056,Sheet1!$A$2:$I$2155,6,FALSE),"")</f>
        <v>232</v>
      </c>
      <c r="I1056" s="19">
        <f>IFERROR(VLOOKUP($E1056,Sheet1!$A$2:$I$2155,7,FALSE),"")</f>
        <v>39</v>
      </c>
      <c r="J1056" s="29">
        <f>IF(OR(E1056="",SUM(G1056:I1056)=0),"",SUM(G1056:I1056))</f>
        <v>966</v>
      </c>
      <c r="K1056" s="7" t="str">
        <f>IF(E1056="","",IF(J1056="","IV",VLOOKUP(J1056,Plan1!$A$2:$C$11,3)))</f>
        <v>III</v>
      </c>
      <c r="L1056" s="10" t="s">
        <v>3255</v>
      </c>
      <c r="M1056" s="30">
        <v>44497</v>
      </c>
      <c r="N1056" s="30">
        <v>44496</v>
      </c>
      <c r="O1056" s="30">
        <v>44817</v>
      </c>
    </row>
    <row r="1057" spans="2:15">
      <c r="B1057" s="13">
        <f>B1056+1</f>
        <v>1055</v>
      </c>
      <c r="C1057" s="23" t="s">
        <v>85</v>
      </c>
      <c r="E1057" t="s">
        <v>3256</v>
      </c>
      <c r="F1057" s="23" t="s">
        <v>3257</v>
      </c>
      <c r="G1057" s="19">
        <f>IFERROR(VLOOKUP($E1057,Sheet1!$A$2:$I$2155,5,FALSE),"")</f>
        <v>458</v>
      </c>
      <c r="H1057" s="19">
        <f>IFERROR(VLOOKUP($E1057,Sheet1!$A$2:$I$2155,6,FALSE),"")</f>
        <v>180</v>
      </c>
      <c r="I1057" s="19">
        <f>IFERROR(VLOOKUP($E1057,Sheet1!$A$2:$I$2155,7,FALSE),"")</f>
        <v>65</v>
      </c>
      <c r="J1057" s="29">
        <f>IF(OR(E1057="",SUM(G1057:I1057)=0),"",SUM(G1057:I1057))</f>
        <v>703</v>
      </c>
      <c r="K1057" s="7" t="str">
        <f>IF(E1057="","",IF(J1057="","IV",VLOOKUP(J1057,Plan1!$A$2:$C$11,3)))</f>
        <v>III</v>
      </c>
      <c r="L1057" s="23" t="s">
        <v>3258</v>
      </c>
      <c r="M1057" s="34">
        <v>44384</v>
      </c>
      <c r="N1057" s="34">
        <v>44389</v>
      </c>
      <c r="O1057" s="30">
        <v>44575</v>
      </c>
    </row>
    <row r="1058" spans="2:15">
      <c r="B1058" s="13">
        <f>B1057+1</f>
        <v>1056</v>
      </c>
      <c r="C1058" s="10" t="s">
        <v>85</v>
      </c>
      <c r="E1058" s="11" t="s">
        <v>3259</v>
      </c>
      <c r="F1058" s="10" t="s">
        <v>3260</v>
      </c>
      <c r="G1058" s="19">
        <f>IFERROR(VLOOKUP($E1058,Sheet1!$A$2:$I$2155,5,FALSE),"")</f>
        <v>419</v>
      </c>
      <c r="H1058" s="19">
        <f>IFERROR(VLOOKUP($E1058,Sheet1!$A$2:$I$2155,6,FALSE),"")</f>
        <v>227</v>
      </c>
      <c r="I1058" s="19">
        <f>IFERROR(VLOOKUP($E1058,Sheet1!$A$2:$I$2155,7,FALSE),"")</f>
        <v>37</v>
      </c>
      <c r="J1058" s="29">
        <f>IF(OR(E1058="",SUM(G1058:I1058)=0),"",SUM(G1058:I1058))</f>
        <v>683</v>
      </c>
      <c r="K1058" s="7" t="str">
        <f>IF(E1058="","",IF(J1058="","IV",VLOOKUP(J1058,Plan1!$A$2:$C$11,3)))</f>
        <v>III</v>
      </c>
      <c r="L1058" s="10" t="s">
        <v>3261</v>
      </c>
      <c r="M1058" s="30">
        <v>44449</v>
      </c>
      <c r="N1058" s="30">
        <v>44440</v>
      </c>
      <c r="O1058" s="30">
        <v>44715</v>
      </c>
    </row>
    <row r="1059" spans="2:15">
      <c r="B1059" s="13">
        <f>B1058+1</f>
        <v>1057</v>
      </c>
      <c r="C1059" s="10" t="s">
        <v>85</v>
      </c>
      <c r="E1059" s="11" t="s">
        <v>3262</v>
      </c>
      <c r="F1059" s="10" t="s">
        <v>3263</v>
      </c>
      <c r="G1059" s="19">
        <f>IFERROR(VLOOKUP($E1059,Sheet1!$A$2:$I$2155,5,FALSE),"")</f>
        <v>197</v>
      </c>
      <c r="H1059" s="19">
        <f>IFERROR(VLOOKUP($E1059,Sheet1!$A$2:$I$2155,6,FALSE),"")</f>
        <v>119</v>
      </c>
      <c r="I1059" s="19">
        <f>IFERROR(VLOOKUP($E1059,Sheet1!$A$2:$I$2155,7,FALSE),"")</f>
        <v>11</v>
      </c>
      <c r="J1059" s="29">
        <f>IF(OR(E1059="",SUM(G1059:I1059)=0),"",SUM(G1059:I1059))</f>
        <v>327</v>
      </c>
      <c r="K1059" s="7" t="str">
        <f>IF(E1059="","",IF(J1059="","IV",VLOOKUP(J1059,Plan1!$A$2:$C$11,3)))</f>
        <v>II</v>
      </c>
      <c r="L1059" s="10" t="s">
        <v>3264</v>
      </c>
      <c r="M1059" s="30">
        <v>44510</v>
      </c>
      <c r="N1059" s="30">
        <v>44523</v>
      </c>
      <c r="O1059" s="30">
        <v>44572</v>
      </c>
    </row>
    <row r="1060" spans="2:15">
      <c r="B1060" s="13">
        <f>B1059+1</f>
        <v>1058</v>
      </c>
      <c r="C1060" s="10" t="s">
        <v>85</v>
      </c>
      <c r="E1060" s="11" t="s">
        <v>3265</v>
      </c>
      <c r="F1060" s="10" t="s">
        <v>3266</v>
      </c>
      <c r="G1060" s="19">
        <f>IFERROR(VLOOKUP($E1060,Sheet1!$A$2:$I$2155,5,FALSE),"")</f>
        <v>373</v>
      </c>
      <c r="H1060" s="19">
        <f>IFERROR(VLOOKUP($E1060,Sheet1!$A$2:$I$2155,6,FALSE),"")</f>
        <v>244</v>
      </c>
      <c r="I1060" s="19">
        <f>IFERROR(VLOOKUP($E1060,Sheet1!$A$2:$I$2155,7,FALSE),"")</f>
        <v>37</v>
      </c>
      <c r="J1060" s="29">
        <f>IF(OR(E1060="",SUM(G1060:I1060)=0),"",SUM(G1060:I1060))</f>
        <v>654</v>
      </c>
      <c r="K1060" s="7" t="str">
        <f>IF(E1060="","",IF(J1060="","IV",VLOOKUP(J1060,Plan1!$A$2:$C$11,3)))</f>
        <v>III</v>
      </c>
      <c r="L1060" s="10" t="s">
        <v>3267</v>
      </c>
      <c r="M1060" s="30">
        <v>44449</v>
      </c>
      <c r="N1060" s="30">
        <v>44440</v>
      </c>
      <c r="O1060" s="30">
        <v>44587</v>
      </c>
    </row>
    <row r="1061" spans="2:15">
      <c r="B1061" s="13">
        <f>B1060+1</f>
        <v>1059</v>
      </c>
      <c r="C1061" s="10" t="s">
        <v>85</v>
      </c>
      <c r="E1061" s="11" t="s">
        <v>3268</v>
      </c>
      <c r="F1061" s="10" t="s">
        <v>3269</v>
      </c>
      <c r="G1061" s="19">
        <f>IFERROR(VLOOKUP($E1061,Sheet1!$A$2:$I$2155,5,FALSE),"")</f>
        <v>238</v>
      </c>
      <c r="H1061" s="19">
        <f>IFERROR(VLOOKUP($E1061,Sheet1!$A$2:$I$2155,6,FALSE),"")</f>
        <v>198</v>
      </c>
      <c r="I1061" s="19">
        <f>IFERROR(VLOOKUP($E1061,Sheet1!$A$2:$I$2155,7,FALSE),"")</f>
        <v>21</v>
      </c>
      <c r="J1061" s="29">
        <f>IF(OR(E1061="",SUM(G1061:I1061)=0),"",SUM(G1061:I1061))</f>
        <v>457</v>
      </c>
      <c r="K1061" s="7" t="str">
        <f>IF(E1061="","",IF(J1061="","IV",VLOOKUP(J1061,Plan1!$A$2:$C$11,3)))</f>
        <v>II</v>
      </c>
      <c r="L1061" s="10" t="s">
        <v>3270</v>
      </c>
      <c r="M1061" s="30">
        <v>44456</v>
      </c>
      <c r="N1061" s="30">
        <v>44456</v>
      </c>
      <c r="O1061" s="30">
        <v>44572</v>
      </c>
    </row>
    <row r="1062" spans="2:15">
      <c r="B1062" s="13">
        <f>B1061+1</f>
        <v>1060</v>
      </c>
      <c r="C1062" s="10" t="s">
        <v>85</v>
      </c>
      <c r="E1062" s="11" t="s">
        <v>3271</v>
      </c>
      <c r="F1062" s="10" t="s">
        <v>3272</v>
      </c>
      <c r="G1062" s="19">
        <f>IFERROR(VLOOKUP($E1062,Sheet1!$A$2:$I$2155,5,FALSE),"")</f>
        <v>294</v>
      </c>
      <c r="H1062" s="19">
        <f>IFERROR(VLOOKUP($E1062,Sheet1!$A$2:$I$2155,6,FALSE),"")</f>
        <v>77</v>
      </c>
      <c r="I1062" s="19">
        <f>IFERROR(VLOOKUP($E1062,Sheet1!$A$2:$I$2155,7,FALSE),"")</f>
        <v>18</v>
      </c>
      <c r="J1062" s="29">
        <f>IF(OR(E1062="",SUM(G1062:I1062)=0),"",SUM(G1062:I1062))</f>
        <v>389</v>
      </c>
      <c r="K1062" s="7" t="str">
        <f>IF(E1062="","",IF(J1062="","IV",VLOOKUP(J1062,Plan1!$A$2:$C$11,3)))</f>
        <v>II</v>
      </c>
      <c r="L1062" s="10" t="s">
        <v>3273</v>
      </c>
      <c r="M1062" s="30">
        <v>44522</v>
      </c>
      <c r="N1062" s="30">
        <v>44536</v>
      </c>
      <c r="O1062" s="30">
        <v>44694</v>
      </c>
    </row>
    <row r="1063" spans="2:15">
      <c r="B1063" s="13">
        <f>B1062+1</f>
        <v>1061</v>
      </c>
      <c r="C1063" s="10" t="s">
        <v>85</v>
      </c>
      <c r="E1063" s="11" t="s">
        <v>3274</v>
      </c>
      <c r="F1063" s="10" t="s">
        <v>3275</v>
      </c>
      <c r="G1063" s="19">
        <f>IFERROR(VLOOKUP($E1063,Sheet1!$A$2:$I$2155,5,FALSE),"")</f>
        <v>819</v>
      </c>
      <c r="H1063" s="19">
        <f>IFERROR(VLOOKUP($E1063,Sheet1!$A$2:$I$2155,6,FALSE),"")</f>
        <v>404</v>
      </c>
      <c r="I1063" s="19">
        <f>IFERROR(VLOOKUP($E1063,Sheet1!$A$2:$I$2155,7,FALSE),"")</f>
        <v>39</v>
      </c>
      <c r="J1063" s="29">
        <f>IF(OR(E1063="",SUM(G1063:I1063)=0),"",SUM(G1063:I1063))</f>
        <v>1262</v>
      </c>
      <c r="K1063" s="7" t="str">
        <f>IF(E1063="","",IF(J1063="","IV",VLOOKUP(J1063,Plan1!$A$2:$C$11,3)))</f>
        <v>IV</v>
      </c>
      <c r="L1063" s="10" t="s">
        <v>3276</v>
      </c>
      <c r="M1063" s="30">
        <v>44392</v>
      </c>
      <c r="N1063" s="30">
        <v>44413</v>
      </c>
      <c r="O1063" s="30">
        <v>44587</v>
      </c>
    </row>
    <row r="1064" spans="2:15">
      <c r="B1064" s="13">
        <f>B1063+1</f>
        <v>1062</v>
      </c>
      <c r="C1064" s="10" t="s">
        <v>85</v>
      </c>
      <c r="E1064" s="11" t="s">
        <v>3277</v>
      </c>
      <c r="F1064" s="10" t="s">
        <v>3278</v>
      </c>
      <c r="G1064" s="19">
        <f>IFERROR(VLOOKUP($E1064,Sheet1!$A$2:$I$2155,5,FALSE),"")</f>
        <v>2027</v>
      </c>
      <c r="H1064" s="19">
        <f>IFERROR(VLOOKUP($E1064,Sheet1!$A$2:$I$2155,6,FALSE),"")</f>
        <v>986</v>
      </c>
      <c r="I1064" s="19">
        <f>IFERROR(VLOOKUP($E1064,Sheet1!$A$2:$I$2155,7,FALSE),"")</f>
        <v>190</v>
      </c>
      <c r="J1064" s="29">
        <f>IF(OR(E1064="",SUM(G1064:I1064)=0),"",SUM(G1064:I1064))</f>
        <v>3203</v>
      </c>
      <c r="K1064" s="7" t="str">
        <f>IF(E1064="","",IF(J1064="","IV",VLOOKUP(J1064,Plan1!$A$2:$C$11,3)))</f>
        <v>V</v>
      </c>
      <c r="L1064" s="10" t="s">
        <v>3279</v>
      </c>
      <c r="M1064" s="30">
        <v>44424</v>
      </c>
      <c r="N1064" s="30">
        <v>44449</v>
      </c>
      <c r="O1064" s="30">
        <v>44580</v>
      </c>
    </row>
    <row r="1065" spans="2:15">
      <c r="B1065" s="13">
        <f>B1064+1</f>
        <v>1063</v>
      </c>
      <c r="C1065" s="10" t="s">
        <v>89</v>
      </c>
      <c r="E1065" s="11" t="s">
        <v>3280</v>
      </c>
      <c r="F1065" s="10" t="s">
        <v>3281</v>
      </c>
      <c r="G1065" s="19">
        <f>IFERROR(VLOOKUP($E1065,Sheet1!$A$2:$I$2155,5,FALSE),"")</f>
        <v>102</v>
      </c>
      <c r="H1065" s="19">
        <f>IFERROR(VLOOKUP($E1065,Sheet1!$A$2:$I$2155,6,FALSE),"")</f>
        <v>30</v>
      </c>
      <c r="I1065" s="19">
        <f>IFERROR(VLOOKUP($E1065,Sheet1!$A$2:$I$2155,7,FALSE),"")</f>
        <v>1</v>
      </c>
      <c r="J1065" s="29">
        <f>IF(OR(E1065="",SUM(G1065:I1065)=0),"",SUM(G1065:I1065))</f>
        <v>133</v>
      </c>
      <c r="K1065" s="7" t="str">
        <f>IF(E1065="","",IF(J1065="","IV",VLOOKUP(J1065,Plan1!$A$2:$C$11,3)))</f>
        <v>I</v>
      </c>
      <c r="L1065" s="10" t="s">
        <v>3282</v>
      </c>
      <c r="M1065" s="30">
        <v>44382</v>
      </c>
      <c r="N1065" s="30">
        <v>44417</v>
      </c>
      <c r="O1065" s="30">
        <v>44637</v>
      </c>
    </row>
    <row r="1066" spans="2:15">
      <c r="B1066" s="13">
        <f>B1065+1</f>
        <v>1064</v>
      </c>
      <c r="C1066" s="23" t="s">
        <v>89</v>
      </c>
      <c r="E1066" t="s">
        <v>3283</v>
      </c>
      <c r="F1066" s="23" t="s">
        <v>3284</v>
      </c>
      <c r="G1066" s="19">
        <f>IFERROR(VLOOKUP($E1066,Sheet1!$A$2:$I$2155,5,FALSE),"")</f>
        <v>206</v>
      </c>
      <c r="H1066" s="19">
        <f>IFERROR(VLOOKUP($E1066,Sheet1!$A$2:$I$2155,6,FALSE),"")</f>
        <v>62</v>
      </c>
      <c r="I1066" s="19">
        <f>IFERROR(VLOOKUP($E1066,Sheet1!$A$2:$I$2155,7,FALSE),"")</f>
        <v>6</v>
      </c>
      <c r="J1066" s="29">
        <f>IF(OR(E1066="",SUM(G1066:I1066)=0),"",SUM(G1066:I1066))</f>
        <v>274</v>
      </c>
      <c r="K1066" s="7" t="str">
        <f>IF(E1066="","",IF(J1066="","IV",VLOOKUP(J1066,Plan1!$A$2:$C$11,3)))</f>
        <v>I</v>
      </c>
      <c r="L1066" s="23" t="s">
        <v>3285</v>
      </c>
      <c r="M1066" s="34">
        <v>44379</v>
      </c>
      <c r="N1066" s="34">
        <v>44389</v>
      </c>
      <c r="O1066" s="30">
        <v>44607</v>
      </c>
    </row>
    <row r="1067" spans="2:15">
      <c r="B1067" s="13">
        <f>B1066+1</f>
        <v>1065</v>
      </c>
      <c r="C1067" s="23" t="s">
        <v>89</v>
      </c>
      <c r="E1067" t="s">
        <v>3286</v>
      </c>
      <c r="F1067" s="23" t="s">
        <v>3287</v>
      </c>
      <c r="G1067" s="19">
        <f>IFERROR(VLOOKUP($E1067,Sheet1!$A$2:$I$2155,5,FALSE),"")</f>
        <v>192</v>
      </c>
      <c r="H1067" s="19">
        <f>IFERROR(VLOOKUP($E1067,Sheet1!$A$2:$I$2155,6,FALSE),"")</f>
        <v>37</v>
      </c>
      <c r="I1067" s="19">
        <f>IFERROR(VLOOKUP($E1067,Sheet1!$A$2:$I$2155,7,FALSE),"")</f>
        <v>2</v>
      </c>
      <c r="J1067" s="29">
        <f>IF(OR(E1067="",SUM(G1067:I1067)=0),"",SUM(G1067:I1067))</f>
        <v>231</v>
      </c>
      <c r="K1067" s="7" t="str">
        <f>IF(E1067="","",IF(J1067="","IV",VLOOKUP(J1067,Plan1!$A$2:$C$11,3)))</f>
        <v>I</v>
      </c>
      <c r="L1067" s="23" t="s">
        <v>3288</v>
      </c>
      <c r="M1067" s="34">
        <v>44376</v>
      </c>
      <c r="N1067" s="34">
        <v>44378</v>
      </c>
      <c r="O1067" s="30">
        <v>44747</v>
      </c>
    </row>
    <row r="1068" spans="2:15">
      <c r="B1068" s="13">
        <f>B1067+1</f>
        <v>1066</v>
      </c>
      <c r="C1068" s="10" t="s">
        <v>89</v>
      </c>
      <c r="E1068" s="11" t="s">
        <v>3289</v>
      </c>
      <c r="F1068" s="10" t="s">
        <v>3290</v>
      </c>
      <c r="G1068" s="19">
        <f>IFERROR(VLOOKUP($E1068,Sheet1!$A$2:$I$2155,5,FALSE),"")</f>
        <v>945</v>
      </c>
      <c r="H1068" s="19">
        <f>IFERROR(VLOOKUP($E1068,Sheet1!$A$2:$I$2155,6,FALSE),"")</f>
        <v>197</v>
      </c>
      <c r="I1068" s="19">
        <f>IFERROR(VLOOKUP($E1068,Sheet1!$A$2:$I$2155,7,FALSE),"")</f>
        <v>20</v>
      </c>
      <c r="J1068" s="29">
        <f>IF(OR(E1068="",SUM(G1068:I1068)=0),"",SUM(G1068:I1068))</f>
        <v>1162</v>
      </c>
      <c r="K1068" s="7" t="str">
        <f>IF(E1068="","",IF(J1068="","IV",VLOOKUP(J1068,Plan1!$A$2:$C$11,3)))</f>
        <v>III</v>
      </c>
      <c r="L1068" s="10" t="s">
        <v>3291</v>
      </c>
      <c r="M1068" s="30">
        <v>44404</v>
      </c>
      <c r="N1068" s="30">
        <v>44383</v>
      </c>
      <c r="O1068" s="30">
        <v>44622</v>
      </c>
    </row>
    <row r="1069" spans="2:15">
      <c r="B1069" s="13">
        <f>B1068+1</f>
        <v>1067</v>
      </c>
      <c r="C1069" s="23" t="s">
        <v>89</v>
      </c>
      <c r="E1069" t="s">
        <v>3292</v>
      </c>
      <c r="F1069" s="23" t="s">
        <v>3293</v>
      </c>
      <c r="G1069" s="19">
        <f>IFERROR(VLOOKUP($E1069,Sheet1!$A$2:$I$2155,5,FALSE),"")</f>
        <v>159</v>
      </c>
      <c r="H1069" s="19">
        <f>IFERROR(VLOOKUP($E1069,Sheet1!$A$2:$I$2155,6,FALSE),"")</f>
        <v>73</v>
      </c>
      <c r="I1069" s="19">
        <f>IFERROR(VLOOKUP($E1069,Sheet1!$A$2:$I$2155,7,FALSE),"")</f>
        <v>7</v>
      </c>
      <c r="J1069" s="29">
        <f>IF(OR(E1069="",SUM(G1069:I1069)=0),"",SUM(G1069:I1069))</f>
        <v>239</v>
      </c>
      <c r="K1069" s="7" t="str">
        <f>IF(E1069="","",IF(J1069="","IV",VLOOKUP(J1069,Plan1!$A$2:$C$11,3)))</f>
        <v>I</v>
      </c>
      <c r="L1069" s="23" t="s">
        <v>3294</v>
      </c>
      <c r="M1069" s="34">
        <v>44379</v>
      </c>
      <c r="N1069" s="34">
        <v>44379</v>
      </c>
      <c r="O1069" s="30">
        <v>44571</v>
      </c>
    </row>
    <row r="1070" spans="2:15">
      <c r="B1070" s="13">
        <f>B1069+1</f>
        <v>1068</v>
      </c>
      <c r="C1070" s="23" t="s">
        <v>89</v>
      </c>
      <c r="E1070" t="s">
        <v>3295</v>
      </c>
      <c r="F1070" s="23" t="s">
        <v>3296</v>
      </c>
      <c r="G1070" s="19">
        <f>IFERROR(VLOOKUP($E1070,Sheet1!$A$2:$I$2155,5,FALSE),"")</f>
        <v>175</v>
      </c>
      <c r="H1070" s="19">
        <f>IFERROR(VLOOKUP($E1070,Sheet1!$A$2:$I$2155,6,FALSE),"")</f>
        <v>40</v>
      </c>
      <c r="I1070" s="19">
        <f>IFERROR(VLOOKUP($E1070,Sheet1!$A$2:$I$2155,7,FALSE),"")</f>
        <v>7</v>
      </c>
      <c r="J1070" s="29">
        <f>IF(OR(E1070="",SUM(G1070:I1070)=0),"",SUM(G1070:I1070))</f>
        <v>222</v>
      </c>
      <c r="K1070" s="7" t="str">
        <f>IF(E1070="","",IF(J1070="","IV",VLOOKUP(J1070,Plan1!$A$2:$C$11,3)))</f>
        <v>I</v>
      </c>
      <c r="L1070" s="23" t="s">
        <v>3297</v>
      </c>
      <c r="M1070" s="34">
        <v>44379</v>
      </c>
      <c r="N1070" s="34">
        <v>44383</v>
      </c>
      <c r="O1070" s="30">
        <v>44664</v>
      </c>
    </row>
    <row r="1071" spans="2:15">
      <c r="B1071" s="13">
        <f>B1070+1</f>
        <v>1069</v>
      </c>
      <c r="C1071" s="10" t="s">
        <v>89</v>
      </c>
      <c r="E1071" s="11" t="s">
        <v>3298</v>
      </c>
      <c r="F1071" s="10" t="s">
        <v>3299</v>
      </c>
      <c r="G1071" s="19">
        <f>IFERROR(VLOOKUP($E1071,Sheet1!$A$2:$I$2155,5,FALSE),"")</f>
        <v>150</v>
      </c>
      <c r="H1071" s="19">
        <f>IFERROR(VLOOKUP($E1071,Sheet1!$A$2:$I$2155,6,FALSE),"")</f>
        <v>56</v>
      </c>
      <c r="I1071" s="19">
        <f>IFERROR(VLOOKUP($E1071,Sheet1!$A$2:$I$2155,7,FALSE),"")</f>
        <v>0</v>
      </c>
      <c r="J1071" s="29">
        <f>IF(OR(E1071="",SUM(G1071:I1071)=0),"",SUM(G1071:I1071))</f>
        <v>206</v>
      </c>
      <c r="K1071" s="7" t="str">
        <f>IF(E1071="","",IF(J1071="","IV",VLOOKUP(J1071,Plan1!$A$2:$C$11,3)))</f>
        <v>I</v>
      </c>
      <c r="L1071" s="10" t="s">
        <v>3300</v>
      </c>
      <c r="M1071" s="30">
        <v>44379</v>
      </c>
      <c r="N1071" s="30">
        <v>44382</v>
      </c>
      <c r="O1071" s="30">
        <v>44643</v>
      </c>
    </row>
    <row r="1072" spans="2:15">
      <c r="B1072" s="13">
        <f>B1071+1</f>
        <v>1070</v>
      </c>
      <c r="C1072" s="10" t="s">
        <v>89</v>
      </c>
      <c r="E1072" s="11" t="s">
        <v>3301</v>
      </c>
      <c r="F1072" s="10" t="s">
        <v>3302</v>
      </c>
      <c r="G1072" s="19">
        <f>IFERROR(VLOOKUP($E1072,Sheet1!$A$2:$I$2155,5,FALSE),"")</f>
        <v>201</v>
      </c>
      <c r="H1072" s="19">
        <f>IFERROR(VLOOKUP($E1072,Sheet1!$A$2:$I$2155,6,FALSE),"")</f>
        <v>25</v>
      </c>
      <c r="I1072" s="19">
        <f>IFERROR(VLOOKUP($E1072,Sheet1!$A$2:$I$2155,7,FALSE),"")</f>
        <v>3</v>
      </c>
      <c r="J1072" s="29">
        <f>IF(OR(E1072="",SUM(G1072:I1072)=0),"",SUM(G1072:I1072))</f>
        <v>229</v>
      </c>
      <c r="K1072" s="7" t="str">
        <f>IF(E1072="","",IF(J1072="","IV",VLOOKUP(J1072,Plan1!$A$2:$C$11,3)))</f>
        <v>I</v>
      </c>
      <c r="L1072" s="10" t="s">
        <v>3303</v>
      </c>
      <c r="M1072" s="30">
        <v>44406</v>
      </c>
      <c r="N1072" s="30">
        <v>44414</v>
      </c>
      <c r="O1072" s="30">
        <v>44656</v>
      </c>
    </row>
    <row r="1073" spans="2:15">
      <c r="B1073" s="13">
        <f>B1072+1</f>
        <v>1071</v>
      </c>
      <c r="C1073" s="10" t="s">
        <v>89</v>
      </c>
      <c r="E1073" s="11" t="s">
        <v>3304</v>
      </c>
      <c r="F1073" s="10" t="s">
        <v>3305</v>
      </c>
      <c r="G1073" s="19">
        <f>IFERROR(VLOOKUP($E1073,Sheet1!$A$2:$I$2155,5,FALSE),"")</f>
        <v>152</v>
      </c>
      <c r="H1073" s="19">
        <f>IFERROR(VLOOKUP($E1073,Sheet1!$A$2:$I$2155,6,FALSE),"")</f>
        <v>0</v>
      </c>
      <c r="I1073" s="19">
        <f>IFERROR(VLOOKUP($E1073,Sheet1!$A$2:$I$2155,7,FALSE),"")</f>
        <v>0</v>
      </c>
      <c r="J1073" s="29">
        <f>IF(OR(E1073="",SUM(G1073:I1073)=0),"",SUM(G1073:I1073))</f>
        <v>152</v>
      </c>
      <c r="K1073" s="7" t="str">
        <f>IF(E1073="","",IF(J1073="","IV",VLOOKUP(J1073,Plan1!$A$2:$C$11,3)))</f>
        <v>I</v>
      </c>
      <c r="L1073" s="10" t="s">
        <v>3306</v>
      </c>
      <c r="M1073" s="30">
        <v>44404</v>
      </c>
      <c r="N1073" s="30">
        <v>44410</v>
      </c>
      <c r="O1073" s="30">
        <v>44649</v>
      </c>
    </row>
    <row r="1074" spans="2:15">
      <c r="B1074" s="13">
        <f>B1073+1</f>
        <v>1072</v>
      </c>
      <c r="C1074" s="10" t="s">
        <v>89</v>
      </c>
      <c r="E1074" s="11" t="s">
        <v>3307</v>
      </c>
      <c r="F1074" s="10" t="s">
        <v>3308</v>
      </c>
      <c r="G1074" s="19">
        <f>IFERROR(VLOOKUP($E1074,Sheet1!$A$2:$I$2155,5,FALSE),"")</f>
        <v>214</v>
      </c>
      <c r="H1074" s="19">
        <f>IFERROR(VLOOKUP($E1074,Sheet1!$A$2:$I$2155,6,FALSE),"")</f>
        <v>10</v>
      </c>
      <c r="I1074" s="19">
        <f>IFERROR(VLOOKUP($E1074,Sheet1!$A$2:$I$2155,7,FALSE),"")</f>
        <v>1</v>
      </c>
      <c r="J1074" s="29">
        <f>IF(OR(E1074="",SUM(G1074:I1074)=0),"",SUM(G1074:I1074))</f>
        <v>225</v>
      </c>
      <c r="K1074" s="7" t="str">
        <f>IF(E1074="","",IF(J1074="","IV",VLOOKUP(J1074,Plan1!$A$2:$C$11,3)))</f>
        <v>I</v>
      </c>
      <c r="L1074" s="10" t="s">
        <v>3309</v>
      </c>
      <c r="M1074" s="30">
        <v>44512</v>
      </c>
      <c r="N1074" s="30">
        <v>44512</v>
      </c>
      <c r="O1074" s="30">
        <v>44698</v>
      </c>
    </row>
    <row r="1075" spans="2:15">
      <c r="B1075" s="13">
        <f>B1074+1</f>
        <v>1073</v>
      </c>
      <c r="C1075" s="13" t="s">
        <v>89</v>
      </c>
      <c r="D1075" s="17" t="s">
        <v>3310</v>
      </c>
      <c r="E1075" s="18" t="s">
        <v>3311</v>
      </c>
      <c r="F1075" s="13" t="s">
        <v>3312</v>
      </c>
      <c r="G1075" s="19">
        <f>IFERROR(VLOOKUP($E1075,Sheet1!$A$2:$I$2155,5,FALSE),"")</f>
        <v>598</v>
      </c>
      <c r="H1075" s="19">
        <f>IFERROR(VLOOKUP($E1075,Sheet1!$A$2:$I$2155,6,FALSE),"")</f>
        <v>27</v>
      </c>
      <c r="I1075" s="19">
        <f>IFERROR(VLOOKUP($E1075,Sheet1!$A$2:$I$2155,7,FALSE),"")</f>
        <v>13</v>
      </c>
      <c r="J1075" s="29">
        <f>IF(OR(E1075="",SUM(G1075:I1075)=0),"",SUM(G1075:I1075))</f>
        <v>638</v>
      </c>
      <c r="K1075" s="7" t="str">
        <f>IF(E1075="","",IF(J1075="","IV",VLOOKUP(J1075,Plan1!$A$2:$C$11,3)))</f>
        <v>III</v>
      </c>
      <c r="L1075" s="13" t="s">
        <v>3313</v>
      </c>
      <c r="M1075" s="20">
        <v>44364</v>
      </c>
      <c r="N1075" s="20">
        <v>44371</v>
      </c>
      <c r="O1075" s="20">
        <v>44665</v>
      </c>
    </row>
    <row r="1076" spans="2:15">
      <c r="B1076" s="13">
        <f>B1075+1</f>
        <v>1074</v>
      </c>
      <c r="C1076" s="23" t="s">
        <v>89</v>
      </c>
      <c r="E1076" t="s">
        <v>3314</v>
      </c>
      <c r="F1076" s="23" t="s">
        <v>3315</v>
      </c>
      <c r="G1076" s="19">
        <f>IFERROR(VLOOKUP($E1076,Sheet1!$A$2:$I$2155,5,FALSE),"")</f>
        <v>364</v>
      </c>
      <c r="H1076" s="19">
        <f>IFERROR(VLOOKUP($E1076,Sheet1!$A$2:$I$2155,6,FALSE),"")</f>
        <v>45</v>
      </c>
      <c r="I1076" s="19">
        <f>IFERROR(VLOOKUP($E1076,Sheet1!$A$2:$I$2155,7,FALSE),"")</f>
        <v>0</v>
      </c>
      <c r="J1076" s="29">
        <f>IF(OR(E1076="",SUM(G1076:I1076)=0),"",SUM(G1076:I1076))</f>
        <v>409</v>
      </c>
      <c r="K1076" s="7" t="str">
        <f>IF(E1076="","",IF(J1076="","IV",VLOOKUP(J1076,Plan1!$A$2:$C$11,3)))</f>
        <v>II</v>
      </c>
      <c r="L1076" s="23" t="s">
        <v>3316</v>
      </c>
      <c r="M1076" s="34">
        <v>44379</v>
      </c>
      <c r="N1076" s="34">
        <v>44389</v>
      </c>
      <c r="O1076" s="30">
        <v>44622</v>
      </c>
    </row>
    <row r="1077" spans="2:15">
      <c r="B1077" s="13">
        <f>B1076+1</f>
        <v>1075</v>
      </c>
      <c r="C1077" s="10" t="s">
        <v>89</v>
      </c>
      <c r="E1077" s="11" t="s">
        <v>3317</v>
      </c>
      <c r="F1077" s="10" t="s">
        <v>3318</v>
      </c>
      <c r="G1077" s="19">
        <f>IFERROR(VLOOKUP($E1077,Sheet1!$A$2:$I$2155,5,FALSE),"")</f>
        <v>201</v>
      </c>
      <c r="H1077" s="19">
        <f>IFERROR(VLOOKUP($E1077,Sheet1!$A$2:$I$2155,6,FALSE),"")</f>
        <v>27</v>
      </c>
      <c r="I1077" s="19">
        <f>IFERROR(VLOOKUP($E1077,Sheet1!$A$2:$I$2155,7,FALSE),"")</f>
        <v>1</v>
      </c>
      <c r="J1077" s="29">
        <f>IF(OR(E1077="",SUM(G1077:I1077)=0),"",SUM(G1077:I1077))</f>
        <v>229</v>
      </c>
      <c r="K1077" s="7" t="str">
        <f>IF(E1077="","",IF(J1077="","IV",VLOOKUP(J1077,Plan1!$A$2:$C$11,3)))</f>
        <v>I</v>
      </c>
      <c r="L1077" s="10" t="s">
        <v>3319</v>
      </c>
      <c r="M1077" s="30">
        <v>44536</v>
      </c>
      <c r="N1077" s="30">
        <v>44537</v>
      </c>
      <c r="O1077" s="30">
        <v>44715</v>
      </c>
    </row>
    <row r="1078" spans="2:15">
      <c r="B1078" s="13">
        <f>B1077+1</f>
        <v>1076</v>
      </c>
      <c r="C1078" s="10" t="s">
        <v>89</v>
      </c>
      <c r="E1078" s="11" t="s">
        <v>3320</v>
      </c>
      <c r="F1078" s="10" t="s">
        <v>3321</v>
      </c>
      <c r="G1078" s="19">
        <f>IFERROR(VLOOKUP($E1078,Sheet1!$A$2:$I$2155,5,FALSE),"")</f>
        <v>233</v>
      </c>
      <c r="H1078" s="19">
        <f>IFERROR(VLOOKUP($E1078,Sheet1!$A$2:$I$2155,6,FALSE),"")</f>
        <v>5</v>
      </c>
      <c r="I1078" s="19">
        <f>IFERROR(VLOOKUP($E1078,Sheet1!$A$2:$I$2155,7,FALSE),"")</f>
        <v>2</v>
      </c>
      <c r="J1078" s="29">
        <f>IF(OR(E1078="",SUM(G1078:I1078)=0),"",SUM(G1078:I1078))</f>
        <v>240</v>
      </c>
      <c r="K1078" s="7" t="str">
        <f>IF(E1078="","",IF(J1078="","IV",VLOOKUP(J1078,Plan1!$A$2:$C$11,3)))</f>
        <v>I</v>
      </c>
      <c r="L1078" s="10" t="s">
        <v>3322</v>
      </c>
      <c r="M1078" s="30">
        <v>44400</v>
      </c>
      <c r="N1078" s="30">
        <v>44403</v>
      </c>
      <c r="O1078" s="30">
        <v>44622</v>
      </c>
    </row>
    <row r="1079" spans="2:15">
      <c r="B1079" s="13">
        <f>B1078+1</f>
        <v>1077</v>
      </c>
      <c r="C1079" s="10" t="s">
        <v>89</v>
      </c>
      <c r="E1079" s="11" t="s">
        <v>3323</v>
      </c>
      <c r="F1079" s="10" t="s">
        <v>3324</v>
      </c>
      <c r="G1079" s="19">
        <f>IFERROR(VLOOKUP($E1079,Sheet1!$A$2:$I$2155,5,FALSE),"")</f>
        <v>499</v>
      </c>
      <c r="H1079" s="19">
        <f>IFERROR(VLOOKUP($E1079,Sheet1!$A$2:$I$2155,6,FALSE),"")</f>
        <v>73</v>
      </c>
      <c r="I1079" s="19">
        <f>IFERROR(VLOOKUP($E1079,Sheet1!$A$2:$I$2155,7,FALSE),"")</f>
        <v>7</v>
      </c>
      <c r="J1079" s="29">
        <f>IF(OR(E1079="",SUM(G1079:I1079)=0),"",SUM(G1079:I1079))</f>
        <v>579</v>
      </c>
      <c r="K1079" s="7" t="str">
        <f>IF(E1079="","",IF(J1079="","IV",VLOOKUP(J1079,Plan1!$A$2:$C$11,3)))</f>
        <v>II</v>
      </c>
      <c r="L1079" s="10" t="s">
        <v>3325</v>
      </c>
      <c r="M1079" s="30">
        <v>44512</v>
      </c>
      <c r="N1079" s="30">
        <v>44516</v>
      </c>
      <c r="O1079" s="30">
        <v>44705</v>
      </c>
    </row>
    <row r="1080" spans="2:15">
      <c r="B1080" s="13">
        <f>B1079+1</f>
        <v>1078</v>
      </c>
      <c r="C1080" s="23" t="s">
        <v>89</v>
      </c>
      <c r="E1080" t="s">
        <v>3326</v>
      </c>
      <c r="F1080" s="23" t="s">
        <v>3327</v>
      </c>
      <c r="G1080" s="19">
        <f>IFERROR(VLOOKUP($E1080,Sheet1!$A$2:$I$2155,5,FALSE),"")</f>
        <v>138</v>
      </c>
      <c r="H1080" s="19">
        <f>IFERROR(VLOOKUP($E1080,Sheet1!$A$2:$I$2155,6,FALSE),"")</f>
        <v>11</v>
      </c>
      <c r="I1080" s="19">
        <f>IFERROR(VLOOKUP($E1080,Sheet1!$A$2:$I$2155,7,FALSE),"")</f>
        <v>4</v>
      </c>
      <c r="J1080" s="29">
        <f>IF(OR(E1080="",SUM(G1080:I1080)=0),"",SUM(G1080:I1080))</f>
        <v>153</v>
      </c>
      <c r="K1080" s="7" t="str">
        <f>IF(E1080="","",IF(J1080="","IV",VLOOKUP(J1080,Plan1!$A$2:$C$11,3)))</f>
        <v>I</v>
      </c>
      <c r="L1080" s="23" t="s">
        <v>3328</v>
      </c>
      <c r="M1080" s="34">
        <v>44371</v>
      </c>
      <c r="N1080" s="34">
        <v>44378</v>
      </c>
      <c r="O1080" s="30">
        <v>44587</v>
      </c>
    </row>
    <row r="1081" spans="2:15">
      <c r="B1081" s="13">
        <f>B1080+1</f>
        <v>1079</v>
      </c>
      <c r="C1081" s="10" t="s">
        <v>89</v>
      </c>
      <c r="E1081" s="11" t="s">
        <v>3329</v>
      </c>
      <c r="F1081" s="10" t="s">
        <v>3330</v>
      </c>
      <c r="G1081" s="19">
        <f>IFERROR(VLOOKUP($E1081,Sheet1!$A$2:$I$2155,5,FALSE),"")</f>
        <v>249</v>
      </c>
      <c r="H1081" s="19">
        <f>IFERROR(VLOOKUP($E1081,Sheet1!$A$2:$I$2155,6,FALSE),"")</f>
        <v>27</v>
      </c>
      <c r="I1081" s="19">
        <f>IFERROR(VLOOKUP($E1081,Sheet1!$A$2:$I$2155,7,FALSE),"")</f>
        <v>6</v>
      </c>
      <c r="J1081" s="29">
        <f>IF(OR(E1081="",SUM(G1081:I1081)=0),"",SUM(G1081:I1081))</f>
        <v>282</v>
      </c>
      <c r="K1081" s="7" t="str">
        <f>IF(E1081="","",IF(J1081="","IV",VLOOKUP(J1081,Plan1!$A$2:$C$11,3)))</f>
        <v>I</v>
      </c>
      <c r="L1081" s="10" t="s">
        <v>3331</v>
      </c>
      <c r="M1081" s="30">
        <v>44496</v>
      </c>
      <c r="N1081" s="30">
        <v>44504</v>
      </c>
      <c r="O1081" s="30">
        <v>44722</v>
      </c>
    </row>
    <row r="1082" spans="2:15">
      <c r="B1082" s="13">
        <f>B1081+1</f>
        <v>1080</v>
      </c>
      <c r="C1082" s="23" t="s">
        <v>89</v>
      </c>
      <c r="E1082" s="11" t="s">
        <v>3332</v>
      </c>
      <c r="F1082" s="10" t="s">
        <v>3333</v>
      </c>
      <c r="G1082" s="19">
        <f>IFERROR(VLOOKUP($E1082,Sheet1!$A$2:$I$2155,5,FALSE),"")</f>
        <v>932</v>
      </c>
      <c r="H1082" s="19">
        <f>IFERROR(VLOOKUP($E1082,Sheet1!$A$2:$I$2155,6,FALSE),"")</f>
        <v>188</v>
      </c>
      <c r="I1082" s="19">
        <f>IFERROR(VLOOKUP($E1082,Sheet1!$A$2:$I$2155,7,FALSE),"")</f>
        <v>30</v>
      </c>
      <c r="J1082" s="29">
        <f>IF(OR(E1082="",SUM(G1082:I1082)=0),"",SUM(G1082:I1082))</f>
        <v>1150</v>
      </c>
      <c r="K1082" s="7" t="str">
        <f>IF(E1082="","",IF(J1082="","IV",VLOOKUP(J1082,Plan1!$A$2:$C$11,3)))</f>
        <v>III</v>
      </c>
      <c r="L1082" s="23" t="s">
        <v>3334</v>
      </c>
      <c r="M1082" s="34">
        <v>44364</v>
      </c>
      <c r="N1082" s="34">
        <v>44378</v>
      </c>
      <c r="O1082" s="30">
        <v>44649</v>
      </c>
    </row>
    <row r="1083" spans="2:15">
      <c r="B1083" s="13">
        <f>B1082+1</f>
        <v>1081</v>
      </c>
      <c r="C1083" s="10" t="s">
        <v>89</v>
      </c>
      <c r="E1083" s="11" t="s">
        <v>3335</v>
      </c>
      <c r="F1083" s="10" t="s">
        <v>3336</v>
      </c>
      <c r="G1083" s="19">
        <f>IFERROR(VLOOKUP($E1083,Sheet1!$A$2:$I$2155,5,FALSE),"")</f>
        <v>369</v>
      </c>
      <c r="H1083" s="19">
        <f>IFERROR(VLOOKUP($E1083,Sheet1!$A$2:$I$2155,6,FALSE),"")</f>
        <v>80</v>
      </c>
      <c r="I1083" s="19">
        <f>IFERROR(VLOOKUP($E1083,Sheet1!$A$2:$I$2155,7,FALSE),"")</f>
        <v>13</v>
      </c>
      <c r="J1083" s="29">
        <f>IF(OR(E1083="",SUM(G1083:I1083)=0),"",SUM(G1083:I1083))</f>
        <v>462</v>
      </c>
      <c r="K1083" s="7" t="str">
        <f>IF(E1083="","",IF(J1083="","IV",VLOOKUP(J1083,Plan1!$A$2:$C$11,3)))</f>
        <v>II</v>
      </c>
      <c r="L1083" s="10" t="s">
        <v>3337</v>
      </c>
      <c r="M1083" s="30">
        <v>44405</v>
      </c>
      <c r="N1083" s="30">
        <v>44418</v>
      </c>
      <c r="O1083" s="30">
        <v>44649</v>
      </c>
    </row>
    <row r="1084" spans="2:15">
      <c r="B1084" s="13">
        <f>B1083+1</f>
        <v>1082</v>
      </c>
      <c r="C1084" s="23" t="s">
        <v>89</v>
      </c>
      <c r="E1084" t="s">
        <v>3338</v>
      </c>
      <c r="F1084" s="23" t="s">
        <v>3339</v>
      </c>
      <c r="G1084" s="19">
        <f>IFERROR(VLOOKUP($E1084,Sheet1!$A$2:$I$2155,5,FALSE),"")</f>
        <v>559</v>
      </c>
      <c r="H1084" s="19">
        <f>IFERROR(VLOOKUP($E1084,Sheet1!$A$2:$I$2155,6,FALSE),"")</f>
        <v>6</v>
      </c>
      <c r="I1084" s="19">
        <f>IFERROR(VLOOKUP($E1084,Sheet1!$A$2:$I$2155,7,FALSE),"")</f>
        <v>0</v>
      </c>
      <c r="J1084" s="29">
        <f>IF(OR(E1084="",SUM(G1084:I1084)=0),"",SUM(G1084:I1084))</f>
        <v>565</v>
      </c>
      <c r="K1084" s="7" t="str">
        <f>IF(E1084="","",IF(J1084="","IV",VLOOKUP(J1084,Plan1!$A$2:$C$11,3)))</f>
        <v>II</v>
      </c>
      <c r="L1084" s="23" t="s">
        <v>3340</v>
      </c>
      <c r="M1084" s="34">
        <v>44385</v>
      </c>
      <c r="N1084" s="34">
        <v>44385</v>
      </c>
      <c r="O1084" s="30">
        <v>44671</v>
      </c>
    </row>
    <row r="1085" spans="2:15">
      <c r="B1085" s="13">
        <f>B1084+1</f>
        <v>1083</v>
      </c>
      <c r="C1085" s="10" t="s">
        <v>89</v>
      </c>
      <c r="E1085" s="11" t="s">
        <v>3341</v>
      </c>
      <c r="F1085" s="10" t="s">
        <v>3342</v>
      </c>
      <c r="G1085" s="19">
        <f>IFERROR(VLOOKUP($E1085,Sheet1!$A$2:$I$2155,5,FALSE),"")</f>
        <v>237</v>
      </c>
      <c r="H1085" s="19">
        <f>IFERROR(VLOOKUP($E1085,Sheet1!$A$2:$I$2155,6,FALSE),"")</f>
        <v>13</v>
      </c>
      <c r="I1085" s="19">
        <f>IFERROR(VLOOKUP($E1085,Sheet1!$A$2:$I$2155,7,FALSE),"")</f>
        <v>1</v>
      </c>
      <c r="J1085" s="29">
        <f>IF(OR(E1085="",SUM(G1085:I1085)=0),"",SUM(G1085:I1085))</f>
        <v>251</v>
      </c>
      <c r="K1085" s="7" t="str">
        <f>IF(E1085="","",IF(J1085="","IV",VLOOKUP(J1085,Plan1!$A$2:$C$11,3)))</f>
        <v>I</v>
      </c>
      <c r="L1085" s="10" t="s">
        <v>3343</v>
      </c>
      <c r="M1085" s="30">
        <v>44461</v>
      </c>
      <c r="N1085" s="30">
        <v>44480</v>
      </c>
      <c r="O1085" s="30">
        <v>44683</v>
      </c>
    </row>
    <row r="1086" spans="2:15">
      <c r="B1086" s="13">
        <f>B1085+1</f>
        <v>1084</v>
      </c>
      <c r="C1086" s="10" t="s">
        <v>89</v>
      </c>
      <c r="E1086" s="11" t="s">
        <v>3344</v>
      </c>
      <c r="F1086" s="10" t="s">
        <v>3345</v>
      </c>
      <c r="G1086" s="19">
        <f>IFERROR(VLOOKUP($E1086,Sheet1!$A$2:$I$2155,5,FALSE),"")</f>
        <v>195</v>
      </c>
      <c r="H1086" s="19">
        <f>IFERROR(VLOOKUP($E1086,Sheet1!$A$2:$I$2155,6,FALSE),"")</f>
        <v>28</v>
      </c>
      <c r="I1086" s="19">
        <f>IFERROR(VLOOKUP($E1086,Sheet1!$A$2:$I$2155,7,FALSE),"")</f>
        <v>5</v>
      </c>
      <c r="J1086" s="29">
        <f>IF(OR(E1086="",SUM(G1086:I1086)=0),"",SUM(G1086:I1086))</f>
        <v>228</v>
      </c>
      <c r="K1086" s="7" t="str">
        <f>IF(E1086="","",IF(J1086="","IV",VLOOKUP(J1086,Plan1!$A$2:$C$11,3)))</f>
        <v>I</v>
      </c>
      <c r="L1086" s="10" t="s">
        <v>3346</v>
      </c>
      <c r="M1086" s="30">
        <v>44382</v>
      </c>
      <c r="N1086" s="30">
        <v>44400</v>
      </c>
      <c r="O1086" s="30">
        <v>44637</v>
      </c>
    </row>
    <row r="1087" spans="2:15">
      <c r="B1087" s="13">
        <f>B1086+1</f>
        <v>1085</v>
      </c>
      <c r="C1087" s="23" t="s">
        <v>89</v>
      </c>
      <c r="E1087" t="s">
        <v>3347</v>
      </c>
      <c r="F1087" s="23" t="s">
        <v>3348</v>
      </c>
      <c r="G1087" s="19">
        <f>IFERROR(VLOOKUP($E1087,Sheet1!$A$2:$I$2155,5,FALSE),"")</f>
        <v>611</v>
      </c>
      <c r="H1087" s="19">
        <f>IFERROR(VLOOKUP($E1087,Sheet1!$A$2:$I$2155,6,FALSE),"")</f>
        <v>109</v>
      </c>
      <c r="I1087" s="19">
        <f>IFERROR(VLOOKUP($E1087,Sheet1!$A$2:$I$2155,7,FALSE),"")</f>
        <v>16</v>
      </c>
      <c r="J1087" s="29">
        <f>IF(OR(E1087="",SUM(G1087:I1087)=0),"",SUM(G1087:I1087))</f>
        <v>736</v>
      </c>
      <c r="K1087" s="7" t="str">
        <f>IF(E1087="","",IF(J1087="","IV",VLOOKUP(J1087,Plan1!$A$2:$C$11,3)))</f>
        <v>III</v>
      </c>
      <c r="L1087" s="23" t="s">
        <v>3349</v>
      </c>
      <c r="M1087" s="34">
        <v>44379</v>
      </c>
      <c r="N1087" s="34">
        <v>44384</v>
      </c>
      <c r="O1087" s="30">
        <v>44575</v>
      </c>
    </row>
    <row r="1088" spans="2:15">
      <c r="B1088" s="13">
        <f>B1087+1</f>
        <v>1086</v>
      </c>
      <c r="C1088" s="23" t="s">
        <v>89</v>
      </c>
      <c r="E1088" t="s">
        <v>3350</v>
      </c>
      <c r="F1088" s="23" t="s">
        <v>3351</v>
      </c>
      <c r="G1088" s="19">
        <f>IFERROR(VLOOKUP($E1088,Sheet1!$A$2:$I$2155,5,FALSE),"")</f>
        <v>260</v>
      </c>
      <c r="H1088" s="19">
        <f>IFERROR(VLOOKUP($E1088,Sheet1!$A$2:$I$2155,6,FALSE),"")</f>
        <v>21</v>
      </c>
      <c r="I1088" s="19">
        <f>IFERROR(VLOOKUP($E1088,Sheet1!$A$2:$I$2155,7,FALSE),"")</f>
        <v>3</v>
      </c>
      <c r="J1088" s="29">
        <f>IF(OR(E1088="",SUM(G1088:I1088)=0),"",SUM(G1088:I1088))</f>
        <v>284</v>
      </c>
      <c r="K1088" s="7" t="str">
        <f>IF(E1088="","",IF(J1088="","IV",VLOOKUP(J1088,Plan1!$A$2:$C$11,3)))</f>
        <v>I</v>
      </c>
      <c r="L1088" s="23" t="s">
        <v>3352</v>
      </c>
      <c r="M1088" s="34">
        <v>44379</v>
      </c>
      <c r="N1088" s="34">
        <v>44383</v>
      </c>
      <c r="O1088" s="30">
        <v>44649</v>
      </c>
    </row>
    <row r="1089" spans="2:15">
      <c r="B1089" s="13">
        <f>B1088+1</f>
        <v>1087</v>
      </c>
      <c r="C1089" s="23" t="s">
        <v>89</v>
      </c>
      <c r="E1089" t="s">
        <v>3353</v>
      </c>
      <c r="F1089" s="23" t="s">
        <v>3354</v>
      </c>
      <c r="G1089" s="19">
        <f>IFERROR(VLOOKUP($E1089,Sheet1!$A$2:$I$2155,5,FALSE),"")</f>
        <v>102</v>
      </c>
      <c r="H1089" s="19">
        <f>IFERROR(VLOOKUP($E1089,Sheet1!$A$2:$I$2155,6,FALSE),"")</f>
        <v>15</v>
      </c>
      <c r="I1089" s="19">
        <f>IFERROR(VLOOKUP($E1089,Sheet1!$A$2:$I$2155,7,FALSE),"")</f>
        <v>1</v>
      </c>
      <c r="J1089" s="29">
        <f>IF(OR(E1089="",SUM(G1089:I1089)=0),"",SUM(G1089:I1089))</f>
        <v>118</v>
      </c>
      <c r="K1089" s="7" t="str">
        <f>IF(E1089="","",IF(J1089="","IV",VLOOKUP(J1089,Plan1!$A$2:$C$11,3)))</f>
        <v>I</v>
      </c>
      <c r="L1089" s="23" t="s">
        <v>3355</v>
      </c>
      <c r="M1089" s="34">
        <v>44368</v>
      </c>
      <c r="N1089" s="34">
        <v>44377</v>
      </c>
      <c r="O1089" s="30">
        <v>44637</v>
      </c>
    </row>
    <row r="1090" spans="2:15">
      <c r="B1090" s="13">
        <f>B1089+1</f>
        <v>1088</v>
      </c>
      <c r="C1090" s="23" t="s">
        <v>89</v>
      </c>
      <c r="E1090" t="s">
        <v>3356</v>
      </c>
      <c r="F1090" s="23" t="s">
        <v>3357</v>
      </c>
      <c r="G1090" s="19">
        <f>IFERROR(VLOOKUP($E1090,Sheet1!$A$2:$I$2155,5,FALSE),"")</f>
        <v>310</v>
      </c>
      <c r="H1090" s="19">
        <f>IFERROR(VLOOKUP($E1090,Sheet1!$A$2:$I$2155,6,FALSE),"")</f>
        <v>32</v>
      </c>
      <c r="I1090" s="19">
        <f>IFERROR(VLOOKUP($E1090,Sheet1!$A$2:$I$2155,7,FALSE),"")</f>
        <v>2</v>
      </c>
      <c r="J1090" s="29">
        <f>IF(OR(E1090="",SUM(G1090:I1090)=0),"",SUM(G1090:I1090))</f>
        <v>344</v>
      </c>
      <c r="K1090" s="7" t="str">
        <f>IF(E1090="","",IF(J1090="","IV",VLOOKUP(J1090,Plan1!$A$2:$C$11,3)))</f>
        <v>II</v>
      </c>
      <c r="L1090" s="23" t="s">
        <v>3358</v>
      </c>
      <c r="M1090" s="34">
        <v>44379</v>
      </c>
      <c r="N1090" s="34">
        <v>44382</v>
      </c>
      <c r="O1090" s="30">
        <v>44648</v>
      </c>
    </row>
    <row r="1091" spans="2:15">
      <c r="B1091" s="13">
        <f>B1090+1</f>
        <v>1089</v>
      </c>
      <c r="C1091" s="10" t="s">
        <v>89</v>
      </c>
      <c r="E1091" s="11" t="s">
        <v>3359</v>
      </c>
      <c r="F1091" s="10" t="s">
        <v>3360</v>
      </c>
      <c r="G1091" s="19">
        <f>IFERROR(VLOOKUP($E1091,Sheet1!$A$2:$I$2155,5,FALSE),"")</f>
        <v>164</v>
      </c>
      <c r="H1091" s="19">
        <f>IFERROR(VLOOKUP($E1091,Sheet1!$A$2:$I$2155,6,FALSE),"")</f>
        <v>20</v>
      </c>
      <c r="I1091" s="19">
        <f>IFERROR(VLOOKUP($E1091,Sheet1!$A$2:$I$2155,7,FALSE),"")</f>
        <v>0</v>
      </c>
      <c r="J1091" s="29">
        <f>IF(OR(E1091="",SUM(G1091:I1091)=0),"",SUM(G1091:I1091))</f>
        <v>184</v>
      </c>
      <c r="K1091" s="7" t="str">
        <f>IF(E1091="","",IF(J1091="","IV",VLOOKUP(J1091,Plan1!$A$2:$C$11,3)))</f>
        <v>I</v>
      </c>
      <c r="L1091" s="10" t="s">
        <v>3361</v>
      </c>
      <c r="M1091" s="30">
        <v>44404</v>
      </c>
      <c r="N1091" s="30">
        <v>44427</v>
      </c>
      <c r="O1091" s="30">
        <v>44664</v>
      </c>
    </row>
    <row r="1092" spans="2:15">
      <c r="B1092" s="13">
        <f>B1091+1</f>
        <v>1090</v>
      </c>
      <c r="C1092" s="10" t="s">
        <v>89</v>
      </c>
      <c r="E1092" s="11" t="s">
        <v>3362</v>
      </c>
      <c r="F1092" s="10" t="s">
        <v>3363</v>
      </c>
      <c r="G1092" s="19">
        <f>IFERROR(VLOOKUP($E1092,Sheet1!$A$2:$I$2155,5,FALSE),"")</f>
        <v>1086</v>
      </c>
      <c r="H1092" s="19">
        <f>IFERROR(VLOOKUP($E1092,Sheet1!$A$2:$I$2155,6,FALSE),"")</f>
        <v>185</v>
      </c>
      <c r="I1092" s="19">
        <f>IFERROR(VLOOKUP($E1092,Sheet1!$A$2:$I$2155,7,FALSE),"")</f>
        <v>30</v>
      </c>
      <c r="J1092" s="29">
        <f>IF(OR(E1092="",SUM(G1092:I1092)=0),"",SUM(G1092:I1092))</f>
        <v>1301</v>
      </c>
      <c r="K1092" s="7" t="str">
        <f>IF(E1092="","",IF(J1092="","IV",VLOOKUP(J1092,Plan1!$A$2:$C$11,3)))</f>
        <v>IV</v>
      </c>
      <c r="L1092" s="10" t="s">
        <v>3364</v>
      </c>
      <c r="M1092" s="30">
        <v>44421</v>
      </c>
      <c r="N1092" s="30">
        <v>44453</v>
      </c>
      <c r="O1092" s="30">
        <v>44683</v>
      </c>
    </row>
    <row r="1093" spans="2:15">
      <c r="B1093" s="13">
        <f>B1092+1</f>
        <v>1091</v>
      </c>
      <c r="C1093" s="23" t="s">
        <v>89</v>
      </c>
      <c r="E1093" t="s">
        <v>3365</v>
      </c>
      <c r="F1093" s="23" t="s">
        <v>3366</v>
      </c>
      <c r="G1093" s="19">
        <f>IFERROR(VLOOKUP($E1093,Sheet1!$A$2:$I$2155,5,FALSE),"")</f>
        <v>1646</v>
      </c>
      <c r="H1093" s="19">
        <f>IFERROR(VLOOKUP($E1093,Sheet1!$A$2:$I$2155,6,FALSE),"")</f>
        <v>128</v>
      </c>
      <c r="I1093" s="19">
        <f>IFERROR(VLOOKUP($E1093,Sheet1!$A$2:$I$2155,7,FALSE),"")</f>
        <v>26</v>
      </c>
      <c r="J1093" s="29">
        <f>IF(OR(E1093="",SUM(G1093:I1093)=0),"",SUM(G1093:I1093))</f>
        <v>1800</v>
      </c>
      <c r="K1093" s="7" t="str">
        <f>IF(E1093="","",IF(J1093="","IV",VLOOKUP(J1093,Plan1!$A$2:$C$11,3)))</f>
        <v>IV</v>
      </c>
      <c r="L1093" s="23" t="s">
        <v>3367</v>
      </c>
      <c r="M1093" s="34">
        <v>44379</v>
      </c>
      <c r="N1093" s="34">
        <v>44383</v>
      </c>
      <c r="O1093" s="30">
        <v>44648</v>
      </c>
    </row>
    <row r="1094" spans="2:15">
      <c r="B1094" s="13">
        <f>B1093+1</f>
        <v>1092</v>
      </c>
      <c r="C1094" s="23" t="s">
        <v>89</v>
      </c>
      <c r="E1094" t="s">
        <v>3368</v>
      </c>
      <c r="F1094" s="23" t="s">
        <v>3369</v>
      </c>
      <c r="G1094" s="19">
        <f>IFERROR(VLOOKUP($E1094,Sheet1!$A$2:$I$2155,5,FALSE),"")</f>
        <v>256</v>
      </c>
      <c r="H1094" s="19">
        <f>IFERROR(VLOOKUP($E1094,Sheet1!$A$2:$I$2155,6,FALSE),"")</f>
        <v>46</v>
      </c>
      <c r="I1094" s="19">
        <f>IFERROR(VLOOKUP($E1094,Sheet1!$A$2:$I$2155,7,FALSE),"")</f>
        <v>4</v>
      </c>
      <c r="J1094" s="29">
        <f>IF(OR(E1094="",SUM(G1094:I1094)=0),"",SUM(G1094:I1094))</f>
        <v>306</v>
      </c>
      <c r="K1094" s="7" t="str">
        <f>IF(E1094="","",IF(J1094="","IV",VLOOKUP(J1094,Plan1!$A$2:$C$11,3)))</f>
        <v>II</v>
      </c>
      <c r="L1094" s="23" t="s">
        <v>3370</v>
      </c>
      <c r="M1094" s="34">
        <v>44379</v>
      </c>
      <c r="N1094" s="34">
        <v>44384</v>
      </c>
      <c r="O1094" s="30">
        <v>44622</v>
      </c>
    </row>
    <row r="1095" spans="2:15">
      <c r="B1095" s="13">
        <f>B1094+1</f>
        <v>1093</v>
      </c>
      <c r="C1095" s="10" t="s">
        <v>89</v>
      </c>
      <c r="E1095" s="11" t="s">
        <v>3371</v>
      </c>
      <c r="F1095" s="10" t="s">
        <v>3372</v>
      </c>
      <c r="G1095" s="19">
        <f>IFERROR(VLOOKUP($E1095,Sheet1!$A$2:$I$2155,5,FALSE),"")</f>
        <v>37982</v>
      </c>
      <c r="H1095" s="19">
        <f>IFERROR(VLOOKUP($E1095,Sheet1!$A$2:$I$2155,6,FALSE),"")</f>
        <v>30942</v>
      </c>
      <c r="I1095" s="19">
        <f>IFERROR(VLOOKUP($E1095,Sheet1!$A$2:$I$2155,7,FALSE),"")</f>
        <v>8515</v>
      </c>
      <c r="J1095" s="29">
        <f>IF(OR(E1095="",SUM(G1095:I1095)=0),"",SUM(G1095:I1095))</f>
        <v>77439</v>
      </c>
      <c r="K1095" s="7" t="str">
        <f>IF(E1095="","",IF(J1095="","IV",VLOOKUP(J1095,Plan1!$A$2:$C$11,3)))</f>
        <v>IX</v>
      </c>
      <c r="L1095" s="10" t="s">
        <v>3373</v>
      </c>
      <c r="M1095" s="30">
        <v>44411</v>
      </c>
      <c r="N1095" s="30">
        <v>44397</v>
      </c>
      <c r="O1095" s="30">
        <v>44587</v>
      </c>
    </row>
    <row r="1096" spans="2:15">
      <c r="B1096" s="13">
        <f>B1095+1</f>
        <v>1094</v>
      </c>
      <c r="C1096" s="23" t="s">
        <v>89</v>
      </c>
      <c r="E1096" t="s">
        <v>3374</v>
      </c>
      <c r="F1096" s="23" t="s">
        <v>3375</v>
      </c>
      <c r="G1096" s="19">
        <f>IFERROR(VLOOKUP($E1096,Sheet1!$A$2:$I$2155,5,FALSE),"")</f>
        <v>145</v>
      </c>
      <c r="H1096" s="19">
        <f>IFERROR(VLOOKUP($E1096,Sheet1!$A$2:$I$2155,6,FALSE),"")</f>
        <v>18</v>
      </c>
      <c r="I1096" s="19">
        <f>IFERROR(VLOOKUP($E1096,Sheet1!$A$2:$I$2155,7,FALSE),"")</f>
        <v>3</v>
      </c>
      <c r="J1096" s="29">
        <f>IF(OR(E1096="",SUM(G1096:I1096)=0),"",SUM(G1096:I1096))</f>
        <v>166</v>
      </c>
      <c r="K1096" s="7" t="str">
        <f>IF(E1096="","",IF(J1096="","IV",VLOOKUP(J1096,Plan1!$A$2:$C$11,3)))</f>
        <v>I</v>
      </c>
      <c r="L1096" s="23" t="s">
        <v>3376</v>
      </c>
      <c r="M1096" s="34">
        <v>44382</v>
      </c>
      <c r="N1096" s="34">
        <v>44385</v>
      </c>
      <c r="O1096" s="30">
        <v>44637</v>
      </c>
    </row>
    <row r="1097" spans="2:15">
      <c r="B1097" s="13">
        <f>B1096+1</f>
        <v>1095</v>
      </c>
      <c r="C1097" s="23" t="s">
        <v>89</v>
      </c>
      <c r="E1097" t="s">
        <v>3377</v>
      </c>
      <c r="F1097" s="23" t="s">
        <v>3378</v>
      </c>
      <c r="G1097" s="19">
        <f>IFERROR(VLOOKUP($E1097,Sheet1!$A$2:$I$2155,5,FALSE),"")</f>
        <v>280</v>
      </c>
      <c r="H1097" s="19">
        <f>IFERROR(VLOOKUP($E1097,Sheet1!$A$2:$I$2155,6,FALSE),"")</f>
        <v>77</v>
      </c>
      <c r="I1097" s="19">
        <f>IFERROR(VLOOKUP($E1097,Sheet1!$A$2:$I$2155,7,FALSE),"")</f>
        <v>7</v>
      </c>
      <c r="J1097" s="29">
        <f>IF(OR(E1097="",SUM(G1097:I1097)=0),"",SUM(G1097:I1097))</f>
        <v>364</v>
      </c>
      <c r="K1097" s="7" t="str">
        <f>IF(E1097="","",IF(J1097="","IV",VLOOKUP(J1097,Plan1!$A$2:$C$11,3)))</f>
        <v>II</v>
      </c>
      <c r="L1097" s="23" t="s">
        <v>3379</v>
      </c>
      <c r="M1097" s="34">
        <v>44382</v>
      </c>
      <c r="N1097" s="34">
        <v>44384</v>
      </c>
      <c r="O1097" s="30">
        <v>44680</v>
      </c>
    </row>
    <row r="1098" spans="2:15">
      <c r="B1098" s="13">
        <f>B1097+1</f>
        <v>1096</v>
      </c>
      <c r="C1098" s="23" t="s">
        <v>89</v>
      </c>
      <c r="E1098" t="s">
        <v>3380</v>
      </c>
      <c r="F1098" s="23" t="s">
        <v>3381</v>
      </c>
      <c r="G1098" s="19">
        <f>IFERROR(VLOOKUP($E1098,Sheet1!$A$2:$I$2155,5,FALSE),"")</f>
        <v>389</v>
      </c>
      <c r="H1098" s="19">
        <f>IFERROR(VLOOKUP($E1098,Sheet1!$A$2:$I$2155,6,FALSE),"")</f>
        <v>59</v>
      </c>
      <c r="I1098" s="19">
        <f>IFERROR(VLOOKUP($E1098,Sheet1!$A$2:$I$2155,7,FALSE),"")</f>
        <v>5</v>
      </c>
      <c r="J1098" s="29">
        <f>IF(OR(E1098="",SUM(G1098:I1098)=0),"",SUM(G1098:I1098))</f>
        <v>453</v>
      </c>
      <c r="K1098" s="7" t="str">
        <f>IF(E1098="","",IF(J1098="","IV",VLOOKUP(J1098,Plan1!$A$2:$C$11,3)))</f>
        <v>II</v>
      </c>
      <c r="L1098" s="23" t="s">
        <v>3382</v>
      </c>
      <c r="M1098" s="34">
        <v>44382</v>
      </c>
      <c r="N1098" s="34">
        <v>44383</v>
      </c>
      <c r="O1098" s="30">
        <v>44600</v>
      </c>
    </row>
    <row r="1099" spans="2:15">
      <c r="B1099" s="13">
        <f>B1098+1</f>
        <v>1097</v>
      </c>
      <c r="C1099" s="10" t="s">
        <v>89</v>
      </c>
      <c r="E1099" s="11" t="s">
        <v>3383</v>
      </c>
      <c r="F1099" s="10" t="s">
        <v>3384</v>
      </c>
      <c r="G1099" s="19">
        <f>IFERROR(VLOOKUP($E1099,Sheet1!$A$2:$I$2155,5,FALSE),"")</f>
        <v>386</v>
      </c>
      <c r="H1099" s="19">
        <f>IFERROR(VLOOKUP($E1099,Sheet1!$A$2:$I$2155,6,FALSE),"")</f>
        <v>17</v>
      </c>
      <c r="I1099" s="19">
        <f>IFERROR(VLOOKUP($E1099,Sheet1!$A$2:$I$2155,7,FALSE),"")</f>
        <v>4</v>
      </c>
      <c r="J1099" s="29">
        <f>IF(OR(E1099="",SUM(G1099:I1099)=0),"",SUM(G1099:I1099))</f>
        <v>407</v>
      </c>
      <c r="K1099" s="7" t="str">
        <f>IF(E1099="","",IF(J1099="","IV",VLOOKUP(J1099,Plan1!$A$2:$C$11,3)))</f>
        <v>II</v>
      </c>
      <c r="L1099" s="10" t="s">
        <v>3385</v>
      </c>
      <c r="M1099" s="30">
        <v>44516</v>
      </c>
      <c r="N1099" s="30">
        <v>44517</v>
      </c>
      <c r="O1099" s="30">
        <v>44694</v>
      </c>
    </row>
    <row r="1100" spans="2:15">
      <c r="B1100" s="13">
        <f>B1099+1</f>
        <v>1098</v>
      </c>
      <c r="C1100" s="23" t="s">
        <v>89</v>
      </c>
      <c r="E1100" t="s">
        <v>3386</v>
      </c>
      <c r="F1100" s="23" t="s">
        <v>3387</v>
      </c>
      <c r="G1100" s="19">
        <f>IFERROR(VLOOKUP($E1100,Sheet1!$A$2:$I$2155,5,FALSE),"")</f>
        <v>786</v>
      </c>
      <c r="H1100" s="19">
        <f>IFERROR(VLOOKUP($E1100,Sheet1!$A$2:$I$2155,6,FALSE),"")</f>
        <v>101</v>
      </c>
      <c r="I1100" s="19">
        <f>IFERROR(VLOOKUP($E1100,Sheet1!$A$2:$I$2155,7,FALSE),"")</f>
        <v>33</v>
      </c>
      <c r="J1100" s="29">
        <f>IF(OR(E1100="",SUM(G1100:I1100)=0),"",SUM(G1100:I1100))</f>
        <v>920</v>
      </c>
      <c r="K1100" s="7" t="str">
        <f>IF(E1100="","",IF(J1100="","IV",VLOOKUP(J1100,Plan1!$A$2:$C$11,3)))</f>
        <v>III</v>
      </c>
      <c r="L1100" s="23" t="s">
        <v>3388</v>
      </c>
      <c r="M1100" s="34">
        <v>44379</v>
      </c>
      <c r="N1100" s="34">
        <v>44383</v>
      </c>
      <c r="O1100" s="30">
        <v>44602</v>
      </c>
    </row>
    <row r="1101" spans="2:15">
      <c r="B1101" s="13">
        <f>B1100+1</f>
        <v>1099</v>
      </c>
      <c r="C1101" s="10" t="s">
        <v>89</v>
      </c>
      <c r="E1101" s="11" t="s">
        <v>3389</v>
      </c>
      <c r="F1101" s="10" t="s">
        <v>3390</v>
      </c>
      <c r="G1101" s="19">
        <f>IFERROR(VLOOKUP($E1101,Sheet1!$A$2:$I$2155,5,FALSE),"")</f>
        <v>171</v>
      </c>
      <c r="H1101" s="19">
        <f>IFERROR(VLOOKUP($E1101,Sheet1!$A$2:$I$2155,6,FALSE),"")</f>
        <v>18</v>
      </c>
      <c r="I1101" s="19">
        <f>IFERROR(VLOOKUP($E1101,Sheet1!$A$2:$I$2155,7,FALSE),"")</f>
        <v>2</v>
      </c>
      <c r="J1101" s="29">
        <f>IF(OR(E1101="",SUM(G1101:I1101)=0),"",SUM(G1101:I1101))</f>
        <v>191</v>
      </c>
      <c r="K1101" s="7" t="str">
        <f>IF(E1101="","",IF(J1101="","IV",VLOOKUP(J1101,Plan1!$A$2:$C$11,3)))</f>
        <v>I</v>
      </c>
      <c r="L1101" s="10" t="s">
        <v>3391</v>
      </c>
      <c r="M1101" s="30">
        <v>44421</v>
      </c>
      <c r="N1101" s="30">
        <v>44448</v>
      </c>
      <c r="O1101" s="30">
        <v>44837</v>
      </c>
    </row>
    <row r="1102" spans="2:15">
      <c r="B1102" s="13">
        <f>B1101+1</f>
        <v>1100</v>
      </c>
      <c r="C1102" s="23" t="s">
        <v>89</v>
      </c>
      <c r="E1102" t="s">
        <v>3392</v>
      </c>
      <c r="F1102" s="23" t="s">
        <v>3393</v>
      </c>
      <c r="G1102" s="19">
        <f>IFERROR(VLOOKUP($E1102,Sheet1!$A$2:$I$2155,5,FALSE),"")</f>
        <v>152</v>
      </c>
      <c r="H1102" s="19">
        <f>IFERROR(VLOOKUP($E1102,Sheet1!$A$2:$I$2155,6,FALSE),"")</f>
        <v>31</v>
      </c>
      <c r="I1102" s="19">
        <f>IFERROR(VLOOKUP($E1102,Sheet1!$A$2:$I$2155,7,FALSE),"")</f>
        <v>2</v>
      </c>
      <c r="J1102" s="29">
        <f>IF(OR(E1102="",SUM(G1102:I1102)=0),"",SUM(G1102:I1102))</f>
        <v>185</v>
      </c>
      <c r="K1102" s="7" t="str">
        <f>IF(E1102="","",IF(J1102="","IV",VLOOKUP(J1102,Plan1!$A$2:$C$11,3)))</f>
        <v>I</v>
      </c>
      <c r="L1102" s="23" t="s">
        <v>3394</v>
      </c>
      <c r="M1102" s="34">
        <v>44379</v>
      </c>
      <c r="N1102" s="34">
        <v>44384</v>
      </c>
      <c r="O1102" s="30">
        <v>44594</v>
      </c>
    </row>
    <row r="1103" spans="2:15">
      <c r="B1103" s="13">
        <f>B1102+1</f>
        <v>1101</v>
      </c>
      <c r="C1103" s="10" t="s">
        <v>89</v>
      </c>
      <c r="E1103" s="11" t="s">
        <v>3395</v>
      </c>
      <c r="F1103" s="10" t="s">
        <v>3396</v>
      </c>
      <c r="G1103" s="19">
        <f>IFERROR(VLOOKUP($E1103,Sheet1!$A$2:$I$2155,5,FALSE),"")</f>
        <v>266</v>
      </c>
      <c r="H1103" s="19">
        <f>IFERROR(VLOOKUP($E1103,Sheet1!$A$2:$I$2155,6,FALSE),"")</f>
        <v>77</v>
      </c>
      <c r="I1103" s="19">
        <f>IFERROR(VLOOKUP($E1103,Sheet1!$A$2:$I$2155,7,FALSE),"")</f>
        <v>9</v>
      </c>
      <c r="J1103" s="29">
        <f>IF(OR(E1103="",SUM(G1103:I1103)=0),"",SUM(G1103:I1103))</f>
        <v>352</v>
      </c>
      <c r="K1103" s="7" t="str">
        <f>IF(E1103="","",IF(J1103="","IV",VLOOKUP(J1103,Plan1!$A$2:$C$11,3)))</f>
        <v>II</v>
      </c>
      <c r="L1103" s="10" t="s">
        <v>3397</v>
      </c>
      <c r="M1103" s="30">
        <v>44383</v>
      </c>
      <c r="N1103" s="30">
        <v>44428</v>
      </c>
      <c r="O1103" s="30">
        <v>44683</v>
      </c>
    </row>
    <row r="1104" spans="2:15">
      <c r="B1104" s="13">
        <f>B1103+1</f>
        <v>1102</v>
      </c>
      <c r="C1104" s="10" t="s">
        <v>89</v>
      </c>
      <c r="E1104" s="11" t="s">
        <v>3398</v>
      </c>
      <c r="F1104" s="10" t="s">
        <v>3399</v>
      </c>
      <c r="G1104" s="19">
        <f>IFERROR(VLOOKUP($E1104,Sheet1!$A$2:$I$2155,5,FALSE),"")</f>
        <v>328</v>
      </c>
      <c r="H1104" s="19">
        <f>IFERROR(VLOOKUP($E1104,Sheet1!$A$2:$I$2155,6,FALSE),"")</f>
        <v>17</v>
      </c>
      <c r="I1104" s="19">
        <f>IFERROR(VLOOKUP($E1104,Sheet1!$A$2:$I$2155,7,FALSE),"")</f>
        <v>0</v>
      </c>
      <c r="J1104" s="29">
        <f>IF(OR(E1104="",SUM(G1104:I1104)=0),"",SUM(G1104:I1104))</f>
        <v>345</v>
      </c>
      <c r="K1104" s="7" t="str">
        <f>IF(E1104="","",IF(J1104="","IV",VLOOKUP(J1104,Plan1!$A$2:$C$11,3)))</f>
        <v>II</v>
      </c>
      <c r="L1104" s="10" t="s">
        <v>3400</v>
      </c>
      <c r="M1104" s="30">
        <v>44497</v>
      </c>
      <c r="N1104" s="30">
        <v>44512</v>
      </c>
      <c r="O1104" s="30">
        <v>44694</v>
      </c>
    </row>
    <row r="1105" spans="2:15">
      <c r="B1105" s="13">
        <f>B1104+1</f>
        <v>1103</v>
      </c>
      <c r="C1105" s="23" t="s">
        <v>89</v>
      </c>
      <c r="E1105" t="s">
        <v>3401</v>
      </c>
      <c r="F1105" s="23" t="s">
        <v>3402</v>
      </c>
      <c r="G1105" s="19">
        <f>IFERROR(VLOOKUP($E1105,Sheet1!$A$2:$I$2155,5,FALSE),"")</f>
        <v>243</v>
      </c>
      <c r="H1105" s="19">
        <f>IFERROR(VLOOKUP($E1105,Sheet1!$A$2:$I$2155,6,FALSE),"")</f>
        <v>43</v>
      </c>
      <c r="I1105" s="19">
        <f>IFERROR(VLOOKUP($E1105,Sheet1!$A$2:$I$2155,7,FALSE),"")</f>
        <v>2</v>
      </c>
      <c r="J1105" s="29">
        <f>IF(OR(E1105="",SUM(G1105:I1105)=0),"",SUM(G1105:I1105))</f>
        <v>288</v>
      </c>
      <c r="K1105" s="7" t="str">
        <f>IF(E1105="","",IF(J1105="","IV",VLOOKUP(J1105,Plan1!$A$2:$C$11,3)))</f>
        <v>I</v>
      </c>
      <c r="L1105" s="23" t="s">
        <v>3403</v>
      </c>
      <c r="M1105" s="34">
        <v>44382</v>
      </c>
      <c r="N1105" s="34">
        <v>44383</v>
      </c>
      <c r="O1105" s="30">
        <v>44575</v>
      </c>
    </row>
    <row r="1106" spans="2:15">
      <c r="B1106" s="13">
        <f>B1105+1</f>
        <v>1104</v>
      </c>
      <c r="C1106" s="23" t="s">
        <v>89</v>
      </c>
      <c r="E1106" t="s">
        <v>3404</v>
      </c>
      <c r="F1106" s="23" t="s">
        <v>3405</v>
      </c>
      <c r="G1106" s="19">
        <f>IFERROR(VLOOKUP($E1106,Sheet1!$A$2:$I$2155,5,FALSE),"")</f>
        <v>806</v>
      </c>
      <c r="H1106" s="19">
        <f>IFERROR(VLOOKUP($E1106,Sheet1!$A$2:$I$2155,6,FALSE),"")</f>
        <v>188</v>
      </c>
      <c r="I1106" s="19">
        <f>IFERROR(VLOOKUP($E1106,Sheet1!$A$2:$I$2155,7,FALSE),"")</f>
        <v>32</v>
      </c>
      <c r="J1106" s="29">
        <f>IF(OR(E1106="",SUM(G1106:I1106)=0),"",SUM(G1106:I1106))</f>
        <v>1026</v>
      </c>
      <c r="K1106" s="7" t="str">
        <f>IF(E1106="","",IF(J1106="","IV",VLOOKUP(J1106,Plan1!$A$2:$C$11,3)))</f>
        <v>III</v>
      </c>
      <c r="L1106" s="23" t="s">
        <v>3406</v>
      </c>
      <c r="M1106" s="34">
        <v>44379</v>
      </c>
      <c r="N1106" s="34">
        <v>44386</v>
      </c>
      <c r="O1106" s="30">
        <v>44622</v>
      </c>
    </row>
    <row r="1107" spans="2:15">
      <c r="B1107" s="13">
        <f>B1106+1</f>
        <v>1105</v>
      </c>
      <c r="C1107" s="13" t="s">
        <v>89</v>
      </c>
      <c r="D1107" s="17" t="s">
        <v>3407</v>
      </c>
      <c r="E1107" s="18" t="s">
        <v>3408</v>
      </c>
      <c r="F1107" s="13" t="s">
        <v>3409</v>
      </c>
      <c r="G1107" s="19">
        <f>IFERROR(VLOOKUP($E1107,Sheet1!$A$2:$I$2155,5,FALSE),"")</f>
        <v>417</v>
      </c>
      <c r="H1107" s="19">
        <f>IFERROR(VLOOKUP($E1107,Sheet1!$A$2:$I$2155,6,FALSE),"")</f>
        <v>1</v>
      </c>
      <c r="I1107" s="19">
        <f>IFERROR(VLOOKUP($E1107,Sheet1!$A$2:$I$2155,7,FALSE),"")</f>
        <v>0</v>
      </c>
      <c r="J1107" s="29">
        <f>IF(OR(E1107="",SUM(G1107:I1107)=0),"",SUM(G1107:I1107))</f>
        <v>418</v>
      </c>
      <c r="K1107" s="7" t="str">
        <f>IF(E1107="","",IF(J1107="","IV",VLOOKUP(J1107,Plan1!$A$2:$C$11,3)))</f>
        <v>II</v>
      </c>
      <c r="L1107" s="13" t="s">
        <v>3410</v>
      </c>
      <c r="M1107" s="20">
        <v>44365</v>
      </c>
      <c r="N1107" s="20">
        <v>44369</v>
      </c>
      <c r="O1107" s="20">
        <v>44817</v>
      </c>
    </row>
    <row r="1108" spans="2:15">
      <c r="B1108" s="13">
        <f>B1107+1</f>
        <v>1106</v>
      </c>
      <c r="C1108" s="10" t="s">
        <v>89</v>
      </c>
      <c r="E1108" s="11" t="s">
        <v>3411</v>
      </c>
      <c r="F1108" s="10" t="s">
        <v>3412</v>
      </c>
      <c r="G1108" s="19">
        <f>IFERROR(VLOOKUP($E1108,Sheet1!$A$2:$I$2155,5,FALSE),"")</f>
        <v>377</v>
      </c>
      <c r="H1108" s="19">
        <f>IFERROR(VLOOKUP($E1108,Sheet1!$A$2:$I$2155,6,FALSE),"")</f>
        <v>24</v>
      </c>
      <c r="I1108" s="19">
        <f>IFERROR(VLOOKUP($E1108,Sheet1!$A$2:$I$2155,7,FALSE),"")</f>
        <v>1</v>
      </c>
      <c r="J1108" s="29">
        <f>IF(OR(E1108="",SUM(G1108:I1108)=0),"",SUM(G1108:I1108))</f>
        <v>402</v>
      </c>
      <c r="K1108" s="7" t="str">
        <f>IF(E1108="","",IF(J1108="","IV",VLOOKUP(J1108,Plan1!$A$2:$C$11,3)))</f>
        <v>II</v>
      </c>
      <c r="L1108" s="10" t="s">
        <v>3413</v>
      </c>
      <c r="M1108" s="30">
        <v>44379</v>
      </c>
      <c r="N1108" s="10" t="s">
        <v>3414</v>
      </c>
      <c r="O1108" s="30">
        <v>44705</v>
      </c>
    </row>
    <row r="1109" spans="2:15">
      <c r="B1109" s="13">
        <f>B1108+1</f>
        <v>1107</v>
      </c>
      <c r="C1109" s="10" t="s">
        <v>89</v>
      </c>
      <c r="E1109" t="s">
        <v>3415</v>
      </c>
      <c r="F1109" s="10" t="s">
        <v>3416</v>
      </c>
      <c r="G1109" s="19" t="str">
        <f>IFERROR(VLOOKUP($E1109,Sheet1!$A$2:$I$2155,5,FALSE),"")</f>
        <v/>
      </c>
      <c r="H1109" s="19" t="str">
        <f>IFERROR(VLOOKUP($E1109,Sheet1!$A$2:$I$2155,6,FALSE),"")</f>
        <v/>
      </c>
      <c r="I1109" s="19" t="str">
        <f>IFERROR(VLOOKUP($E1109,Sheet1!$A$2:$I$2155,7,FALSE),"")</f>
        <v/>
      </c>
      <c r="J1109" s="29">
        <v>7</v>
      </c>
      <c r="K1109" s="7" t="str">
        <f>IF(E1109="","",IF(J1109="","IV",VLOOKUP(J1109,Plan1!$A$2:$C$11,3)))</f>
        <v>I</v>
      </c>
      <c r="L1109" s="10" t="s">
        <v>3417</v>
      </c>
      <c r="M1109" s="30">
        <v>44512</v>
      </c>
      <c r="N1109" s="30">
        <v>44531</v>
      </c>
      <c r="O1109" s="30">
        <v>45069</v>
      </c>
    </row>
    <row r="1110" spans="2:15">
      <c r="B1110" s="13">
        <f>B1109+1</f>
        <v>1108</v>
      </c>
      <c r="C1110" s="13" t="s">
        <v>89</v>
      </c>
      <c r="D1110" s="17" t="s">
        <v>3418</v>
      </c>
      <c r="E1110" s="18" t="s">
        <v>3419</v>
      </c>
      <c r="F1110" s="13" t="s">
        <v>3420</v>
      </c>
      <c r="G1110" s="19">
        <f>IFERROR(VLOOKUP($E1110,Sheet1!$A$2:$I$2155,5,FALSE),"")</f>
        <v>250</v>
      </c>
      <c r="H1110" s="19">
        <f>IFERROR(VLOOKUP($E1110,Sheet1!$A$2:$I$2155,6,FALSE),"")</f>
        <v>20</v>
      </c>
      <c r="I1110" s="19">
        <f>IFERROR(VLOOKUP($E1110,Sheet1!$A$2:$I$2155,7,FALSE),"")</f>
        <v>6</v>
      </c>
      <c r="J1110" s="29">
        <f>IF(OR(E1110="",SUM(G1110:I1110)=0),"",SUM(G1110:I1110))</f>
        <v>276</v>
      </c>
      <c r="K1110" s="7" t="str">
        <f>IF(E1110="","",IF(J1110="","IV",VLOOKUP(J1110,Plan1!$A$2:$C$11,3)))</f>
        <v>I</v>
      </c>
      <c r="L1110" s="13" t="s">
        <v>3421</v>
      </c>
      <c r="M1110" s="20">
        <v>44370</v>
      </c>
      <c r="N1110" s="20">
        <v>44378</v>
      </c>
      <c r="O1110" s="20">
        <v>44649</v>
      </c>
    </row>
    <row r="1111" spans="2:15">
      <c r="B1111" s="13">
        <f>B1110+1</f>
        <v>1109</v>
      </c>
      <c r="C1111" s="10" t="s">
        <v>89</v>
      </c>
      <c r="E1111" s="11" t="s">
        <v>3422</v>
      </c>
      <c r="F1111" s="10" t="s">
        <v>3423</v>
      </c>
      <c r="G1111" s="19">
        <f>IFERROR(VLOOKUP($E1111,Sheet1!$A$2:$I$2155,5,FALSE),"")</f>
        <v>214</v>
      </c>
      <c r="H1111" s="19">
        <f>IFERROR(VLOOKUP($E1111,Sheet1!$A$2:$I$2155,6,FALSE),"")</f>
        <v>6</v>
      </c>
      <c r="I1111" s="19">
        <f>IFERROR(VLOOKUP($E1111,Sheet1!$A$2:$I$2155,7,FALSE),"")</f>
        <v>0</v>
      </c>
      <c r="J1111" s="29">
        <f>IF(OR(E1111="",SUM(G1111:I1111)=0),"",SUM(G1111:I1111))</f>
        <v>220</v>
      </c>
      <c r="K1111" s="7" t="str">
        <f>IF(E1111="","",IF(J1111="","IV",VLOOKUP(J1111,Plan1!$A$2:$C$11,3)))</f>
        <v>I</v>
      </c>
      <c r="L1111" s="10" t="s">
        <v>3424</v>
      </c>
      <c r="M1111" s="30">
        <v>44483</v>
      </c>
      <c r="N1111" s="30">
        <v>44396</v>
      </c>
      <c r="O1111" s="30">
        <v>44587</v>
      </c>
    </row>
    <row r="1112" spans="2:15">
      <c r="B1112" s="13">
        <f>B1111+1</f>
        <v>1110</v>
      </c>
      <c r="C1112" s="10" t="s">
        <v>89</v>
      </c>
      <c r="E1112" s="11" t="s">
        <v>3425</v>
      </c>
      <c r="F1112" s="10" t="s">
        <v>3426</v>
      </c>
      <c r="G1112" s="19">
        <f>IFERROR(VLOOKUP($E1112,Sheet1!$A$2:$I$2155,5,FALSE),"")</f>
        <v>2238</v>
      </c>
      <c r="H1112" s="19">
        <f>IFERROR(VLOOKUP($E1112,Sheet1!$A$2:$I$2155,6,FALSE),"")</f>
        <v>1038</v>
      </c>
      <c r="I1112" s="19">
        <f>IFERROR(VLOOKUP($E1112,Sheet1!$A$2:$I$2155,7,FALSE),"")</f>
        <v>214</v>
      </c>
      <c r="J1112" s="29">
        <f>IF(OR(E1112="",SUM(G1112:I1112)=0),"",SUM(G1112:I1112))</f>
        <v>3490</v>
      </c>
      <c r="K1112" s="7" t="str">
        <f>IF(E1112="","",IF(J1112="","IV",VLOOKUP(J1112,Plan1!$A$2:$C$11,3)))</f>
        <v>V</v>
      </c>
      <c r="L1112" s="10" t="s">
        <v>3427</v>
      </c>
      <c r="M1112" s="30">
        <v>44379</v>
      </c>
      <c r="N1112" s="30">
        <v>44410</v>
      </c>
      <c r="O1112" s="30">
        <v>44575</v>
      </c>
    </row>
    <row r="1113" spans="2:15">
      <c r="B1113" s="13">
        <f>B1112+1</f>
        <v>1111</v>
      </c>
      <c r="C1113" s="13" t="s">
        <v>89</v>
      </c>
      <c r="D1113" s="17" t="s">
        <v>3428</v>
      </c>
      <c r="E1113" s="18" t="s">
        <v>3429</v>
      </c>
      <c r="F1113" s="13" t="s">
        <v>3430</v>
      </c>
      <c r="G1113" s="19">
        <f>IFERROR(VLOOKUP($E1113,Sheet1!$A$2:$I$2155,5,FALSE),"")</f>
        <v>149</v>
      </c>
      <c r="H1113" s="19">
        <f>IFERROR(VLOOKUP($E1113,Sheet1!$A$2:$I$2155,6,FALSE),"")</f>
        <v>13</v>
      </c>
      <c r="I1113" s="19">
        <f>IFERROR(VLOOKUP($E1113,Sheet1!$A$2:$I$2155,7,FALSE),"")</f>
        <v>2</v>
      </c>
      <c r="J1113" s="29">
        <f>IF(OR(E1113="",SUM(G1113:I1113)=0),"",SUM(G1113:I1113))</f>
        <v>164</v>
      </c>
      <c r="K1113" s="7" t="str">
        <f>IF(E1113="","",IF(J1113="","IV",VLOOKUP(J1113,Plan1!$A$2:$C$11,3)))</f>
        <v>I</v>
      </c>
      <c r="L1113" s="13" t="s">
        <v>3431</v>
      </c>
      <c r="M1113" s="20">
        <v>44375</v>
      </c>
      <c r="N1113" s="20">
        <v>44378</v>
      </c>
      <c r="O1113" s="20">
        <v>44637</v>
      </c>
    </row>
    <row r="1114" spans="2:15">
      <c r="B1114" s="13">
        <f>B1113+1</f>
        <v>1112</v>
      </c>
      <c r="C1114" s="13" t="s">
        <v>89</v>
      </c>
      <c r="D1114" s="17" t="s">
        <v>3432</v>
      </c>
      <c r="E1114" s="18" t="s">
        <v>3433</v>
      </c>
      <c r="F1114" s="13" t="s">
        <v>3434</v>
      </c>
      <c r="G1114" s="19">
        <f>IFERROR(VLOOKUP($E1114,Sheet1!$A$2:$I$2155,5,FALSE),"")</f>
        <v>659</v>
      </c>
      <c r="H1114" s="19">
        <f>IFERROR(VLOOKUP($E1114,Sheet1!$A$2:$I$2155,6,FALSE),"")</f>
        <v>109</v>
      </c>
      <c r="I1114" s="19">
        <f>IFERROR(VLOOKUP($E1114,Sheet1!$A$2:$I$2155,7,FALSE),"")</f>
        <v>18</v>
      </c>
      <c r="J1114" s="29">
        <f>IF(OR(E1114="",SUM(G1114:I1114)=0),"",SUM(G1114:I1114))</f>
        <v>786</v>
      </c>
      <c r="K1114" s="7" t="str">
        <f>IF(E1114="","",IF(J1114="","IV",VLOOKUP(J1114,Plan1!$A$2:$C$11,3)))</f>
        <v>III</v>
      </c>
      <c r="L1114" s="13" t="s">
        <v>3435</v>
      </c>
      <c r="M1114" s="20">
        <v>44369</v>
      </c>
      <c r="N1114" s="20">
        <v>44377</v>
      </c>
      <c r="O1114" s="20">
        <v>44607</v>
      </c>
    </row>
    <row r="1115" spans="2:15">
      <c r="B1115" s="13">
        <f>B1114+1</f>
        <v>1113</v>
      </c>
      <c r="C1115" s="10" t="s">
        <v>89</v>
      </c>
      <c r="E1115" s="11" t="s">
        <v>3436</v>
      </c>
      <c r="F1115" s="10" t="s">
        <v>3437</v>
      </c>
      <c r="G1115" s="19">
        <f>IFERROR(VLOOKUP($E1115,Sheet1!$A$2:$I$2155,5,FALSE),"")</f>
        <v>988</v>
      </c>
      <c r="H1115" s="19">
        <f>IFERROR(VLOOKUP($E1115,Sheet1!$A$2:$I$2155,6,FALSE),"")</f>
        <v>197</v>
      </c>
      <c r="I1115" s="19">
        <f>IFERROR(VLOOKUP($E1115,Sheet1!$A$2:$I$2155,7,FALSE),"")</f>
        <v>20</v>
      </c>
      <c r="J1115" s="29">
        <f>IF(OR(E1115="",SUM(G1115:I1115)=0),"",SUM(G1115:I1115))</f>
        <v>1205</v>
      </c>
      <c r="K1115" s="7" t="str">
        <f>IF(E1115="","",IF(J1115="","IV",VLOOKUP(J1115,Plan1!$A$2:$C$11,3)))</f>
        <v>IV</v>
      </c>
      <c r="L1115" s="10" t="s">
        <v>3438</v>
      </c>
      <c r="M1115" s="30">
        <v>44601</v>
      </c>
      <c r="N1115" s="30">
        <v>44602</v>
      </c>
      <c r="O1115" s="30">
        <v>44853</v>
      </c>
    </row>
    <row r="1116" spans="2:15">
      <c r="B1116" s="13">
        <f>B1115+1</f>
        <v>1114</v>
      </c>
      <c r="C1116" s="13" t="s">
        <v>89</v>
      </c>
      <c r="D1116" s="17" t="s">
        <v>3439</v>
      </c>
      <c r="E1116" s="18" t="s">
        <v>3440</v>
      </c>
      <c r="F1116" s="13" t="s">
        <v>3441</v>
      </c>
      <c r="G1116" s="19">
        <f>IFERROR(VLOOKUP($E1116,Sheet1!$A$2:$I$2155,5,FALSE),"")</f>
        <v>1998</v>
      </c>
      <c r="H1116" s="19">
        <f>IFERROR(VLOOKUP($E1116,Sheet1!$A$2:$I$2155,6,FALSE),"")</f>
        <v>239</v>
      </c>
      <c r="I1116" s="19">
        <f>IFERROR(VLOOKUP($E1116,Sheet1!$A$2:$I$2155,7,FALSE),"")</f>
        <v>68</v>
      </c>
      <c r="J1116" s="29">
        <f>IF(OR(E1116="",SUM(G1116:I1116)=0),"",SUM(G1116:I1116))</f>
        <v>2305</v>
      </c>
      <c r="K1116" s="7" t="str">
        <f>IF(E1116="","",IF(J1116="","IV",VLOOKUP(J1116,Plan1!$A$2:$C$11,3)))</f>
        <v>IV</v>
      </c>
      <c r="L1116" s="13" t="s">
        <v>3442</v>
      </c>
      <c r="M1116" s="20">
        <v>44368</v>
      </c>
      <c r="N1116" s="20">
        <v>44371</v>
      </c>
      <c r="O1116" s="20">
        <v>44607</v>
      </c>
    </row>
    <row r="1117" spans="2:15">
      <c r="B1117" s="13">
        <f>B1116+1</f>
        <v>1115</v>
      </c>
      <c r="C1117" s="23" t="s">
        <v>89</v>
      </c>
      <c r="E1117" t="s">
        <v>3443</v>
      </c>
      <c r="F1117" s="23" t="s">
        <v>3444</v>
      </c>
      <c r="G1117" s="19">
        <f>IFERROR(VLOOKUP($E1117,Sheet1!$A$2:$I$2155,5,FALSE),"")</f>
        <v>296</v>
      </c>
      <c r="H1117" s="19">
        <f>IFERROR(VLOOKUP($E1117,Sheet1!$A$2:$I$2155,6,FALSE),"")</f>
        <v>45</v>
      </c>
      <c r="I1117" s="19">
        <f>IFERROR(VLOOKUP($E1117,Sheet1!$A$2:$I$2155,7,FALSE),"")</f>
        <v>6</v>
      </c>
      <c r="J1117" s="29">
        <f>IF(OR(E1117="",SUM(G1117:I1117)=0),"",SUM(G1117:I1117))</f>
        <v>347</v>
      </c>
      <c r="K1117" s="7" t="str">
        <f>IF(E1117="","",IF(J1117="","IV",VLOOKUP(J1117,Plan1!$A$2:$C$11,3)))</f>
        <v>II</v>
      </c>
      <c r="L1117" s="23" t="s">
        <v>3445</v>
      </c>
      <c r="M1117" s="34">
        <v>44376</v>
      </c>
      <c r="N1117" s="34">
        <v>44378</v>
      </c>
      <c r="O1117" s="30">
        <v>44587</v>
      </c>
    </row>
    <row r="1118" spans="2:15">
      <c r="B1118" s="13">
        <f>B1117+1</f>
        <v>1116</v>
      </c>
      <c r="C1118" s="10" t="s">
        <v>89</v>
      </c>
      <c r="E1118" s="11" t="s">
        <v>3446</v>
      </c>
      <c r="F1118" s="10" t="s">
        <v>3447</v>
      </c>
      <c r="G1118" s="19">
        <f>IFERROR(VLOOKUP($E1118,Sheet1!$A$2:$I$2155,5,FALSE),"")</f>
        <v>1831</v>
      </c>
      <c r="H1118" s="19">
        <f>IFERROR(VLOOKUP($E1118,Sheet1!$A$2:$I$2155,6,FALSE),"")</f>
        <v>155</v>
      </c>
      <c r="I1118" s="19">
        <f>IFERROR(VLOOKUP($E1118,Sheet1!$A$2:$I$2155,7,FALSE),"")</f>
        <v>13</v>
      </c>
      <c r="J1118" s="29">
        <f>IF(OR(E1118="",SUM(G1118:I1118)=0),"",SUM(G1118:I1118))</f>
        <v>1999</v>
      </c>
      <c r="K1118" s="7" t="str">
        <f>IF(E1118="","",IF(J1118="","IV",VLOOKUP(J1118,Plan1!$A$2:$C$11,3)))</f>
        <v>IV</v>
      </c>
      <c r="L1118" s="10" t="s">
        <v>3448</v>
      </c>
      <c r="M1118" s="30">
        <v>44404</v>
      </c>
      <c r="N1118" s="30">
        <v>44396</v>
      </c>
      <c r="O1118" s="30">
        <v>44637</v>
      </c>
    </row>
    <row r="1119" spans="2:15">
      <c r="B1119" s="13">
        <f>B1118+1</f>
        <v>1117</v>
      </c>
      <c r="C1119" s="23" t="s">
        <v>89</v>
      </c>
      <c r="E1119" t="s">
        <v>3449</v>
      </c>
      <c r="F1119" s="23" t="s">
        <v>3450</v>
      </c>
      <c r="G1119" s="19">
        <f>IFERROR(VLOOKUP($E1119,Sheet1!$A$2:$I$2155,5,FALSE),"")</f>
        <v>331</v>
      </c>
      <c r="H1119" s="19">
        <f>IFERROR(VLOOKUP($E1119,Sheet1!$A$2:$I$2155,6,FALSE),"")</f>
        <v>30</v>
      </c>
      <c r="I1119" s="19">
        <f>IFERROR(VLOOKUP($E1119,Sheet1!$A$2:$I$2155,7,FALSE),"")</f>
        <v>0</v>
      </c>
      <c r="J1119" s="29">
        <f>IF(OR(E1119="",SUM(G1119:I1119)=0),"",SUM(G1119:I1119))</f>
        <v>361</v>
      </c>
      <c r="K1119" s="7" t="str">
        <f>IF(E1119="","",IF(J1119="","IV",VLOOKUP(J1119,Plan1!$A$2:$C$11,3)))</f>
        <v>II</v>
      </c>
      <c r="L1119" s="23" t="s">
        <v>3451</v>
      </c>
      <c r="M1119" s="34">
        <v>44382</v>
      </c>
      <c r="N1119" s="34">
        <v>44384</v>
      </c>
      <c r="O1119" s="30">
        <v>44656</v>
      </c>
    </row>
    <row r="1120" spans="2:15">
      <c r="B1120" s="13">
        <f>B1119+1</f>
        <v>1118</v>
      </c>
      <c r="C1120" s="23" t="s">
        <v>89</v>
      </c>
      <c r="E1120" t="s">
        <v>3452</v>
      </c>
      <c r="F1120" s="23" t="s">
        <v>3453</v>
      </c>
      <c r="G1120" s="19">
        <f>IFERROR(VLOOKUP($E1120,Sheet1!$A$2:$I$2155,5,FALSE),"")</f>
        <v>405</v>
      </c>
      <c r="H1120" s="19">
        <f>IFERROR(VLOOKUP($E1120,Sheet1!$A$2:$I$2155,6,FALSE),"")</f>
        <v>109</v>
      </c>
      <c r="I1120" s="19">
        <f>IFERROR(VLOOKUP($E1120,Sheet1!$A$2:$I$2155,7,FALSE),"")</f>
        <v>19</v>
      </c>
      <c r="J1120" s="29">
        <f>IF(OR(E1120="",SUM(G1120:I1120)=0),"",SUM(G1120:I1120))</f>
        <v>533</v>
      </c>
      <c r="K1120" s="7" t="str">
        <f>IF(E1120="","",IF(J1120="","IV",VLOOKUP(J1120,Plan1!$A$2:$C$11,3)))</f>
        <v>II</v>
      </c>
      <c r="L1120" s="23" t="s">
        <v>3454</v>
      </c>
      <c r="M1120" s="34">
        <v>44379</v>
      </c>
      <c r="N1120" s="34">
        <v>44379</v>
      </c>
      <c r="O1120" s="30">
        <v>44622</v>
      </c>
    </row>
    <row r="1121" spans="2:15">
      <c r="B1121" s="13">
        <f>B1120+1</f>
        <v>1119</v>
      </c>
      <c r="C1121" s="10" t="s">
        <v>89</v>
      </c>
      <c r="E1121" s="11" t="s">
        <v>3455</v>
      </c>
      <c r="F1121" s="10" t="s">
        <v>3456</v>
      </c>
      <c r="G1121" s="19">
        <f>IFERROR(VLOOKUP($E1121,Sheet1!$A$2:$I$2155,5,FALSE),"")</f>
        <v>49</v>
      </c>
      <c r="H1121" s="19">
        <f>IFERROR(VLOOKUP($E1121,Sheet1!$A$2:$I$2155,6,FALSE),"")</f>
        <v>7</v>
      </c>
      <c r="I1121" s="19">
        <f>IFERROR(VLOOKUP($E1121,Sheet1!$A$2:$I$2155,7,FALSE),"")</f>
        <v>0</v>
      </c>
      <c r="J1121" s="29">
        <f>IF(OR(E1121="",SUM(G1121:I1121)=0),"",SUM(G1121:I1121))</f>
        <v>56</v>
      </c>
      <c r="K1121" s="7" t="str">
        <f>IF(E1121="","",IF(J1121="","IV",VLOOKUP(J1121,Plan1!$A$2:$C$11,3)))</f>
        <v>I</v>
      </c>
      <c r="L1121" s="10" t="s">
        <v>3457</v>
      </c>
      <c r="M1121" s="30">
        <v>44386</v>
      </c>
      <c r="N1121" s="10" t="s">
        <v>3458</v>
      </c>
      <c r="O1121" s="30">
        <v>44683</v>
      </c>
    </row>
    <row r="1122" spans="2:15">
      <c r="B1122" s="13">
        <f>B1121+1</f>
        <v>1120</v>
      </c>
      <c r="C1122" s="23" t="s">
        <v>89</v>
      </c>
      <c r="E1122" t="s">
        <v>3459</v>
      </c>
      <c r="F1122" s="23" t="s">
        <v>3460</v>
      </c>
      <c r="G1122" s="19">
        <f>IFERROR(VLOOKUP($E1122,Sheet1!$A$2:$I$2155,5,FALSE),"")</f>
        <v>160</v>
      </c>
      <c r="H1122" s="19">
        <f>IFERROR(VLOOKUP($E1122,Sheet1!$A$2:$I$2155,6,FALSE),"")</f>
        <v>4</v>
      </c>
      <c r="I1122" s="19">
        <f>IFERROR(VLOOKUP($E1122,Sheet1!$A$2:$I$2155,7,FALSE),"")</f>
        <v>0</v>
      </c>
      <c r="J1122" s="29">
        <f>IF(OR(E1122="",SUM(G1122:I1122)=0),"",SUM(G1122:I1122))</f>
        <v>164</v>
      </c>
      <c r="K1122" s="7" t="str">
        <f>IF(E1122="","",IF(J1122="","IV",VLOOKUP(J1122,Plan1!$A$2:$C$11,3)))</f>
        <v>I</v>
      </c>
      <c r="L1122" s="23" t="s">
        <v>3461</v>
      </c>
      <c r="M1122" s="34">
        <v>44382</v>
      </c>
      <c r="N1122" s="34">
        <v>44383</v>
      </c>
      <c r="O1122" s="30">
        <v>44683</v>
      </c>
    </row>
    <row r="1123" spans="2:15">
      <c r="B1123" s="13">
        <f>B1122+1</f>
        <v>1121</v>
      </c>
      <c r="C1123" s="10" t="s">
        <v>89</v>
      </c>
      <c r="E1123" s="11" t="s">
        <v>3462</v>
      </c>
      <c r="F1123" s="10" t="s">
        <v>3463</v>
      </c>
      <c r="G1123" s="19">
        <f>IFERROR(VLOOKUP($E1123,Sheet1!$A$2:$I$2155,5,FALSE),"")</f>
        <v>241</v>
      </c>
      <c r="H1123" s="19">
        <f>IFERROR(VLOOKUP($E1123,Sheet1!$A$2:$I$2155,6,FALSE),"")</f>
        <v>35</v>
      </c>
      <c r="I1123" s="19">
        <f>IFERROR(VLOOKUP($E1123,Sheet1!$A$2:$I$2155,7,FALSE),"")</f>
        <v>0</v>
      </c>
      <c r="J1123" s="29">
        <f>IF(OR(E1123="",SUM(G1123:I1123)=0),"",SUM(G1123:I1123))</f>
        <v>276</v>
      </c>
      <c r="K1123" s="7" t="str">
        <f>IF(E1123="","",IF(J1123="","IV",VLOOKUP(J1123,Plan1!$A$2:$C$11,3)))</f>
        <v>I</v>
      </c>
      <c r="L1123" s="10" t="s">
        <v>3464</v>
      </c>
      <c r="M1123" s="30">
        <v>44512</v>
      </c>
      <c r="N1123" s="30">
        <v>44518</v>
      </c>
      <c r="O1123" s="30">
        <v>44694</v>
      </c>
    </row>
    <row r="1124" spans="2:15">
      <c r="B1124" s="13">
        <f>B1123+1</f>
        <v>1122</v>
      </c>
      <c r="C1124" s="10" t="s">
        <v>89</v>
      </c>
      <c r="E1124" s="11" t="s">
        <v>3465</v>
      </c>
      <c r="F1124" s="10" t="s">
        <v>3466</v>
      </c>
      <c r="G1124" s="19">
        <f>IFERROR(VLOOKUP($E1124,Sheet1!$A$2:$I$2155,5,FALSE),"")</f>
        <v>141</v>
      </c>
      <c r="H1124" s="19">
        <f>IFERROR(VLOOKUP($E1124,Sheet1!$A$2:$I$2155,6,FALSE),"")</f>
        <v>45</v>
      </c>
      <c r="I1124" s="19">
        <f>IFERROR(VLOOKUP($E1124,Sheet1!$A$2:$I$2155,7,FALSE),"")</f>
        <v>2</v>
      </c>
      <c r="J1124" s="29">
        <f>IF(OR(E1124="",SUM(G1124:I1124)=0),"",SUM(G1124:I1124))</f>
        <v>188</v>
      </c>
      <c r="K1124" s="7" t="str">
        <f>IF(E1124="","",IF(J1124="","IV",VLOOKUP(J1124,Plan1!$A$2:$C$11,3)))</f>
        <v>I</v>
      </c>
      <c r="L1124" s="10" t="s">
        <v>3467</v>
      </c>
      <c r="M1124" s="30">
        <v>44384</v>
      </c>
      <c r="N1124" s="30">
        <v>44410</v>
      </c>
      <c r="O1124" s="30">
        <v>44770</v>
      </c>
    </row>
    <row r="1125" spans="2:15">
      <c r="B1125" s="13">
        <f>B1124+1</f>
        <v>1123</v>
      </c>
      <c r="C1125" s="13" t="s">
        <v>89</v>
      </c>
      <c r="D1125" s="17" t="s">
        <v>3468</v>
      </c>
      <c r="E1125" s="18" t="s">
        <v>3469</v>
      </c>
      <c r="F1125" s="13" t="s">
        <v>3470</v>
      </c>
      <c r="G1125" s="19">
        <f>IFERROR(VLOOKUP($E1125,Sheet1!$A$2:$I$2155,5,FALSE),"")</f>
        <v>386</v>
      </c>
      <c r="H1125" s="19">
        <f>IFERROR(VLOOKUP($E1125,Sheet1!$A$2:$I$2155,6,FALSE),"")</f>
        <v>93</v>
      </c>
      <c r="I1125" s="19">
        <f>IFERROR(VLOOKUP($E1125,Sheet1!$A$2:$I$2155,7,FALSE),"")</f>
        <v>9</v>
      </c>
      <c r="J1125" s="29">
        <f>IF(OR(E1125="",SUM(G1125:I1125)=0),"",SUM(G1125:I1125))</f>
        <v>488</v>
      </c>
      <c r="K1125" s="7" t="str">
        <f>IF(E1125="","",IF(J1125="","IV",VLOOKUP(J1125,Plan1!$A$2:$C$11,3)))</f>
        <v>II</v>
      </c>
      <c r="L1125" s="13" t="s">
        <v>3471</v>
      </c>
      <c r="M1125" s="20">
        <v>44364</v>
      </c>
      <c r="N1125" s="20">
        <v>44365</v>
      </c>
      <c r="O1125" s="20">
        <v>44665</v>
      </c>
    </row>
    <row r="1126" spans="2:15">
      <c r="B1126" s="13">
        <f>B1125+1</f>
        <v>1124</v>
      </c>
      <c r="C1126" s="10" t="s">
        <v>89</v>
      </c>
      <c r="E1126" s="11" t="s">
        <v>3472</v>
      </c>
      <c r="F1126" s="10" t="s">
        <v>3473</v>
      </c>
      <c r="G1126" s="19">
        <f>IFERROR(VLOOKUP($E1126,Sheet1!$A$2:$I$2155,5,FALSE),"")</f>
        <v>191</v>
      </c>
      <c r="H1126" s="19">
        <f>IFERROR(VLOOKUP($E1126,Sheet1!$A$2:$I$2155,6,FALSE),"")</f>
        <v>46</v>
      </c>
      <c r="I1126" s="19">
        <f>IFERROR(VLOOKUP($E1126,Sheet1!$A$2:$I$2155,7,FALSE),"")</f>
        <v>15</v>
      </c>
      <c r="J1126" s="29">
        <f>IF(OR(E1126="",SUM(G1126:I1126)=0),"",SUM(G1126:I1126))</f>
        <v>252</v>
      </c>
      <c r="K1126" s="7" t="str">
        <f>IF(E1126="","",IF(J1126="","IV",VLOOKUP(J1126,Plan1!$A$2:$C$11,3)))</f>
        <v>I</v>
      </c>
      <c r="L1126" s="10" t="s">
        <v>3474</v>
      </c>
      <c r="M1126" s="30">
        <v>44512</v>
      </c>
      <c r="N1126" s="30">
        <v>44539</v>
      </c>
      <c r="O1126" s="30">
        <v>44768</v>
      </c>
    </row>
    <row r="1127" spans="2:15">
      <c r="B1127" s="13">
        <f>B1126+1</f>
        <v>1125</v>
      </c>
      <c r="C1127" s="10" t="s">
        <v>89</v>
      </c>
      <c r="E1127" s="11" t="s">
        <v>3475</v>
      </c>
      <c r="F1127" s="10" t="s">
        <v>3476</v>
      </c>
      <c r="G1127" s="19">
        <f>IFERROR(VLOOKUP($E1127,Sheet1!$A$2:$I$2155,5,FALSE),"")</f>
        <v>217</v>
      </c>
      <c r="H1127" s="19">
        <f>IFERROR(VLOOKUP($E1127,Sheet1!$A$2:$I$2155,6,FALSE),"")</f>
        <v>13</v>
      </c>
      <c r="I1127" s="19">
        <f>IFERROR(VLOOKUP($E1127,Sheet1!$A$2:$I$2155,7,FALSE),"")</f>
        <v>1</v>
      </c>
      <c r="J1127" s="29">
        <f>IF(OR(E1127="",SUM(G1127:I1127)=0),"",SUM(G1127:I1127))</f>
        <v>231</v>
      </c>
      <c r="K1127" s="7" t="str">
        <f>IF(E1127="","",IF(J1127="","IV",VLOOKUP(J1127,Plan1!$A$2:$C$11,3)))</f>
        <v>I</v>
      </c>
      <c r="L1127" s="10" t="s">
        <v>3477</v>
      </c>
      <c r="M1127" s="30">
        <v>44405</v>
      </c>
      <c r="N1127" s="30">
        <v>44407</v>
      </c>
      <c r="O1127" s="30">
        <v>44656</v>
      </c>
    </row>
    <row r="1128" spans="2:15">
      <c r="B1128" s="13">
        <f>B1127+1</f>
        <v>1126</v>
      </c>
      <c r="C1128" s="10" t="s">
        <v>89</v>
      </c>
      <c r="E1128" s="11" t="s">
        <v>3478</v>
      </c>
      <c r="F1128" s="10" t="s">
        <v>3479</v>
      </c>
      <c r="G1128" s="19">
        <f>IFERROR(VLOOKUP($E1128,Sheet1!$A$2:$I$2155,5,FALSE),"")</f>
        <v>310</v>
      </c>
      <c r="H1128" s="19">
        <f>IFERROR(VLOOKUP($E1128,Sheet1!$A$2:$I$2155,6,FALSE),"")</f>
        <v>32</v>
      </c>
      <c r="I1128" s="19">
        <f>IFERROR(VLOOKUP($E1128,Sheet1!$A$2:$I$2155,7,FALSE),"")</f>
        <v>2</v>
      </c>
      <c r="J1128" s="29">
        <f>IF(OR(E1128="",SUM(G1128:I1128)=0),"",SUM(G1128:I1128))</f>
        <v>344</v>
      </c>
      <c r="K1128" s="7" t="str">
        <f>IF(E1128="","",IF(J1128="","IV",VLOOKUP(J1128,Plan1!$A$2:$C$11,3)))</f>
        <v>II</v>
      </c>
      <c r="L1128" s="10" t="s">
        <v>3480</v>
      </c>
      <c r="M1128" s="30">
        <v>44427</v>
      </c>
      <c r="N1128" s="30">
        <v>44378</v>
      </c>
      <c r="O1128" s="30">
        <v>44622</v>
      </c>
    </row>
    <row r="1129" spans="2:15">
      <c r="B1129" s="13">
        <f>B1128+1</f>
        <v>1127</v>
      </c>
      <c r="C1129" s="10" t="s">
        <v>89</v>
      </c>
      <c r="E1129" s="11" t="s">
        <v>3481</v>
      </c>
      <c r="F1129" s="10" t="s">
        <v>3482</v>
      </c>
      <c r="G1129" s="19">
        <f>IFERROR(VLOOKUP($E1129,Sheet1!$A$2:$I$2155,5,FALSE),"")</f>
        <v>14925</v>
      </c>
      <c r="H1129" s="19">
        <f>IFERROR(VLOOKUP($E1129,Sheet1!$A$2:$I$2155,6,FALSE),"")</f>
        <v>4694</v>
      </c>
      <c r="I1129" s="19">
        <f>IFERROR(VLOOKUP($E1129,Sheet1!$A$2:$I$2155,7,FALSE),"")</f>
        <v>1244</v>
      </c>
      <c r="J1129" s="29">
        <f>IF(OR(E1129="",SUM(G1129:I1129)=0),"",SUM(G1129:I1129))</f>
        <v>20863</v>
      </c>
      <c r="K1129" s="7" t="str">
        <f>IF(E1129="","",IF(J1129="","IV",VLOOKUP(J1129,Plan1!$A$2:$C$11,3)))</f>
        <v>VIII</v>
      </c>
      <c r="L1129" s="10" t="s">
        <v>3483</v>
      </c>
      <c r="M1129" s="30">
        <v>44480</v>
      </c>
      <c r="N1129" s="30">
        <v>44503</v>
      </c>
      <c r="O1129" s="30">
        <v>44580</v>
      </c>
    </row>
    <row r="1130" spans="2:15">
      <c r="B1130" s="13">
        <f>B1129+1</f>
        <v>1128</v>
      </c>
      <c r="C1130" s="10" t="s">
        <v>89</v>
      </c>
      <c r="E1130" s="11" t="s">
        <v>3484</v>
      </c>
      <c r="F1130" s="10" t="s">
        <v>3485</v>
      </c>
      <c r="G1130" s="19">
        <f>IFERROR(VLOOKUP($E1130,Sheet1!$A$2:$I$2155,5,FALSE),"")</f>
        <v>940</v>
      </c>
      <c r="H1130" s="19">
        <f>IFERROR(VLOOKUP($E1130,Sheet1!$A$2:$I$2155,6,FALSE),"")</f>
        <v>392</v>
      </c>
      <c r="I1130" s="19">
        <f>IFERROR(VLOOKUP($E1130,Sheet1!$A$2:$I$2155,7,FALSE),"")</f>
        <v>83</v>
      </c>
      <c r="J1130" s="29">
        <f>IF(OR(E1130="",SUM(G1130:I1130)=0),"",SUM(G1130:I1130))</f>
        <v>1415</v>
      </c>
      <c r="K1130" s="7" t="str">
        <f>IF(E1130="","",IF(J1130="","IV",VLOOKUP(J1130,Plan1!$A$2:$C$11,3)))</f>
        <v>IV</v>
      </c>
      <c r="L1130" s="10" t="s">
        <v>3486</v>
      </c>
      <c r="M1130" s="30">
        <v>44518</v>
      </c>
      <c r="N1130" s="30">
        <v>44518</v>
      </c>
      <c r="O1130" s="30">
        <v>44683</v>
      </c>
    </row>
    <row r="1131" spans="2:15">
      <c r="B1131" s="13">
        <f>B1130+1</f>
        <v>1129</v>
      </c>
      <c r="C1131" s="10" t="s">
        <v>89</v>
      </c>
      <c r="E1131" s="11" t="s">
        <v>3487</v>
      </c>
      <c r="F1131" s="10" t="s">
        <v>3488</v>
      </c>
      <c r="G1131" s="19">
        <f>IFERROR(VLOOKUP($E1131,Sheet1!$A$2:$I$2155,5,FALSE),"")</f>
        <v>509</v>
      </c>
      <c r="H1131" s="19">
        <f>IFERROR(VLOOKUP($E1131,Sheet1!$A$2:$I$2155,6,FALSE),"")</f>
        <v>44</v>
      </c>
      <c r="I1131" s="19">
        <f>IFERROR(VLOOKUP($E1131,Sheet1!$A$2:$I$2155,7,FALSE),"")</f>
        <v>1</v>
      </c>
      <c r="J1131" s="29">
        <f>IF(OR(E1131="",SUM(G1131:I1131)=0),"",SUM(G1131:I1131))</f>
        <v>554</v>
      </c>
      <c r="K1131" s="7" t="str">
        <f>IF(E1131="","",IF(J1131="","IV",VLOOKUP(J1131,Plan1!$A$2:$C$11,3)))</f>
        <v>II</v>
      </c>
      <c r="L1131" s="10" t="s">
        <v>3489</v>
      </c>
      <c r="M1131" s="30">
        <v>44510</v>
      </c>
      <c r="N1131" s="30">
        <v>44510</v>
      </c>
      <c r="O1131" s="30">
        <v>44600</v>
      </c>
    </row>
    <row r="1132" spans="2:15">
      <c r="B1132" s="13">
        <f>B1131+1</f>
        <v>1130</v>
      </c>
      <c r="C1132" s="13" t="s">
        <v>89</v>
      </c>
      <c r="D1132" s="17" t="s">
        <v>3490</v>
      </c>
      <c r="E1132" s="18" t="s">
        <v>3491</v>
      </c>
      <c r="F1132" s="13" t="s">
        <v>3492</v>
      </c>
      <c r="G1132" s="19">
        <f>IFERROR(VLOOKUP($E1132,Sheet1!$A$2:$I$2155,5,FALSE),"")</f>
        <v>94</v>
      </c>
      <c r="H1132" s="19">
        <f>IFERROR(VLOOKUP($E1132,Sheet1!$A$2:$I$2155,6,FALSE),"")</f>
        <v>28</v>
      </c>
      <c r="I1132" s="19">
        <f>IFERROR(VLOOKUP($E1132,Sheet1!$A$2:$I$2155,7,FALSE),"")</f>
        <v>1</v>
      </c>
      <c r="J1132" s="29">
        <f>IF(OR(E1132="",SUM(G1132:I1132)=0),"",SUM(G1132:I1132))</f>
        <v>123</v>
      </c>
      <c r="K1132" s="7" t="str">
        <f>IF(E1132="","",IF(J1132="","IV",VLOOKUP(J1132,Plan1!$A$2:$C$11,3)))</f>
        <v>I</v>
      </c>
      <c r="L1132" s="13" t="s">
        <v>3493</v>
      </c>
      <c r="M1132" s="20">
        <v>44371</v>
      </c>
      <c r="N1132" s="20">
        <v>44375</v>
      </c>
      <c r="O1132" s="20">
        <v>44649</v>
      </c>
    </row>
    <row r="1133" spans="2:15">
      <c r="B1133" s="13">
        <f>B1132+1</f>
        <v>1131</v>
      </c>
      <c r="C1133" s="10" t="s">
        <v>89</v>
      </c>
      <c r="E1133" s="11" t="s">
        <v>3494</v>
      </c>
      <c r="F1133" s="10" t="s">
        <v>3495</v>
      </c>
      <c r="G1133" s="19">
        <f>IFERROR(VLOOKUP($E1133,Sheet1!$A$2:$I$2155,5,FALSE),"")</f>
        <v>107</v>
      </c>
      <c r="H1133" s="19">
        <f>IFERROR(VLOOKUP($E1133,Sheet1!$A$2:$I$2155,6,FALSE),"")</f>
        <v>16</v>
      </c>
      <c r="I1133" s="19">
        <f>IFERROR(VLOOKUP($E1133,Sheet1!$A$2:$I$2155,7,FALSE),"")</f>
        <v>2</v>
      </c>
      <c r="J1133" s="29">
        <f>IF(OR(E1133="",SUM(G1133:I1133)=0),"",SUM(G1133:I1133))</f>
        <v>125</v>
      </c>
      <c r="K1133" s="7" t="str">
        <f>IF(E1133="","",IF(J1133="","IV",VLOOKUP(J1133,Plan1!$A$2:$C$11,3)))</f>
        <v>I</v>
      </c>
      <c r="L1133" s="10" t="s">
        <v>3496</v>
      </c>
      <c r="M1133" s="30">
        <v>44383</v>
      </c>
      <c r="N1133" s="30">
        <v>44397</v>
      </c>
      <c r="O1133" s="30">
        <v>44594</v>
      </c>
    </row>
    <row r="1134" spans="2:15">
      <c r="B1134" s="13">
        <f>B1133+1</f>
        <v>1132</v>
      </c>
      <c r="C1134" s="10" t="s">
        <v>81</v>
      </c>
      <c r="E1134" s="11" t="s">
        <v>3497</v>
      </c>
      <c r="F1134" s="10" t="s">
        <v>3498</v>
      </c>
      <c r="G1134" s="19" t="str">
        <f>IFERROR(VLOOKUP($E1134,Sheet1!$A$2:$I$2155,4,FALSE),"")</f>
        <v>MAIOR MATURIDADE</v>
      </c>
      <c r="H1134" s="19">
        <f>IFERROR(VLOOKUP($E1134,Sheet1!$A$2:$I$2155,5,FALSE),"")</f>
        <v>187</v>
      </c>
      <c r="I1134" s="19">
        <f>IFERROR(VLOOKUP($E1134,Sheet1!$A$2:$I$2155,6,FALSE),"")</f>
        <v>100</v>
      </c>
      <c r="J1134" s="29">
        <f>IF(OR(E1134="",SUM(G1134:I1134)=0),"",SUM(G1134:I1134))</f>
        <v>287</v>
      </c>
      <c r="K1134" s="7" t="str">
        <f>IF(E1134="","",IF(J1134="","IV",VLOOKUP(J1134,Plan1!$A$2:$C$11,3)))</f>
        <v>I</v>
      </c>
      <c r="L1134" s="10" t="s">
        <v>3499</v>
      </c>
      <c r="M1134" s="30">
        <v>44776</v>
      </c>
      <c r="N1134" s="30">
        <v>44775</v>
      </c>
      <c r="O1134" s="30">
        <v>44817</v>
      </c>
    </row>
    <row r="1135" spans="2:15">
      <c r="B1135" s="13">
        <f>B1134+1</f>
        <v>1133</v>
      </c>
      <c r="C1135" s="10" t="s">
        <v>81</v>
      </c>
      <c r="E1135" s="11" t="s">
        <v>3500</v>
      </c>
      <c r="F1135" s="10" t="s">
        <v>3501</v>
      </c>
      <c r="G1135" s="19">
        <f>IFERROR(VLOOKUP($E1135,Sheet1!$A$2:$I$2155,5,FALSE),"")</f>
        <v>1244</v>
      </c>
      <c r="H1135" s="19">
        <f>IFERROR(VLOOKUP($E1135,Sheet1!$A$2:$I$2155,6,FALSE),"")</f>
        <v>604</v>
      </c>
      <c r="I1135" s="19">
        <f>IFERROR(VLOOKUP($E1135,Sheet1!$A$2:$I$2155,7,FALSE),"")</f>
        <v>136</v>
      </c>
      <c r="J1135" s="29">
        <f>IF(OR(E1135="",SUM(G1135:I1135)=0),"",SUM(G1135:I1135))</f>
        <v>1984</v>
      </c>
      <c r="K1135" s="7" t="str">
        <f>IF(E1135="","",IF(J1135="","IV",VLOOKUP(J1135,Plan1!$A$2:$C$11,3)))</f>
        <v>IV</v>
      </c>
      <c r="L1135" s="10" t="s">
        <v>3502</v>
      </c>
      <c r="M1135" s="30">
        <v>44405</v>
      </c>
      <c r="N1135" s="30">
        <v>44398</v>
      </c>
      <c r="O1135" s="30">
        <v>44587</v>
      </c>
    </row>
    <row r="1136" spans="2:15">
      <c r="B1136" s="13">
        <f>B1135+1</f>
        <v>1134</v>
      </c>
      <c r="C1136" s="10" t="s">
        <v>81</v>
      </c>
      <c r="E1136" s="11" t="s">
        <v>3503</v>
      </c>
      <c r="F1136" s="10" t="s">
        <v>3504</v>
      </c>
      <c r="G1136" s="19">
        <f>IFERROR(VLOOKUP($E1136,Sheet1!$A$2:$I$2155,5,FALSE),"")</f>
        <v>196</v>
      </c>
      <c r="H1136" s="19">
        <f>IFERROR(VLOOKUP($E1136,Sheet1!$A$2:$I$2155,6,FALSE),"")</f>
        <v>69</v>
      </c>
      <c r="I1136" s="19">
        <f>IFERROR(VLOOKUP($E1136,Sheet1!$A$2:$I$2155,7,FALSE),"")</f>
        <v>27</v>
      </c>
      <c r="J1136" s="29">
        <f>IF(OR(E1136="",SUM(G1136:I1136)=0),"",SUM(G1136:I1136))</f>
        <v>292</v>
      </c>
      <c r="K1136" s="7" t="str">
        <f>IF(E1136="","",IF(J1136="","IV",VLOOKUP(J1136,Plan1!$A$2:$C$11,3)))</f>
        <v>I</v>
      </c>
      <c r="L1136" s="10" t="s">
        <v>3505</v>
      </c>
      <c r="M1136" s="30">
        <v>44403</v>
      </c>
      <c r="N1136" s="30">
        <v>44414</v>
      </c>
      <c r="O1136" s="30">
        <v>44923</v>
      </c>
    </row>
    <row r="1137" spans="2:15">
      <c r="B1137" s="13">
        <f>B1136+1</f>
        <v>1135</v>
      </c>
      <c r="C1137" s="10" t="s">
        <v>81</v>
      </c>
      <c r="E1137" s="11" t="s">
        <v>3506</v>
      </c>
      <c r="F1137" s="10" t="s">
        <v>3507</v>
      </c>
      <c r="G1137" s="19">
        <f>IFERROR(VLOOKUP($E1137,Sheet1!$A$2:$I$2155,5,FALSE),"")</f>
        <v>372</v>
      </c>
      <c r="H1137" s="19">
        <f>IFERROR(VLOOKUP($E1137,Sheet1!$A$2:$I$2155,6,FALSE),"")</f>
        <v>151</v>
      </c>
      <c r="I1137" s="19">
        <f>IFERROR(VLOOKUP($E1137,Sheet1!$A$2:$I$2155,7,FALSE),"")</f>
        <v>37</v>
      </c>
      <c r="J1137" s="29">
        <f>IF(OR(E1137="",SUM(G1137:I1137)=0),"",SUM(G1137:I1137))</f>
        <v>560</v>
      </c>
      <c r="K1137" s="7" t="str">
        <f>IF(E1137="","",IF(J1137="","IV",VLOOKUP(J1137,Plan1!$A$2:$C$11,3)))</f>
        <v>II</v>
      </c>
      <c r="L1137" s="10" t="s">
        <v>3508</v>
      </c>
      <c r="M1137" s="30">
        <v>44614</v>
      </c>
      <c r="N1137" s="30">
        <v>44588</v>
      </c>
      <c r="O1137" s="30">
        <v>44817</v>
      </c>
    </row>
    <row r="1138" spans="2:15">
      <c r="B1138" s="13">
        <f>B1137+1</f>
        <v>1136</v>
      </c>
      <c r="C1138" s="10" t="s">
        <v>81</v>
      </c>
      <c r="E1138" s="11" t="s">
        <v>3509</v>
      </c>
      <c r="F1138" s="10" t="s">
        <v>3510</v>
      </c>
      <c r="G1138" s="19">
        <f>IFERROR(VLOOKUP($E1138,Sheet1!$A$2:$I$2155,5,FALSE),"")</f>
        <v>459</v>
      </c>
      <c r="H1138" s="19">
        <f>IFERROR(VLOOKUP($E1138,Sheet1!$A$2:$I$2155,6,FALSE),"")</f>
        <v>207</v>
      </c>
      <c r="I1138" s="19">
        <f>IFERROR(VLOOKUP($E1138,Sheet1!$A$2:$I$2155,7,FALSE),"")</f>
        <v>69</v>
      </c>
      <c r="J1138" s="29">
        <v>764</v>
      </c>
      <c r="K1138" s="7" t="str">
        <f>IF(E1138="","",IF(J1138="","IV",VLOOKUP(J1138,Plan1!$A$2:$C$11,3)))</f>
        <v>III</v>
      </c>
      <c r="L1138" s="10" t="s">
        <v>3511</v>
      </c>
      <c r="M1138" s="30">
        <v>45096</v>
      </c>
      <c r="N1138" s="30">
        <v>44397</v>
      </c>
      <c r="O1138" s="30">
        <v>45420</v>
      </c>
    </row>
    <row r="1139" spans="2:15">
      <c r="B1139" s="13">
        <f>B1138+1</f>
        <v>1137</v>
      </c>
      <c r="C1139" s="10" t="s">
        <v>81</v>
      </c>
      <c r="E1139" s="11" t="s">
        <v>3512</v>
      </c>
      <c r="F1139" s="10" t="s">
        <v>3513</v>
      </c>
      <c r="G1139" s="19">
        <f>IFERROR(VLOOKUP($E1139,Sheet1!$A$2:$I$2155,5,FALSE),"")</f>
        <v>294</v>
      </c>
      <c r="H1139" s="19">
        <f>IFERROR(VLOOKUP($E1139,Sheet1!$A$2:$I$2155,6,FALSE),"")</f>
        <v>79</v>
      </c>
      <c r="I1139" s="19">
        <f>IFERROR(VLOOKUP($E1139,Sheet1!$A$2:$I$2155,7,FALSE),"")</f>
        <v>6</v>
      </c>
      <c r="J1139" s="29">
        <f>IF(OR(E1139="",SUM(G1139:I1139)=0),"",SUM(G1139:I1139))</f>
        <v>379</v>
      </c>
      <c r="K1139" s="7" t="str">
        <f>IF(E1139="","",IF(J1139="","IV",VLOOKUP(J1139,Plan1!$A$2:$C$11,3)))</f>
        <v>II</v>
      </c>
      <c r="L1139" s="10" t="s">
        <v>3514</v>
      </c>
      <c r="M1139" s="30">
        <v>44866</v>
      </c>
      <c r="N1139" s="30">
        <v>44886</v>
      </c>
      <c r="O1139" s="30">
        <v>45013</v>
      </c>
    </row>
    <row r="1140" spans="2:15">
      <c r="B1140" s="13">
        <f>B1139+1</f>
        <v>1138</v>
      </c>
      <c r="C1140" s="10" t="s">
        <v>81</v>
      </c>
      <c r="E1140" s="11" t="s">
        <v>3515</v>
      </c>
      <c r="F1140" s="10" t="s">
        <v>3516</v>
      </c>
      <c r="G1140" s="19">
        <f>IFERROR(VLOOKUP($E1140,Sheet1!$A$2:$I$2155,5,FALSE),"")</f>
        <v>512</v>
      </c>
      <c r="H1140" s="19">
        <f>IFERROR(VLOOKUP($E1140,Sheet1!$A$2:$I$2155,6,FALSE),"")</f>
        <v>39</v>
      </c>
      <c r="I1140" s="19">
        <f>IFERROR(VLOOKUP($E1140,Sheet1!$A$2:$I$2155,7,FALSE),"")</f>
        <v>11</v>
      </c>
      <c r="J1140" s="29">
        <f>IF(OR(E1140="",SUM(G1140:I1140)=0),"",SUM(G1140:I1140))</f>
        <v>562</v>
      </c>
      <c r="K1140" s="7" t="str">
        <f>IF(E1140="","",IF(J1140="","IV",VLOOKUP(J1140,Plan1!$A$2:$C$11,3)))</f>
        <v>II</v>
      </c>
      <c r="L1140" s="10" t="s">
        <v>3517</v>
      </c>
      <c r="M1140" s="30">
        <v>44519</v>
      </c>
      <c r="N1140" s="30">
        <v>44510</v>
      </c>
      <c r="O1140" s="30">
        <v>44587</v>
      </c>
    </row>
    <row r="1141" spans="2:15">
      <c r="B1141" s="13">
        <f>B1140+1</f>
        <v>1139</v>
      </c>
      <c r="C1141" s="13" t="s">
        <v>81</v>
      </c>
      <c r="D1141" s="17" t="s">
        <v>3518</v>
      </c>
      <c r="E1141" s="18" t="s">
        <v>3519</v>
      </c>
      <c r="F1141" s="13" t="s">
        <v>3520</v>
      </c>
      <c r="G1141" s="19">
        <f>IFERROR(VLOOKUP($E1141,Sheet1!$A$2:$I$2155,5,FALSE),"")</f>
        <v>681</v>
      </c>
      <c r="H1141" s="19">
        <f>IFERROR(VLOOKUP($E1141,Sheet1!$A$2:$I$2155,6,FALSE),"")</f>
        <v>298</v>
      </c>
      <c r="I1141" s="19">
        <f>IFERROR(VLOOKUP($E1141,Sheet1!$A$2:$I$2155,7,FALSE),"")</f>
        <v>71</v>
      </c>
      <c r="J1141" s="29">
        <f>IF(OR(E1141="",SUM(G1141:I1141)=0),"",SUM(G1141:I1141))</f>
        <v>1050</v>
      </c>
      <c r="K1141" s="7" t="str">
        <f>IF(E1141="","",IF(J1141="","IV",VLOOKUP(J1141,Plan1!$A$2:$C$11,3)))</f>
        <v>III</v>
      </c>
      <c r="L1141" s="13" t="s">
        <v>3521</v>
      </c>
      <c r="M1141" s="20">
        <v>44365</v>
      </c>
      <c r="N1141" s="20">
        <v>44369</v>
      </c>
      <c r="O1141" s="20">
        <v>44557</v>
      </c>
    </row>
    <row r="1142" spans="2:15">
      <c r="B1142" s="13">
        <f>B1141+1</f>
        <v>1140</v>
      </c>
      <c r="C1142" s="10" t="s">
        <v>81</v>
      </c>
      <c r="E1142" s="11" t="s">
        <v>3522</v>
      </c>
      <c r="F1142" s="10" t="s">
        <v>3523</v>
      </c>
      <c r="G1142" s="19">
        <f>IFERROR(VLOOKUP($E1142,Sheet1!$A$2:$I$2155,5,FALSE),"")</f>
        <v>212</v>
      </c>
      <c r="H1142" s="19">
        <f>IFERROR(VLOOKUP($E1142,Sheet1!$A$2:$I$2155,6,FALSE),"")</f>
        <v>41</v>
      </c>
      <c r="I1142" s="19">
        <f>IFERROR(VLOOKUP($E1142,Sheet1!$A$2:$I$2155,7,FALSE),"")</f>
        <v>16</v>
      </c>
      <c r="J1142" s="29">
        <f>IF(OR(E1142="",SUM(G1142:I1142)=0),"",SUM(G1142:I1142))</f>
        <v>269</v>
      </c>
      <c r="K1142" s="7" t="str">
        <f>IF(E1142="","",IF(J1142="","IV",VLOOKUP(J1142,Plan1!$A$2:$C$11,3)))</f>
        <v>I</v>
      </c>
      <c r="L1142" s="10" t="s">
        <v>3524</v>
      </c>
      <c r="M1142" s="30">
        <v>44725</v>
      </c>
      <c r="N1142" s="30">
        <v>44725</v>
      </c>
      <c r="O1142" s="30">
        <v>44768</v>
      </c>
    </row>
    <row r="1143" spans="2:15">
      <c r="B1143" s="13">
        <f>B1142+1</f>
        <v>1141</v>
      </c>
      <c r="C1143" s="10" t="s">
        <v>81</v>
      </c>
      <c r="E1143" s="11" t="s">
        <v>3525</v>
      </c>
      <c r="F1143" s="10" t="s">
        <v>3526</v>
      </c>
      <c r="G1143" s="19">
        <f>IFERROR(VLOOKUP($E1143,Sheet1!$A$2:$I$2155,5,FALSE),"")</f>
        <v>2795</v>
      </c>
      <c r="H1143" s="19">
        <f>IFERROR(VLOOKUP($E1143,Sheet1!$A$2:$I$2155,6,FALSE),"")</f>
        <v>904</v>
      </c>
      <c r="I1143" s="19">
        <f>IFERROR(VLOOKUP($E1143,Sheet1!$A$2:$I$2155,7,FALSE),"")</f>
        <v>220</v>
      </c>
      <c r="J1143" s="29">
        <f>IF(OR(E1143="",SUM(G1143:I1143)=0),"",SUM(G1143:I1143))</f>
        <v>3919</v>
      </c>
      <c r="K1143" s="7" t="str">
        <f>IF(E1143="","",IF(J1143="","IV",VLOOKUP(J1143,Plan1!$A$2:$C$11,3)))</f>
        <v>V</v>
      </c>
      <c r="L1143" s="10" t="s">
        <v>3527</v>
      </c>
      <c r="M1143" s="30">
        <v>44529</v>
      </c>
      <c r="N1143" s="30">
        <v>44532</v>
      </c>
      <c r="O1143" s="30">
        <v>44714</v>
      </c>
    </row>
    <row r="1144" spans="2:15">
      <c r="B1144" s="13">
        <f>B1143+1</f>
        <v>1142</v>
      </c>
      <c r="C1144" s="10" t="s">
        <v>81</v>
      </c>
      <c r="E1144" s="11" t="s">
        <v>3528</v>
      </c>
      <c r="F1144" s="10" t="s">
        <v>3529</v>
      </c>
      <c r="G1144" s="19">
        <f>IFERROR(VLOOKUP($E1144,Sheet1!$A$2:$I$2155,5,FALSE),"")</f>
        <v>703</v>
      </c>
      <c r="H1144" s="19">
        <f>IFERROR(VLOOKUP($E1144,Sheet1!$A$2:$I$2155,6,FALSE),"")</f>
        <v>301</v>
      </c>
      <c r="I1144" s="19">
        <f>IFERROR(VLOOKUP($E1144,Sheet1!$A$2:$I$2155,7,FALSE),"")</f>
        <v>61</v>
      </c>
      <c r="J1144" s="29">
        <f>IF(OR(E1144="",SUM(G1144:I1144)=0),"",SUM(G1144:I1144))</f>
        <v>1065</v>
      </c>
      <c r="K1144" s="7" t="str">
        <f>IF(E1144="","",IF(J1144="","IV",VLOOKUP(J1144,Plan1!$A$2:$C$11,3)))</f>
        <v>III</v>
      </c>
      <c r="L1144" s="10" t="s">
        <v>3530</v>
      </c>
      <c r="M1144" s="30">
        <v>44718</v>
      </c>
      <c r="N1144" s="30">
        <v>44722</v>
      </c>
      <c r="O1144" s="30">
        <v>44750</v>
      </c>
    </row>
    <row r="1145" spans="2:15">
      <c r="B1145" s="13">
        <f>B1144+1</f>
        <v>1143</v>
      </c>
      <c r="C1145" s="10" t="s">
        <v>81</v>
      </c>
      <c r="E1145" s="11" t="s">
        <v>3531</v>
      </c>
      <c r="F1145" s="10" t="s">
        <v>3532</v>
      </c>
      <c r="G1145" s="19">
        <f>IFERROR(VLOOKUP($E1145,Sheet1!$A$2:$I$2155,5,FALSE),"")</f>
        <v>4716</v>
      </c>
      <c r="H1145" s="19">
        <f>IFERROR(VLOOKUP($E1145,Sheet1!$A$2:$I$2155,6,FALSE),"")</f>
        <v>1646</v>
      </c>
      <c r="I1145" s="19">
        <f>IFERROR(VLOOKUP($E1145,Sheet1!$A$2:$I$2155,7,FALSE),"")</f>
        <v>234</v>
      </c>
      <c r="J1145" s="29">
        <f>IF(OR(E1145="",SUM(G1145:I1145)=0),"",SUM(G1145:I1145))</f>
        <v>6596</v>
      </c>
      <c r="K1145" s="7" t="str">
        <f>IF(E1145="","",IF(J1145="","IV",VLOOKUP(J1145,Plan1!$A$2:$C$11,3)))</f>
        <v>VI</v>
      </c>
      <c r="L1145" s="10" t="s">
        <v>3533</v>
      </c>
      <c r="M1145" s="30">
        <v>44516</v>
      </c>
      <c r="N1145" s="30">
        <v>44557</v>
      </c>
      <c r="O1145" s="30">
        <v>44572</v>
      </c>
    </row>
    <row r="1146" spans="2:15">
      <c r="B1146" s="13">
        <f>B1145+1</f>
        <v>1144</v>
      </c>
      <c r="C1146" s="10" t="s">
        <v>81</v>
      </c>
      <c r="E1146" t="s">
        <v>3534</v>
      </c>
      <c r="F1146" s="10" t="s">
        <v>3535</v>
      </c>
      <c r="G1146" s="19" t="str">
        <f>IFERROR(VLOOKUP($E1146,Sheet1!$A$2:$I$2155,5,FALSE),"")</f>
        <v/>
      </c>
      <c r="H1146" s="19" t="str">
        <f>IFERROR(VLOOKUP($E1146,Sheet1!$A$2:$I$2155,6,FALSE),"")</f>
        <v/>
      </c>
      <c r="I1146" s="19" t="str">
        <f>IFERROR(VLOOKUP($E1146,Sheet1!$A$2:$I$2155,7,FALSE),"")</f>
        <v/>
      </c>
      <c r="J1146" s="7">
        <v>23</v>
      </c>
      <c r="K1146" s="7" t="str">
        <f>IF(E1146="","",IF(J1146="","IV",VLOOKUP(J1146,Plan1!$A$2:$C$11,3)))</f>
        <v>I</v>
      </c>
      <c r="L1146" s="10" t="s">
        <v>3536</v>
      </c>
      <c r="M1146" s="30">
        <v>44655</v>
      </c>
      <c r="N1146" s="30">
        <v>44714</v>
      </c>
      <c r="O1146" s="30">
        <v>44792</v>
      </c>
    </row>
    <row r="1147" spans="2:15">
      <c r="B1147" s="13">
        <f>B1146+1</f>
        <v>1145</v>
      </c>
      <c r="C1147" s="10" t="s">
        <v>81</v>
      </c>
      <c r="E1147" s="11" t="s">
        <v>3537</v>
      </c>
      <c r="F1147" s="10" t="s">
        <v>3538</v>
      </c>
      <c r="G1147" s="19">
        <f>IFERROR(VLOOKUP($E1147,Sheet1!$A$2:$I$2155,5,FALSE),"")</f>
        <v>721</v>
      </c>
      <c r="H1147" s="19">
        <f>IFERROR(VLOOKUP($E1147,Sheet1!$A$2:$I$2155,6,FALSE),"")</f>
        <v>222</v>
      </c>
      <c r="I1147" s="19">
        <f>IFERROR(VLOOKUP($E1147,Sheet1!$A$2:$I$2155,7,FALSE),"")</f>
        <v>44</v>
      </c>
      <c r="J1147" s="29">
        <f>IF(OR(E1147="",SUM(G1147:I1147)=0),"",SUM(G1147:I1147))</f>
        <v>987</v>
      </c>
      <c r="K1147" s="7" t="str">
        <f>IF(E1147="","",IF(J1147="","IV",VLOOKUP(J1147,Plan1!$A$2:$C$11,3)))</f>
        <v>III</v>
      </c>
      <c r="L1147" s="10" t="s">
        <v>3539</v>
      </c>
      <c r="M1147" s="30">
        <v>44687</v>
      </c>
      <c r="N1147" s="30">
        <v>44693</v>
      </c>
      <c r="O1147" s="30">
        <v>44729</v>
      </c>
    </row>
    <row r="1148" spans="2:15">
      <c r="B1148" s="13">
        <f>B1147+1</f>
        <v>1146</v>
      </c>
      <c r="C1148" s="10" t="s">
        <v>81</v>
      </c>
      <c r="E1148" s="11" t="s">
        <v>3540</v>
      </c>
      <c r="F1148" s="10" t="s">
        <v>3541</v>
      </c>
      <c r="G1148" s="19">
        <f>IFERROR(VLOOKUP($E1148,Sheet1!$A$2:$I$2155,5,FALSE),"")</f>
        <v>174</v>
      </c>
      <c r="H1148" s="19">
        <f>IFERROR(VLOOKUP($E1148,Sheet1!$A$2:$I$2155,6,FALSE),"")</f>
        <v>88</v>
      </c>
      <c r="I1148" s="19">
        <f>IFERROR(VLOOKUP($E1148,Sheet1!$A$2:$I$2155,7,FALSE),"")</f>
        <v>9</v>
      </c>
      <c r="J1148" s="29">
        <f>IF(OR(E1148="",SUM(G1148:I1148)=0),"",SUM(G1148:I1148))</f>
        <v>271</v>
      </c>
      <c r="K1148" s="7" t="str">
        <f>IF(E1148="","",IF(J1148="","IV",VLOOKUP(J1148,Plan1!$A$2:$C$11,3)))</f>
        <v>I</v>
      </c>
      <c r="L1148" s="10" t="s">
        <v>3542</v>
      </c>
      <c r="M1148" s="30">
        <v>44719</v>
      </c>
      <c r="N1148" s="30">
        <v>44720</v>
      </c>
      <c r="O1148" s="30">
        <v>44768</v>
      </c>
    </row>
    <row r="1149" spans="2:15">
      <c r="B1149" s="13">
        <f>B1148+1</f>
        <v>1147</v>
      </c>
      <c r="C1149" s="10" t="s">
        <v>81</v>
      </c>
      <c r="E1149" s="11" t="s">
        <v>3543</v>
      </c>
      <c r="F1149" s="10" t="s">
        <v>3544</v>
      </c>
      <c r="G1149" s="19">
        <f>IFERROR(VLOOKUP($E1149,Sheet1!$A$2:$I$2155,5,FALSE),"")</f>
        <v>310</v>
      </c>
      <c r="H1149" s="19">
        <f>IFERROR(VLOOKUP($E1149,Sheet1!$A$2:$I$2155,6,FALSE),"")</f>
        <v>96</v>
      </c>
      <c r="I1149" s="19">
        <f>IFERROR(VLOOKUP($E1149,Sheet1!$A$2:$I$2155,7,FALSE),"")</f>
        <v>16</v>
      </c>
      <c r="J1149" s="29">
        <f>IF(OR(E1149="",SUM(G1149:I1149)=0),"",SUM(G1149:I1149))</f>
        <v>422</v>
      </c>
      <c r="K1149" s="7" t="str">
        <f>IF(E1149="","",IF(J1149="","IV",VLOOKUP(J1149,Plan1!$A$2:$C$11,3)))</f>
        <v>II</v>
      </c>
      <c r="L1149" s="10" t="s">
        <v>3545</v>
      </c>
      <c r="M1149" s="30">
        <v>44651</v>
      </c>
      <c r="N1149" s="30">
        <v>44659</v>
      </c>
      <c r="O1149" s="30">
        <v>44729</v>
      </c>
    </row>
    <row r="1150" spans="2:15">
      <c r="B1150" s="13">
        <f>B1149+1</f>
        <v>1148</v>
      </c>
      <c r="C1150" s="10" t="s">
        <v>81</v>
      </c>
      <c r="E1150" s="11" t="s">
        <v>3546</v>
      </c>
      <c r="F1150" s="10" t="s">
        <v>3547</v>
      </c>
      <c r="G1150" s="19">
        <f>IFERROR(VLOOKUP($E1150,Sheet1!$A$2:$I$2155,5,FALSE),"")</f>
        <v>359</v>
      </c>
      <c r="H1150" s="19">
        <f>IFERROR(VLOOKUP($E1150,Sheet1!$A$2:$I$2155,6,FALSE),"")</f>
        <v>144</v>
      </c>
      <c r="I1150" s="19">
        <f>IFERROR(VLOOKUP($E1150,Sheet1!$A$2:$I$2155,7,FALSE),"")</f>
        <v>38</v>
      </c>
      <c r="J1150" s="29">
        <f>IF(OR(E1150="",SUM(G1150:I1150)=0),"",SUM(G1150:I1150))</f>
        <v>541</v>
      </c>
      <c r="K1150" s="7" t="str">
        <f>IF(E1150="","",IF(J1150="","IV",VLOOKUP(J1150,Plan1!$A$2:$C$11,3)))</f>
        <v>II</v>
      </c>
      <c r="L1150" s="10" t="s">
        <v>3548</v>
      </c>
      <c r="M1150" s="30">
        <v>44558</v>
      </c>
      <c r="N1150" s="30">
        <v>44656</v>
      </c>
      <c r="O1150" s="30">
        <v>44671</v>
      </c>
    </row>
    <row r="1151" spans="2:15">
      <c r="B1151" s="13">
        <f>B1150+1</f>
        <v>1149</v>
      </c>
      <c r="C1151" s="10" t="s">
        <v>81</v>
      </c>
      <c r="E1151" s="11" t="s">
        <v>3549</v>
      </c>
      <c r="F1151" s="10" t="s">
        <v>3550</v>
      </c>
      <c r="G1151" s="19">
        <f>IFERROR(VLOOKUP($E1151,Sheet1!$A$2:$I$2155,5,FALSE),"")</f>
        <v>203</v>
      </c>
      <c r="H1151" s="19">
        <f>IFERROR(VLOOKUP($E1151,Sheet1!$A$2:$I$2155,6,FALSE),"")</f>
        <v>77</v>
      </c>
      <c r="I1151" s="19">
        <f>IFERROR(VLOOKUP($E1151,Sheet1!$A$2:$I$2155,7,FALSE),"")</f>
        <v>25</v>
      </c>
      <c r="J1151" s="29">
        <f>IF(OR(E1151="",SUM(G1151:I1151)=0),"",SUM(G1151:I1151))</f>
        <v>305</v>
      </c>
      <c r="K1151" s="7" t="str">
        <f>IF(E1151="","",IF(J1151="","IV",VLOOKUP(J1151,Plan1!$A$2:$C$11,3)))</f>
        <v>II</v>
      </c>
      <c r="L1151" s="10" t="s">
        <v>3551</v>
      </c>
      <c r="M1151" s="30">
        <v>44475</v>
      </c>
      <c r="N1151" s="30">
        <v>44475</v>
      </c>
      <c r="O1151" s="30">
        <v>44580</v>
      </c>
    </row>
    <row r="1152" spans="2:15">
      <c r="B1152" s="13">
        <f>B1151+1</f>
        <v>1150</v>
      </c>
      <c r="C1152" s="23" t="s">
        <v>81</v>
      </c>
      <c r="E1152" t="s">
        <v>3552</v>
      </c>
      <c r="F1152" s="23" t="s">
        <v>3553</v>
      </c>
      <c r="G1152" s="19">
        <f>IFERROR(VLOOKUP($E1152,Sheet1!$A$2:$I$2155,5,FALSE),"")</f>
        <v>251</v>
      </c>
      <c r="H1152" s="19">
        <f>IFERROR(VLOOKUP($E1152,Sheet1!$A$2:$I$2155,6,FALSE),"")</f>
        <v>38</v>
      </c>
      <c r="I1152" s="19">
        <f>IFERROR(VLOOKUP($E1152,Sheet1!$A$2:$I$2155,7,FALSE),"")</f>
        <v>10</v>
      </c>
      <c r="J1152" s="29">
        <f>IF(OR(E1152="",SUM(G1152:I1152)=0),"",SUM(G1152:I1152))</f>
        <v>299</v>
      </c>
      <c r="K1152" s="7" t="str">
        <f>IF(E1152="","",IF(J1152="","IV",VLOOKUP(J1152,Plan1!$A$2:$C$11,3)))</f>
        <v>I</v>
      </c>
      <c r="L1152" s="23" t="s">
        <v>3554</v>
      </c>
      <c r="M1152" s="34">
        <v>44372</v>
      </c>
      <c r="N1152" s="34">
        <v>44384</v>
      </c>
      <c r="O1152" s="30">
        <v>44607</v>
      </c>
    </row>
    <row r="1153" spans="2:15">
      <c r="B1153" s="13">
        <f>B1152+1</f>
        <v>1151</v>
      </c>
      <c r="C1153" s="10" t="s">
        <v>81</v>
      </c>
      <c r="E1153" s="11" t="s">
        <v>3555</v>
      </c>
      <c r="F1153" s="10" t="s">
        <v>3556</v>
      </c>
      <c r="G1153" s="19">
        <f>IFERROR(VLOOKUP($E1153,Sheet1!$A$2:$I$2155,5,FALSE),"")</f>
        <v>244</v>
      </c>
      <c r="H1153" s="19">
        <f>IFERROR(VLOOKUP($E1153,Sheet1!$A$2:$I$2155,6,FALSE),"")</f>
        <v>98</v>
      </c>
      <c r="I1153" s="19">
        <f>IFERROR(VLOOKUP($E1153,Sheet1!$A$2:$I$2155,7,FALSE),"")</f>
        <v>45</v>
      </c>
      <c r="J1153" s="29">
        <f>IF(OR(E1153="",SUM(G1153:I1153)=0),"",SUM(G1153:I1153))</f>
        <v>387</v>
      </c>
      <c r="K1153" s="7" t="str">
        <f>IF(E1153="","",IF(J1153="","IV",VLOOKUP(J1153,Plan1!$A$2:$C$11,3)))</f>
        <v>II</v>
      </c>
      <c r="L1153" s="10" t="s">
        <v>3557</v>
      </c>
      <c r="M1153" s="30">
        <v>44686</v>
      </c>
      <c r="N1153" s="30">
        <v>44698</v>
      </c>
      <c r="O1153" s="30">
        <v>44750</v>
      </c>
    </row>
    <row r="1154" spans="2:15">
      <c r="B1154" s="13">
        <f>B1153+1</f>
        <v>1152</v>
      </c>
      <c r="C1154" s="10" t="s">
        <v>81</v>
      </c>
      <c r="E1154" s="11" t="s">
        <v>3558</v>
      </c>
      <c r="F1154" s="10" t="s">
        <v>3559</v>
      </c>
      <c r="G1154" s="19">
        <f>IFERROR(VLOOKUP($E1154,Sheet1!$A$2:$I$2155,5,FALSE),"")</f>
        <v>160</v>
      </c>
      <c r="H1154" s="19">
        <f>IFERROR(VLOOKUP($E1154,Sheet1!$A$2:$I$2155,6,FALSE),"")</f>
        <v>72</v>
      </c>
      <c r="I1154" s="19">
        <f>IFERROR(VLOOKUP($E1154,Sheet1!$A$2:$I$2155,7,FALSE),"")</f>
        <v>20</v>
      </c>
      <c r="J1154" s="29">
        <f>IF(OR(E1154="",SUM(G1154:I1154)=0),"",SUM(G1154:I1154))</f>
        <v>252</v>
      </c>
      <c r="K1154" s="7" t="str">
        <f>IF(E1154="","",IF(J1154="","IV",VLOOKUP(J1154,Plan1!$A$2:$C$11,3)))</f>
        <v>I</v>
      </c>
      <c r="L1154" s="10" t="s">
        <v>3560</v>
      </c>
      <c r="M1154" s="30">
        <v>44460</v>
      </c>
      <c r="N1154" s="30">
        <v>44459</v>
      </c>
      <c r="O1154" s="30">
        <v>44671</v>
      </c>
    </row>
    <row r="1155" spans="2:15">
      <c r="B1155" s="13">
        <f>B1154+1</f>
        <v>1153</v>
      </c>
      <c r="C1155" s="10" t="s">
        <v>81</v>
      </c>
      <c r="E1155" s="11" t="s">
        <v>3561</v>
      </c>
      <c r="F1155" s="10" t="s">
        <v>3562</v>
      </c>
      <c r="G1155" s="19">
        <f>IFERROR(VLOOKUP($E1155,Sheet1!$A$2:$I$2155,5,FALSE),"")</f>
        <v>663</v>
      </c>
      <c r="H1155" s="19">
        <f>IFERROR(VLOOKUP($E1155,Sheet1!$A$2:$I$2155,6,FALSE),"")</f>
        <v>179</v>
      </c>
      <c r="I1155" s="19">
        <f>IFERROR(VLOOKUP($E1155,Sheet1!$A$2:$I$2155,7,FALSE),"")</f>
        <v>42</v>
      </c>
      <c r="J1155" s="29">
        <f>IF(OR(E1155="",SUM(G1155:I1155)=0),"",SUM(G1155:I1155))</f>
        <v>884</v>
      </c>
      <c r="K1155" s="7" t="str">
        <f>IF(E1155="","",IF(J1155="","IV",VLOOKUP(J1155,Plan1!$A$2:$C$11,3)))</f>
        <v>III</v>
      </c>
      <c r="L1155" s="10" t="s">
        <v>3563</v>
      </c>
      <c r="M1155" s="30">
        <v>44417</v>
      </c>
      <c r="N1155" s="30">
        <v>44425</v>
      </c>
      <c r="O1155" s="30">
        <v>44600</v>
      </c>
    </row>
    <row r="1156" spans="2:15">
      <c r="B1156" s="13">
        <f>B1155+1</f>
        <v>1154</v>
      </c>
      <c r="C1156" s="10" t="s">
        <v>81</v>
      </c>
      <c r="E1156" s="11" t="s">
        <v>3564</v>
      </c>
      <c r="F1156" s="10" t="s">
        <v>3565</v>
      </c>
      <c r="G1156" s="19">
        <v>697</v>
      </c>
      <c r="H1156" s="19">
        <v>153</v>
      </c>
      <c r="I1156" s="19">
        <v>42</v>
      </c>
      <c r="J1156" s="29">
        <f>IF(OR(E1156="",SUM(G1156:I1156)=0),"",SUM(G1156:I1156))</f>
        <v>892</v>
      </c>
      <c r="K1156" s="7" t="str">
        <f>IF(E1156="","",IF(J1156="","IV",VLOOKUP(J1156,Plan1!$A$2:$C$11,3)))</f>
        <v>III</v>
      </c>
      <c r="L1156" s="10" t="s">
        <v>3566</v>
      </c>
      <c r="M1156" s="30">
        <v>44767</v>
      </c>
      <c r="N1156" s="30">
        <v>44763</v>
      </c>
    </row>
    <row r="1157" spans="2:15">
      <c r="B1157" s="13">
        <f>B1156+1</f>
        <v>1155</v>
      </c>
      <c r="C1157" s="13" t="s">
        <v>81</v>
      </c>
      <c r="D1157" s="17" t="s">
        <v>3567</v>
      </c>
      <c r="E1157" s="18" t="s">
        <v>3568</v>
      </c>
      <c r="F1157" s="13" t="s">
        <v>3569</v>
      </c>
      <c r="G1157" s="19">
        <f>IFERROR(VLOOKUP($E1157,Sheet1!$A$2:$I$2155,5,FALSE),"")</f>
        <v>2586</v>
      </c>
      <c r="H1157" s="19">
        <f>IFERROR(VLOOKUP($E1157,Sheet1!$A$2:$I$2155,6,FALSE),"")</f>
        <v>785</v>
      </c>
      <c r="I1157" s="19">
        <f>IFERROR(VLOOKUP($E1157,Sheet1!$A$2:$I$2155,7,FALSE),"")</f>
        <v>186</v>
      </c>
      <c r="J1157" s="29">
        <f>IF(OR(E1157="",SUM(G1157:I1157)=0),"",SUM(G1157:I1157))</f>
        <v>3557</v>
      </c>
      <c r="K1157" s="7" t="str">
        <f>IF(E1157="","",IF(J1157="","IV",VLOOKUP(J1157,Plan1!$A$2:$C$11,3)))</f>
        <v>V</v>
      </c>
      <c r="L1157" s="13" t="s">
        <v>3570</v>
      </c>
      <c r="M1157" s="20">
        <v>44370</v>
      </c>
      <c r="N1157" s="20">
        <v>44370</v>
      </c>
      <c r="O1157" s="20">
        <v>44553</v>
      </c>
    </row>
    <row r="1158" spans="2:15">
      <c r="B1158" s="13">
        <f>B1157+1</f>
        <v>1156</v>
      </c>
      <c r="C1158" s="10" t="s">
        <v>81</v>
      </c>
      <c r="E1158" s="11" t="s">
        <v>3571</v>
      </c>
      <c r="F1158" s="10" t="s">
        <v>3572</v>
      </c>
      <c r="G1158" s="19">
        <f>IFERROR(VLOOKUP($E1158,Sheet1!$A$2:$I$2155,5,FALSE),"")</f>
        <v>169</v>
      </c>
      <c r="H1158" s="19">
        <f>IFERROR(VLOOKUP($E1158,Sheet1!$A$2:$I$2155,6,FALSE),"")</f>
        <v>36</v>
      </c>
      <c r="I1158" s="19">
        <f>IFERROR(VLOOKUP($E1158,Sheet1!$A$2:$I$2155,7,FALSE),"")</f>
        <v>33</v>
      </c>
      <c r="J1158" s="29">
        <f>IF(OR(E1158="",SUM(G1158:I1158)=0),"",SUM(G1158:I1158))</f>
        <v>238</v>
      </c>
      <c r="K1158" s="7" t="str">
        <f>IF(E1158="","",IF(J1158="","IV",VLOOKUP(J1158,Plan1!$A$2:$C$11,3)))</f>
        <v>I</v>
      </c>
      <c r="L1158" s="10" t="s">
        <v>3573</v>
      </c>
      <c r="M1158" s="30">
        <v>44439</v>
      </c>
      <c r="N1158" s="30">
        <v>44433</v>
      </c>
      <c r="O1158" s="30">
        <v>44587</v>
      </c>
    </row>
    <row r="1159" spans="2:15">
      <c r="B1159" s="13">
        <f>B1158+1</f>
        <v>1157</v>
      </c>
      <c r="C1159" s="10" t="s">
        <v>81</v>
      </c>
      <c r="E1159" s="11" t="s">
        <v>3574</v>
      </c>
      <c r="F1159" s="10" t="s">
        <v>3575</v>
      </c>
      <c r="G1159" s="19">
        <f>IFERROR(VLOOKUP($E1159,Sheet1!$A$2:$I$2155,5,FALSE),"")</f>
        <v>1103</v>
      </c>
      <c r="H1159" s="19">
        <f>IFERROR(VLOOKUP($E1159,Sheet1!$A$2:$I$2155,6,FALSE),"")</f>
        <v>241</v>
      </c>
      <c r="I1159" s="19">
        <f>IFERROR(VLOOKUP($E1159,Sheet1!$A$2:$I$2155,7,FALSE),"")</f>
        <v>69</v>
      </c>
      <c r="J1159" s="29">
        <f>IF(OR(E1159="",SUM(G1159:I1159)=0),"",SUM(G1159:I1159))</f>
        <v>1413</v>
      </c>
      <c r="K1159" s="7" t="str">
        <f>IF(E1159="","",IF(J1159="","IV",VLOOKUP(J1159,Plan1!$A$2:$C$11,3)))</f>
        <v>IV</v>
      </c>
      <c r="L1159" s="10" t="s">
        <v>3576</v>
      </c>
      <c r="M1159" s="30">
        <v>44396</v>
      </c>
      <c r="N1159" s="30">
        <v>44400</v>
      </c>
      <c r="O1159" s="30">
        <v>44552</v>
      </c>
    </row>
    <row r="1160" spans="2:15">
      <c r="B1160" s="13">
        <f>B1159+1</f>
        <v>1158</v>
      </c>
      <c r="C1160" s="10" t="s">
        <v>81</v>
      </c>
      <c r="E1160" s="11" t="s">
        <v>3577</v>
      </c>
      <c r="F1160" s="10" t="s">
        <v>3578</v>
      </c>
      <c r="G1160" s="19">
        <f>IFERROR(VLOOKUP($E1160,Sheet1!$A$2:$I$2155,5,FALSE),"")</f>
        <v>198</v>
      </c>
      <c r="H1160" s="19">
        <f>IFERROR(VLOOKUP($E1160,Sheet1!$A$2:$I$2155,6,FALSE),"")</f>
        <v>52</v>
      </c>
      <c r="I1160" s="19">
        <f>IFERROR(VLOOKUP($E1160,Sheet1!$A$2:$I$2155,7,FALSE),"")</f>
        <v>19</v>
      </c>
      <c r="J1160" s="29">
        <f>IF(OR(E1160="",SUM(G1160:I1160)=0),"",SUM(G1160:I1160))</f>
        <v>269</v>
      </c>
      <c r="K1160" s="7" t="str">
        <f>IF(E1160="","",IF(J1160="","IV",VLOOKUP(J1160,Plan1!$A$2:$C$11,3)))</f>
        <v>I</v>
      </c>
      <c r="L1160" s="10" t="s">
        <v>3579</v>
      </c>
      <c r="M1160" s="30">
        <v>44591</v>
      </c>
      <c r="N1160" s="30">
        <v>44550</v>
      </c>
      <c r="O1160" s="30">
        <v>44768</v>
      </c>
    </row>
    <row r="1161" spans="2:15">
      <c r="B1161" s="13">
        <f>B1160+1</f>
        <v>1159</v>
      </c>
      <c r="C1161" s="10" t="s">
        <v>81</v>
      </c>
      <c r="E1161" s="11" t="s">
        <v>3580</v>
      </c>
      <c r="F1161" s="10" t="s">
        <v>3581</v>
      </c>
      <c r="G1161" s="19">
        <f>IFERROR(VLOOKUP($E1161,Sheet1!$A$2:$I$2155,5,FALSE),"")</f>
        <v>262</v>
      </c>
      <c r="H1161" s="19">
        <f>IFERROR(VLOOKUP($E1161,Sheet1!$A$2:$I$2155,6,FALSE),"")</f>
        <v>73</v>
      </c>
      <c r="I1161" s="19">
        <f>IFERROR(VLOOKUP($E1161,Sheet1!$A$2:$I$2155,7,FALSE),"")</f>
        <v>10</v>
      </c>
      <c r="J1161" s="29">
        <f>IF(OR(E1161="",SUM(G1161:I1161)=0),"",SUM(G1161:I1161))</f>
        <v>345</v>
      </c>
      <c r="K1161" s="7" t="str">
        <f>IF(E1161="","",IF(J1161="","IV",VLOOKUP(J1161,Plan1!$A$2:$C$11,3)))</f>
        <v>II</v>
      </c>
      <c r="L1161" s="10" t="s">
        <v>3582</v>
      </c>
      <c r="M1161" s="30">
        <v>44389</v>
      </c>
      <c r="N1161" s="30">
        <v>44404</v>
      </c>
      <c r="O1161" s="30">
        <v>44571</v>
      </c>
    </row>
    <row r="1162" spans="2:15">
      <c r="B1162" s="13">
        <f>B1161+1</f>
        <v>1160</v>
      </c>
      <c r="C1162" s="10" t="s">
        <v>81</v>
      </c>
      <c r="E1162" s="11" t="s">
        <v>3583</v>
      </c>
      <c r="F1162" s="10" t="s">
        <v>3584</v>
      </c>
      <c r="G1162" s="19">
        <f>IFERROR(VLOOKUP($E1162,Sheet1!$A$2:$I$2155,5,FALSE),"")</f>
        <v>2692</v>
      </c>
      <c r="H1162" s="19">
        <f>IFERROR(VLOOKUP($E1162,Sheet1!$A$2:$I$2155,6,FALSE),"")</f>
        <v>851</v>
      </c>
      <c r="I1162" s="19">
        <f>IFERROR(VLOOKUP($E1162,Sheet1!$A$2:$I$2155,7,FALSE),"")</f>
        <v>168</v>
      </c>
      <c r="J1162" s="29">
        <f>IF(OR(E1162="",SUM(G1162:I1162)=0),"",SUM(G1162:I1162))</f>
        <v>3711</v>
      </c>
      <c r="K1162" s="7" t="str">
        <f>IF(E1162="","",IF(J1162="","IV",VLOOKUP(J1162,Plan1!$A$2:$C$11,3)))</f>
        <v>V</v>
      </c>
      <c r="L1162" s="10" t="s">
        <v>3585</v>
      </c>
      <c r="M1162" s="30">
        <v>44623</v>
      </c>
      <c r="N1162" s="30">
        <v>44610</v>
      </c>
      <c r="O1162" s="30">
        <v>44768</v>
      </c>
    </row>
    <row r="1163" spans="2:15">
      <c r="B1163" s="13">
        <f>B1162+1</f>
        <v>1161</v>
      </c>
      <c r="C1163" s="10" t="s">
        <v>81</v>
      </c>
      <c r="E1163" s="11" t="s">
        <v>3586</v>
      </c>
      <c r="F1163" s="10" t="s">
        <v>3587</v>
      </c>
      <c r="G1163" s="19">
        <f>IFERROR(VLOOKUP($E1163,Sheet1!$A$2:$I$2155,5,FALSE),"")</f>
        <v>2168</v>
      </c>
      <c r="H1163" s="19">
        <f>IFERROR(VLOOKUP($E1163,Sheet1!$A$2:$I$2155,6,FALSE),"")</f>
        <v>688</v>
      </c>
      <c r="I1163" s="19">
        <f>IFERROR(VLOOKUP($E1163,Sheet1!$A$2:$I$2155,7,FALSE),"")</f>
        <v>160</v>
      </c>
      <c r="J1163" s="29">
        <f>IF(OR(E1163="",SUM(G1163:I1163)=0),"",SUM(G1163:I1163))</f>
        <v>3016</v>
      </c>
      <c r="K1163" s="7" t="str">
        <f>IF(E1163="","",IF(J1163="","IV",VLOOKUP(J1163,Plan1!$A$2:$C$11,3)))</f>
        <v>V</v>
      </c>
      <c r="L1163" s="10" t="s">
        <v>3588</v>
      </c>
      <c r="M1163" s="30">
        <v>44476</v>
      </c>
      <c r="N1163" s="30">
        <v>44498</v>
      </c>
      <c r="O1163" s="30">
        <v>44568</v>
      </c>
    </row>
    <row r="1164" spans="2:15">
      <c r="B1164" s="13">
        <f>B1163+1</f>
        <v>1162</v>
      </c>
      <c r="C1164" s="23" t="s">
        <v>81</v>
      </c>
      <c r="E1164" t="s">
        <v>3589</v>
      </c>
      <c r="F1164" s="23" t="s">
        <v>3590</v>
      </c>
      <c r="G1164" s="19">
        <f>IFERROR(VLOOKUP($E1164,Sheet1!$A$2:$I$2155,5,FALSE),"")</f>
        <v>399</v>
      </c>
      <c r="H1164" s="19">
        <f>IFERROR(VLOOKUP($E1164,Sheet1!$A$2:$I$2155,6,FALSE),"")</f>
        <v>103</v>
      </c>
      <c r="I1164" s="19">
        <f>IFERROR(VLOOKUP($E1164,Sheet1!$A$2:$I$2155,7,FALSE),"")</f>
        <v>27</v>
      </c>
      <c r="J1164" s="29">
        <f>IF(OR(E1164="",SUM(G1164:I1164)=0),"",SUM(G1164:I1164))</f>
        <v>529</v>
      </c>
      <c r="K1164" s="7" t="str">
        <f>IF(E1164="","",IF(J1164="","IV",VLOOKUP(J1164,Plan1!$A$2:$C$11,3)))</f>
        <v>II</v>
      </c>
      <c r="L1164" s="23" t="s">
        <v>3591</v>
      </c>
      <c r="M1164" s="34">
        <v>44383</v>
      </c>
      <c r="N1164" s="34">
        <v>44379</v>
      </c>
      <c r="O1164" s="30">
        <v>44587</v>
      </c>
    </row>
    <row r="1165" spans="2:15">
      <c r="B1165" s="13">
        <f>B1164+1</f>
        <v>1163</v>
      </c>
      <c r="C1165" s="10" t="s">
        <v>81</v>
      </c>
      <c r="E1165" s="11" t="s">
        <v>3592</v>
      </c>
      <c r="F1165" s="10" t="s">
        <v>3593</v>
      </c>
      <c r="G1165" s="19">
        <f>IFERROR(VLOOKUP($E1165,Sheet1!$A$2:$I$2155,5,FALSE),"")</f>
        <v>8440</v>
      </c>
      <c r="H1165" s="19">
        <f>IFERROR(VLOOKUP($E1165,Sheet1!$A$2:$I$2155,6,FALSE),"")</f>
        <v>2323</v>
      </c>
      <c r="I1165" s="19">
        <f>IFERROR(VLOOKUP($E1165,Sheet1!$A$2:$I$2155,7,FALSE),"")</f>
        <v>462</v>
      </c>
      <c r="J1165" s="29">
        <f>IF(OR(E1165="",SUM(G1165:I1165)=0),"",SUM(G1165:I1165))</f>
        <v>11225</v>
      </c>
      <c r="K1165" s="7" t="str">
        <f>IF(E1165="","",IF(J1165="","IV",VLOOKUP(J1165,Plan1!$A$2:$C$11,3)))</f>
        <v>VII</v>
      </c>
      <c r="L1165" s="10" t="s">
        <v>3594</v>
      </c>
      <c r="M1165" s="30">
        <v>44433</v>
      </c>
      <c r="N1165" s="30">
        <v>44440</v>
      </c>
      <c r="O1165" s="30">
        <v>44602</v>
      </c>
    </row>
    <row r="1166" spans="2:15">
      <c r="B1166" s="13">
        <f>B1165+1</f>
        <v>1164</v>
      </c>
      <c r="C1166" s="10" t="s">
        <v>81</v>
      </c>
      <c r="E1166" s="11" t="s">
        <v>3595</v>
      </c>
      <c r="F1166" s="10" t="s">
        <v>3596</v>
      </c>
      <c r="G1166" s="19">
        <f>IFERROR(VLOOKUP($E1166,Sheet1!$A$2:$I$2155,5,FALSE),"")</f>
        <v>344</v>
      </c>
      <c r="H1166" s="19">
        <f>IFERROR(VLOOKUP($E1166,Sheet1!$A$2:$I$2155,6,FALSE),"")</f>
        <v>111</v>
      </c>
      <c r="I1166" s="19">
        <f>IFERROR(VLOOKUP($E1166,Sheet1!$A$2:$I$2155,7,FALSE),"")</f>
        <v>26</v>
      </c>
      <c r="J1166" s="29">
        <f>IF(OR(E1166="",SUM(G1166:I1166)=0),"",SUM(G1166:I1166))</f>
        <v>481</v>
      </c>
      <c r="K1166" s="7" t="str">
        <f>IF(E1166="","",IF(J1166="","IV",VLOOKUP(J1166,Plan1!$A$2:$C$11,3)))</f>
        <v>II</v>
      </c>
      <c r="L1166" s="10" t="s">
        <v>3597</v>
      </c>
      <c r="M1166" s="30">
        <v>44915</v>
      </c>
      <c r="N1166" s="30">
        <v>44915</v>
      </c>
      <c r="O1166" s="30">
        <v>44936</v>
      </c>
    </row>
    <row r="1167" spans="2:15">
      <c r="B1167" s="13">
        <f>B1166+1</f>
        <v>1165</v>
      </c>
      <c r="C1167" s="10" t="s">
        <v>81</v>
      </c>
      <c r="E1167" s="11" t="s">
        <v>3598</v>
      </c>
      <c r="F1167" s="10" t="s">
        <v>3599</v>
      </c>
      <c r="G1167" s="19">
        <f>IFERROR(VLOOKUP($E1167,Sheet1!$A$2:$I$2155,5,FALSE),"")</f>
        <v>548</v>
      </c>
      <c r="H1167" s="19">
        <f>IFERROR(VLOOKUP($E1167,Sheet1!$A$2:$I$2155,6,FALSE),"")</f>
        <v>138</v>
      </c>
      <c r="I1167" s="19">
        <f>IFERROR(VLOOKUP($E1167,Sheet1!$A$2:$I$2155,7,FALSE),"")</f>
        <v>46</v>
      </c>
      <c r="J1167" s="29">
        <f>IF(OR(E1167="",SUM(G1167:I1167)=0),"",SUM(G1167:I1167))</f>
        <v>732</v>
      </c>
      <c r="K1167" s="7" t="str">
        <f>IF(E1167="","",IF(J1167="","IV",VLOOKUP(J1167,Plan1!$A$2:$C$11,3)))</f>
        <v>III</v>
      </c>
      <c r="L1167" s="10" t="s">
        <v>3600</v>
      </c>
      <c r="M1167" s="30">
        <v>44610</v>
      </c>
      <c r="N1167" s="30">
        <v>44614</v>
      </c>
      <c r="O1167" s="30">
        <v>45051</v>
      </c>
    </row>
    <row r="1168" spans="2:15">
      <c r="B1168" s="13">
        <f>B1167+1</f>
        <v>1166</v>
      </c>
      <c r="C1168" s="10" t="s">
        <v>81</v>
      </c>
      <c r="E1168" t="s">
        <v>3601</v>
      </c>
      <c r="F1168" s="10" t="s">
        <v>3602</v>
      </c>
      <c r="G1168" s="19" t="str">
        <f>IFERROR(VLOOKUP($E1168,Sheet1!$A$2:$I$2155,5,FALSE),"")</f>
        <v/>
      </c>
      <c r="H1168" s="19" t="str">
        <f>IFERROR(VLOOKUP($E1168,Sheet1!$A$2:$I$2155,6,FALSE),"")</f>
        <v/>
      </c>
      <c r="I1168" s="19" t="str">
        <f>IFERROR(VLOOKUP($E1168,Sheet1!$A$2:$I$2155,7,FALSE),"")</f>
        <v/>
      </c>
      <c r="J1168" s="29">
        <v>34</v>
      </c>
      <c r="K1168" s="7" t="str">
        <f>IF(E1168="","",IF(J1168="","IV",VLOOKUP(J1168,Plan1!$A$2:$C$11,3)))</f>
        <v>I</v>
      </c>
      <c r="L1168" s="10" t="s">
        <v>3603</v>
      </c>
      <c r="M1168" s="30">
        <v>44832</v>
      </c>
      <c r="N1168" s="30">
        <v>44832</v>
      </c>
      <c r="O1168" s="30">
        <v>44874</v>
      </c>
    </row>
    <row r="1169" spans="2:15">
      <c r="B1169" s="13">
        <f>B1168+1</f>
        <v>1167</v>
      </c>
      <c r="C1169" s="23" t="s">
        <v>81</v>
      </c>
      <c r="E1169" t="s">
        <v>3604</v>
      </c>
      <c r="F1169" s="23" t="s">
        <v>3605</v>
      </c>
      <c r="G1169" s="19">
        <f>IFERROR(VLOOKUP($E1169,Sheet1!$A$2:$I$2155,5,FALSE),"")</f>
        <v>629</v>
      </c>
      <c r="H1169" s="19">
        <f>IFERROR(VLOOKUP($E1169,Sheet1!$A$2:$I$2155,6,FALSE),"")</f>
        <v>56</v>
      </c>
      <c r="I1169" s="19">
        <f>IFERROR(VLOOKUP($E1169,Sheet1!$A$2:$I$2155,7,FALSE),"")</f>
        <v>18</v>
      </c>
      <c r="J1169" s="29">
        <f>IF(OR(E1169="",SUM(G1169:I1169)=0),"",SUM(G1169:I1169))</f>
        <v>703</v>
      </c>
      <c r="K1169" s="7" t="str">
        <f>IF(E1169="","",IF(J1169="","IV",VLOOKUP(J1169,Plan1!$A$2:$C$11,3)))</f>
        <v>III</v>
      </c>
      <c r="L1169" s="23" t="s">
        <v>3606</v>
      </c>
      <c r="M1169" s="34">
        <v>44386</v>
      </c>
      <c r="N1169" s="34">
        <v>44389</v>
      </c>
      <c r="O1169" s="30">
        <v>44594</v>
      </c>
    </row>
    <row r="1170" spans="2:15">
      <c r="B1170" s="13">
        <f>B1169+1</f>
        <v>1168</v>
      </c>
      <c r="C1170" s="23" t="s">
        <v>81</v>
      </c>
      <c r="E1170" t="s">
        <v>3607</v>
      </c>
      <c r="F1170" s="23" t="s">
        <v>3608</v>
      </c>
      <c r="G1170" s="19">
        <f>IFERROR(VLOOKUP($E1170,Sheet1!$A$2:$I$2155,5,FALSE),"")</f>
        <v>2021</v>
      </c>
      <c r="H1170" s="19">
        <f>IFERROR(VLOOKUP($E1170,Sheet1!$A$2:$I$2155,6,FALSE),"")</f>
        <v>564</v>
      </c>
      <c r="I1170" s="19">
        <f>IFERROR(VLOOKUP($E1170,Sheet1!$A$2:$I$2155,7,FALSE),"")</f>
        <v>157</v>
      </c>
      <c r="J1170" s="29">
        <f>IF(OR(E1170="",SUM(G1170:I1170)=0),"",SUM(G1170:I1170))</f>
        <v>2742</v>
      </c>
      <c r="K1170" s="7" t="str">
        <f>IF(E1170="","",IF(J1170="","IV",VLOOKUP(J1170,Plan1!$A$2:$C$11,3)))</f>
        <v>IV</v>
      </c>
      <c r="L1170" s="23" t="s">
        <v>3609</v>
      </c>
      <c r="M1170" s="34">
        <v>44379</v>
      </c>
      <c r="N1170" s="34">
        <v>44389</v>
      </c>
      <c r="O1170" s="30">
        <v>44558</v>
      </c>
    </row>
    <row r="1171" spans="2:15">
      <c r="B1171" s="13">
        <f>B1170+1</f>
        <v>1169</v>
      </c>
      <c r="C1171" s="10" t="s">
        <v>81</v>
      </c>
      <c r="E1171" s="11" t="s">
        <v>3610</v>
      </c>
      <c r="F1171" s="10" t="s">
        <v>3611</v>
      </c>
      <c r="G1171" s="19">
        <f>IFERROR(VLOOKUP($E1171,Sheet1!$A$2:$I$2155,5,FALSE),"")</f>
        <v>4113</v>
      </c>
      <c r="H1171" s="19">
        <f>IFERROR(VLOOKUP($E1171,Sheet1!$A$2:$I$2155,6,FALSE),"")</f>
        <v>1350</v>
      </c>
      <c r="I1171" s="19">
        <f>IFERROR(VLOOKUP($E1171,Sheet1!$A$2:$I$2155,7,FALSE),"")</f>
        <v>230</v>
      </c>
      <c r="J1171" s="29">
        <f>IF(OR(E1171="",SUM(G1171:I1171)=0),"",SUM(G1171:I1171))</f>
        <v>5693</v>
      </c>
      <c r="K1171" s="7" t="str">
        <f>IF(E1171="","",IF(J1171="","IV",VLOOKUP(J1171,Plan1!$A$2:$C$11,3)))</f>
        <v>V</v>
      </c>
      <c r="L1171" s="10" t="s">
        <v>3612</v>
      </c>
      <c r="M1171" s="30">
        <v>44435</v>
      </c>
      <c r="N1171" s="30">
        <v>44432</v>
      </c>
      <c r="O1171" s="30">
        <v>44575</v>
      </c>
    </row>
    <row r="1172" spans="2:15">
      <c r="B1172" s="13">
        <f>B1171+1</f>
        <v>1170</v>
      </c>
      <c r="C1172" s="10" t="s">
        <v>81</v>
      </c>
      <c r="E1172" s="11" t="s">
        <v>3613</v>
      </c>
      <c r="F1172" s="10" t="s">
        <v>3614</v>
      </c>
      <c r="G1172" s="19">
        <f>IFERROR(VLOOKUP($E1172,Sheet1!$A$2:$I$2155,5,FALSE),"")</f>
        <v>525</v>
      </c>
      <c r="H1172" s="19">
        <f>IFERROR(VLOOKUP($E1172,Sheet1!$A$2:$I$2155,6,FALSE),"")</f>
        <v>285</v>
      </c>
      <c r="I1172" s="19">
        <f>IFERROR(VLOOKUP($E1172,Sheet1!$A$2:$I$2155,7,FALSE),"")</f>
        <v>78</v>
      </c>
      <c r="J1172" s="29">
        <v>889</v>
      </c>
      <c r="K1172" s="7" t="str">
        <f>IF(E1172="","",IF(J1172="","IV",VLOOKUP(J1172,Plan1!$A$2:$C$11,3)))</f>
        <v>III</v>
      </c>
      <c r="L1172" s="10" t="s">
        <v>3615</v>
      </c>
      <c r="M1172" s="30">
        <v>45114</v>
      </c>
      <c r="N1172" s="30">
        <v>45114</v>
      </c>
      <c r="O1172" s="30">
        <v>45194</v>
      </c>
    </row>
    <row r="1173" spans="2:15">
      <c r="B1173" s="13">
        <f>B1172+1</f>
        <v>1171</v>
      </c>
      <c r="C1173" s="13" t="s">
        <v>81</v>
      </c>
      <c r="D1173" s="17" t="s">
        <v>3616</v>
      </c>
      <c r="E1173" s="18" t="s">
        <v>3617</v>
      </c>
      <c r="F1173" s="13" t="s">
        <v>3618</v>
      </c>
      <c r="G1173" s="19">
        <f>IFERROR(VLOOKUP($E1173,Sheet1!$A$2:$I$2155,5,FALSE),"")</f>
        <v>331</v>
      </c>
      <c r="H1173" s="19">
        <f>IFERROR(VLOOKUP($E1173,Sheet1!$A$2:$I$2155,6,FALSE),"")</f>
        <v>104</v>
      </c>
      <c r="I1173" s="19">
        <f>IFERROR(VLOOKUP($E1173,Sheet1!$A$2:$I$2155,7,FALSE),"")</f>
        <v>18</v>
      </c>
      <c r="J1173" s="29">
        <f>IF(OR(E1173="",SUM(G1173:I1173)=0),"",SUM(G1173:I1173))</f>
        <v>453</v>
      </c>
      <c r="K1173" s="7" t="str">
        <f>IF(E1173="","",IF(J1173="","IV",VLOOKUP(J1173,Plan1!$A$2:$C$11,3)))</f>
        <v>II</v>
      </c>
      <c r="L1173" s="13" t="s">
        <v>3619</v>
      </c>
      <c r="M1173" s="20">
        <v>44363</v>
      </c>
      <c r="N1173" s="20">
        <v>44376</v>
      </c>
      <c r="O1173" s="20">
        <v>44705</v>
      </c>
    </row>
    <row r="1174" spans="2:15">
      <c r="B1174" s="13">
        <f>B1173+1</f>
        <v>1172</v>
      </c>
      <c r="C1174" s="10" t="s">
        <v>81</v>
      </c>
      <c r="E1174" s="11" t="s">
        <v>3620</v>
      </c>
      <c r="F1174" s="10" t="s">
        <v>3621</v>
      </c>
      <c r="G1174" s="19">
        <f>IFERROR(VLOOKUP($E1174,Sheet1!$A$2:$I$2155,5,FALSE),"")</f>
        <v>449</v>
      </c>
      <c r="H1174" s="19">
        <f>IFERROR(VLOOKUP($E1174,Sheet1!$A$2:$I$2155,6,FALSE),"")</f>
        <v>129</v>
      </c>
      <c r="I1174" s="19">
        <f>IFERROR(VLOOKUP($E1174,Sheet1!$A$2:$I$2155,7,FALSE),"")</f>
        <v>41</v>
      </c>
      <c r="J1174" s="29">
        <f>IF(OR(E1174="",SUM(G1174:I1174)=0),"",SUM(G1174:I1174))</f>
        <v>619</v>
      </c>
      <c r="K1174" s="7" t="str">
        <f>IF(E1174="","",IF(J1174="","IV",VLOOKUP(J1174,Plan1!$A$2:$C$11,3)))</f>
        <v>III</v>
      </c>
      <c r="L1174" s="10" t="s">
        <v>3622</v>
      </c>
      <c r="M1174" s="30">
        <v>44503</v>
      </c>
      <c r="N1174" s="30">
        <v>44503</v>
      </c>
      <c r="O1174" s="30">
        <v>44566</v>
      </c>
    </row>
    <row r="1175" spans="2:15">
      <c r="B1175" s="13">
        <f>B1174+1</f>
        <v>1173</v>
      </c>
      <c r="C1175" s="10" t="s">
        <v>81</v>
      </c>
      <c r="E1175" s="11" t="s">
        <v>3623</v>
      </c>
      <c r="F1175" s="10" t="s">
        <v>3624</v>
      </c>
      <c r="G1175" s="19">
        <f>IFERROR(VLOOKUP($E1175,Sheet1!$A$2:$I$2155,5,FALSE),"")</f>
        <v>505</v>
      </c>
      <c r="H1175" s="19">
        <f>IFERROR(VLOOKUP($E1175,Sheet1!$A$2:$I$2155,6,FALSE),"")</f>
        <v>269</v>
      </c>
      <c r="I1175" s="19">
        <f>IFERROR(VLOOKUP($E1175,Sheet1!$A$2:$I$2155,7,FALSE),"")</f>
        <v>49</v>
      </c>
      <c r="J1175" s="29">
        <f>IF(OR(E1175="",SUM(G1175:I1175)=0),"",SUM(G1175:I1175))</f>
        <v>823</v>
      </c>
      <c r="K1175" s="7" t="str">
        <f>IF(E1175="","",IF(J1175="","IV",VLOOKUP(J1175,Plan1!$A$2:$C$11,3)))</f>
        <v>III</v>
      </c>
      <c r="L1175" s="10" t="s">
        <v>3625</v>
      </c>
      <c r="M1175" s="30">
        <v>44452</v>
      </c>
      <c r="N1175" s="30">
        <v>44440</v>
      </c>
      <c r="O1175" s="30">
        <v>44580</v>
      </c>
    </row>
    <row r="1176" spans="2:15">
      <c r="B1176" s="13">
        <f>B1175+1</f>
        <v>1174</v>
      </c>
      <c r="C1176" s="23" t="s">
        <v>81</v>
      </c>
      <c r="E1176" t="s">
        <v>3626</v>
      </c>
      <c r="F1176" s="23" t="s">
        <v>3627</v>
      </c>
      <c r="G1176" s="19">
        <f>IFERROR(VLOOKUP($E1176,Sheet1!$A$2:$I$2155,5,FALSE),"")</f>
        <v>548</v>
      </c>
      <c r="H1176" s="19">
        <f>IFERROR(VLOOKUP($E1176,Sheet1!$A$2:$I$2155,6,FALSE),"")</f>
        <v>226</v>
      </c>
      <c r="I1176" s="19">
        <f>IFERROR(VLOOKUP($E1176,Sheet1!$A$2:$I$2155,7,FALSE),"")</f>
        <v>61</v>
      </c>
      <c r="J1176" s="29">
        <f>IF(OR(E1176="",SUM(G1176:I1176)=0),"",SUM(G1176:I1176))</f>
        <v>835</v>
      </c>
      <c r="K1176" s="7" t="str">
        <f>IF(E1176="","",IF(J1176="","IV",VLOOKUP(J1176,Plan1!$A$2:$C$11,3)))</f>
        <v>III</v>
      </c>
      <c r="L1176" s="23" t="s">
        <v>3628</v>
      </c>
      <c r="M1176" s="34">
        <v>44378</v>
      </c>
      <c r="N1176" s="34">
        <v>44384</v>
      </c>
      <c r="O1176" s="30">
        <v>44774</v>
      </c>
    </row>
    <row r="1177" spans="2:15">
      <c r="B1177" s="13">
        <f>B1176+1</f>
        <v>1175</v>
      </c>
      <c r="C1177" s="10" t="s">
        <v>81</v>
      </c>
      <c r="E1177" s="11" t="s">
        <v>3629</v>
      </c>
      <c r="F1177" s="10" t="s">
        <v>3630</v>
      </c>
      <c r="G1177" s="19">
        <f>IFERROR(VLOOKUP($E1177,Sheet1!$A$2:$I$2155,5,FALSE),"")</f>
        <v>228</v>
      </c>
      <c r="H1177" s="19">
        <f>IFERROR(VLOOKUP($E1177,Sheet1!$A$2:$I$2155,6,FALSE),"")</f>
        <v>55</v>
      </c>
      <c r="I1177" s="19">
        <f>IFERROR(VLOOKUP($E1177,Sheet1!$A$2:$I$2155,7,FALSE),"")</f>
        <v>19</v>
      </c>
      <c r="J1177" s="29">
        <f>IF(OR(E1177="",SUM(G1177:I1177)=0),"",SUM(G1177:I1177))</f>
        <v>302</v>
      </c>
      <c r="K1177" s="7" t="str">
        <f>IF(E1177="","",IF(J1177="","IV",VLOOKUP(J1177,Plan1!$A$2:$C$11,3)))</f>
        <v>II</v>
      </c>
      <c r="L1177" s="10" t="s">
        <v>3631</v>
      </c>
      <c r="M1177" s="30">
        <v>44525</v>
      </c>
      <c r="N1177" s="30">
        <v>44628</v>
      </c>
      <c r="O1177" s="30">
        <v>44691</v>
      </c>
    </row>
    <row r="1178" spans="2:15">
      <c r="B1178" s="13">
        <f>B1177+1</f>
        <v>1176</v>
      </c>
      <c r="C1178" s="23" t="s">
        <v>81</v>
      </c>
      <c r="E1178" t="s">
        <v>3632</v>
      </c>
      <c r="F1178" s="23" t="s">
        <v>3633</v>
      </c>
      <c r="G1178" s="19">
        <f>IFERROR(VLOOKUP($E1178,Sheet1!$A$2:$I$2155,5,FALSE),"")</f>
        <v>28205</v>
      </c>
      <c r="H1178" s="19">
        <f>IFERROR(VLOOKUP($E1178,Sheet1!$A$2:$I$2155,6,FALSE),"")</f>
        <v>15364</v>
      </c>
      <c r="I1178" s="19">
        <f>IFERROR(VLOOKUP($E1178,Sheet1!$A$2:$I$2155,7,FALSE),"")</f>
        <v>2671</v>
      </c>
      <c r="J1178" s="29">
        <f>IF(OR(E1178="",SUM(G1178:I1178)=0),"",SUM(G1178:I1178))</f>
        <v>46240</v>
      </c>
      <c r="K1178" s="7" t="str">
        <f>IF(E1178="","",IF(J1178="","IV",VLOOKUP(J1178,Plan1!$A$2:$C$11,3)))</f>
        <v>IX</v>
      </c>
      <c r="L1178" s="23" t="s">
        <v>3634</v>
      </c>
      <c r="M1178" s="34">
        <v>44379</v>
      </c>
      <c r="N1178" s="34">
        <v>44383</v>
      </c>
      <c r="O1178" s="30">
        <v>44567</v>
      </c>
    </row>
    <row r="1179" spans="2:15">
      <c r="B1179" s="13">
        <f>B1178+1</f>
        <v>1177</v>
      </c>
      <c r="C1179" s="10" t="s">
        <v>81</v>
      </c>
      <c r="E1179" s="11" t="s">
        <v>3635</v>
      </c>
      <c r="F1179" s="10" t="s">
        <v>3636</v>
      </c>
      <c r="G1179" s="19">
        <f>IFERROR(VLOOKUP($E1179,Sheet1!$A$2:$I$2155,5,FALSE),"")</f>
        <v>430</v>
      </c>
      <c r="H1179" s="19">
        <f>IFERROR(VLOOKUP($E1179,Sheet1!$A$2:$I$2155,6,FALSE),"")</f>
        <v>126</v>
      </c>
      <c r="I1179" s="19">
        <f>IFERROR(VLOOKUP($E1179,Sheet1!$A$2:$I$2155,7,FALSE),"")</f>
        <v>30</v>
      </c>
      <c r="J1179" s="29">
        <f>IF(OR(E1179="",SUM(G1179:I1179)=0),"",SUM(G1179:I1179))</f>
        <v>586</v>
      </c>
      <c r="K1179" s="7" t="str">
        <f>IF(E1179="","",IF(J1179="","IV",VLOOKUP(J1179,Plan1!$A$2:$C$11,3)))</f>
        <v>II</v>
      </c>
      <c r="L1179" s="10" t="s">
        <v>3637</v>
      </c>
      <c r="M1179" s="30">
        <v>44552</v>
      </c>
      <c r="N1179" s="30">
        <v>44540</v>
      </c>
      <c r="O1179" s="30">
        <v>44671</v>
      </c>
    </row>
    <row r="1180" spans="2:15">
      <c r="B1180" s="13">
        <f>B1179+1</f>
        <v>1178</v>
      </c>
      <c r="C1180" s="10" t="s">
        <v>81</v>
      </c>
      <c r="E1180" s="11" t="s">
        <v>3638</v>
      </c>
      <c r="F1180" s="10" t="s">
        <v>3639</v>
      </c>
      <c r="G1180" s="19">
        <f>IFERROR(VLOOKUP($E1180,Sheet1!$A$2:$I$2155,5,FALSE),"")</f>
        <v>206</v>
      </c>
      <c r="H1180" s="19">
        <f>IFERROR(VLOOKUP($E1180,Sheet1!$A$2:$I$2155,6,FALSE),"")</f>
        <v>200</v>
      </c>
      <c r="I1180" s="19">
        <f>IFERROR(VLOOKUP($E1180,Sheet1!$A$2:$I$2155,7,FALSE),"")</f>
        <v>20</v>
      </c>
      <c r="J1180" s="29">
        <f>IF(OR(E1180="",SUM(G1180:I1180)=0),"",SUM(G1180:I1180))</f>
        <v>426</v>
      </c>
      <c r="K1180" s="7" t="str">
        <f>IF(E1180="","",IF(J1180="","IV",VLOOKUP(J1180,Plan1!$A$2:$C$11,3)))</f>
        <v>II</v>
      </c>
      <c r="L1180" s="10" t="s">
        <v>3640</v>
      </c>
      <c r="M1180" s="30">
        <v>44547</v>
      </c>
      <c r="N1180" s="30">
        <v>44553</v>
      </c>
      <c r="O1180" s="30">
        <v>44691</v>
      </c>
    </row>
    <row r="1181" spans="2:15">
      <c r="B1181" s="13">
        <f>B1180+1</f>
        <v>1179</v>
      </c>
      <c r="C1181" s="10" t="s">
        <v>81</v>
      </c>
      <c r="E1181" s="11" t="s">
        <v>3641</v>
      </c>
      <c r="F1181" s="10" t="s">
        <v>3642</v>
      </c>
      <c r="G1181" s="19">
        <f>IFERROR(VLOOKUP($E1181,Sheet1!$A$2:$I$2155,5,FALSE),"")</f>
        <v>256</v>
      </c>
      <c r="H1181" s="19">
        <f>IFERROR(VLOOKUP($E1181,Sheet1!$A$2:$I$2155,6,FALSE),"")</f>
        <v>30</v>
      </c>
      <c r="I1181" s="19">
        <f>IFERROR(VLOOKUP($E1181,Sheet1!$A$2:$I$2155,7,FALSE),"")</f>
        <v>13</v>
      </c>
      <c r="J1181" s="29">
        <v>274</v>
      </c>
      <c r="K1181" s="7" t="str">
        <f>IF(E1181="","",IF(J1181="","IV",VLOOKUP(J1181,Plan1!$A$2:$C$11,3)))</f>
        <v>I</v>
      </c>
      <c r="L1181" s="10" t="s">
        <v>3643</v>
      </c>
      <c r="M1181" s="30">
        <v>44645</v>
      </c>
      <c r="N1181" s="30">
        <v>45159</v>
      </c>
    </row>
    <row r="1182" spans="2:15">
      <c r="B1182" s="13">
        <f>B1181+1</f>
        <v>1180</v>
      </c>
      <c r="C1182" s="10" t="s">
        <v>81</v>
      </c>
      <c r="E1182" s="11" t="s">
        <v>3644</v>
      </c>
      <c r="F1182" s="10" t="s">
        <v>3645</v>
      </c>
      <c r="G1182" s="19">
        <f>IFERROR(VLOOKUP($E1182,Sheet1!$A$2:$I$2155,5,FALSE),"")</f>
        <v>140</v>
      </c>
      <c r="H1182" s="19">
        <f>IFERROR(VLOOKUP($E1182,Sheet1!$A$2:$I$2155,6,FALSE),"")</f>
        <v>15</v>
      </c>
      <c r="I1182" s="19">
        <f>IFERROR(VLOOKUP($E1182,Sheet1!$A$2:$I$2155,7,FALSE),"")</f>
        <v>8</v>
      </c>
      <c r="J1182" s="29">
        <f>IF(OR(E1182="",SUM(G1182:I1182)=0),"",SUM(G1182:I1182))</f>
        <v>163</v>
      </c>
      <c r="K1182" s="7" t="str">
        <f>IF(E1182="","",IF(J1182="","IV",VLOOKUP(J1182,Plan1!$A$2:$C$11,3)))</f>
        <v>I</v>
      </c>
      <c r="L1182" s="10" t="s">
        <v>3646</v>
      </c>
      <c r="M1182" s="30">
        <v>44449</v>
      </c>
      <c r="N1182" s="30">
        <v>44442</v>
      </c>
      <c r="O1182" s="30">
        <v>44705</v>
      </c>
    </row>
    <row r="1183" spans="2:15">
      <c r="B1183" s="13">
        <f>B1182+1</f>
        <v>1181</v>
      </c>
      <c r="C1183" s="10" t="s">
        <v>81</v>
      </c>
      <c r="E1183" s="11" t="s">
        <v>3647</v>
      </c>
      <c r="F1183" s="10" t="s">
        <v>3648</v>
      </c>
      <c r="G1183" s="19">
        <f>IFERROR(VLOOKUP($E1183,Sheet1!$A$2:$I$2155,5,FALSE),"")</f>
        <v>2674</v>
      </c>
      <c r="H1183" s="19">
        <f>IFERROR(VLOOKUP($E1183,Sheet1!$A$2:$I$2155,6,FALSE),"")</f>
        <v>183</v>
      </c>
      <c r="I1183" s="19">
        <f>IFERROR(VLOOKUP($E1183,Sheet1!$A$2:$I$2155,7,FALSE),"")</f>
        <v>78</v>
      </c>
      <c r="J1183" s="29">
        <f>IF(OR(E1183="",SUM(G1183:I1183)=0),"",SUM(G1183:I1183))</f>
        <v>2935</v>
      </c>
      <c r="K1183" s="7" t="str">
        <f>IF(E1183="","",IF(J1183="","IV",VLOOKUP(J1183,Plan1!$A$2:$C$11,3)))</f>
        <v>IV</v>
      </c>
      <c r="L1183" s="10" t="s">
        <v>3649</v>
      </c>
      <c r="M1183" s="30">
        <v>44490</v>
      </c>
      <c r="N1183" s="30">
        <v>44491</v>
      </c>
      <c r="O1183" s="30">
        <v>44571</v>
      </c>
    </row>
    <row r="1184" spans="2:15">
      <c r="B1184" s="13">
        <f>B1183+1</f>
        <v>1182</v>
      </c>
      <c r="C1184" s="10" t="s">
        <v>81</v>
      </c>
      <c r="E1184" s="11" t="s">
        <v>3650</v>
      </c>
      <c r="F1184" s="10" t="s">
        <v>3651</v>
      </c>
      <c r="G1184" s="19">
        <f>IFERROR(VLOOKUP($E1184,Sheet1!$A$2:$I$2155,5,FALSE),"")</f>
        <v>696</v>
      </c>
      <c r="H1184" s="19">
        <f>IFERROR(VLOOKUP($E1184,Sheet1!$A$2:$I$2155,6,FALSE),"")</f>
        <v>0</v>
      </c>
      <c r="I1184" s="19">
        <f>IFERROR(VLOOKUP($E1184,Sheet1!$A$2:$I$2155,7,FALSE),"")</f>
        <v>0</v>
      </c>
      <c r="J1184" s="29">
        <f>IF(OR(E1184="",SUM(G1184:I1184)=0),"",SUM(G1184:I1184))</f>
        <v>696</v>
      </c>
      <c r="K1184" s="7" t="str">
        <f>IF(E1184="","",IF(J1184="","IV",VLOOKUP(J1184,Plan1!$A$2:$C$11,3)))</f>
        <v>III</v>
      </c>
      <c r="L1184" s="10" t="s">
        <v>3652</v>
      </c>
      <c r="M1184" s="30">
        <v>44417</v>
      </c>
      <c r="N1184" s="30">
        <v>44410</v>
      </c>
      <c r="O1184" s="30">
        <v>44715</v>
      </c>
    </row>
    <row r="1185" spans="2:15">
      <c r="B1185" s="13">
        <f>B1184+1</f>
        <v>1183</v>
      </c>
      <c r="C1185" s="10" t="s">
        <v>81</v>
      </c>
      <c r="E1185" s="11" t="s">
        <v>3653</v>
      </c>
      <c r="F1185" s="10" t="s">
        <v>3654</v>
      </c>
      <c r="G1185" s="19">
        <f>IFERROR(VLOOKUP($E1185,Sheet1!$A$2:$I$2155,5,FALSE),"")</f>
        <v>221</v>
      </c>
      <c r="H1185" s="19">
        <f>IFERROR(VLOOKUP($E1185,Sheet1!$A$2:$I$2155,6,FALSE),"")</f>
        <v>45</v>
      </c>
      <c r="I1185" s="19">
        <f>IFERROR(VLOOKUP($E1185,Sheet1!$A$2:$I$2155,7,FALSE),"")</f>
        <v>8</v>
      </c>
      <c r="J1185" s="29">
        <f>IF(OR(E1185="",SUM(G1185:I1185)=0),"",SUM(G1185:I1185))</f>
        <v>274</v>
      </c>
      <c r="K1185" s="7" t="str">
        <f>IF(E1185="","",IF(J1185="","IV",VLOOKUP(J1185,Plan1!$A$2:$C$11,3)))</f>
        <v>I</v>
      </c>
      <c r="L1185" s="10" t="s">
        <v>3655</v>
      </c>
      <c r="M1185" s="30">
        <v>44550</v>
      </c>
      <c r="N1185" s="30">
        <v>44526</v>
      </c>
      <c r="O1185" s="30">
        <v>44587</v>
      </c>
    </row>
    <row r="1186" spans="2:15">
      <c r="B1186" s="13">
        <f>B1185+1</f>
        <v>1184</v>
      </c>
      <c r="C1186" s="10" t="s">
        <v>81</v>
      </c>
      <c r="E1186" s="11" t="s">
        <v>3656</v>
      </c>
      <c r="F1186" s="10" t="s">
        <v>3657</v>
      </c>
      <c r="G1186" s="19">
        <f>IFERROR(VLOOKUP($E1186,Sheet1!$A$2:$I$2155,5,FALSE),"")</f>
        <v>342</v>
      </c>
      <c r="H1186" s="19">
        <f>IFERROR(VLOOKUP($E1186,Sheet1!$A$2:$I$2155,6,FALSE),"")</f>
        <v>94</v>
      </c>
      <c r="I1186" s="19">
        <f>IFERROR(VLOOKUP($E1186,Sheet1!$A$2:$I$2155,7,FALSE),"")</f>
        <v>24</v>
      </c>
      <c r="J1186" s="29">
        <f>IF(OR(E1186="",SUM(G1186:I1186)=0),"",SUM(G1186:I1186))</f>
        <v>460</v>
      </c>
      <c r="K1186" s="7" t="str">
        <f>IF(E1186="","",IF(J1186="","IV",VLOOKUP(J1186,Plan1!$A$2:$C$11,3)))</f>
        <v>II</v>
      </c>
      <c r="L1186" s="10" t="s">
        <v>3658</v>
      </c>
      <c r="M1186" s="30">
        <v>44385</v>
      </c>
      <c r="N1186" s="30">
        <v>44421</v>
      </c>
      <c r="O1186" s="30">
        <v>44587</v>
      </c>
    </row>
    <row r="1187" spans="2:15">
      <c r="B1187" s="13">
        <f>B1186+1</f>
        <v>1185</v>
      </c>
      <c r="C1187" s="10" t="s">
        <v>81</v>
      </c>
      <c r="E1187" s="11" t="s">
        <v>3659</v>
      </c>
      <c r="F1187" s="10" t="s">
        <v>3660</v>
      </c>
      <c r="G1187" s="19">
        <f>IFERROR(VLOOKUP($E1187,Sheet1!$A$2:$I$2155,5,FALSE),"")</f>
        <v>165</v>
      </c>
      <c r="H1187" s="19">
        <f>IFERROR(VLOOKUP($E1187,Sheet1!$A$2:$I$2155,6,FALSE),"")</f>
        <v>73</v>
      </c>
      <c r="I1187" s="19">
        <f>IFERROR(VLOOKUP($E1187,Sheet1!$A$2:$I$2155,7,FALSE),"")</f>
        <v>11</v>
      </c>
      <c r="J1187" s="29">
        <f>IF(OR(E1187="",SUM(G1187:I1187)=0),"",SUM(G1187:I1187))</f>
        <v>249</v>
      </c>
      <c r="K1187" s="7" t="str">
        <f>IF(E1187="","",IF(J1187="","IV",VLOOKUP(J1187,Plan1!$A$2:$C$11,3)))</f>
        <v>I</v>
      </c>
      <c r="L1187" s="10" t="s">
        <v>3661</v>
      </c>
      <c r="M1187" s="30">
        <v>44533</v>
      </c>
      <c r="N1187" s="30">
        <v>44536</v>
      </c>
      <c r="O1187" s="30">
        <v>44750</v>
      </c>
    </row>
    <row r="1188" spans="2:15">
      <c r="B1188" s="13">
        <f>B1187+1</f>
        <v>1186</v>
      </c>
      <c r="C1188" s="10" t="s">
        <v>81</v>
      </c>
      <c r="E1188" s="11" t="s">
        <v>3662</v>
      </c>
      <c r="F1188" s="10" t="s">
        <v>3663</v>
      </c>
      <c r="G1188" s="19">
        <f>IFERROR(VLOOKUP($E1188,Sheet1!$A$2:$I$2155,5,FALSE),"")</f>
        <v>5924</v>
      </c>
      <c r="H1188" s="19">
        <f>IFERROR(VLOOKUP($E1188,Sheet1!$A$2:$I$2155,6,FALSE),"")</f>
        <v>2230</v>
      </c>
      <c r="I1188" s="19">
        <f>IFERROR(VLOOKUP($E1188,Sheet1!$A$2:$I$2155,7,FALSE),"")</f>
        <v>410</v>
      </c>
      <c r="J1188" s="29">
        <f>IF(OR(E1188="",SUM(G1188:I1188)=0),"",SUM(G1188:I1188))</f>
        <v>8564</v>
      </c>
      <c r="K1188" s="7" t="str">
        <f>IF(E1188="","",IF(J1188="","IV",VLOOKUP(J1188,Plan1!$A$2:$C$11,3)))</f>
        <v>VI</v>
      </c>
      <c r="L1188" s="10" t="s">
        <v>3664</v>
      </c>
      <c r="M1188" s="30">
        <v>44405</v>
      </c>
      <c r="N1188" s="30">
        <v>44413</v>
      </c>
      <c r="O1188" s="30">
        <v>44568</v>
      </c>
    </row>
    <row r="1189" spans="2:15">
      <c r="B1189" s="13">
        <f>B1188+1</f>
        <v>1187</v>
      </c>
      <c r="C1189" s="10" t="s">
        <v>81</v>
      </c>
      <c r="E1189" s="11" t="s">
        <v>3665</v>
      </c>
      <c r="F1189" s="10" t="s">
        <v>3666</v>
      </c>
      <c r="G1189" s="19">
        <f>IFERROR(VLOOKUP($E1189,Sheet1!$A$2:$I$2155,5,FALSE),"")</f>
        <v>264</v>
      </c>
      <c r="H1189" s="19">
        <f>IFERROR(VLOOKUP($E1189,Sheet1!$A$2:$I$2155,6,FALSE),"")</f>
        <v>28</v>
      </c>
      <c r="I1189" s="19">
        <f>IFERROR(VLOOKUP($E1189,Sheet1!$A$2:$I$2155,7,FALSE),"")</f>
        <v>8</v>
      </c>
      <c r="J1189" s="29">
        <f>IF(OR(E1189="",SUM(G1189:I1189)=0),"",SUM(G1189:I1189))</f>
        <v>300</v>
      </c>
      <c r="K1189" s="7" t="str">
        <f>IF(E1189="","",IF(J1189="","IV",VLOOKUP(J1189,Plan1!$A$2:$C$11,3)))</f>
        <v>I</v>
      </c>
      <c r="L1189" s="10" t="s">
        <v>3667</v>
      </c>
      <c r="M1189" s="30">
        <v>44414</v>
      </c>
      <c r="N1189" s="30">
        <v>44414</v>
      </c>
      <c r="O1189" s="30">
        <v>44594</v>
      </c>
    </row>
    <row r="1190" spans="2:15">
      <c r="B1190" s="13">
        <f>B1189+1</f>
        <v>1188</v>
      </c>
      <c r="C1190" s="10" t="s">
        <v>81</v>
      </c>
      <c r="E1190" s="11" t="s">
        <v>3668</v>
      </c>
      <c r="F1190" s="10" t="s">
        <v>3669</v>
      </c>
      <c r="G1190" s="19">
        <f>IFERROR(VLOOKUP($E1190,Sheet1!$A$2:$I$2155,5,FALSE),"")</f>
        <v>2077</v>
      </c>
      <c r="H1190" s="19">
        <f>IFERROR(VLOOKUP($E1190,Sheet1!$A$2:$I$2155,6,FALSE),"")</f>
        <v>729</v>
      </c>
      <c r="I1190" s="19">
        <f>IFERROR(VLOOKUP($E1190,Sheet1!$A$2:$I$2155,7,FALSE),"")</f>
        <v>176</v>
      </c>
      <c r="J1190" s="29">
        <f>IF(OR(E1190="",SUM(G1190:I1190)=0),"",SUM(G1190:I1190))</f>
        <v>2982</v>
      </c>
      <c r="K1190" s="7" t="str">
        <f>IF(E1190="","",IF(J1190="","IV",VLOOKUP(J1190,Plan1!$A$2:$C$11,3)))</f>
        <v>IV</v>
      </c>
      <c r="L1190" s="10" t="s">
        <v>3670</v>
      </c>
      <c r="M1190" s="30">
        <v>44405</v>
      </c>
      <c r="N1190" s="30">
        <v>44404</v>
      </c>
      <c r="O1190" s="30">
        <v>44683</v>
      </c>
    </row>
    <row r="1191" spans="2:15">
      <c r="B1191" s="13">
        <f>B1190+1</f>
        <v>1189</v>
      </c>
      <c r="C1191" s="10" t="s">
        <v>81</v>
      </c>
      <c r="E1191" s="11" t="s">
        <v>3671</v>
      </c>
      <c r="F1191" s="10" t="s">
        <v>3672</v>
      </c>
      <c r="G1191" s="19">
        <f>IFERROR(VLOOKUP($E1191,Sheet1!$A$2:$I$2155,5,FALSE),"")</f>
        <v>193</v>
      </c>
      <c r="H1191" s="19">
        <f>IFERROR(VLOOKUP($E1191,Sheet1!$A$2:$I$2155,6,FALSE),"")</f>
        <v>37</v>
      </c>
      <c r="I1191" s="19">
        <f>IFERROR(VLOOKUP($E1191,Sheet1!$A$2:$I$2155,7,FALSE),"")</f>
        <v>15</v>
      </c>
      <c r="J1191" s="29">
        <f>IF(OR(E1191="",SUM(G1191:I1191)=0),"",SUM(G1191:I1191))</f>
        <v>245</v>
      </c>
      <c r="K1191" s="7" t="str">
        <f>IF(E1191="","",IF(J1191="","IV",VLOOKUP(J1191,Plan1!$A$2:$C$11,3)))</f>
        <v>I</v>
      </c>
      <c r="L1191" s="10" t="s">
        <v>3673</v>
      </c>
      <c r="M1191" s="30">
        <v>44614</v>
      </c>
      <c r="N1191" s="30">
        <v>44469</v>
      </c>
      <c r="O1191" s="30">
        <v>44705</v>
      </c>
    </row>
    <row r="1192" spans="2:15">
      <c r="B1192" s="13">
        <f>B1191+1</f>
        <v>1190</v>
      </c>
      <c r="C1192" s="10" t="s">
        <v>81</v>
      </c>
      <c r="E1192" s="11" t="s">
        <v>3674</v>
      </c>
      <c r="F1192" s="10" t="s">
        <v>3675</v>
      </c>
      <c r="G1192" s="19">
        <f>IFERROR(VLOOKUP($E1192,Sheet1!$A$2:$I$2155,5,FALSE),"")</f>
        <v>118506</v>
      </c>
      <c r="H1192" s="19">
        <f>IFERROR(VLOOKUP($E1192,Sheet1!$A$2:$I$2155,6,FALSE),"")</f>
        <v>89811</v>
      </c>
      <c r="I1192" s="19">
        <f>IFERROR(VLOOKUP($E1192,Sheet1!$A$2:$I$2155,7,FALSE),"")</f>
        <v>20311</v>
      </c>
      <c r="J1192" s="29">
        <f>IF(OR(E1192="",SUM(G1192:I1192)=0),"",SUM(G1192:I1192))</f>
        <v>228628</v>
      </c>
      <c r="K1192" s="7" t="str">
        <f>IF(E1192="","",IF(J1192="","IV",VLOOKUP(J1192,Plan1!$A$2:$C$11,3)))</f>
        <v>X</v>
      </c>
      <c r="L1192" s="10" t="s">
        <v>3676</v>
      </c>
      <c r="M1192" s="30">
        <v>44413</v>
      </c>
      <c r="N1192" s="30">
        <v>44417</v>
      </c>
      <c r="O1192" s="30">
        <v>44543</v>
      </c>
    </row>
    <row r="1193" spans="2:15">
      <c r="B1193" s="13">
        <f>B1192+1</f>
        <v>1191</v>
      </c>
      <c r="C1193" s="10" t="s">
        <v>81</v>
      </c>
      <c r="E1193" s="11" t="s">
        <v>3677</v>
      </c>
      <c r="F1193" s="10" t="s">
        <v>3678</v>
      </c>
      <c r="G1193" s="19">
        <f>IFERROR(VLOOKUP($E1193,Sheet1!$A$2:$I$2155,5,FALSE),"")</f>
        <v>239</v>
      </c>
      <c r="H1193" s="19">
        <f>IFERROR(VLOOKUP($E1193,Sheet1!$A$2:$I$2155,6,FALSE),"")</f>
        <v>67</v>
      </c>
      <c r="I1193" s="19">
        <f>IFERROR(VLOOKUP($E1193,Sheet1!$A$2:$I$2155,7,FALSE),"")</f>
        <v>18</v>
      </c>
      <c r="J1193" s="29">
        <f>IF(OR(E1193="",SUM(G1193:I1193)=0),"",SUM(G1193:I1193))</f>
        <v>324</v>
      </c>
      <c r="K1193" s="7" t="str">
        <f>IF(E1193="","",IF(J1193="","IV",VLOOKUP(J1193,Plan1!$A$2:$C$11,3)))</f>
        <v>II</v>
      </c>
      <c r="L1193" s="10" t="s">
        <v>3679</v>
      </c>
      <c r="M1193" s="30">
        <v>44988</v>
      </c>
      <c r="N1193" s="30">
        <v>44988</v>
      </c>
      <c r="O1193" s="30">
        <v>45652</v>
      </c>
    </row>
    <row r="1194" spans="2:15">
      <c r="B1194" s="13">
        <f>B1193+1</f>
        <v>1192</v>
      </c>
      <c r="C1194" s="10" t="s">
        <v>81</v>
      </c>
      <c r="E1194" s="11" t="s">
        <v>3680</v>
      </c>
      <c r="F1194" s="10" t="s">
        <v>3681</v>
      </c>
      <c r="G1194" s="19" t="str">
        <f>IFERROR(VLOOKUP($E1194,Sheet1!$A$2:$I$2155,4,FALSE),"")</f>
        <v>MENOR MATURIDADE</v>
      </c>
      <c r="H1194" s="19">
        <f>IFERROR(VLOOKUP($E1194,Sheet1!$A$2:$I$2155,5,FALSE),"")</f>
        <v>303</v>
      </c>
      <c r="I1194" s="19">
        <f>IFERROR(VLOOKUP($E1194,Sheet1!$A$2:$I$2155,6,FALSE),"")</f>
        <v>29</v>
      </c>
      <c r="J1194" s="29">
        <v>252</v>
      </c>
      <c r="K1194" s="7" t="str">
        <f>IF(E1194="","",IF(J1194="","IV",VLOOKUP(J1194,Plan1!$A$2:$C$11,3)))</f>
        <v>I</v>
      </c>
      <c r="L1194" s="10" t="s">
        <v>3682</v>
      </c>
      <c r="M1194" s="30">
        <v>45344</v>
      </c>
      <c r="N1194" s="30">
        <v>45342</v>
      </c>
      <c r="O1194" s="30">
        <v>45470</v>
      </c>
    </row>
    <row r="1195" spans="2:15">
      <c r="B1195" s="13">
        <f>B1194+1</f>
        <v>1193</v>
      </c>
      <c r="C1195" s="10" t="s">
        <v>81</v>
      </c>
      <c r="E1195" s="11" t="s">
        <v>3683</v>
      </c>
      <c r="F1195" s="10" t="s">
        <v>3684</v>
      </c>
      <c r="G1195" s="19">
        <f>IFERROR(VLOOKUP($E1195,Sheet1!$A$2:$I$2155,5,FALSE),"")</f>
        <v>235</v>
      </c>
      <c r="H1195" s="19">
        <f>IFERROR(VLOOKUP($E1195,Sheet1!$A$2:$I$2155,6,FALSE),"")</f>
        <v>98</v>
      </c>
      <c r="I1195" s="19">
        <f>IFERROR(VLOOKUP($E1195,Sheet1!$A$2:$I$2155,7,FALSE),"")</f>
        <v>26</v>
      </c>
      <c r="J1195" s="29">
        <f>IF(OR(E1195="",SUM(G1195:I1195)=0),"",SUM(G1195:I1195))</f>
        <v>359</v>
      </c>
      <c r="K1195" s="7" t="str">
        <f>IF(E1195="","",IF(J1195="","IV",VLOOKUP(J1195,Plan1!$A$2:$C$11,3)))</f>
        <v>II</v>
      </c>
      <c r="L1195" s="10" t="s">
        <v>3685</v>
      </c>
      <c r="M1195" s="30">
        <v>44691</v>
      </c>
      <c r="N1195" s="30">
        <v>44691</v>
      </c>
      <c r="O1195" s="30">
        <v>44768</v>
      </c>
    </row>
    <row r="1196" spans="2:15">
      <c r="B1196" s="13">
        <f>B1195+1</f>
        <v>1194</v>
      </c>
      <c r="C1196" s="10" t="s">
        <v>81</v>
      </c>
      <c r="E1196" s="11" t="s">
        <v>3686</v>
      </c>
      <c r="F1196" s="10" t="s">
        <v>3687</v>
      </c>
      <c r="G1196" s="19">
        <f>IFERROR(VLOOKUP($E1196,Sheet1!$A$2:$I$2155,5,FALSE),"")</f>
        <v>483</v>
      </c>
      <c r="H1196" s="19">
        <f>IFERROR(VLOOKUP($E1196,Sheet1!$A$2:$I$2155,6,FALSE),"")</f>
        <v>276</v>
      </c>
      <c r="I1196" s="19">
        <f>IFERROR(VLOOKUP($E1196,Sheet1!$A$2:$I$2155,7,FALSE),"")</f>
        <v>42</v>
      </c>
      <c r="J1196" s="29">
        <f>IF(OR(E1196="",SUM(G1196:I1196)=0),"",SUM(G1196:I1196))</f>
        <v>801</v>
      </c>
      <c r="K1196" s="7" t="str">
        <f>IF(E1196="","",IF(J1196="","IV",VLOOKUP(J1196,Plan1!$A$2:$C$11,3)))</f>
        <v>III</v>
      </c>
      <c r="L1196" s="10" t="s">
        <v>3688</v>
      </c>
      <c r="M1196" s="30">
        <v>44456</v>
      </c>
      <c r="N1196" s="30">
        <v>44456</v>
      </c>
      <c r="O1196" s="30">
        <v>44545</v>
      </c>
    </row>
    <row r="1197" spans="2:15">
      <c r="B1197" s="13">
        <f>B1196+1</f>
        <v>1195</v>
      </c>
      <c r="C1197" s="10" t="s">
        <v>81</v>
      </c>
      <c r="E1197" s="11" t="s">
        <v>3689</v>
      </c>
      <c r="F1197" s="10" t="s">
        <v>3690</v>
      </c>
      <c r="G1197" s="19">
        <f>IFERROR(VLOOKUP($E1197,Sheet1!$A$2:$I$2155,5,FALSE),"")</f>
        <v>4009</v>
      </c>
      <c r="H1197" s="19">
        <f>IFERROR(VLOOKUP($E1197,Sheet1!$A$2:$I$2155,6,FALSE),"")</f>
        <v>949</v>
      </c>
      <c r="I1197" s="19">
        <f>IFERROR(VLOOKUP($E1197,Sheet1!$A$2:$I$2155,7,FALSE),"")</f>
        <v>222</v>
      </c>
      <c r="J1197" s="29">
        <f>IF(OR(E1197="",SUM(G1197:I1197)=0),"",SUM(G1197:I1197))</f>
        <v>5180</v>
      </c>
      <c r="K1197" s="7" t="str">
        <f>IF(E1197="","",IF(J1197="","IV",VLOOKUP(J1197,Plan1!$A$2:$C$11,3)))</f>
        <v>V</v>
      </c>
      <c r="L1197" s="10" t="s">
        <v>3691</v>
      </c>
      <c r="M1197" s="30">
        <v>44508</v>
      </c>
      <c r="N1197" s="30">
        <v>44566</v>
      </c>
      <c r="O1197" s="30">
        <v>44622</v>
      </c>
    </row>
    <row r="1198" spans="2:15">
      <c r="B1198" s="13">
        <f>B1197+1</f>
        <v>1196</v>
      </c>
      <c r="C1198" s="10" t="s">
        <v>81</v>
      </c>
      <c r="E1198" s="11" t="s">
        <v>3692</v>
      </c>
      <c r="F1198" s="10" t="s">
        <v>3693</v>
      </c>
      <c r="G1198" s="19">
        <f>IFERROR(VLOOKUP($E1198,Sheet1!$A$2:$I$2155,5,FALSE),"")</f>
        <v>1262</v>
      </c>
      <c r="H1198" s="19">
        <f>IFERROR(VLOOKUP($E1198,Sheet1!$A$2:$I$2155,6,FALSE),"")</f>
        <v>370</v>
      </c>
      <c r="I1198" s="19">
        <f>IFERROR(VLOOKUP($E1198,Sheet1!$A$2:$I$2155,7,FALSE),"")</f>
        <v>107</v>
      </c>
      <c r="J1198" s="29">
        <f>IF(OR(E1198="",SUM(G1198:I1198)=0),"",SUM(G1198:I1198))</f>
        <v>1739</v>
      </c>
      <c r="K1198" s="7" t="str">
        <f>IF(E1198="","",IF(J1198="","IV",VLOOKUP(J1198,Plan1!$A$2:$C$11,3)))</f>
        <v>IV</v>
      </c>
      <c r="L1198" s="10" t="s">
        <v>3694</v>
      </c>
      <c r="M1198" s="30">
        <v>44532</v>
      </c>
      <c r="N1198" s="30">
        <v>44538</v>
      </c>
      <c r="O1198" s="30">
        <v>44587</v>
      </c>
    </row>
    <row r="1199" spans="2:15">
      <c r="B1199" s="13">
        <f>B1198+1</f>
        <v>1197</v>
      </c>
      <c r="C1199" s="13" t="s">
        <v>81</v>
      </c>
      <c r="D1199" s="17" t="s">
        <v>3695</v>
      </c>
      <c r="E1199" s="18" t="s">
        <v>3696</v>
      </c>
      <c r="F1199" s="13" t="s">
        <v>3697</v>
      </c>
      <c r="G1199" s="19">
        <f>IFERROR(VLOOKUP($E1199,Sheet1!$A$2:$I$2155,5,FALSE),"")</f>
        <v>664</v>
      </c>
      <c r="H1199" s="19">
        <f>IFERROR(VLOOKUP($E1199,Sheet1!$A$2:$I$2155,6,FALSE),"")</f>
        <v>263</v>
      </c>
      <c r="I1199" s="19">
        <f>IFERROR(VLOOKUP($E1199,Sheet1!$A$2:$I$2155,7,FALSE),"")</f>
        <v>52</v>
      </c>
      <c r="J1199" s="29">
        <f>IF(OR(E1199="",SUM(G1199:I1199)=0),"",SUM(G1199:I1199))</f>
        <v>979</v>
      </c>
      <c r="K1199" s="7" t="str">
        <f>IF(E1199="","",IF(J1199="","IV",VLOOKUP(J1199,Plan1!$A$2:$C$11,3)))</f>
        <v>III</v>
      </c>
      <c r="L1199" s="13" t="s">
        <v>3698</v>
      </c>
      <c r="M1199" s="20">
        <v>44364</v>
      </c>
      <c r="N1199" s="20">
        <v>44365</v>
      </c>
      <c r="O1199" s="20">
        <v>44664</v>
      </c>
    </row>
    <row r="1200" spans="2:15">
      <c r="B1200" s="13">
        <f>B1199+1</f>
        <v>1198</v>
      </c>
      <c r="C1200" s="23" t="s">
        <v>81</v>
      </c>
      <c r="E1200" s="11" t="s">
        <v>3699</v>
      </c>
      <c r="F1200" s="10" t="s">
        <v>3700</v>
      </c>
      <c r="G1200" s="19">
        <f>IFERROR(VLOOKUP($E1200,Sheet1!$A$2:$I$2155,5,FALSE),"")</f>
        <v>1476</v>
      </c>
      <c r="H1200" s="19">
        <f>IFERROR(VLOOKUP($E1200,Sheet1!$A$2:$I$2155,6,FALSE),"")</f>
        <v>526</v>
      </c>
      <c r="I1200" s="19">
        <f>IFERROR(VLOOKUP($E1200,Sheet1!$A$2:$I$2155,7,FALSE),"")</f>
        <v>110</v>
      </c>
      <c r="J1200" s="29">
        <f>IF(OR(E1200="",SUM(G1200:I1200)=0),"",SUM(G1200:I1200))</f>
        <v>2112</v>
      </c>
      <c r="K1200" s="7" t="str">
        <f>IF(E1200="","",IF(J1200="","IV",VLOOKUP(J1200,Plan1!$A$2:$C$11,3)))</f>
        <v>IV</v>
      </c>
      <c r="L1200" s="10" t="s">
        <v>3701</v>
      </c>
      <c r="M1200" s="34">
        <v>44371</v>
      </c>
      <c r="N1200" s="34">
        <v>44372</v>
      </c>
      <c r="O1200" s="30">
        <v>44602</v>
      </c>
    </row>
    <row r="1201" spans="2:15">
      <c r="B1201" s="13">
        <f>B1200+1</f>
        <v>1199</v>
      </c>
      <c r="C1201" s="10" t="s">
        <v>81</v>
      </c>
      <c r="E1201" s="11" t="s">
        <v>3702</v>
      </c>
      <c r="F1201" s="10" t="s">
        <v>3703</v>
      </c>
      <c r="G1201" s="19">
        <f>IFERROR(VLOOKUP($E1201,Sheet1!$A$2:$I$2155,5,FALSE),"")</f>
        <v>291</v>
      </c>
      <c r="H1201" s="19">
        <f>IFERROR(VLOOKUP($E1201,Sheet1!$A$2:$I$2155,6,FALSE),"")</f>
        <v>154</v>
      </c>
      <c r="I1201" s="19">
        <f>IFERROR(VLOOKUP($E1201,Sheet1!$A$2:$I$2155,7,FALSE),"")</f>
        <v>34</v>
      </c>
      <c r="J1201" s="29">
        <f>IF(OR(E1201="",SUM(G1201:I1201)=0),"",SUM(G1201:I1201))</f>
        <v>479</v>
      </c>
      <c r="K1201" s="7" t="str">
        <f>IF(E1201="","",IF(J1201="","IV",VLOOKUP(J1201,Plan1!$A$2:$C$11,3)))</f>
        <v>II</v>
      </c>
      <c r="L1201" s="10" t="s">
        <v>3704</v>
      </c>
      <c r="M1201" s="30">
        <v>44524</v>
      </c>
      <c r="N1201" s="30">
        <v>44525</v>
      </c>
      <c r="O1201" s="30">
        <v>44600</v>
      </c>
    </row>
    <row r="1202" spans="2:15">
      <c r="B1202" s="13">
        <f>B1201+1</f>
        <v>1200</v>
      </c>
      <c r="C1202" s="10" t="s">
        <v>81</v>
      </c>
      <c r="E1202" s="11" t="s">
        <v>3705</v>
      </c>
      <c r="F1202" s="10" t="s">
        <v>3706</v>
      </c>
      <c r="G1202" s="19">
        <f>IFERROR(VLOOKUP($E1202,Sheet1!$A$2:$I$2155,5,FALSE),"")</f>
        <v>676</v>
      </c>
      <c r="H1202" s="19">
        <f>IFERROR(VLOOKUP($E1202,Sheet1!$A$2:$I$2155,6,FALSE),"")</f>
        <v>221</v>
      </c>
      <c r="I1202" s="19">
        <f>IFERROR(VLOOKUP($E1202,Sheet1!$A$2:$I$2155,7,FALSE),"")</f>
        <v>46</v>
      </c>
      <c r="J1202" s="29">
        <f>IF(OR(E1202="",SUM(G1202:I1202)=0),"",SUM(G1202:I1202))</f>
        <v>943</v>
      </c>
      <c r="K1202" s="7" t="str">
        <f>IF(E1202="","",IF(J1202="","IV",VLOOKUP(J1202,Plan1!$A$2:$C$11,3)))</f>
        <v>III</v>
      </c>
      <c r="L1202" s="10" t="s">
        <v>3707</v>
      </c>
      <c r="M1202" s="30">
        <v>44403</v>
      </c>
      <c r="N1202" s="30">
        <v>44403</v>
      </c>
      <c r="O1202" s="30">
        <v>44538</v>
      </c>
    </row>
    <row r="1203" spans="2:15">
      <c r="B1203" s="13">
        <f>B1202+1</f>
        <v>1201</v>
      </c>
      <c r="C1203" s="10" t="s">
        <v>81</v>
      </c>
      <c r="E1203" s="11" t="s">
        <v>3708</v>
      </c>
      <c r="F1203" s="10" t="s">
        <v>3709</v>
      </c>
      <c r="G1203" s="19">
        <f>IFERROR(VLOOKUP($E1203,Sheet1!$A$2:$I$2155,5,FALSE),"")</f>
        <v>347</v>
      </c>
      <c r="H1203" s="19">
        <f>IFERROR(VLOOKUP($E1203,Sheet1!$A$2:$I$2155,6,FALSE),"")</f>
        <v>118</v>
      </c>
      <c r="I1203" s="19">
        <f>IFERROR(VLOOKUP($E1203,Sheet1!$A$2:$I$2155,7,FALSE),"")</f>
        <v>24</v>
      </c>
      <c r="J1203" s="29">
        <f>IF(OR(E1203="",SUM(G1203:I1203)=0),"",SUM(G1203:I1203))</f>
        <v>489</v>
      </c>
      <c r="K1203" s="7" t="str">
        <f>IF(E1203="","",IF(J1203="","IV",VLOOKUP(J1203,Plan1!$A$2:$C$11,3)))</f>
        <v>II</v>
      </c>
      <c r="L1203" s="10" t="s">
        <v>3710</v>
      </c>
      <c r="M1203" s="30">
        <v>44539</v>
      </c>
      <c r="N1203" s="30">
        <v>44544</v>
      </c>
      <c r="O1203" s="30">
        <v>44580</v>
      </c>
    </row>
    <row r="1204" spans="2:15">
      <c r="B1204" s="13">
        <f>B1203+1</f>
        <v>1202</v>
      </c>
      <c r="C1204" s="10" t="s">
        <v>81</v>
      </c>
      <c r="E1204" s="11" t="s">
        <v>3711</v>
      </c>
      <c r="F1204" s="10" t="s">
        <v>3712</v>
      </c>
      <c r="G1204" s="19">
        <f>IFERROR(VLOOKUP($E1204,Sheet1!$A$2:$I$2155,5,FALSE),"")</f>
        <v>172</v>
      </c>
      <c r="H1204" s="19">
        <f>IFERROR(VLOOKUP($E1204,Sheet1!$A$2:$I$2155,6,FALSE),"")</f>
        <v>1</v>
      </c>
      <c r="I1204" s="19">
        <f>IFERROR(VLOOKUP($E1204,Sheet1!$A$2:$I$2155,7,FALSE),"")</f>
        <v>0</v>
      </c>
      <c r="J1204" s="29">
        <f>IF(OR(E1204="",SUM(G1204:I1204)=0),"",SUM(G1204:I1204))</f>
        <v>173</v>
      </c>
      <c r="K1204" s="7" t="str">
        <f>IF(E1204="","",IF(J1204="","IV",VLOOKUP(J1204,Plan1!$A$2:$C$11,3)))</f>
        <v>I</v>
      </c>
      <c r="L1204" s="10" t="s">
        <v>3713</v>
      </c>
      <c r="M1204" s="30">
        <v>44511</v>
      </c>
      <c r="N1204" s="30">
        <v>44516</v>
      </c>
    </row>
    <row r="1205" spans="2:15">
      <c r="B1205" s="13">
        <f>B1204+1</f>
        <v>1203</v>
      </c>
      <c r="C1205" s="10" t="s">
        <v>81</v>
      </c>
      <c r="E1205" s="11" t="s">
        <v>3714</v>
      </c>
      <c r="F1205" s="10" t="s">
        <v>3715</v>
      </c>
      <c r="G1205" s="19">
        <f>IFERROR(VLOOKUP($E1205,Sheet1!$A$2:$I$2155,5,FALSE),"")</f>
        <v>275</v>
      </c>
      <c r="H1205" s="19">
        <f>IFERROR(VLOOKUP($E1205,Sheet1!$A$2:$I$2155,6,FALSE),"")</f>
        <v>97</v>
      </c>
      <c r="I1205" s="19">
        <f>IFERROR(VLOOKUP($E1205,Sheet1!$A$2:$I$2155,7,FALSE),"")</f>
        <v>22</v>
      </c>
      <c r="J1205" s="29">
        <f>IF(OR(E1205="",SUM(G1205:I1205)=0),"",SUM(G1205:I1205))</f>
        <v>394</v>
      </c>
      <c r="K1205" s="7" t="str">
        <f>IF(E1205="","",IF(J1205="","IV",VLOOKUP(J1205,Plan1!$A$2:$C$11,3)))</f>
        <v>II</v>
      </c>
      <c r="L1205" s="10" t="s">
        <v>3716</v>
      </c>
      <c r="M1205" s="30">
        <v>44558</v>
      </c>
      <c r="N1205" s="30">
        <v>44558</v>
      </c>
      <c r="O1205" s="30">
        <v>44837</v>
      </c>
    </row>
    <row r="1206" spans="2:15">
      <c r="B1206" s="13">
        <f>B1205+1</f>
        <v>1204</v>
      </c>
      <c r="C1206" s="10" t="s">
        <v>81</v>
      </c>
      <c r="E1206" s="11" t="s">
        <v>3717</v>
      </c>
      <c r="F1206" s="10" t="s">
        <v>3718</v>
      </c>
      <c r="G1206" s="19">
        <f>IFERROR(VLOOKUP($E1206,Sheet1!$A$2:$I$2155,5,FALSE),"")</f>
        <v>410</v>
      </c>
      <c r="H1206" s="19">
        <f>IFERROR(VLOOKUP($E1206,Sheet1!$A$2:$I$2155,6,FALSE),"")</f>
        <v>44</v>
      </c>
      <c r="I1206" s="19">
        <f>IFERROR(VLOOKUP($E1206,Sheet1!$A$2:$I$2155,7,FALSE),"")</f>
        <v>17</v>
      </c>
      <c r="J1206" s="29">
        <f>IF(OR(E1206="",SUM(G1206:I1206)=0),"",SUM(G1206:I1206))</f>
        <v>471</v>
      </c>
      <c r="K1206" s="7" t="str">
        <f>IF(E1206="","",IF(J1206="","IV",VLOOKUP(J1206,Plan1!$A$2:$C$11,3)))</f>
        <v>II</v>
      </c>
      <c r="L1206" s="10" t="s">
        <v>3719</v>
      </c>
      <c r="M1206" s="30">
        <v>44448</v>
      </c>
      <c r="N1206" s="30">
        <v>44530</v>
      </c>
      <c r="O1206" s="30">
        <v>44587</v>
      </c>
    </row>
    <row r="1207" spans="2:15">
      <c r="B1207" s="13">
        <f>B1206+1</f>
        <v>1205</v>
      </c>
      <c r="C1207" s="10" t="s">
        <v>81</v>
      </c>
      <c r="E1207" s="11" t="s">
        <v>3720</v>
      </c>
      <c r="F1207" s="10" t="s">
        <v>3721</v>
      </c>
      <c r="G1207" s="19">
        <v>399</v>
      </c>
      <c r="H1207" s="19">
        <v>176</v>
      </c>
      <c r="I1207" s="19">
        <v>50</v>
      </c>
      <c r="J1207" s="29">
        <f>IF(OR(E1207="",SUM(G1207:I1207)=0),"",SUM(G1207:I1207))</f>
        <v>625</v>
      </c>
      <c r="K1207" s="7" t="str">
        <f>IF(E1207="","",IF(J1207="","IV",VLOOKUP(J1207,Plan1!$A$2:$C$11,3)))</f>
        <v>III</v>
      </c>
      <c r="L1207" s="10" t="s">
        <v>3722</v>
      </c>
      <c r="M1207" s="30">
        <v>44721</v>
      </c>
      <c r="N1207" s="30">
        <v>44753</v>
      </c>
      <c r="O1207" s="30">
        <v>44956</v>
      </c>
    </row>
    <row r="1208" spans="2:15">
      <c r="B1208" s="13">
        <f>B1207+1</f>
        <v>1206</v>
      </c>
      <c r="C1208" s="10" t="s">
        <v>81</v>
      </c>
      <c r="E1208" s="11" t="s">
        <v>3723</v>
      </c>
      <c r="F1208" s="10" t="s">
        <v>3724</v>
      </c>
      <c r="G1208" s="19">
        <f>IFERROR(VLOOKUP($E1208,Sheet1!$A$2:$I$2155,5,FALSE),"")</f>
        <v>1315</v>
      </c>
      <c r="H1208" s="19">
        <f>IFERROR(VLOOKUP($E1208,Sheet1!$A$2:$I$2155,6,FALSE),"")</f>
        <v>415</v>
      </c>
      <c r="I1208" s="19">
        <f>IFERROR(VLOOKUP($E1208,Sheet1!$A$2:$I$2155,7,FALSE),"")</f>
        <v>110</v>
      </c>
      <c r="J1208" s="29">
        <f>IF(OR(E1208="",SUM(G1208:I1208)=0),"",SUM(G1208:I1208))</f>
        <v>1840</v>
      </c>
      <c r="K1208" s="7" t="str">
        <f>IF(E1208="","",IF(J1208="","IV",VLOOKUP(J1208,Plan1!$A$2:$C$11,3)))</f>
        <v>IV</v>
      </c>
      <c r="L1208" s="10" t="s">
        <v>3725</v>
      </c>
      <c r="M1208" s="30">
        <v>44708</v>
      </c>
      <c r="N1208" s="30">
        <v>44547</v>
      </c>
      <c r="O1208" s="30">
        <v>44837</v>
      </c>
    </row>
    <row r="1209" spans="2:15">
      <c r="B1209" s="13">
        <f>B1208+1</f>
        <v>1207</v>
      </c>
      <c r="C1209" s="10" t="s">
        <v>81</v>
      </c>
      <c r="E1209" s="11" t="s">
        <v>3726</v>
      </c>
      <c r="F1209" s="10" t="s">
        <v>3727</v>
      </c>
      <c r="G1209" s="19">
        <f>IFERROR(VLOOKUP($E1209,Sheet1!$A$2:$I$2155,5,FALSE),"")</f>
        <v>403</v>
      </c>
      <c r="H1209" s="19">
        <f>IFERROR(VLOOKUP($E1209,Sheet1!$A$2:$I$2155,6,FALSE),"")</f>
        <v>66</v>
      </c>
      <c r="I1209" s="19">
        <f>IFERROR(VLOOKUP($E1209,Sheet1!$A$2:$I$2155,7,FALSE),"")</f>
        <v>21</v>
      </c>
      <c r="J1209" s="29">
        <f>IF(OR(E1209="",SUM(G1209:I1209)=0),"",SUM(G1209:I1209))</f>
        <v>490</v>
      </c>
      <c r="K1209" s="7" t="str">
        <f>IF(E1209="","",IF(J1209="","IV",VLOOKUP(J1209,Plan1!$A$2:$C$11,3)))</f>
        <v>II</v>
      </c>
      <c r="L1209" s="10" t="s">
        <v>3728</v>
      </c>
      <c r="M1209" s="30">
        <v>44700</v>
      </c>
      <c r="N1209" s="30">
        <v>44399</v>
      </c>
      <c r="O1209" s="30">
        <v>44817</v>
      </c>
    </row>
    <row r="1210" spans="2:15">
      <c r="B1210" s="13">
        <f>B1209+1</f>
        <v>1208</v>
      </c>
      <c r="C1210" s="10" t="s">
        <v>81</v>
      </c>
      <c r="E1210" s="11" t="s">
        <v>3729</v>
      </c>
      <c r="F1210" s="10" t="s">
        <v>3730</v>
      </c>
      <c r="G1210" s="19">
        <f>IFERROR(VLOOKUP($E1210,Sheet1!$A$2:$I$2155,5,FALSE),"")</f>
        <v>188</v>
      </c>
      <c r="H1210" s="19">
        <f>IFERROR(VLOOKUP($E1210,Sheet1!$A$2:$I$2155,6,FALSE),"")</f>
        <v>72</v>
      </c>
      <c r="I1210" s="19">
        <f>IFERROR(VLOOKUP($E1210,Sheet1!$A$2:$I$2155,7,FALSE),"")</f>
        <v>17</v>
      </c>
      <c r="J1210" s="29">
        <f>IF(OR(E1210="",SUM(G1210:I1210)=0),"",SUM(G1210:I1210))</f>
        <v>277</v>
      </c>
      <c r="K1210" s="7" t="str">
        <f>IF(E1210="","",IF(J1210="","IV",VLOOKUP(J1210,Plan1!$A$2:$C$11,3)))</f>
        <v>I</v>
      </c>
      <c r="L1210" s="10" t="s">
        <v>3731</v>
      </c>
      <c r="M1210" s="30">
        <v>44825</v>
      </c>
      <c r="N1210" s="30">
        <v>44834</v>
      </c>
      <c r="O1210" s="30">
        <v>44902</v>
      </c>
    </row>
    <row r="1211" spans="2:15">
      <c r="B1211" s="13">
        <f>B1210+1</f>
        <v>1209</v>
      </c>
      <c r="C1211" s="10" t="s">
        <v>81</v>
      </c>
      <c r="E1211" s="11" t="s">
        <v>3732</v>
      </c>
      <c r="F1211" s="10" t="s">
        <v>3733</v>
      </c>
      <c r="G1211" s="19" t="str">
        <f>IFERROR(VLOOKUP($E1211,Sheet1!$A$2:$I$2155,4,FALSE),"")</f>
        <v>MAIOR MATURIDADE</v>
      </c>
      <c r="H1211" s="19">
        <f>IFERROR(VLOOKUP($E1211,Sheet1!$A$2:$I$2155,5,FALSE),"")</f>
        <v>182</v>
      </c>
      <c r="I1211" s="19">
        <f>IFERROR(VLOOKUP($E1211,Sheet1!$A$2:$I$2155,6,FALSE),"")</f>
        <v>59</v>
      </c>
      <c r="J1211" s="29">
        <v>256</v>
      </c>
      <c r="K1211" s="7" t="str">
        <f>IF(E1211="","",IF(J1211="","IV",VLOOKUP(J1211,Plan1!$A$2:$C$11,3)))</f>
        <v>I</v>
      </c>
      <c r="L1211" s="10" t="s">
        <v>3734</v>
      </c>
      <c r="M1211" s="30">
        <v>45238</v>
      </c>
      <c r="N1211" s="30">
        <v>45251</v>
      </c>
      <c r="O1211" s="30">
        <v>45603</v>
      </c>
    </row>
    <row r="1212" spans="2:15">
      <c r="B1212" s="13">
        <f>B1211+1</f>
        <v>1210</v>
      </c>
      <c r="C1212" s="10" t="s">
        <v>81</v>
      </c>
      <c r="E1212" s="11" t="s">
        <v>3735</v>
      </c>
      <c r="F1212" s="10" t="s">
        <v>3736</v>
      </c>
      <c r="G1212" s="19">
        <f>IFERROR(VLOOKUP($E1212,Sheet1!$A$2:$I$2155,5,FALSE),"")</f>
        <v>170</v>
      </c>
      <c r="H1212" s="19">
        <f>IFERROR(VLOOKUP($E1212,Sheet1!$A$2:$I$2155,6,FALSE),"")</f>
        <v>53</v>
      </c>
      <c r="I1212" s="19">
        <f>IFERROR(VLOOKUP($E1212,Sheet1!$A$2:$I$2155,7,FALSE),"")</f>
        <v>12</v>
      </c>
      <c r="J1212" s="29">
        <f>IF(OR(E1212="",SUM(G1212:I1212)=0),"",SUM(G1212:I1212))</f>
        <v>235</v>
      </c>
      <c r="K1212" s="7" t="str">
        <f>IF(E1212="","",IF(J1212="","IV",VLOOKUP(J1212,Plan1!$A$2:$C$11,3)))</f>
        <v>I</v>
      </c>
      <c r="L1212" s="10" t="s">
        <v>3737</v>
      </c>
      <c r="M1212" s="30">
        <v>44615</v>
      </c>
      <c r="N1212" s="30">
        <v>44627</v>
      </c>
      <c r="O1212" s="30">
        <v>44680</v>
      </c>
    </row>
    <row r="1213" spans="2:15">
      <c r="B1213" s="13">
        <f>B1212+1</f>
        <v>1211</v>
      </c>
      <c r="C1213" s="23" t="s">
        <v>81</v>
      </c>
      <c r="E1213" t="s">
        <v>3738</v>
      </c>
      <c r="F1213" s="23" t="s">
        <v>3739</v>
      </c>
      <c r="G1213" s="19">
        <f>IFERROR(VLOOKUP($E1213,Sheet1!$A$2:$I$2155,5,FALSE),"")</f>
        <v>203</v>
      </c>
      <c r="H1213" s="19">
        <f>IFERROR(VLOOKUP($E1213,Sheet1!$A$2:$I$2155,6,FALSE),"")</f>
        <v>67</v>
      </c>
      <c r="I1213" s="19">
        <f>IFERROR(VLOOKUP($E1213,Sheet1!$A$2:$I$2155,7,FALSE),"")</f>
        <v>29</v>
      </c>
      <c r="J1213" s="29">
        <f>IF(OR(E1213="",SUM(G1213:I1213)=0),"",SUM(G1213:I1213))</f>
        <v>299</v>
      </c>
      <c r="K1213" s="7" t="str">
        <f>IF(E1213="","",IF(J1213="","IV",VLOOKUP(J1213,Plan1!$A$2:$C$11,3)))</f>
        <v>I</v>
      </c>
      <c r="L1213" s="23" t="s">
        <v>3740</v>
      </c>
      <c r="M1213" s="34">
        <v>44383</v>
      </c>
      <c r="N1213" s="34">
        <v>44385</v>
      </c>
      <c r="O1213" s="30">
        <v>44571</v>
      </c>
    </row>
    <row r="1214" spans="2:15">
      <c r="B1214" s="13">
        <f>B1213+1</f>
        <v>1212</v>
      </c>
      <c r="C1214" s="10" t="s">
        <v>81</v>
      </c>
      <c r="E1214" s="11" t="s">
        <v>3741</v>
      </c>
      <c r="F1214" s="10" t="s">
        <v>3742</v>
      </c>
      <c r="G1214" s="19">
        <f>IFERROR(VLOOKUP($E1214,Sheet1!$A$2:$I$2155,5,FALSE),"")</f>
        <v>1216</v>
      </c>
      <c r="H1214" s="19">
        <f>IFERROR(VLOOKUP($E1214,Sheet1!$A$2:$I$2155,6,FALSE),"")</f>
        <v>313</v>
      </c>
      <c r="I1214" s="19">
        <f>IFERROR(VLOOKUP($E1214,Sheet1!$A$2:$I$2155,7,FALSE),"")</f>
        <v>100</v>
      </c>
      <c r="J1214" s="29">
        <f>IF(OR(E1214="",SUM(G1214:I1214)=0),"",SUM(G1214:I1214))</f>
        <v>1629</v>
      </c>
      <c r="K1214" s="7" t="str">
        <f>IF(E1214="","",IF(J1214="","IV",VLOOKUP(J1214,Plan1!$A$2:$C$11,3)))</f>
        <v>IV</v>
      </c>
      <c r="L1214" s="10" t="s">
        <v>3743</v>
      </c>
      <c r="M1214" s="30">
        <v>44399</v>
      </c>
      <c r="N1214" s="30">
        <v>44406</v>
      </c>
      <c r="O1214" s="30">
        <v>44656</v>
      </c>
    </row>
    <row r="1215" spans="2:15">
      <c r="B1215" s="13">
        <f>B1214+1</f>
        <v>1213</v>
      </c>
      <c r="C1215" s="10" t="s">
        <v>81</v>
      </c>
      <c r="E1215" s="11" t="s">
        <v>3744</v>
      </c>
      <c r="F1215" s="10" t="s">
        <v>3745</v>
      </c>
      <c r="G1215" s="19">
        <f>IFERROR(VLOOKUP($E1215,Sheet1!$A$2:$I$2155,5,FALSE),"")</f>
        <v>532</v>
      </c>
      <c r="H1215" s="19">
        <f>IFERROR(VLOOKUP($E1215,Sheet1!$A$2:$I$2155,6,FALSE),"")</f>
        <v>181</v>
      </c>
      <c r="I1215" s="19">
        <f>IFERROR(VLOOKUP($E1215,Sheet1!$A$2:$I$2155,7,FALSE),"")</f>
        <v>51</v>
      </c>
      <c r="J1215" s="29">
        <f>IF(OR(E1215="",SUM(G1215:I1215)=0),"",SUM(G1215:I1215))</f>
        <v>764</v>
      </c>
      <c r="K1215" s="7" t="str">
        <f>IF(E1215="","",IF(J1215="","IV",VLOOKUP(J1215,Plan1!$A$2:$C$11,3)))</f>
        <v>III</v>
      </c>
      <c r="L1215" s="10" t="s">
        <v>3746</v>
      </c>
      <c r="M1215" s="30">
        <v>44532</v>
      </c>
      <c r="N1215" s="30">
        <v>44540</v>
      </c>
      <c r="O1215" s="30">
        <v>44622</v>
      </c>
    </row>
    <row r="1216" spans="2:15">
      <c r="B1216" s="13">
        <f>B1215+1</f>
        <v>1214</v>
      </c>
      <c r="C1216" s="10" t="s">
        <v>81</v>
      </c>
      <c r="E1216" s="11" t="s">
        <v>3747</v>
      </c>
      <c r="F1216" s="10" t="s">
        <v>3748</v>
      </c>
      <c r="G1216" s="19">
        <f>IFERROR(VLOOKUP($E1216,Sheet1!$A$2:$I$2155,5,FALSE),"")</f>
        <v>214</v>
      </c>
      <c r="H1216" s="19">
        <f>IFERROR(VLOOKUP($E1216,Sheet1!$A$2:$I$2155,6,FALSE),"")</f>
        <v>129</v>
      </c>
      <c r="I1216" s="19">
        <f>IFERROR(VLOOKUP($E1216,Sheet1!$A$2:$I$2155,7,FALSE),"")</f>
        <v>23</v>
      </c>
      <c r="J1216" s="29">
        <f>IF(OR(E1216="",SUM(G1216:I1216)=0),"",SUM(G1216:I1216))</f>
        <v>366</v>
      </c>
      <c r="K1216" s="7" t="str">
        <f>IF(E1216="","",IF(J1216="","IV",VLOOKUP(J1216,Plan1!$A$2:$C$11,3)))</f>
        <v>II</v>
      </c>
      <c r="L1216" s="10" t="s">
        <v>3749</v>
      </c>
      <c r="M1216" s="30">
        <v>44469</v>
      </c>
      <c r="N1216" s="30">
        <v>44525</v>
      </c>
      <c r="O1216" s="30">
        <v>44965</v>
      </c>
    </row>
    <row r="1217" spans="2:15">
      <c r="B1217" s="13">
        <f>B1216+1</f>
        <v>1215</v>
      </c>
      <c r="C1217" s="10" t="s">
        <v>81</v>
      </c>
      <c r="E1217" s="11" t="s">
        <v>3750</v>
      </c>
      <c r="F1217" s="10" t="s">
        <v>3751</v>
      </c>
      <c r="G1217" s="19">
        <f>IFERROR(VLOOKUP($E1217,Sheet1!$A$2:$I$2155,5,FALSE),"")</f>
        <v>285</v>
      </c>
      <c r="H1217" s="19">
        <f>IFERROR(VLOOKUP($E1217,Sheet1!$A$2:$I$2155,6,FALSE),"")</f>
        <v>102</v>
      </c>
      <c r="I1217" s="19">
        <f>IFERROR(VLOOKUP($E1217,Sheet1!$A$2:$I$2155,7,FALSE),"")</f>
        <v>17</v>
      </c>
      <c r="J1217" s="29">
        <f>IF(OR(E1217="",SUM(G1217:I1217)=0),"",SUM(G1217:I1217))</f>
        <v>404</v>
      </c>
      <c r="K1217" s="7" t="str">
        <f>IF(E1217="","",IF(J1217="","IV",VLOOKUP(J1217,Plan1!$A$2:$C$11,3)))</f>
        <v>II</v>
      </c>
      <c r="L1217" s="10" t="s">
        <v>3752</v>
      </c>
      <c r="M1217" s="30">
        <v>44536</v>
      </c>
      <c r="N1217" s="30">
        <v>44537</v>
      </c>
      <c r="O1217" s="30">
        <v>44575</v>
      </c>
    </row>
    <row r="1218" spans="2:15">
      <c r="B1218" s="13">
        <f>B1217+1</f>
        <v>1216</v>
      </c>
      <c r="C1218" s="10" t="s">
        <v>81</v>
      </c>
      <c r="E1218" s="11" t="s">
        <v>3753</v>
      </c>
      <c r="F1218" s="10" t="s">
        <v>3754</v>
      </c>
      <c r="G1218" s="19">
        <f>IFERROR(VLOOKUP($E1218,Sheet1!$A$2:$I$2155,5,FALSE),"")</f>
        <v>149</v>
      </c>
      <c r="H1218" s="19">
        <f>IFERROR(VLOOKUP($E1218,Sheet1!$A$2:$I$2155,6,FALSE),"")</f>
        <v>34</v>
      </c>
      <c r="I1218" s="19">
        <f>IFERROR(VLOOKUP($E1218,Sheet1!$A$2:$I$2155,7,FALSE),"")</f>
        <v>18</v>
      </c>
      <c r="J1218" s="29">
        <f>IF(OR(E1218="",SUM(G1218:I1218)=0),"",SUM(G1218:I1218))</f>
        <v>201</v>
      </c>
      <c r="K1218" s="7" t="str">
        <f>IF(E1218="","",IF(J1218="","IV",VLOOKUP(J1218,Plan1!$A$2:$C$11,3)))</f>
        <v>I</v>
      </c>
      <c r="L1218" s="10" t="s">
        <v>3755</v>
      </c>
      <c r="M1218" s="30">
        <v>44610</v>
      </c>
      <c r="N1218" s="30">
        <v>44628</v>
      </c>
      <c r="O1218" s="30">
        <v>44721</v>
      </c>
    </row>
    <row r="1219" spans="2:15">
      <c r="B1219" s="13">
        <f>B1218+1</f>
        <v>1217</v>
      </c>
      <c r="C1219" s="10" t="s">
        <v>81</v>
      </c>
      <c r="E1219" s="11" t="s">
        <v>3756</v>
      </c>
      <c r="F1219" s="10" t="s">
        <v>3757</v>
      </c>
      <c r="G1219" s="19">
        <f>IFERROR(VLOOKUP($E1219,Sheet1!$A$2:$I$2155,5,FALSE),"")</f>
        <v>451</v>
      </c>
      <c r="H1219" s="19">
        <f>IFERROR(VLOOKUP($E1219,Sheet1!$A$2:$I$2155,6,FALSE),"")</f>
        <v>128</v>
      </c>
      <c r="I1219" s="19">
        <f>IFERROR(VLOOKUP($E1219,Sheet1!$A$2:$I$2155,7,FALSE),"")</f>
        <v>28</v>
      </c>
      <c r="J1219" s="29">
        <f>IF(OR(E1219="",SUM(G1219:I1219)=0),"",SUM(G1219:I1219))</f>
        <v>607</v>
      </c>
      <c r="K1219" s="7" t="str">
        <f>IF(E1219="","",IF(J1219="","IV",VLOOKUP(J1219,Plan1!$A$2:$C$11,3)))</f>
        <v>III</v>
      </c>
      <c r="L1219" s="10" t="s">
        <v>3758</v>
      </c>
      <c r="M1219" s="30">
        <v>44630</v>
      </c>
      <c r="N1219" s="30">
        <v>44650</v>
      </c>
      <c r="O1219" s="30">
        <v>45282</v>
      </c>
    </row>
    <row r="1220" spans="2:15">
      <c r="B1220" s="13">
        <f>B1219+1</f>
        <v>1218</v>
      </c>
      <c r="C1220" s="10" t="s">
        <v>81</v>
      </c>
      <c r="E1220" s="11" t="s">
        <v>3759</v>
      </c>
      <c r="F1220" s="10" t="s">
        <v>3760</v>
      </c>
      <c r="G1220" s="19">
        <f>IFERROR(VLOOKUP($E1220,Sheet1!$A$2:$I$2155,5,FALSE),"")</f>
        <v>290</v>
      </c>
      <c r="H1220" s="19">
        <f>IFERROR(VLOOKUP($E1220,Sheet1!$A$2:$I$2155,6,FALSE),"")</f>
        <v>91</v>
      </c>
      <c r="I1220" s="19">
        <f>IFERROR(VLOOKUP($E1220,Sheet1!$A$2:$I$2155,7,FALSE),"")</f>
        <v>21</v>
      </c>
      <c r="J1220" s="29">
        <f>IF(OR(E1220="",SUM(G1220:I1220)=0),"",SUM(G1220:I1220))</f>
        <v>402</v>
      </c>
      <c r="K1220" s="7" t="str">
        <f>IF(E1220="","",IF(J1220="","IV",VLOOKUP(J1220,Plan1!$A$2:$C$11,3)))</f>
        <v>II</v>
      </c>
      <c r="L1220" s="10" t="s">
        <v>3761</v>
      </c>
      <c r="M1220" s="30">
        <v>44428</v>
      </c>
      <c r="N1220" s="30">
        <v>44432</v>
      </c>
      <c r="O1220" s="30">
        <v>44568</v>
      </c>
    </row>
    <row r="1221" spans="2:15">
      <c r="B1221" s="13">
        <f>B1220+1</f>
        <v>1219</v>
      </c>
      <c r="C1221" s="10" t="s">
        <v>81</v>
      </c>
      <c r="E1221" s="11" t="s">
        <v>3762</v>
      </c>
      <c r="F1221" s="10" t="s">
        <v>3763</v>
      </c>
      <c r="G1221" s="19">
        <f>IFERROR(VLOOKUP($E1221,Sheet1!$A$2:$I$2155,5,FALSE),"")</f>
        <v>1294</v>
      </c>
      <c r="H1221" s="19">
        <f>IFERROR(VLOOKUP($E1221,Sheet1!$A$2:$I$2155,6,FALSE),"")</f>
        <v>439</v>
      </c>
      <c r="I1221" s="19">
        <f>IFERROR(VLOOKUP($E1221,Sheet1!$A$2:$I$2155,7,FALSE),"")</f>
        <v>93</v>
      </c>
      <c r="J1221" s="29">
        <f>IF(OR(E1221="",SUM(G1221:I1221)=0),"",SUM(G1221:I1221))</f>
        <v>1826</v>
      </c>
      <c r="K1221" s="7" t="str">
        <f>IF(E1221="","",IF(J1221="","IV",VLOOKUP(J1221,Plan1!$A$2:$C$11,3)))</f>
        <v>IV</v>
      </c>
      <c r="L1221" s="10" t="s">
        <v>3764</v>
      </c>
      <c r="M1221" s="30">
        <v>44414</v>
      </c>
      <c r="N1221" s="30">
        <v>44407</v>
      </c>
      <c r="O1221" s="30">
        <v>44637</v>
      </c>
    </row>
    <row r="1222" spans="2:15">
      <c r="B1222" s="13">
        <f>B1221+1</f>
        <v>1220</v>
      </c>
      <c r="C1222" s="10" t="s">
        <v>81</v>
      </c>
      <c r="E1222" s="11" t="s">
        <v>3765</v>
      </c>
      <c r="F1222" s="10" t="s">
        <v>3766</v>
      </c>
      <c r="G1222" s="19">
        <f>IFERROR(VLOOKUP($E1222,Sheet1!$A$2:$I$2155,5,FALSE),"")</f>
        <v>248</v>
      </c>
      <c r="H1222" s="19">
        <f>IFERROR(VLOOKUP($E1222,Sheet1!$A$2:$I$2155,6,FALSE),"")</f>
        <v>33</v>
      </c>
      <c r="I1222" s="19">
        <f>IFERROR(VLOOKUP($E1222,Sheet1!$A$2:$I$2155,7,FALSE),"")</f>
        <v>14</v>
      </c>
      <c r="J1222" s="29">
        <f>IF(OR(E1222="",SUM(G1222:I1222)=0),"",SUM(G1222:I1222))</f>
        <v>295</v>
      </c>
      <c r="K1222" s="7" t="str">
        <f>IF(E1222="","",IF(J1222="","IV",VLOOKUP(J1222,Plan1!$A$2:$C$11,3)))</f>
        <v>I</v>
      </c>
      <c r="L1222" s="10" t="s">
        <v>3767</v>
      </c>
      <c r="M1222" s="30">
        <v>44663</v>
      </c>
      <c r="N1222" s="30">
        <v>44684</v>
      </c>
      <c r="O1222" s="30">
        <v>44768</v>
      </c>
    </row>
    <row r="1223" spans="2:15">
      <c r="B1223" s="13">
        <f>B1222+1</f>
        <v>1221</v>
      </c>
      <c r="C1223" s="10" t="s">
        <v>81</v>
      </c>
      <c r="E1223" s="11" t="s">
        <v>3768</v>
      </c>
      <c r="F1223" s="10" t="s">
        <v>3769</v>
      </c>
      <c r="G1223" s="19">
        <f>IFERROR(VLOOKUP($E1223,Sheet1!$A$2:$I$2155,5,FALSE),"")</f>
        <v>903</v>
      </c>
      <c r="H1223" s="19">
        <f>IFERROR(VLOOKUP($E1223,Sheet1!$A$2:$I$2155,6,FALSE),"")</f>
        <v>290</v>
      </c>
      <c r="I1223" s="19">
        <f>IFERROR(VLOOKUP($E1223,Sheet1!$A$2:$I$2155,7,FALSE),"")</f>
        <v>67</v>
      </c>
      <c r="J1223" s="29">
        <f>IF(OR(E1223="",SUM(G1223:I1223)=0),"",SUM(G1223:I1223))</f>
        <v>1260</v>
      </c>
      <c r="K1223" s="7" t="str">
        <f>IF(E1223="","",IF(J1223="","IV",VLOOKUP(J1223,Plan1!$A$2:$C$11,3)))</f>
        <v>IV</v>
      </c>
      <c r="L1223" s="10" t="s">
        <v>3770</v>
      </c>
      <c r="M1223" s="30">
        <v>44533</v>
      </c>
      <c r="N1223" s="30">
        <v>44531</v>
      </c>
      <c r="O1223" s="30">
        <v>44568</v>
      </c>
    </row>
    <row r="1224" spans="2:15">
      <c r="B1224" s="13">
        <f>B1223+1</f>
        <v>1222</v>
      </c>
      <c r="C1224" s="10" t="s">
        <v>81</v>
      </c>
      <c r="E1224" s="11" t="s">
        <v>3771</v>
      </c>
      <c r="F1224" s="10" t="s">
        <v>3772</v>
      </c>
      <c r="G1224" s="19">
        <f>IFERROR(VLOOKUP($E1224,Sheet1!$A$2:$I$2155,5,FALSE),"")</f>
        <v>562</v>
      </c>
      <c r="H1224" s="19">
        <f>IFERROR(VLOOKUP($E1224,Sheet1!$A$2:$I$2155,6,FALSE),"")</f>
        <v>255</v>
      </c>
      <c r="I1224" s="19">
        <f>IFERROR(VLOOKUP($E1224,Sheet1!$A$2:$I$2155,7,FALSE),"")</f>
        <v>43</v>
      </c>
      <c r="J1224" s="29">
        <f>IF(OR(E1224="",SUM(G1224:I1224)=0),"",SUM(G1224:I1224))</f>
        <v>860</v>
      </c>
      <c r="K1224" s="7" t="str">
        <f>IF(E1224="","",IF(J1224="","IV",VLOOKUP(J1224,Plan1!$A$2:$C$11,3)))</f>
        <v>III</v>
      </c>
      <c r="L1224" s="10" t="s">
        <v>3773</v>
      </c>
      <c r="M1224" s="30">
        <v>44405</v>
      </c>
      <c r="N1224" s="30">
        <v>44413</v>
      </c>
      <c r="O1224" s="30">
        <v>44791</v>
      </c>
    </row>
    <row r="1225" spans="2:15">
      <c r="B1225" s="13">
        <f>B1224+1</f>
        <v>1223</v>
      </c>
      <c r="C1225" s="10" t="s">
        <v>81</v>
      </c>
      <c r="E1225" s="11" t="s">
        <v>3774</v>
      </c>
      <c r="F1225" s="10" t="s">
        <v>3775</v>
      </c>
      <c r="G1225" s="19">
        <v>238</v>
      </c>
      <c r="H1225" s="19">
        <v>102</v>
      </c>
      <c r="I1225" s="19">
        <v>16</v>
      </c>
      <c r="J1225" s="29">
        <f>IF(OR(E1225="",SUM(G1225:I1225)=0),"",SUM(G1225:I1225))</f>
        <v>356</v>
      </c>
      <c r="K1225" s="7" t="str">
        <f>IF(E1225="","",IF(J1225="","IV",VLOOKUP(J1225,Plan1!$A$2:$C$11,3)))</f>
        <v>II</v>
      </c>
      <c r="L1225" s="10" t="s">
        <v>3776</v>
      </c>
      <c r="M1225" s="30">
        <v>44795</v>
      </c>
      <c r="N1225" s="30">
        <v>44722</v>
      </c>
      <c r="O1225" s="30">
        <v>44837</v>
      </c>
    </row>
    <row r="1226" spans="2:15">
      <c r="B1226" s="13">
        <f>B1225+1</f>
        <v>1224</v>
      </c>
      <c r="C1226" s="10" t="s">
        <v>81</v>
      </c>
      <c r="E1226" s="11" t="s">
        <v>3777</v>
      </c>
      <c r="F1226" s="10" t="s">
        <v>3778</v>
      </c>
      <c r="G1226" s="19">
        <f>IFERROR(VLOOKUP($E1226,Sheet1!$A$2:$I$2155,5,FALSE),"")</f>
        <v>9839</v>
      </c>
      <c r="H1226" s="19">
        <f>IFERROR(VLOOKUP($E1226,Sheet1!$A$2:$I$2155,6,FALSE),"")</f>
        <v>3470</v>
      </c>
      <c r="I1226" s="19">
        <f>IFERROR(VLOOKUP($E1226,Sheet1!$A$2:$I$2155,7,FALSE),"")</f>
        <v>696</v>
      </c>
      <c r="J1226" s="29">
        <f>IF(OR(E1226="",SUM(G1226:I1226)=0),"",SUM(G1226:I1226))</f>
        <v>14005</v>
      </c>
      <c r="K1226" s="7" t="str">
        <f>IF(E1226="","",IF(J1226="","IV",VLOOKUP(J1226,Plan1!$A$2:$C$11,3)))</f>
        <v>VII</v>
      </c>
      <c r="L1226" s="10" t="s">
        <v>3779</v>
      </c>
      <c r="M1226" s="30">
        <v>44508</v>
      </c>
      <c r="N1226" s="30">
        <v>44509</v>
      </c>
      <c r="O1226" s="30">
        <v>44664</v>
      </c>
    </row>
    <row r="1227" spans="2:15">
      <c r="B1227" s="13">
        <f>B1226+1</f>
        <v>1225</v>
      </c>
      <c r="C1227" s="10" t="s">
        <v>81</v>
      </c>
      <c r="E1227" s="11" t="s">
        <v>3780</v>
      </c>
      <c r="F1227" s="10" t="s">
        <v>3781</v>
      </c>
      <c r="G1227" s="19">
        <f>IFERROR(VLOOKUP($E1227,Sheet1!$A$2:$I$2155,5,FALSE),"")</f>
        <v>360</v>
      </c>
      <c r="H1227" s="19">
        <f>IFERROR(VLOOKUP($E1227,Sheet1!$A$2:$I$2155,6,FALSE),"")</f>
        <v>50</v>
      </c>
      <c r="I1227" s="19">
        <f>IFERROR(VLOOKUP($E1227,Sheet1!$A$2:$I$2155,7,FALSE),"")</f>
        <v>31</v>
      </c>
      <c r="J1227" s="29">
        <f>IF(OR(E1227="",SUM(G1227:I1227)=0),"",SUM(G1227:I1227))</f>
        <v>441</v>
      </c>
      <c r="K1227" s="7" t="str">
        <f>IF(E1227="","",IF(J1227="","IV",VLOOKUP(J1227,Plan1!$A$2:$C$11,3)))</f>
        <v>II</v>
      </c>
      <c r="L1227" s="10" t="s">
        <v>3782</v>
      </c>
      <c r="M1227" s="30">
        <v>44477</v>
      </c>
      <c r="N1227" s="30">
        <v>44491</v>
      </c>
      <c r="O1227" s="30">
        <v>44600</v>
      </c>
    </row>
    <row r="1228" spans="2:15">
      <c r="B1228" s="13">
        <f>B1227+1</f>
        <v>1226</v>
      </c>
      <c r="C1228" s="10" t="s">
        <v>81</v>
      </c>
      <c r="E1228" s="11" t="s">
        <v>3783</v>
      </c>
      <c r="F1228" s="10" t="s">
        <v>3784</v>
      </c>
      <c r="G1228" s="19">
        <f>IFERROR(VLOOKUP($E1228,Sheet1!$A$2:$I$2155,5,FALSE),"")</f>
        <v>767</v>
      </c>
      <c r="H1228" s="19">
        <f>IFERROR(VLOOKUP($E1228,Sheet1!$A$2:$I$2155,6,FALSE),"")</f>
        <v>220</v>
      </c>
      <c r="I1228" s="19">
        <f>IFERROR(VLOOKUP($E1228,Sheet1!$A$2:$I$2155,7,FALSE),"")</f>
        <v>30</v>
      </c>
      <c r="J1228" s="29">
        <f>IF(OR(E1228="",SUM(G1228:I1228)=0),"",SUM(G1228:I1228))</f>
        <v>1017</v>
      </c>
      <c r="K1228" s="7" t="str">
        <f>IF(E1228="","",IF(J1228="","IV",VLOOKUP(J1228,Plan1!$A$2:$C$11,3)))</f>
        <v>III</v>
      </c>
      <c r="L1228" s="10" t="s">
        <v>3785</v>
      </c>
      <c r="M1228" s="30">
        <v>44699</v>
      </c>
      <c r="N1228" s="30">
        <v>44707</v>
      </c>
      <c r="O1228" s="30">
        <v>44984</v>
      </c>
    </row>
    <row r="1229" spans="2:15">
      <c r="B1229" s="13">
        <f>B1228+1</f>
        <v>1227</v>
      </c>
      <c r="C1229" s="10" t="s">
        <v>81</v>
      </c>
      <c r="E1229" s="11" t="s">
        <v>3786</v>
      </c>
      <c r="F1229" s="10" t="s">
        <v>3787</v>
      </c>
      <c r="G1229" s="19">
        <f>IFERROR(VLOOKUP($E1229,Sheet1!$A$2:$I$2155,5,FALSE),"")</f>
        <v>680</v>
      </c>
      <c r="H1229" s="19">
        <f>IFERROR(VLOOKUP($E1229,Sheet1!$A$2:$I$2155,6,FALSE),"")</f>
        <v>146</v>
      </c>
      <c r="I1229" s="19">
        <f>IFERROR(VLOOKUP($E1229,Sheet1!$A$2:$I$2155,7,FALSE),"")</f>
        <v>53</v>
      </c>
      <c r="J1229" s="29">
        <f>IF(OR(E1229="",SUM(G1229:I1229)=0),"",SUM(G1229:I1229))</f>
        <v>879</v>
      </c>
      <c r="K1229" s="7" t="str">
        <f>IF(E1229="","",IF(J1229="","IV",VLOOKUP(J1229,Plan1!$A$2:$C$11,3)))</f>
        <v>III</v>
      </c>
      <c r="L1229" s="10" t="s">
        <v>3788</v>
      </c>
      <c r="M1229" s="30">
        <v>44379</v>
      </c>
      <c r="N1229" s="30">
        <v>44385</v>
      </c>
      <c r="O1229" s="30">
        <v>44622</v>
      </c>
    </row>
    <row r="1230" spans="2:15">
      <c r="B1230" s="13">
        <f>B1229+1</f>
        <v>1228</v>
      </c>
      <c r="C1230" s="10" t="s">
        <v>81</v>
      </c>
      <c r="E1230" s="11" t="s">
        <v>3789</v>
      </c>
      <c r="F1230" s="10" t="s">
        <v>3790</v>
      </c>
      <c r="G1230" s="19">
        <f>IFERROR(VLOOKUP($E1230,Sheet1!$A$2:$I$2155,5,FALSE),"")</f>
        <v>197</v>
      </c>
      <c r="H1230" s="19">
        <f>IFERROR(VLOOKUP($E1230,Sheet1!$A$2:$I$2155,6,FALSE),"")</f>
        <v>119</v>
      </c>
      <c r="I1230" s="19">
        <f>IFERROR(VLOOKUP($E1230,Sheet1!$A$2:$I$2155,7,FALSE),"")</f>
        <v>31</v>
      </c>
      <c r="J1230" s="29">
        <f>IF(OR(E1230="",SUM(G1230:I1230)=0),"",SUM(G1230:I1230))</f>
        <v>347</v>
      </c>
      <c r="K1230" s="7" t="str">
        <f>IF(E1230="","",IF(J1230="","IV",VLOOKUP(J1230,Plan1!$A$2:$C$11,3)))</f>
        <v>II</v>
      </c>
      <c r="L1230" s="10" t="s">
        <v>3791</v>
      </c>
      <c r="M1230" s="30">
        <v>44656</v>
      </c>
      <c r="N1230" s="30">
        <v>44656</v>
      </c>
      <c r="O1230" s="30">
        <v>44691</v>
      </c>
    </row>
    <row r="1231" spans="2:15">
      <c r="B1231" s="13">
        <f>B1230+1</f>
        <v>1229</v>
      </c>
      <c r="C1231" s="10" t="s">
        <v>81</v>
      </c>
      <c r="E1231" s="11" t="s">
        <v>3792</v>
      </c>
      <c r="F1231" s="10" t="s">
        <v>3793</v>
      </c>
      <c r="G1231" s="19">
        <f>IFERROR(VLOOKUP($E1231,Sheet1!$A$2:$I$2155,5,FALSE),"")</f>
        <v>1026</v>
      </c>
      <c r="H1231" s="19">
        <f>IFERROR(VLOOKUP($E1231,Sheet1!$A$2:$I$2155,6,FALSE),"")</f>
        <v>363</v>
      </c>
      <c r="I1231" s="19">
        <f>IFERROR(VLOOKUP($E1231,Sheet1!$A$2:$I$2155,7,FALSE),"")</f>
        <v>0</v>
      </c>
      <c r="J1231" s="29">
        <f>IF(OR(E1231="",SUM(G1231:I1231)=0),"",SUM(G1231:I1231))</f>
        <v>1389</v>
      </c>
      <c r="K1231" s="7" t="str">
        <f>IF(E1231="","",IF(J1231="","IV",VLOOKUP(J1231,Plan1!$A$2:$C$11,3)))</f>
        <v>IV</v>
      </c>
      <c r="L1231" s="10" t="s">
        <v>3794</v>
      </c>
      <c r="M1231" s="30">
        <v>44411</v>
      </c>
      <c r="N1231" s="30">
        <v>44410</v>
      </c>
      <c r="O1231" s="30">
        <v>44575</v>
      </c>
    </row>
    <row r="1232" spans="2:15">
      <c r="B1232" s="13">
        <f>B1231+1</f>
        <v>1230</v>
      </c>
      <c r="C1232" s="10" t="s">
        <v>81</v>
      </c>
      <c r="E1232" s="11" t="s">
        <v>3795</v>
      </c>
      <c r="F1232" s="10" t="s">
        <v>3796</v>
      </c>
      <c r="G1232" s="19">
        <f>IFERROR(VLOOKUP($E1232,Sheet1!$A$2:$I$2155,5,FALSE),"")</f>
        <v>276</v>
      </c>
      <c r="H1232" s="19">
        <f>IFERROR(VLOOKUP($E1232,Sheet1!$A$2:$I$2155,6,FALSE),"")</f>
        <v>97</v>
      </c>
      <c r="I1232" s="19">
        <f>IFERROR(VLOOKUP($E1232,Sheet1!$A$2:$I$2155,7,FALSE),"")</f>
        <v>29</v>
      </c>
      <c r="J1232" s="29">
        <f>IF(OR(E1232="",SUM(G1232:I1232)=0),"",SUM(G1232:I1232))</f>
        <v>402</v>
      </c>
      <c r="K1232" s="7" t="str">
        <f>IF(E1232="","",IF(J1232="","IV",VLOOKUP(J1232,Plan1!$A$2:$C$11,3)))</f>
        <v>II</v>
      </c>
      <c r="L1232" s="10" t="s">
        <v>3797</v>
      </c>
      <c r="M1232" s="30">
        <v>44498</v>
      </c>
      <c r="N1232" s="30">
        <v>44505</v>
      </c>
      <c r="O1232" s="30">
        <v>44665</v>
      </c>
    </row>
    <row r="1233" spans="2:15">
      <c r="B1233" s="13">
        <f>B1232+1</f>
        <v>1231</v>
      </c>
      <c r="C1233" s="10" t="s">
        <v>81</v>
      </c>
      <c r="E1233" s="11" t="s">
        <v>3798</v>
      </c>
      <c r="F1233" s="10" t="s">
        <v>3799</v>
      </c>
      <c r="G1233" s="19">
        <f>IFERROR(VLOOKUP($E1233,Sheet1!$A$2:$I$2155,5,FALSE),"")</f>
        <v>293</v>
      </c>
      <c r="H1233" s="19">
        <f>IFERROR(VLOOKUP($E1233,Sheet1!$A$2:$I$2155,6,FALSE),"")</f>
        <v>155</v>
      </c>
      <c r="I1233" s="19">
        <f>IFERROR(VLOOKUP($E1233,Sheet1!$A$2:$I$2155,7,FALSE),"")</f>
        <v>37</v>
      </c>
      <c r="J1233" s="29">
        <f>IF(OR(E1233="",SUM(G1233:I1233)=0),"",SUM(G1233:I1233))</f>
        <v>485</v>
      </c>
      <c r="K1233" s="7" t="str">
        <f>IF(E1233="","",IF(J1233="","IV",VLOOKUP(J1233,Plan1!$A$2:$C$11,3)))</f>
        <v>II</v>
      </c>
      <c r="L1233" s="10" t="s">
        <v>3800</v>
      </c>
      <c r="M1233" s="30">
        <v>44421</v>
      </c>
      <c r="N1233" s="10" t="s">
        <v>3801</v>
      </c>
      <c r="O1233" s="30">
        <v>44680</v>
      </c>
    </row>
    <row r="1234" spans="2:15">
      <c r="B1234" s="13">
        <f>B1233+1</f>
        <v>1232</v>
      </c>
      <c r="C1234" s="10" t="s">
        <v>81</v>
      </c>
      <c r="E1234" s="11" t="s">
        <v>3802</v>
      </c>
      <c r="F1234" s="10" t="s">
        <v>3803</v>
      </c>
      <c r="G1234" s="19">
        <f>IFERROR(VLOOKUP($E1234,Sheet1!$A$2:$I$2155,5,FALSE),"")</f>
        <v>11542</v>
      </c>
      <c r="H1234" s="19">
        <f>IFERROR(VLOOKUP($E1234,Sheet1!$A$2:$I$2155,6,FALSE),"")</f>
        <v>3042</v>
      </c>
      <c r="I1234" s="19">
        <f>IFERROR(VLOOKUP($E1234,Sheet1!$A$2:$I$2155,7,FALSE),"")</f>
        <v>702</v>
      </c>
      <c r="J1234" s="29">
        <f>IF(OR(E1234="",SUM(G1234:I1234)=0),"",SUM(G1234:I1234))</f>
        <v>15286</v>
      </c>
      <c r="K1234" s="7" t="str">
        <f>IF(E1234="","",IF(J1234="","IV",VLOOKUP(J1234,Plan1!$A$2:$C$11,3)))</f>
        <v>VII</v>
      </c>
      <c r="L1234" s="10" t="s">
        <v>3804</v>
      </c>
      <c r="M1234" s="30">
        <v>44407</v>
      </c>
      <c r="N1234" s="30">
        <v>44403</v>
      </c>
      <c r="O1234" s="30">
        <v>44543</v>
      </c>
    </row>
    <row r="1235" spans="2:15">
      <c r="B1235" s="13">
        <f>B1234+1</f>
        <v>1233</v>
      </c>
      <c r="C1235" s="10" t="s">
        <v>81</v>
      </c>
      <c r="E1235" s="11" t="s">
        <v>3805</v>
      </c>
      <c r="F1235" s="10" t="s">
        <v>3806</v>
      </c>
      <c r="G1235" s="19">
        <f>IFERROR(VLOOKUP($E1235,Sheet1!$A$2:$I$2155,5,FALSE),"")</f>
        <v>225</v>
      </c>
      <c r="H1235" s="19">
        <f>IFERROR(VLOOKUP($E1235,Sheet1!$A$2:$I$2155,6,FALSE),"")</f>
        <v>93</v>
      </c>
      <c r="I1235" s="19">
        <f>IFERROR(VLOOKUP($E1235,Sheet1!$A$2:$I$2155,7,FALSE),"")</f>
        <v>14</v>
      </c>
      <c r="J1235" s="29">
        <f>IF(OR(E1235="",SUM(G1235:I1235)=0),"",SUM(G1235:I1235))</f>
        <v>332</v>
      </c>
      <c r="K1235" s="7" t="str">
        <f>IF(E1235="","",IF(J1235="","IV",VLOOKUP(J1235,Plan1!$A$2:$C$11,3)))</f>
        <v>II</v>
      </c>
      <c r="L1235" s="10" t="s">
        <v>3807</v>
      </c>
      <c r="M1235" s="30">
        <v>44497</v>
      </c>
      <c r="N1235" s="30">
        <v>44497</v>
      </c>
      <c r="O1235" s="30">
        <v>44656</v>
      </c>
    </row>
    <row r="1236" spans="2:15">
      <c r="B1236" s="13">
        <f>B1235+1</f>
        <v>1234</v>
      </c>
      <c r="C1236" s="10" t="s">
        <v>81</v>
      </c>
      <c r="E1236" s="11" t="s">
        <v>3808</v>
      </c>
      <c r="F1236" s="10" t="s">
        <v>3809</v>
      </c>
      <c r="G1236" s="19">
        <f>IFERROR(VLOOKUP($E1236,Sheet1!$A$2:$I$2155,5,FALSE),"")</f>
        <v>172</v>
      </c>
      <c r="H1236" s="19">
        <f>IFERROR(VLOOKUP($E1236,Sheet1!$A$2:$I$2155,6,FALSE),"")</f>
        <v>59</v>
      </c>
      <c r="I1236" s="19">
        <f>IFERROR(VLOOKUP($E1236,Sheet1!$A$2:$I$2155,7,FALSE),"")</f>
        <v>4</v>
      </c>
      <c r="J1236" s="29">
        <f>IF(OR(E1236="",SUM(G1236:I1236)=0),"",SUM(G1236:I1236))</f>
        <v>235</v>
      </c>
      <c r="K1236" s="7" t="str">
        <f>IF(E1236="","",IF(J1236="","IV",VLOOKUP(J1236,Plan1!$A$2:$C$11,3)))</f>
        <v>I</v>
      </c>
      <c r="L1236" s="10" t="s">
        <v>3810</v>
      </c>
      <c r="M1236" s="30">
        <v>44691</v>
      </c>
      <c r="N1236" s="30">
        <v>44691</v>
      </c>
      <c r="O1236" s="30">
        <v>44714</v>
      </c>
    </row>
    <row r="1237" spans="2:15">
      <c r="B1237" s="13">
        <f>B1236+1</f>
        <v>1235</v>
      </c>
      <c r="C1237" s="10" t="s">
        <v>81</v>
      </c>
      <c r="E1237" s="11" t="s">
        <v>3811</v>
      </c>
      <c r="F1237" s="10" t="s">
        <v>3812</v>
      </c>
      <c r="G1237" s="19">
        <f>IFERROR(VLOOKUP($E1237,Sheet1!$A$2:$I$2155,5,FALSE),"")</f>
        <v>582</v>
      </c>
      <c r="H1237" s="19">
        <f>IFERROR(VLOOKUP($E1237,Sheet1!$A$2:$I$2155,6,FALSE),"")</f>
        <v>189</v>
      </c>
      <c r="I1237" s="19">
        <f>IFERROR(VLOOKUP($E1237,Sheet1!$A$2:$I$2155,7,FALSE),"")</f>
        <v>45</v>
      </c>
      <c r="J1237" s="29">
        <f>IF(OR(E1237="",SUM(G1237:I1237)=0),"",SUM(G1237:I1237))</f>
        <v>816</v>
      </c>
      <c r="K1237" s="7" t="str">
        <f>IF(E1237="","",IF(J1237="","IV",VLOOKUP(J1237,Plan1!$A$2:$C$11,3)))</f>
        <v>III</v>
      </c>
      <c r="L1237" s="10" t="s">
        <v>3813</v>
      </c>
      <c r="M1237" s="30">
        <v>44539</v>
      </c>
      <c r="N1237" s="30">
        <v>44540</v>
      </c>
      <c r="O1237" s="30">
        <v>44637</v>
      </c>
    </row>
    <row r="1238" spans="2:15">
      <c r="B1238" s="13">
        <f>B1237+1</f>
        <v>1236</v>
      </c>
      <c r="C1238" s="10" t="s">
        <v>81</v>
      </c>
      <c r="E1238" s="11" t="s">
        <v>3814</v>
      </c>
      <c r="F1238" s="10" t="s">
        <v>3815</v>
      </c>
      <c r="G1238" s="19">
        <f>IFERROR(VLOOKUP($E1238,Sheet1!$A$2:$I$2155,5,FALSE),"")</f>
        <v>1417</v>
      </c>
      <c r="H1238" s="19">
        <f>IFERROR(VLOOKUP($E1238,Sheet1!$A$2:$I$2155,6,FALSE),"")</f>
        <v>316</v>
      </c>
      <c r="I1238" s="19">
        <f>IFERROR(VLOOKUP($E1238,Sheet1!$A$2:$I$2155,7,FALSE),"")</f>
        <v>93</v>
      </c>
      <c r="J1238" s="29">
        <f>IF(OR(E1238="",SUM(G1238:I1238)=0),"",SUM(G1238:I1238))</f>
        <v>1826</v>
      </c>
      <c r="K1238" s="7" t="str">
        <f>IF(E1238="","",IF(J1238="","IV",VLOOKUP(J1238,Plan1!$A$2:$C$11,3)))</f>
        <v>IV</v>
      </c>
      <c r="L1238" s="10" t="s">
        <v>3816</v>
      </c>
      <c r="M1238" s="30">
        <v>44372</v>
      </c>
      <c r="N1238" s="30">
        <v>44378</v>
      </c>
      <c r="O1238" s="30">
        <v>44637</v>
      </c>
    </row>
    <row r="1239" spans="2:15">
      <c r="B1239" s="13">
        <f>B1238+1</f>
        <v>1237</v>
      </c>
      <c r="C1239" s="13" t="s">
        <v>81</v>
      </c>
      <c r="D1239" s="17" t="s">
        <v>3817</v>
      </c>
      <c r="E1239" s="18" t="s">
        <v>3818</v>
      </c>
      <c r="F1239" s="13" t="s">
        <v>3819</v>
      </c>
      <c r="G1239" s="19">
        <f>IFERROR(VLOOKUP($E1239,Sheet1!$A$2:$I$2155,5,FALSE),"")</f>
        <v>976</v>
      </c>
      <c r="H1239" s="19">
        <f>IFERROR(VLOOKUP($E1239,Sheet1!$A$2:$I$2155,6,FALSE),"")</f>
        <v>379</v>
      </c>
      <c r="I1239" s="19">
        <f>IFERROR(VLOOKUP($E1239,Sheet1!$A$2:$I$2155,7,FALSE),"")</f>
        <v>61</v>
      </c>
      <c r="J1239" s="29">
        <f>IF(OR(E1239="",SUM(G1239:I1239)=0),"",SUM(G1239:I1239))</f>
        <v>1416</v>
      </c>
      <c r="K1239" s="7" t="str">
        <f>IF(E1239="","",IF(J1239="","IV",VLOOKUP(J1239,Plan1!$A$2:$C$11,3)))</f>
        <v>IV</v>
      </c>
      <c r="L1239" s="13" t="s">
        <v>3820</v>
      </c>
      <c r="M1239" s="20">
        <v>44375</v>
      </c>
      <c r="N1239" s="20">
        <v>44379</v>
      </c>
      <c r="O1239" s="20">
        <v>44552</v>
      </c>
    </row>
    <row r="1240" spans="2:15">
      <c r="B1240" s="13">
        <f>B1239+1</f>
        <v>1238</v>
      </c>
      <c r="C1240" s="10" t="s">
        <v>81</v>
      </c>
      <c r="E1240" t="s">
        <v>3821</v>
      </c>
      <c r="F1240" s="10" t="s">
        <v>3822</v>
      </c>
      <c r="G1240" s="19" t="str">
        <f>IFERROR(VLOOKUP($E1240,Sheet1!$A$2:$I$2155,4,FALSE),"")</f>
        <v/>
      </c>
      <c r="H1240" s="19" t="str">
        <f>IFERROR(VLOOKUP($E1240,Sheet1!$A$2:$I$2155,5,FALSE),"")</f>
        <v/>
      </c>
      <c r="I1240" s="19" t="str">
        <f>IFERROR(VLOOKUP($E1240,Sheet1!$A$2:$I$2155,6,FALSE),"")</f>
        <v/>
      </c>
      <c r="J1240" s="29">
        <v>3</v>
      </c>
      <c r="K1240" s="7" t="str">
        <f>IF(E1240="","",IF(J1240="","IV",VLOOKUP(J1240,Plan1!$A$2:$C$11,3)))</f>
        <v>I</v>
      </c>
      <c r="L1240" s="10" t="s">
        <v>3823</v>
      </c>
      <c r="M1240" s="30">
        <v>45958</v>
      </c>
      <c r="N1240" s="30">
        <v>45958</v>
      </c>
    </row>
    <row r="1241" spans="2:15">
      <c r="B1241" s="13">
        <f>B1240+1</f>
        <v>1239</v>
      </c>
      <c r="C1241" s="10" t="s">
        <v>81</v>
      </c>
      <c r="E1241" s="11" t="s">
        <v>3824</v>
      </c>
      <c r="F1241" s="10" t="s">
        <v>3825</v>
      </c>
      <c r="G1241" s="19">
        <f>IFERROR(VLOOKUP($E1241,Sheet1!$A$2:$I$2155,5,FALSE),"")</f>
        <v>514</v>
      </c>
      <c r="H1241" s="19">
        <f>IFERROR(VLOOKUP($E1241,Sheet1!$A$2:$I$2155,6,FALSE),"")</f>
        <v>168</v>
      </c>
      <c r="I1241" s="19">
        <f>IFERROR(VLOOKUP($E1241,Sheet1!$A$2:$I$2155,7,FALSE),"")</f>
        <v>34</v>
      </c>
      <c r="J1241" s="29">
        <f>IF(OR(E1241="",SUM(G1241:I1241)=0),"",SUM(G1241:I1241))</f>
        <v>716</v>
      </c>
      <c r="K1241" s="7" t="str">
        <f>IF(E1241="","",IF(J1241="","IV",VLOOKUP(J1241,Plan1!$A$2:$C$11,3)))</f>
        <v>III</v>
      </c>
      <c r="L1241" s="10" t="s">
        <v>3826</v>
      </c>
      <c r="M1241" s="30">
        <v>44656</v>
      </c>
      <c r="N1241" s="30">
        <v>44656</v>
      </c>
      <c r="O1241" s="30">
        <v>44671</v>
      </c>
    </row>
    <row r="1242" spans="2:15">
      <c r="B1242" s="13">
        <f>B1241+1</f>
        <v>1240</v>
      </c>
      <c r="C1242" s="10" t="s">
        <v>81</v>
      </c>
      <c r="E1242" s="11" t="s">
        <v>3827</v>
      </c>
      <c r="F1242" s="10" t="s">
        <v>3828</v>
      </c>
      <c r="G1242" s="19">
        <f>IFERROR(VLOOKUP($E1242,Sheet1!$A$2:$I$2155,5,FALSE),"")</f>
        <v>214</v>
      </c>
      <c r="H1242" s="19">
        <f>IFERROR(VLOOKUP($E1242,Sheet1!$A$2:$I$2155,6,FALSE),"")</f>
        <v>75</v>
      </c>
      <c r="I1242" s="19">
        <f>IFERROR(VLOOKUP($E1242,Sheet1!$A$2:$I$2155,7,FALSE),"")</f>
        <v>13</v>
      </c>
      <c r="J1242" s="29">
        <f>IF(OR(E1242="",SUM(G1242:I1242)=0),"",SUM(G1242:I1242))</f>
        <v>302</v>
      </c>
      <c r="K1242" s="7" t="str">
        <f>IF(E1242="","",IF(J1242="","IV",VLOOKUP(J1242,Plan1!$A$2:$C$11,3)))</f>
        <v>II</v>
      </c>
      <c r="L1242" s="10" t="s">
        <v>3829</v>
      </c>
      <c r="M1242" s="30">
        <v>44491</v>
      </c>
      <c r="N1242" s="30">
        <v>44460</v>
      </c>
      <c r="O1242" s="30">
        <v>44594</v>
      </c>
    </row>
    <row r="1243" spans="2:15">
      <c r="B1243" s="13">
        <f>B1242+1</f>
        <v>1241</v>
      </c>
      <c r="C1243" s="10" t="s">
        <v>81</v>
      </c>
      <c r="E1243" s="11" t="s">
        <v>3830</v>
      </c>
      <c r="F1243" s="10" t="s">
        <v>3831</v>
      </c>
      <c r="G1243" s="19">
        <f>IFERROR(VLOOKUP($E1243,Sheet1!$A$2:$I$2155,5,FALSE),"")</f>
        <v>484</v>
      </c>
      <c r="H1243" s="19">
        <f>IFERROR(VLOOKUP($E1243,Sheet1!$A$2:$I$2155,6,FALSE),"")</f>
        <v>201</v>
      </c>
      <c r="I1243" s="19">
        <f>IFERROR(VLOOKUP($E1243,Sheet1!$A$2:$I$2155,7,FALSE),"")</f>
        <v>31</v>
      </c>
      <c r="J1243" s="29">
        <f>IF(OR(E1243="",SUM(G1243:I1243)=0),"",SUM(G1243:I1243))</f>
        <v>716</v>
      </c>
      <c r="K1243" s="7" t="str">
        <f>IF(E1243="","",IF(J1243="","IV",VLOOKUP(J1243,Plan1!$A$2:$C$11,3)))</f>
        <v>III</v>
      </c>
      <c r="L1243" s="10" t="s">
        <v>3832</v>
      </c>
      <c r="M1243" s="30">
        <v>44469</v>
      </c>
      <c r="N1243" s="30">
        <v>44482</v>
      </c>
      <c r="O1243" s="30">
        <v>44568</v>
      </c>
    </row>
    <row r="1244" spans="2:15">
      <c r="B1244" s="13">
        <f>B1243+1</f>
        <v>1242</v>
      </c>
      <c r="C1244" s="10" t="s">
        <v>81</v>
      </c>
      <c r="E1244" s="11" t="s">
        <v>3833</v>
      </c>
      <c r="F1244" s="10" t="s">
        <v>3834</v>
      </c>
      <c r="G1244" s="19">
        <f>IFERROR(VLOOKUP($E1244,Sheet1!$A$2:$I$2155,5,FALSE),"")</f>
        <v>258</v>
      </c>
      <c r="H1244" s="19">
        <f>IFERROR(VLOOKUP($E1244,Sheet1!$A$2:$I$2155,6,FALSE),"")</f>
        <v>65</v>
      </c>
      <c r="I1244" s="19">
        <f>IFERROR(VLOOKUP($E1244,Sheet1!$A$2:$I$2155,7,FALSE),"")</f>
        <v>8</v>
      </c>
      <c r="J1244" s="29">
        <f>IF(OR(E1244="",SUM(G1244:I1244)=0),"",SUM(G1244:I1244))</f>
        <v>331</v>
      </c>
      <c r="K1244" s="7" t="str">
        <f>IF(E1244="","",IF(J1244="","IV",VLOOKUP(J1244,Plan1!$A$2:$C$11,3)))</f>
        <v>II</v>
      </c>
      <c r="L1244" s="10" t="s">
        <v>3835</v>
      </c>
      <c r="M1244" s="30">
        <v>44428</v>
      </c>
      <c r="N1244" s="30">
        <v>44432</v>
      </c>
      <c r="O1244" s="30">
        <v>44559</v>
      </c>
    </row>
    <row r="1245" spans="2:15">
      <c r="B1245" s="13">
        <f>B1244+1</f>
        <v>1243</v>
      </c>
      <c r="C1245" s="10" t="s">
        <v>81</v>
      </c>
      <c r="E1245" s="11" t="s">
        <v>3836</v>
      </c>
      <c r="F1245" s="10" t="s">
        <v>3837</v>
      </c>
      <c r="G1245" s="19">
        <f>IFERROR(VLOOKUP($E1245,Sheet1!$A$2:$I$2155,5,FALSE),"")</f>
        <v>791</v>
      </c>
      <c r="H1245" s="19">
        <f>IFERROR(VLOOKUP($E1245,Sheet1!$A$2:$I$2155,6,FALSE),"")</f>
        <v>262</v>
      </c>
      <c r="I1245" s="19">
        <f>IFERROR(VLOOKUP($E1245,Sheet1!$A$2:$I$2155,7,FALSE),"")</f>
        <v>51</v>
      </c>
      <c r="J1245" s="29">
        <f>IF(OR(E1245="",SUM(G1245:I1245)=0),"",SUM(G1245:I1245))</f>
        <v>1104</v>
      </c>
      <c r="K1245" s="7" t="str">
        <f>IF(E1245="","",IF(J1245="","IV",VLOOKUP(J1245,Plan1!$A$2:$C$11,3)))</f>
        <v>III</v>
      </c>
      <c r="L1245" s="10" t="s">
        <v>3838</v>
      </c>
      <c r="M1245" s="30">
        <v>44490</v>
      </c>
      <c r="N1245" s="30">
        <v>44516</v>
      </c>
      <c r="O1245" s="30">
        <v>44587</v>
      </c>
    </row>
    <row r="1246" spans="2:15">
      <c r="B1246" s="13">
        <f>B1245+1</f>
        <v>1244</v>
      </c>
      <c r="C1246" s="10" t="s">
        <v>81</v>
      </c>
      <c r="E1246" s="11" t="s">
        <v>3839</v>
      </c>
      <c r="F1246" s="10" t="s">
        <v>3840</v>
      </c>
      <c r="G1246" s="19">
        <v>353</v>
      </c>
      <c r="H1246" s="19">
        <v>140</v>
      </c>
      <c r="I1246" s="19">
        <v>36</v>
      </c>
      <c r="J1246" s="29">
        <f>IF(OR(E1246="",SUM(G1246:I1246)=0),"",SUM(G1246:I1246))</f>
        <v>529</v>
      </c>
      <c r="K1246" s="7" t="str">
        <f>IF(E1246="","",IF(J1246="","IV",VLOOKUP(J1246,Plan1!$A$2:$C$11,3)))</f>
        <v>II</v>
      </c>
      <c r="L1246" s="10" t="s">
        <v>3841</v>
      </c>
      <c r="M1246" s="30">
        <v>44743</v>
      </c>
      <c r="N1246" s="30">
        <v>44746</v>
      </c>
      <c r="O1246" s="30">
        <v>44837</v>
      </c>
    </row>
    <row r="1247" spans="2:15">
      <c r="B1247" s="13">
        <f>B1246+1</f>
        <v>1245</v>
      </c>
      <c r="C1247" s="10" t="s">
        <v>81</v>
      </c>
      <c r="E1247" s="11" t="s">
        <v>3842</v>
      </c>
      <c r="F1247" s="10" t="s">
        <v>3843</v>
      </c>
      <c r="G1247" s="19">
        <f>IFERROR(VLOOKUP($E1247,Sheet1!$A$2:$I$2155,5,FALSE),"")</f>
        <v>247</v>
      </c>
      <c r="H1247" s="19">
        <f>IFERROR(VLOOKUP($E1247,Sheet1!$A$2:$I$2155,6,FALSE),"")</f>
        <v>81</v>
      </c>
      <c r="I1247" s="19">
        <f>IFERROR(VLOOKUP($E1247,Sheet1!$A$2:$I$2155,7,FALSE),"")</f>
        <v>20</v>
      </c>
      <c r="J1247" s="29">
        <f>IF(OR(E1247="",SUM(G1247:I1247)=0),"",SUM(G1247:I1247))</f>
        <v>348</v>
      </c>
      <c r="K1247" s="7" t="str">
        <f>IF(E1247="","",IF(J1247="","IV",VLOOKUP(J1247,Plan1!$A$2:$C$11,3)))</f>
        <v>II</v>
      </c>
      <c r="L1247" s="10" t="s">
        <v>3844</v>
      </c>
      <c r="M1247" s="30">
        <v>44677</v>
      </c>
      <c r="N1247" s="30">
        <v>44686</v>
      </c>
      <c r="O1247" s="30">
        <v>44747</v>
      </c>
    </row>
    <row r="1248" spans="2:15">
      <c r="B1248" s="13">
        <f>B1247+1</f>
        <v>1246</v>
      </c>
      <c r="C1248" s="10" t="s">
        <v>81</v>
      </c>
      <c r="E1248" s="11" t="s">
        <v>3845</v>
      </c>
      <c r="F1248" s="10" t="s">
        <v>3846</v>
      </c>
      <c r="G1248" s="19">
        <f>IFERROR(VLOOKUP($E1248,Sheet1!$A$2:$I$2155,5,FALSE),"")</f>
        <v>407</v>
      </c>
      <c r="H1248" s="19">
        <f>IFERROR(VLOOKUP($E1248,Sheet1!$A$2:$I$2155,6,FALSE),"")</f>
        <v>46</v>
      </c>
      <c r="I1248" s="19">
        <f>IFERROR(VLOOKUP($E1248,Sheet1!$A$2:$I$2155,7,FALSE),"")</f>
        <v>4</v>
      </c>
      <c r="J1248" s="29">
        <f>IF(OR(E1248="",SUM(G1248:I1248)=0),"",SUM(G1248:I1248))</f>
        <v>457</v>
      </c>
      <c r="K1248" s="7" t="str">
        <f>IF(E1248="","",IF(J1248="","IV",VLOOKUP(J1248,Plan1!$A$2:$C$11,3)))</f>
        <v>II</v>
      </c>
      <c r="L1248" s="10" t="s">
        <v>3847</v>
      </c>
      <c r="M1248" s="30">
        <v>44397</v>
      </c>
      <c r="N1248" s="30">
        <v>44410</v>
      </c>
      <c r="O1248" s="30">
        <v>44575</v>
      </c>
    </row>
    <row r="1249" spans="2:15">
      <c r="B1249" s="13">
        <f>B1248+1</f>
        <v>1247</v>
      </c>
      <c r="C1249" s="10" t="s">
        <v>81</v>
      </c>
      <c r="E1249" s="11" t="s">
        <v>3848</v>
      </c>
      <c r="F1249" s="10" t="s">
        <v>3849</v>
      </c>
      <c r="G1249" s="19">
        <f>IFERROR(VLOOKUP($E1249,Sheet1!$A$2:$I$2155,5,FALSE),"")</f>
        <v>195</v>
      </c>
      <c r="H1249" s="19">
        <f>IFERROR(VLOOKUP($E1249,Sheet1!$A$2:$I$2155,6,FALSE),"")</f>
        <v>20</v>
      </c>
      <c r="I1249" s="19">
        <f>IFERROR(VLOOKUP($E1249,Sheet1!$A$2:$I$2155,7,FALSE),"")</f>
        <v>6</v>
      </c>
      <c r="J1249" s="29">
        <f>IF(OR(E1249="",SUM(G1249:I1249)=0),"",SUM(G1249:I1249))</f>
        <v>221</v>
      </c>
      <c r="K1249" s="7" t="str">
        <f>IF(E1249="","",IF(J1249="","IV",VLOOKUP(J1249,Plan1!$A$2:$C$11,3)))</f>
        <v>I</v>
      </c>
      <c r="L1249" s="10" t="s">
        <v>3850</v>
      </c>
      <c r="M1249" s="30">
        <v>44454</v>
      </c>
      <c r="N1249" s="30">
        <v>44456</v>
      </c>
      <c r="O1249" s="30">
        <v>44553</v>
      </c>
    </row>
    <row r="1250" spans="2:15">
      <c r="B1250" s="13">
        <f>B1249+1</f>
        <v>1248</v>
      </c>
      <c r="C1250" s="10" t="s">
        <v>81</v>
      </c>
      <c r="E1250" s="11" t="s">
        <v>3851</v>
      </c>
      <c r="F1250" s="10" t="s">
        <v>3852</v>
      </c>
      <c r="G1250" s="19">
        <f>IFERROR(VLOOKUP($E1250,Sheet1!$A$2:$I$2155,5,FALSE),"")</f>
        <v>159</v>
      </c>
      <c r="H1250" s="19">
        <f>IFERROR(VLOOKUP($E1250,Sheet1!$A$2:$I$2155,6,FALSE),"")</f>
        <v>83</v>
      </c>
      <c r="I1250" s="19">
        <f>IFERROR(VLOOKUP($E1250,Sheet1!$A$2:$I$2155,7,FALSE),"")</f>
        <v>14</v>
      </c>
      <c r="J1250" s="29">
        <f>IF(OR(E1250="",SUM(G1250:I1250)=0),"",SUM(G1250:I1250))</f>
        <v>256</v>
      </c>
      <c r="K1250" s="7" t="str">
        <f>IF(E1250="","",IF(J1250="","IV",VLOOKUP(J1250,Plan1!$A$2:$C$11,3)))</f>
        <v>I</v>
      </c>
      <c r="L1250" s="10" t="s">
        <v>3853</v>
      </c>
      <c r="M1250" s="30">
        <v>44425</v>
      </c>
      <c r="N1250" s="30">
        <v>44454</v>
      </c>
      <c r="O1250" s="30">
        <v>44729</v>
      </c>
    </row>
    <row r="1251" spans="2:15">
      <c r="B1251" s="13">
        <f>B1250+1</f>
        <v>1249</v>
      </c>
      <c r="C1251" s="10" t="s">
        <v>81</v>
      </c>
      <c r="E1251" s="11" t="s">
        <v>3854</v>
      </c>
      <c r="F1251" s="10" t="s">
        <v>3855</v>
      </c>
      <c r="G1251" s="19">
        <f>IFERROR(VLOOKUP($E1251,Sheet1!$A$2:$I$2155,5,FALSE),"")</f>
        <v>787</v>
      </c>
      <c r="H1251" s="19">
        <f>IFERROR(VLOOKUP($E1251,Sheet1!$A$2:$I$2155,6,FALSE),"")</f>
        <v>371</v>
      </c>
      <c r="I1251" s="19">
        <f>IFERROR(VLOOKUP($E1251,Sheet1!$A$2:$I$2155,7,FALSE),"")</f>
        <v>69</v>
      </c>
      <c r="J1251" s="29">
        <f>IF(OR(E1251="",SUM(G1251:I1251)=0),"",SUM(G1251:I1251))</f>
        <v>1227</v>
      </c>
      <c r="K1251" s="7" t="str">
        <f>IF(E1251="","",IF(J1251="","IV",VLOOKUP(J1251,Plan1!$A$2:$C$11,3)))</f>
        <v>IV</v>
      </c>
      <c r="L1251" s="10" t="s">
        <v>3856</v>
      </c>
      <c r="M1251" s="30">
        <v>44419</v>
      </c>
      <c r="N1251" s="30">
        <v>44420</v>
      </c>
      <c r="O1251" s="30">
        <v>44691</v>
      </c>
    </row>
    <row r="1252" spans="2:15">
      <c r="B1252" s="13">
        <f>B1251+1</f>
        <v>1250</v>
      </c>
      <c r="C1252" s="10" t="s">
        <v>81</v>
      </c>
      <c r="E1252" s="11" t="s">
        <v>3857</v>
      </c>
      <c r="F1252" s="10" t="s">
        <v>3858</v>
      </c>
      <c r="G1252" s="19">
        <f>IFERROR(VLOOKUP($E1252,Sheet1!$A$2:$I$2155,5,FALSE),"")</f>
        <v>472</v>
      </c>
      <c r="H1252" s="19">
        <f>IFERROR(VLOOKUP($E1252,Sheet1!$A$2:$I$2155,6,FALSE),"")</f>
        <v>158</v>
      </c>
      <c r="I1252" s="19">
        <f>IFERROR(VLOOKUP($E1252,Sheet1!$A$2:$I$2155,7,FALSE),"")</f>
        <v>35</v>
      </c>
      <c r="J1252" s="29">
        <f>IF(OR(E1252="",SUM(G1252:I1252)=0),"",SUM(G1252:I1252))</f>
        <v>665</v>
      </c>
      <c r="K1252" s="7" t="str">
        <f>IF(E1252="","",IF(J1252="","IV",VLOOKUP(J1252,Plan1!$A$2:$C$11,3)))</f>
        <v>III</v>
      </c>
      <c r="L1252" s="10" t="s">
        <v>3859</v>
      </c>
      <c r="M1252" s="30">
        <v>44470</v>
      </c>
      <c r="N1252" s="30">
        <v>44475</v>
      </c>
      <c r="O1252" s="30">
        <v>44545</v>
      </c>
    </row>
    <row r="1253" spans="2:15">
      <c r="B1253" s="13">
        <f>B1252+1</f>
        <v>1251</v>
      </c>
      <c r="C1253" s="10" t="s">
        <v>81</v>
      </c>
      <c r="E1253" s="11" t="s">
        <v>3860</v>
      </c>
      <c r="F1253" s="10" t="s">
        <v>3861</v>
      </c>
      <c r="G1253" s="19">
        <f>IFERROR(VLOOKUP($E1253,Sheet1!$A$2:$I$2155,5,FALSE),"")</f>
        <v>790</v>
      </c>
      <c r="H1253" s="19">
        <f>IFERROR(VLOOKUP($E1253,Sheet1!$A$2:$I$2155,6,FALSE),"")</f>
        <v>345</v>
      </c>
      <c r="I1253" s="19">
        <f>IFERROR(VLOOKUP($E1253,Sheet1!$A$2:$I$2155,7,FALSE),"")</f>
        <v>60</v>
      </c>
      <c r="J1253" s="29">
        <f>IF(OR(E1253="",SUM(G1253:I1253)=0),"",SUM(G1253:I1253))</f>
        <v>1195</v>
      </c>
      <c r="K1253" s="7" t="str">
        <f>IF(E1253="","",IF(J1253="","IV",VLOOKUP(J1253,Plan1!$A$2:$C$11,3)))</f>
        <v>III</v>
      </c>
      <c r="L1253" s="10" t="s">
        <v>3862</v>
      </c>
      <c r="M1253" s="30">
        <v>44665</v>
      </c>
      <c r="N1253" s="30">
        <v>44670</v>
      </c>
      <c r="O1253" s="30">
        <v>44768</v>
      </c>
    </row>
    <row r="1254" spans="2:15">
      <c r="B1254" s="13">
        <f>B1253+1</f>
        <v>1252</v>
      </c>
      <c r="C1254" s="10" t="s">
        <v>81</v>
      </c>
      <c r="E1254" s="11" t="s">
        <v>3863</v>
      </c>
      <c r="F1254" s="10" t="s">
        <v>3864</v>
      </c>
      <c r="G1254" s="19">
        <f>IFERROR(VLOOKUP($E1254,Sheet1!$A$2:$I$2155,5,FALSE),"")</f>
        <v>368</v>
      </c>
      <c r="H1254" s="19">
        <f>IFERROR(VLOOKUP($E1254,Sheet1!$A$2:$I$2155,6,FALSE),"")</f>
        <v>166</v>
      </c>
      <c r="I1254" s="19">
        <f>IFERROR(VLOOKUP($E1254,Sheet1!$A$2:$I$2155,7,FALSE),"")</f>
        <v>27</v>
      </c>
      <c r="J1254" s="29">
        <f>IF(OR(E1254="",SUM(G1254:I1254)=0),"",SUM(G1254:I1254))</f>
        <v>561</v>
      </c>
      <c r="K1254" s="7" t="str">
        <f>IF(E1254="","",IF(J1254="","IV",VLOOKUP(J1254,Plan1!$A$2:$C$11,3)))</f>
        <v>II</v>
      </c>
      <c r="L1254" s="10" t="s">
        <v>3865</v>
      </c>
      <c r="M1254" s="30">
        <v>44545</v>
      </c>
      <c r="N1254" s="30">
        <v>44550</v>
      </c>
      <c r="O1254" s="30">
        <v>44680</v>
      </c>
    </row>
    <row r="1255" spans="2:15">
      <c r="B1255" s="13">
        <f>B1254+1</f>
        <v>1253</v>
      </c>
      <c r="C1255" s="10" t="s">
        <v>81</v>
      </c>
      <c r="E1255" s="11" t="s">
        <v>3866</v>
      </c>
      <c r="F1255" s="10" t="s">
        <v>3867</v>
      </c>
      <c r="G1255" s="19">
        <f>IFERROR(VLOOKUP($E1255,Sheet1!$A$2:$I$2155,5,FALSE),"")</f>
        <v>4236</v>
      </c>
      <c r="H1255" s="19">
        <f>IFERROR(VLOOKUP($E1255,Sheet1!$A$2:$I$2155,6,FALSE),"")</f>
        <v>569</v>
      </c>
      <c r="I1255" s="19">
        <f>IFERROR(VLOOKUP($E1255,Sheet1!$A$2:$I$2155,7,FALSE),"")</f>
        <v>204</v>
      </c>
      <c r="J1255" s="29">
        <f>IF(OR(E1255="",SUM(G1255:I1255)=0),"",SUM(G1255:I1255))</f>
        <v>5009</v>
      </c>
      <c r="K1255" s="7" t="str">
        <f>IF(E1255="","",IF(J1255="","IV",VLOOKUP(J1255,Plan1!$A$2:$C$11,3)))</f>
        <v>V</v>
      </c>
      <c r="L1255" s="10" t="s">
        <v>3868</v>
      </c>
      <c r="M1255" s="30">
        <v>44484</v>
      </c>
      <c r="N1255" s="30">
        <v>44497</v>
      </c>
      <c r="O1255" s="30">
        <v>44600</v>
      </c>
    </row>
    <row r="1256" spans="2:15">
      <c r="B1256" s="13">
        <f>B1255+1</f>
        <v>1254</v>
      </c>
      <c r="C1256" s="10" t="s">
        <v>81</v>
      </c>
      <c r="E1256" s="11" t="s">
        <v>3869</v>
      </c>
      <c r="F1256" s="10" t="s">
        <v>3870</v>
      </c>
      <c r="G1256" s="19">
        <f>IFERROR(VLOOKUP($E1256,Sheet1!$A$2:$I$2155,5,FALSE),"")</f>
        <v>155</v>
      </c>
      <c r="H1256" s="19">
        <f>IFERROR(VLOOKUP($E1256,Sheet1!$A$2:$I$2155,6,FALSE),"")</f>
        <v>57</v>
      </c>
      <c r="I1256" s="19">
        <f>IFERROR(VLOOKUP($E1256,Sheet1!$A$2:$I$2155,7,FALSE),"")</f>
        <v>18</v>
      </c>
      <c r="J1256" s="29">
        <f>IF(OR(E1256="",SUM(G1256:I1256)=0),"",SUM(G1256:I1256))</f>
        <v>230</v>
      </c>
      <c r="K1256" s="7" t="str">
        <f>IF(E1256="","",IF(J1256="","IV",VLOOKUP(J1256,Plan1!$A$2:$C$11,3)))</f>
        <v>I</v>
      </c>
      <c r="L1256" s="10" t="s">
        <v>3871</v>
      </c>
      <c r="M1256" s="30">
        <v>44686</v>
      </c>
      <c r="N1256" s="30">
        <v>44680</v>
      </c>
      <c r="O1256" s="30">
        <v>44714</v>
      </c>
    </row>
    <row r="1257" spans="2:15">
      <c r="B1257" s="13">
        <f>B1256+1</f>
        <v>1255</v>
      </c>
      <c r="C1257" s="10" t="s">
        <v>81</v>
      </c>
      <c r="E1257" s="11" t="s">
        <v>3872</v>
      </c>
      <c r="F1257" s="12" t="s">
        <v>3873</v>
      </c>
      <c r="G1257" s="19">
        <f>IFERROR(VLOOKUP($E1257,Sheet1!$A$2:$I$2155,5,FALSE),"")</f>
        <v>2201</v>
      </c>
      <c r="H1257" s="19">
        <f>IFERROR(VLOOKUP($E1257,Sheet1!$A$2:$I$2155,6,FALSE),"")</f>
        <v>581</v>
      </c>
      <c r="I1257" s="19">
        <f>IFERROR(VLOOKUP($E1257,Sheet1!$A$2:$I$2155,7,FALSE),"")</f>
        <v>139</v>
      </c>
      <c r="J1257" s="29">
        <f>IF(OR(E1257="",SUM(G1257:I1257)=0),"",SUM(G1257:I1257))</f>
        <v>2921</v>
      </c>
      <c r="K1257" s="7" t="str">
        <f>IF(E1257="","",IF(J1257="","IV",VLOOKUP(J1257,Plan1!$A$2:$C$11,3)))</f>
        <v>IV</v>
      </c>
      <c r="L1257" s="10" t="s">
        <v>3874</v>
      </c>
      <c r="M1257" s="30">
        <v>44398</v>
      </c>
      <c r="N1257" s="30">
        <v>44397</v>
      </c>
      <c r="O1257" s="30">
        <v>44580</v>
      </c>
    </row>
    <row r="1258" spans="2:15">
      <c r="B1258" s="13">
        <f>B1257+1</f>
        <v>1256</v>
      </c>
      <c r="C1258" s="10" t="s">
        <v>81</v>
      </c>
      <c r="E1258" t="s">
        <v>3875</v>
      </c>
      <c r="F1258" s="10" t="s">
        <v>3876</v>
      </c>
      <c r="G1258" s="19" t="str">
        <f>IFERROR(VLOOKUP($E1258,Sheet1!$A$2:$I$2155,5,FALSE),"")</f>
        <v/>
      </c>
      <c r="H1258" s="19" t="str">
        <f>IFERROR(VLOOKUP($E1258,Sheet1!$A$2:$I$2155,6,FALSE),"")</f>
        <v/>
      </c>
      <c r="I1258" s="19" t="str">
        <f>IFERROR(VLOOKUP($E1258,Sheet1!$A$2:$I$2155,7,FALSE),"")</f>
        <v/>
      </c>
      <c r="J1258" s="29">
        <v>39</v>
      </c>
      <c r="K1258" s="7" t="str">
        <f>IF(E1258="","",IF(J1258="","IV",VLOOKUP(J1258,Plan1!$A$2:$C$11,3)))</f>
        <v>I</v>
      </c>
      <c r="L1258" s="10" t="s">
        <v>3877</v>
      </c>
      <c r="M1258" s="30">
        <v>44645</v>
      </c>
      <c r="N1258" s="30">
        <v>44637</v>
      </c>
      <c r="O1258" s="30">
        <v>44902</v>
      </c>
    </row>
    <row r="1259" spans="2:15">
      <c r="B1259" s="13">
        <f>B1258+1</f>
        <v>1257</v>
      </c>
      <c r="C1259" s="10" t="s">
        <v>81</v>
      </c>
      <c r="E1259" s="11" t="s">
        <v>3878</v>
      </c>
      <c r="F1259" s="10" t="s">
        <v>3879</v>
      </c>
      <c r="G1259" s="19">
        <f>IFERROR(VLOOKUP($E1259,Sheet1!$A$2:$I$2155,5,FALSE),"")</f>
        <v>1793</v>
      </c>
      <c r="H1259" s="19">
        <f>IFERROR(VLOOKUP($E1259,Sheet1!$A$2:$I$2155,6,FALSE),"")</f>
        <v>130</v>
      </c>
      <c r="I1259" s="19">
        <f>IFERROR(VLOOKUP($E1259,Sheet1!$A$2:$I$2155,7,FALSE),"")</f>
        <v>13</v>
      </c>
      <c r="J1259" s="29">
        <f>IF(OR(E1259="",SUM(G1259:I1259)=0),"",SUM(G1259:I1259))</f>
        <v>1936</v>
      </c>
      <c r="K1259" s="7" t="str">
        <f>IF(E1259="","",IF(J1259="","IV",VLOOKUP(J1259,Plan1!$A$2:$C$11,3)))</f>
        <v>IV</v>
      </c>
      <c r="L1259" s="10" t="s">
        <v>3880</v>
      </c>
      <c r="M1259" s="30">
        <v>44435</v>
      </c>
      <c r="N1259" s="30">
        <v>44425</v>
      </c>
      <c r="O1259" s="30">
        <v>44578</v>
      </c>
    </row>
    <row r="1260" spans="2:15">
      <c r="B1260" s="13">
        <f>B1259+1</f>
        <v>1258</v>
      </c>
      <c r="C1260" s="10" t="s">
        <v>81</v>
      </c>
      <c r="E1260" s="11" t="s">
        <v>3881</v>
      </c>
      <c r="F1260" s="10" t="s">
        <v>3882</v>
      </c>
      <c r="G1260" s="19">
        <v>321</v>
      </c>
      <c r="H1260" s="19">
        <v>66</v>
      </c>
      <c r="I1260" s="19">
        <v>15</v>
      </c>
      <c r="J1260" s="29">
        <f>IF(OR(E1260="",SUM(G1260:I1260)=0),"",SUM(G1260:I1260))</f>
        <v>402</v>
      </c>
      <c r="K1260" s="7" t="str">
        <f>IF(E1260="","",IF(J1260="","IV",VLOOKUP(J1260,Plan1!$A$2:$C$11,3)))</f>
        <v>II</v>
      </c>
      <c r="L1260" s="10" t="s">
        <v>3883</v>
      </c>
      <c r="M1260" s="30">
        <v>44722</v>
      </c>
      <c r="N1260" s="30">
        <v>44736</v>
      </c>
      <c r="O1260" s="30">
        <v>44837</v>
      </c>
    </row>
    <row r="1261" spans="2:15">
      <c r="B1261" s="13">
        <f>B1260+1</f>
        <v>1259</v>
      </c>
      <c r="C1261" s="10" t="s">
        <v>81</v>
      </c>
      <c r="E1261" s="11" t="s">
        <v>3884</v>
      </c>
      <c r="F1261" s="10" t="s">
        <v>3885</v>
      </c>
      <c r="G1261" s="19">
        <f>IFERROR(VLOOKUP($E1261,Sheet1!$A$2:$I$2155,5,FALSE),"")</f>
        <v>226</v>
      </c>
      <c r="H1261" s="19">
        <f>IFERROR(VLOOKUP($E1261,Sheet1!$A$2:$I$2155,6,FALSE),"")</f>
        <v>20</v>
      </c>
      <c r="I1261" s="19">
        <f>IFERROR(VLOOKUP($E1261,Sheet1!$A$2:$I$2155,7,FALSE),"")</f>
        <v>8</v>
      </c>
      <c r="J1261" s="29">
        <f>IF(OR(E1261="",SUM(G1261:I1261)=0),"",SUM(G1261:I1261))</f>
        <v>254</v>
      </c>
      <c r="K1261" s="7" t="str">
        <f>IF(E1261="","",IF(J1261="","IV",VLOOKUP(J1261,Plan1!$A$2:$C$11,3)))</f>
        <v>I</v>
      </c>
      <c r="L1261" s="10" t="s">
        <v>3886</v>
      </c>
      <c r="M1261" s="30">
        <v>44400</v>
      </c>
      <c r="N1261" s="30">
        <v>44433</v>
      </c>
      <c r="O1261" s="30">
        <v>44543</v>
      </c>
    </row>
    <row r="1262" spans="2:15">
      <c r="B1262" s="13">
        <f>B1261+1</f>
        <v>1260</v>
      </c>
      <c r="C1262" s="10" t="s">
        <v>81</v>
      </c>
      <c r="E1262" s="11" t="s">
        <v>3887</v>
      </c>
      <c r="F1262" s="10" t="s">
        <v>3888</v>
      </c>
      <c r="G1262" s="19">
        <f>IFERROR(VLOOKUP($E1262,Sheet1!$A$2:$I$2155,5,FALSE),"")</f>
        <v>315</v>
      </c>
      <c r="H1262" s="19">
        <f>IFERROR(VLOOKUP($E1262,Sheet1!$A$2:$I$2155,6,FALSE),"")</f>
        <v>154</v>
      </c>
      <c r="I1262" s="19">
        <f>IFERROR(VLOOKUP($E1262,Sheet1!$A$2:$I$2155,7,FALSE),"")</f>
        <v>27</v>
      </c>
      <c r="J1262" s="29">
        <f>IF(OR(E1262="",SUM(G1262:I1262)=0),"",SUM(G1262:I1262))</f>
        <v>496</v>
      </c>
      <c r="K1262" s="7" t="str">
        <f>IF(E1262="","",IF(J1262="","IV",VLOOKUP(J1262,Plan1!$A$2:$C$11,3)))</f>
        <v>II</v>
      </c>
      <c r="L1262" s="10" t="s">
        <v>3889</v>
      </c>
      <c r="M1262" s="30">
        <v>44536</v>
      </c>
      <c r="N1262" s="30">
        <v>44543</v>
      </c>
      <c r="O1262" s="30">
        <v>44656</v>
      </c>
    </row>
    <row r="1263" spans="2:15">
      <c r="B1263" s="13">
        <f>B1262+1</f>
        <v>1261</v>
      </c>
      <c r="C1263" s="10" t="s">
        <v>81</v>
      </c>
      <c r="E1263" s="11" t="s">
        <v>3890</v>
      </c>
      <c r="F1263" s="10" t="s">
        <v>3891</v>
      </c>
      <c r="G1263" s="19">
        <f>IFERROR(VLOOKUP($E1263,Sheet1!$A$2:$I$2155,5,FALSE),"")</f>
        <v>342</v>
      </c>
      <c r="H1263" s="19">
        <f>IFERROR(VLOOKUP($E1263,Sheet1!$A$2:$I$2155,6,FALSE),"")</f>
        <v>69</v>
      </c>
      <c r="I1263" s="19">
        <f>IFERROR(VLOOKUP($E1263,Sheet1!$A$2:$I$2155,7,FALSE),"")</f>
        <v>14</v>
      </c>
      <c r="J1263" s="29">
        <f>IF(OR(E1263="",SUM(G1263:I1263)=0),"",SUM(G1263:I1263))</f>
        <v>425</v>
      </c>
      <c r="K1263" s="7" t="str">
        <f>IF(E1263="","",IF(J1263="","IV",VLOOKUP(J1263,Plan1!$A$2:$C$11,3)))</f>
        <v>II</v>
      </c>
      <c r="L1263" s="10" t="s">
        <v>3892</v>
      </c>
      <c r="M1263" s="30">
        <v>44419</v>
      </c>
      <c r="N1263" s="30">
        <v>44460</v>
      </c>
      <c r="O1263" s="30">
        <v>44683</v>
      </c>
    </row>
    <row r="1264" spans="2:15">
      <c r="B1264" s="13">
        <f>B1263+1</f>
        <v>1262</v>
      </c>
      <c r="C1264" s="10" t="s">
        <v>81</v>
      </c>
      <c r="E1264" s="11" t="s">
        <v>3893</v>
      </c>
      <c r="F1264" s="10" t="s">
        <v>3894</v>
      </c>
      <c r="G1264" s="19">
        <f>IFERROR(VLOOKUP($E1264,Sheet1!$A$2:$I$2155,5,FALSE),"")</f>
        <v>2628</v>
      </c>
      <c r="H1264" s="19">
        <f>IFERROR(VLOOKUP($E1264,Sheet1!$A$2:$I$2155,6,FALSE),"")</f>
        <v>524</v>
      </c>
      <c r="I1264" s="19">
        <f>IFERROR(VLOOKUP($E1264,Sheet1!$A$2:$I$2155,7,FALSE),"")</f>
        <v>80</v>
      </c>
      <c r="J1264" s="29">
        <f>IF(OR(E1264="",SUM(G1264:I1264)=0),"",SUM(G1264:I1264))</f>
        <v>3232</v>
      </c>
      <c r="K1264" s="7" t="str">
        <f>IF(E1264="","",IF(J1264="","IV",VLOOKUP(J1264,Plan1!$A$2:$C$11,3)))</f>
        <v>V</v>
      </c>
      <c r="L1264" s="10" t="s">
        <v>3895</v>
      </c>
      <c r="M1264" s="30">
        <v>44432</v>
      </c>
      <c r="N1264" s="30">
        <v>44421</v>
      </c>
      <c r="O1264" s="30">
        <v>44568</v>
      </c>
    </row>
    <row r="1265" spans="2:15">
      <c r="B1265" s="13">
        <f>B1264+1</f>
        <v>1263</v>
      </c>
      <c r="C1265" s="10" t="s">
        <v>81</v>
      </c>
      <c r="E1265" s="11" t="s">
        <v>3896</v>
      </c>
      <c r="F1265" s="10" t="s">
        <v>3897</v>
      </c>
      <c r="G1265" s="19">
        <f>IFERROR(VLOOKUP($E1265,Sheet1!$A$2:$I$2155,5,FALSE),"")</f>
        <v>839</v>
      </c>
      <c r="H1265" s="19">
        <f>IFERROR(VLOOKUP($E1265,Sheet1!$A$2:$I$2155,6,FALSE),"")</f>
        <v>324</v>
      </c>
      <c r="I1265" s="19">
        <f>IFERROR(VLOOKUP($E1265,Sheet1!$A$2:$I$2155,7,FALSE),"")</f>
        <v>86</v>
      </c>
      <c r="J1265" s="29">
        <f>IF(OR(E1265="",SUM(G1265:I1265)=0),"",SUM(G1265:I1265))</f>
        <v>1249</v>
      </c>
      <c r="K1265" s="7" t="str">
        <f>IF(E1265="","",IF(J1265="","IV",VLOOKUP(J1265,Plan1!$A$2:$C$11,3)))</f>
        <v>IV</v>
      </c>
      <c r="L1265" s="10" t="s">
        <v>3898</v>
      </c>
      <c r="M1265" s="30">
        <v>44473</v>
      </c>
      <c r="N1265" s="30">
        <v>44473</v>
      </c>
      <c r="O1265" s="30">
        <v>44602</v>
      </c>
    </row>
    <row r="1266" spans="2:15">
      <c r="B1266" s="13">
        <f>B1265+1</f>
        <v>1264</v>
      </c>
      <c r="C1266" s="10" t="s">
        <v>81</v>
      </c>
      <c r="E1266" s="11" t="s">
        <v>3899</v>
      </c>
      <c r="F1266" s="10" t="s">
        <v>3900</v>
      </c>
      <c r="G1266" s="19">
        <v>8</v>
      </c>
      <c r="H1266" s="19">
        <v>22</v>
      </c>
      <c r="I1266" s="19">
        <v>13</v>
      </c>
      <c r="J1266" s="29">
        <f>IF(OR(E1266="",SUM(G1266:I1266)=0),"",SUM(G1266:I1266))</f>
        <v>43</v>
      </c>
      <c r="K1266" s="7" t="str">
        <f>IF(E1266="","",IF(J1266="","IV",VLOOKUP(J1266,Plan1!$A$2:$C$11,3)))</f>
        <v>I</v>
      </c>
      <c r="L1266" s="10" t="s">
        <v>3901</v>
      </c>
      <c r="M1266" s="30">
        <v>44804</v>
      </c>
      <c r="N1266" s="30">
        <v>44804</v>
      </c>
      <c r="O1266" s="30">
        <v>44902</v>
      </c>
    </row>
    <row r="1267" spans="2:15">
      <c r="B1267" s="13">
        <f>B1266+1</f>
        <v>1265</v>
      </c>
      <c r="C1267" s="10" t="s">
        <v>81</v>
      </c>
      <c r="E1267" s="11" t="s">
        <v>3902</v>
      </c>
      <c r="F1267" s="10" t="s">
        <v>3903</v>
      </c>
      <c r="G1267" s="19">
        <f>IFERROR(VLOOKUP($E1267,Sheet1!$A$2:$I$2155,5,FALSE),"")</f>
        <v>2626</v>
      </c>
      <c r="H1267" s="19">
        <f>IFERROR(VLOOKUP($E1267,Sheet1!$A$2:$I$2155,6,FALSE),"")</f>
        <v>287</v>
      </c>
      <c r="I1267" s="19">
        <f>IFERROR(VLOOKUP($E1267,Sheet1!$A$2:$I$2155,7,FALSE),"")</f>
        <v>68</v>
      </c>
      <c r="J1267" s="29">
        <f>IF(OR(E1267="",SUM(G1267:I1267)=0),"",SUM(G1267:I1267))</f>
        <v>2981</v>
      </c>
      <c r="K1267" s="7" t="str">
        <f>IF(E1267="","",IF(J1267="","IV",VLOOKUP(J1267,Plan1!$A$2:$C$11,3)))</f>
        <v>IV</v>
      </c>
      <c r="L1267" s="10" t="s">
        <v>3904</v>
      </c>
      <c r="M1267" s="30">
        <v>44431</v>
      </c>
      <c r="N1267" s="30">
        <v>44433</v>
      </c>
      <c r="O1267" s="30">
        <v>44543</v>
      </c>
    </row>
    <row r="1268" spans="2:15">
      <c r="B1268" s="13">
        <f>B1267+1</f>
        <v>1266</v>
      </c>
      <c r="C1268" s="10" t="s">
        <v>81</v>
      </c>
      <c r="E1268" s="11" t="s">
        <v>3905</v>
      </c>
      <c r="F1268" s="10" t="s">
        <v>3906</v>
      </c>
      <c r="G1268" s="19">
        <f>IFERROR(VLOOKUP($E1268,Sheet1!$A$2:$I$2155,5,FALSE),"")</f>
        <v>633</v>
      </c>
      <c r="H1268" s="19">
        <f>IFERROR(VLOOKUP($E1268,Sheet1!$A$2:$I$2155,6,FALSE),"")</f>
        <v>344</v>
      </c>
      <c r="I1268" s="19">
        <f>IFERROR(VLOOKUP($E1268,Sheet1!$A$2:$I$2155,7,FALSE),"")</f>
        <v>82</v>
      </c>
      <c r="J1268" s="29">
        <f>IF(OR(E1268="",SUM(G1268:I1268)=0),"",SUM(G1268:I1268))</f>
        <v>1059</v>
      </c>
      <c r="K1268" s="7" t="str">
        <f>IF(E1268="","",IF(J1268="","IV",VLOOKUP(J1268,Plan1!$A$2:$C$11,3)))</f>
        <v>III</v>
      </c>
      <c r="L1268" s="10" t="s">
        <v>3907</v>
      </c>
      <c r="M1268" s="30">
        <v>44407</v>
      </c>
      <c r="N1268" s="30">
        <v>44417</v>
      </c>
      <c r="O1268" s="30">
        <v>44557</v>
      </c>
    </row>
    <row r="1269" spans="2:15">
      <c r="B1269" s="13">
        <f>B1268+1</f>
        <v>1267</v>
      </c>
      <c r="C1269" s="10" t="s">
        <v>81</v>
      </c>
      <c r="E1269" s="11" t="s">
        <v>3908</v>
      </c>
      <c r="F1269" s="10" t="s">
        <v>3909</v>
      </c>
      <c r="G1269" s="19">
        <v>198</v>
      </c>
      <c r="H1269" s="19">
        <v>34</v>
      </c>
      <c r="I1269" s="19">
        <v>12</v>
      </c>
      <c r="J1269" s="29">
        <f>IF(OR(E1269="",SUM(G1269:I1269)=0),"",SUM(G1269:I1269))</f>
        <v>244</v>
      </c>
      <c r="K1269" s="7" t="str">
        <f>IF(E1269="","",IF(J1269="","IV",VLOOKUP(J1269,Plan1!$A$2:$C$11,3)))</f>
        <v>I</v>
      </c>
      <c r="L1269" s="10" t="s">
        <v>3910</v>
      </c>
      <c r="M1269" s="30">
        <v>44749</v>
      </c>
      <c r="N1269" s="30">
        <v>44761</v>
      </c>
      <c r="O1269" s="30">
        <v>44774</v>
      </c>
    </row>
    <row r="1270" spans="2:15">
      <c r="B1270" s="13">
        <f>B1269+1</f>
        <v>1268</v>
      </c>
      <c r="C1270" s="10" t="s">
        <v>81</v>
      </c>
      <c r="E1270" s="11" t="s">
        <v>3911</v>
      </c>
      <c r="F1270" s="10" t="s">
        <v>3912</v>
      </c>
      <c r="G1270" s="19">
        <f>IFERROR(VLOOKUP($E1270,Sheet1!$A$2:$I$2155,5,FALSE),"")</f>
        <v>358</v>
      </c>
      <c r="H1270" s="19">
        <f>IFERROR(VLOOKUP($E1270,Sheet1!$A$2:$I$2155,6,FALSE),"")</f>
        <v>132</v>
      </c>
      <c r="I1270" s="19">
        <f>IFERROR(VLOOKUP($E1270,Sheet1!$A$2:$I$2155,7,FALSE),"")</f>
        <v>33</v>
      </c>
      <c r="J1270" s="29">
        <f>IF(OR(E1270="",SUM(G1270:I1270)=0),"",SUM(G1270:I1270))</f>
        <v>523</v>
      </c>
      <c r="K1270" s="7" t="str">
        <f>IF(E1270="","",IF(J1270="","IV",VLOOKUP(J1270,Plan1!$A$2:$C$11,3)))</f>
        <v>II</v>
      </c>
      <c r="L1270" s="10" t="s">
        <v>3913</v>
      </c>
      <c r="M1270" s="30">
        <v>44427</v>
      </c>
      <c r="N1270" s="30">
        <v>44424</v>
      </c>
      <c r="O1270" s="30">
        <v>44568</v>
      </c>
    </row>
    <row r="1271" spans="2:15">
      <c r="B1271" s="13">
        <f>B1270+1</f>
        <v>1269</v>
      </c>
      <c r="C1271" s="10" t="s">
        <v>81</v>
      </c>
      <c r="E1271" s="11" t="s">
        <v>3914</v>
      </c>
      <c r="F1271" s="10" t="s">
        <v>3915</v>
      </c>
      <c r="G1271" s="19">
        <f>IFERROR(VLOOKUP($E1271,Sheet1!$A$2:$I$2155,5,FALSE),"")</f>
        <v>178</v>
      </c>
      <c r="H1271" s="19">
        <f>IFERROR(VLOOKUP($E1271,Sheet1!$A$2:$I$2155,6,FALSE),"")</f>
        <v>0</v>
      </c>
      <c r="I1271" s="19">
        <f>IFERROR(VLOOKUP($E1271,Sheet1!$A$2:$I$2155,7,FALSE),"")</f>
        <v>0</v>
      </c>
      <c r="J1271" s="29">
        <f>IF(OR(E1271="",SUM(G1271:I1271)=0),"",SUM(G1271:I1271))</f>
        <v>178</v>
      </c>
      <c r="K1271" s="7" t="str">
        <f>IF(E1271="","",IF(J1271="","IV",VLOOKUP(J1271,Plan1!$A$2:$C$11,3)))</f>
        <v>I</v>
      </c>
      <c r="L1271" s="10" t="s">
        <v>3916</v>
      </c>
      <c r="M1271" s="30">
        <v>44670</v>
      </c>
      <c r="N1271" s="30">
        <v>44670</v>
      </c>
      <c r="O1271" s="30">
        <v>44714</v>
      </c>
    </row>
    <row r="1272" spans="2:15">
      <c r="B1272" s="13">
        <f>B1271+1</f>
        <v>1270</v>
      </c>
      <c r="C1272" s="10" t="s">
        <v>81</v>
      </c>
      <c r="E1272" s="11" t="s">
        <v>3917</v>
      </c>
      <c r="F1272" s="10" t="s">
        <v>3918</v>
      </c>
      <c r="G1272" s="19">
        <f>IFERROR(VLOOKUP($E1272,Sheet1!$A$2:$I$2155,5,FALSE),"")</f>
        <v>162</v>
      </c>
      <c r="H1272" s="19">
        <f>IFERROR(VLOOKUP($E1272,Sheet1!$A$2:$I$2155,6,FALSE),"")</f>
        <v>69</v>
      </c>
      <c r="I1272" s="19">
        <f>IFERROR(VLOOKUP($E1272,Sheet1!$A$2:$I$2155,7,FALSE),"")</f>
        <v>19</v>
      </c>
      <c r="J1272" s="29">
        <f>IF(OR(E1272="",SUM(G1272:I1272)=0),"",SUM(G1272:I1272))</f>
        <v>250</v>
      </c>
      <c r="K1272" s="7" t="str">
        <f>IF(E1272="","",IF(J1272="","IV",VLOOKUP(J1272,Plan1!$A$2:$C$11,3)))</f>
        <v>I</v>
      </c>
      <c r="L1272" s="10" t="s">
        <v>3919</v>
      </c>
      <c r="M1272" s="30">
        <v>44474</v>
      </c>
      <c r="N1272" s="30">
        <v>44467</v>
      </c>
      <c r="O1272" s="30">
        <v>44568</v>
      </c>
    </row>
    <row r="1273" spans="2:15">
      <c r="B1273" s="13">
        <f>B1272+1</f>
        <v>1271</v>
      </c>
      <c r="C1273" s="10" t="s">
        <v>81</v>
      </c>
      <c r="E1273" t="s">
        <v>3920</v>
      </c>
      <c r="F1273" s="10" t="s">
        <v>3921</v>
      </c>
      <c r="G1273" s="19" t="str">
        <f>IFERROR(VLOOKUP($E1273,Sheet1!$A$2:$I$2155,5,FALSE),"")</f>
        <v/>
      </c>
      <c r="H1273" s="19" t="str">
        <f>IFERROR(VLOOKUP($E1273,Sheet1!$A$2:$I$2155,6,FALSE),"")</f>
        <v/>
      </c>
      <c r="I1273" s="19" t="str">
        <f>IFERROR(VLOOKUP($E1273,Sheet1!$A$2:$I$2155,7,FALSE),"")</f>
        <v/>
      </c>
      <c r="J1273" s="29">
        <v>31</v>
      </c>
      <c r="K1273" s="23" t="s">
        <v>740</v>
      </c>
      <c r="L1273" s="10" t="s">
        <v>3922</v>
      </c>
      <c r="M1273" s="30">
        <v>44714</v>
      </c>
      <c r="N1273" s="30">
        <v>44715</v>
      </c>
      <c r="O1273" s="30">
        <v>44902</v>
      </c>
    </row>
    <row r="1274" spans="2:15">
      <c r="B1274" s="13">
        <f>B1273+1</f>
        <v>1272</v>
      </c>
      <c r="C1274" s="10" t="s">
        <v>81</v>
      </c>
      <c r="E1274" s="11" t="s">
        <v>3923</v>
      </c>
      <c r="F1274" s="10" t="s">
        <v>3924</v>
      </c>
      <c r="G1274" s="19">
        <f>IFERROR(VLOOKUP($E1274,Sheet1!$A$2:$I$2155,5,FALSE),"")</f>
        <v>1017</v>
      </c>
      <c r="H1274" s="19">
        <f>IFERROR(VLOOKUP($E1274,Sheet1!$A$2:$I$2155,6,FALSE),"")</f>
        <v>256</v>
      </c>
      <c r="I1274" s="19">
        <f>IFERROR(VLOOKUP($E1274,Sheet1!$A$2:$I$2155,7,FALSE),"")</f>
        <v>60</v>
      </c>
      <c r="J1274" s="29">
        <f>IF(OR(E1274="",SUM(G1274:I1274)=0),"",SUM(G1274:I1274))</f>
        <v>1333</v>
      </c>
      <c r="K1274" s="7" t="str">
        <f>IF(E1274="","",IF(J1274="","IV",VLOOKUP(J1274,Plan1!$A$2:$C$11,3)))</f>
        <v>IV</v>
      </c>
      <c r="L1274" s="10" t="s">
        <v>3925</v>
      </c>
      <c r="M1274" s="30">
        <v>44523</v>
      </c>
      <c r="N1274" s="30">
        <v>44525</v>
      </c>
      <c r="O1274" s="30">
        <v>44575</v>
      </c>
    </row>
    <row r="1275" spans="2:15">
      <c r="B1275" s="13">
        <f>B1274+1</f>
        <v>1273</v>
      </c>
      <c r="C1275" s="23" t="s">
        <v>81</v>
      </c>
      <c r="E1275" t="s">
        <v>3926</v>
      </c>
      <c r="F1275" s="23" t="s">
        <v>3927</v>
      </c>
      <c r="G1275" s="19">
        <f>IFERROR(VLOOKUP($E1275,Sheet1!$A$2:$I$2155,5,FALSE),"")</f>
        <v>812</v>
      </c>
      <c r="H1275" s="19">
        <f>IFERROR(VLOOKUP($E1275,Sheet1!$A$2:$I$2155,6,FALSE),"")</f>
        <v>161</v>
      </c>
      <c r="I1275" s="19">
        <f>IFERROR(VLOOKUP($E1275,Sheet1!$A$2:$I$2155,7,FALSE),"")</f>
        <v>58</v>
      </c>
      <c r="J1275" s="29">
        <f>IF(OR(E1275="",SUM(G1275:I1275)=0),"",SUM(G1275:I1275))</f>
        <v>1031</v>
      </c>
      <c r="K1275" s="7" t="str">
        <f>IF(E1275="","",IF(J1275="","IV",VLOOKUP(J1275,Plan1!$A$2:$C$11,3)))</f>
        <v>III</v>
      </c>
      <c r="L1275" s="23" t="s">
        <v>3928</v>
      </c>
      <c r="M1275" s="34">
        <v>44376</v>
      </c>
      <c r="N1275" s="34">
        <v>44379</v>
      </c>
      <c r="O1275" s="30">
        <v>44594</v>
      </c>
    </row>
    <row r="1276" spans="2:15">
      <c r="B1276" s="13">
        <f>B1275+1</f>
        <v>1274</v>
      </c>
      <c r="C1276" s="10" t="s">
        <v>81</v>
      </c>
      <c r="E1276" s="11" t="s">
        <v>3929</v>
      </c>
      <c r="F1276" s="10" t="s">
        <v>3930</v>
      </c>
      <c r="G1276" s="19">
        <f>IFERROR(VLOOKUP($E1276,Sheet1!$A$2:$I$2155,5,FALSE),"")</f>
        <v>333</v>
      </c>
      <c r="H1276" s="19">
        <f>IFERROR(VLOOKUP($E1276,Sheet1!$A$2:$I$2155,6,FALSE),"")</f>
        <v>151</v>
      </c>
      <c r="I1276" s="19">
        <f>IFERROR(VLOOKUP($E1276,Sheet1!$A$2:$I$2155,7,FALSE),"")</f>
        <v>37</v>
      </c>
      <c r="J1276" s="29">
        <f>IF(OR(E1276="",SUM(G1276:I1276)=0),"",SUM(G1276:I1276))</f>
        <v>521</v>
      </c>
      <c r="K1276" s="7" t="str">
        <f>IF(E1276="","",IF(J1276="","IV",VLOOKUP(J1276,Plan1!$A$2:$C$11,3)))</f>
        <v>II</v>
      </c>
      <c r="L1276" s="10" t="s">
        <v>3931</v>
      </c>
      <c r="M1276" s="30">
        <v>44463</v>
      </c>
      <c r="N1276" s="30">
        <v>44466</v>
      </c>
      <c r="O1276" s="30">
        <v>44902</v>
      </c>
    </row>
    <row r="1277" spans="2:15">
      <c r="B1277" s="13">
        <f>B1276+1</f>
        <v>1275</v>
      </c>
      <c r="C1277" s="10" t="s">
        <v>81</v>
      </c>
      <c r="E1277" s="11" t="s">
        <v>3932</v>
      </c>
      <c r="F1277" s="10" t="s">
        <v>3933</v>
      </c>
      <c r="G1277" s="19">
        <f>IFERROR(VLOOKUP($E1277,Sheet1!$A$2:$I$2155,5,FALSE),"")</f>
        <v>514</v>
      </c>
      <c r="H1277" s="19">
        <f>IFERROR(VLOOKUP($E1277,Sheet1!$A$2:$I$2155,6,FALSE),"")</f>
        <v>87</v>
      </c>
      <c r="I1277" s="19">
        <f>IFERROR(VLOOKUP($E1277,Sheet1!$A$2:$I$2155,7,FALSE),"")</f>
        <v>18</v>
      </c>
      <c r="J1277" s="29">
        <f>IF(OR(E1277="",SUM(G1277:I1277)=0),"",SUM(G1277:I1277))</f>
        <v>619</v>
      </c>
      <c r="K1277" s="7" t="str">
        <f>IF(E1277="","",IF(J1277="","IV",VLOOKUP(J1277,Plan1!$A$2:$C$11,3)))</f>
        <v>III</v>
      </c>
      <c r="L1277" s="10" t="s">
        <v>3934</v>
      </c>
      <c r="M1277" s="30">
        <v>44426</v>
      </c>
      <c r="N1277" s="30">
        <v>44434</v>
      </c>
      <c r="O1277" s="30">
        <v>44580</v>
      </c>
    </row>
    <row r="1278" spans="2:15">
      <c r="B1278" s="13">
        <f>B1277+1</f>
        <v>1276</v>
      </c>
      <c r="C1278" s="10" t="s">
        <v>81</v>
      </c>
      <c r="E1278" s="11" t="s">
        <v>3935</v>
      </c>
      <c r="F1278" s="10" t="s">
        <v>3936</v>
      </c>
      <c r="G1278" s="19">
        <f>IFERROR(VLOOKUP($E1278,Sheet1!$A$2:$I$2155,5,FALSE),"")</f>
        <v>166</v>
      </c>
      <c r="H1278" s="19">
        <f>IFERROR(VLOOKUP($E1278,Sheet1!$A$2:$I$2155,6,FALSE),"")</f>
        <v>32</v>
      </c>
      <c r="I1278" s="19">
        <f>IFERROR(VLOOKUP($E1278,Sheet1!$A$2:$I$2155,7,FALSE),"")</f>
        <v>15</v>
      </c>
      <c r="J1278" s="29">
        <f>IF(OR(E1278="",SUM(G1278:I1278)=0),"",SUM(G1278:I1278))</f>
        <v>213</v>
      </c>
      <c r="K1278" s="7" t="str">
        <f>IF(E1278="","",IF(J1278="","IV",VLOOKUP(J1278,Plan1!$A$2:$C$11,3)))</f>
        <v>I</v>
      </c>
      <c r="L1278" s="10" t="s">
        <v>3937</v>
      </c>
      <c r="M1278" s="30">
        <v>44474</v>
      </c>
      <c r="N1278" s="30">
        <v>44470</v>
      </c>
      <c r="O1278" s="30">
        <v>44552</v>
      </c>
    </row>
    <row r="1279" spans="2:15">
      <c r="B1279" s="13">
        <f>B1278+1</f>
        <v>1277</v>
      </c>
      <c r="C1279" s="23" t="s">
        <v>81</v>
      </c>
      <c r="E1279" t="s">
        <v>3938</v>
      </c>
      <c r="F1279" s="23" t="s">
        <v>3939</v>
      </c>
      <c r="G1279" s="19">
        <f>IFERROR(VLOOKUP($E1279,Sheet1!$A$2:$I$2155,5,FALSE),"")</f>
        <v>160</v>
      </c>
      <c r="H1279" s="19">
        <f>IFERROR(VLOOKUP($E1279,Sheet1!$A$2:$I$2155,6,FALSE),"")</f>
        <v>73</v>
      </c>
      <c r="I1279" s="19">
        <f>IFERROR(VLOOKUP($E1279,Sheet1!$A$2:$I$2155,7,FALSE),"")</f>
        <v>9</v>
      </c>
      <c r="J1279" s="29">
        <f>IF(OR(E1279="",SUM(G1279:I1279)=0),"",SUM(G1279:I1279))</f>
        <v>242</v>
      </c>
      <c r="K1279" s="7" t="str">
        <f>IF(E1279="","",IF(J1279="","IV",VLOOKUP(J1279,Plan1!$A$2:$C$11,3)))</f>
        <v>I</v>
      </c>
      <c r="L1279" s="23" t="s">
        <v>3940</v>
      </c>
      <c r="M1279" s="34">
        <v>44389</v>
      </c>
      <c r="N1279" s="34">
        <v>44382</v>
      </c>
      <c r="O1279" s="30">
        <v>44622</v>
      </c>
    </row>
    <row r="1280" spans="2:15">
      <c r="B1280" s="13">
        <f>B1279+1</f>
        <v>1278</v>
      </c>
      <c r="C1280" s="10" t="s">
        <v>81</v>
      </c>
      <c r="E1280" s="11" t="s">
        <v>3941</v>
      </c>
      <c r="F1280" s="10" t="s">
        <v>3942</v>
      </c>
      <c r="G1280" s="19">
        <f>IFERROR(VLOOKUP($E1280,Sheet1!$A$2:$I$2155,5,FALSE),"")</f>
        <v>797</v>
      </c>
      <c r="H1280" s="19">
        <f>IFERROR(VLOOKUP($E1280,Sheet1!$A$2:$I$2155,6,FALSE),"")</f>
        <v>198</v>
      </c>
      <c r="I1280" s="19">
        <f>IFERROR(VLOOKUP($E1280,Sheet1!$A$2:$I$2155,7,FALSE),"")</f>
        <v>31</v>
      </c>
      <c r="J1280" s="29">
        <f>IF(OR(E1280="",SUM(G1280:I1280)=0),"",SUM(G1280:I1280))</f>
        <v>1026</v>
      </c>
      <c r="K1280" s="7" t="str">
        <f>IF(E1280="","",IF(J1280="","IV",VLOOKUP(J1280,Plan1!$A$2:$C$11,3)))</f>
        <v>III</v>
      </c>
      <c r="L1280" s="10" t="s">
        <v>3943</v>
      </c>
      <c r="M1280" s="30">
        <v>44834</v>
      </c>
      <c r="N1280" s="30">
        <v>44840</v>
      </c>
      <c r="O1280" s="30">
        <v>44902</v>
      </c>
    </row>
    <row r="1281" spans="2:15">
      <c r="B1281" s="13">
        <f>B1280+1</f>
        <v>1279</v>
      </c>
      <c r="C1281" s="10" t="s">
        <v>81</v>
      </c>
      <c r="E1281" s="11" t="s">
        <v>3944</v>
      </c>
      <c r="F1281" s="10" t="s">
        <v>3945</v>
      </c>
      <c r="G1281" s="19">
        <f>IFERROR(VLOOKUP($E1281,Sheet1!$A$2:$I$2155,5,FALSE),"")</f>
        <v>344</v>
      </c>
      <c r="H1281" s="19">
        <f>IFERROR(VLOOKUP($E1281,Sheet1!$A$2:$I$2155,6,FALSE),"")</f>
        <v>61</v>
      </c>
      <c r="I1281" s="19">
        <f>IFERROR(VLOOKUP($E1281,Sheet1!$A$2:$I$2155,7,FALSE),"")</f>
        <v>27</v>
      </c>
      <c r="J1281" s="29">
        <f>IF(OR(E1281="",SUM(G1281:I1281)=0),"",SUM(G1281:I1281))</f>
        <v>432</v>
      </c>
      <c r="K1281" s="7" t="str">
        <f>IF(E1281="","",IF(J1281="","IV",VLOOKUP(J1281,Plan1!$A$2:$C$11,3)))</f>
        <v>II</v>
      </c>
      <c r="L1281" s="10" t="s">
        <v>3946</v>
      </c>
      <c r="M1281" s="30">
        <v>44399</v>
      </c>
      <c r="N1281" s="30">
        <v>44399</v>
      </c>
      <c r="O1281" s="30">
        <v>44587</v>
      </c>
    </row>
    <row r="1282" spans="2:15">
      <c r="B1282" s="13">
        <f>B1281+1</f>
        <v>1280</v>
      </c>
      <c r="C1282" s="10" t="s">
        <v>81</v>
      </c>
      <c r="E1282" s="11" t="s">
        <v>3947</v>
      </c>
      <c r="F1282" s="10" t="s">
        <v>3948</v>
      </c>
      <c r="G1282" s="19">
        <f>IFERROR(VLOOKUP($E1282,Sheet1!$A$2:$I$2155,5,FALSE),"")</f>
        <v>419</v>
      </c>
      <c r="H1282" s="19">
        <f>IFERROR(VLOOKUP($E1282,Sheet1!$A$2:$I$2155,6,FALSE),"")</f>
        <v>156</v>
      </c>
      <c r="I1282" s="19">
        <f>IFERROR(VLOOKUP($E1282,Sheet1!$A$2:$I$2155,7,FALSE),"")</f>
        <v>30</v>
      </c>
      <c r="J1282" s="29">
        <f>IF(OR(E1282="",SUM(G1282:I1282)=0),"",SUM(G1282:I1282))</f>
        <v>605</v>
      </c>
      <c r="K1282" s="7" t="str">
        <f>IF(E1282="","",IF(J1282="","IV",VLOOKUP(J1282,Plan1!$A$2:$C$11,3)))</f>
        <v>III</v>
      </c>
      <c r="L1282" s="10" t="s">
        <v>3949</v>
      </c>
      <c r="M1282" s="30">
        <v>44412</v>
      </c>
      <c r="N1282" s="30">
        <v>44412</v>
      </c>
      <c r="O1282" s="30">
        <v>44571</v>
      </c>
    </row>
    <row r="1283" spans="2:15">
      <c r="B1283" s="13">
        <f>B1282+1</f>
        <v>1281</v>
      </c>
      <c r="C1283" s="10" t="s">
        <v>81</v>
      </c>
      <c r="E1283" s="11" t="s">
        <v>3950</v>
      </c>
      <c r="F1283" s="10" t="s">
        <v>3951</v>
      </c>
      <c r="G1283" s="19">
        <f>IFERROR(VLOOKUP($E1283,Sheet1!$A$2:$I$2155,5,FALSE),"")</f>
        <v>435</v>
      </c>
      <c r="H1283" s="19">
        <f>IFERROR(VLOOKUP($E1283,Sheet1!$A$2:$I$2155,6,FALSE),"")</f>
        <v>41</v>
      </c>
      <c r="I1283" s="19">
        <f>IFERROR(VLOOKUP($E1283,Sheet1!$A$2:$I$2155,7,FALSE),"")</f>
        <v>23</v>
      </c>
      <c r="J1283" s="29">
        <f>IF(OR(E1283="",SUM(G1283:I1283)=0),"",SUM(G1283:I1283))</f>
        <v>499</v>
      </c>
      <c r="K1283" s="7" t="str">
        <f>IF(E1283="","",IF(J1283="","IV",VLOOKUP(J1283,Plan1!$A$2:$C$11,3)))</f>
        <v>II</v>
      </c>
      <c r="L1283" s="10" t="s">
        <v>3952</v>
      </c>
      <c r="M1283" s="30">
        <v>44529</v>
      </c>
      <c r="N1283" s="30">
        <v>44530</v>
      </c>
      <c r="O1283" s="30">
        <v>44571</v>
      </c>
    </row>
    <row r="1284" spans="2:15">
      <c r="B1284" s="13">
        <f>B1283+1</f>
        <v>1282</v>
      </c>
      <c r="C1284" s="10" t="s">
        <v>81</v>
      </c>
      <c r="E1284" s="11" t="s">
        <v>3953</v>
      </c>
      <c r="F1284" s="10" t="s">
        <v>3954</v>
      </c>
      <c r="G1284" s="19">
        <f>IFERROR(VLOOKUP($E1284,Sheet1!$A$2:$I$2155,5,FALSE),"")</f>
        <v>205</v>
      </c>
      <c r="H1284" s="19">
        <f>IFERROR(VLOOKUP($E1284,Sheet1!$A$2:$I$2155,6,FALSE),"")</f>
        <v>38</v>
      </c>
      <c r="I1284" s="19">
        <f>IFERROR(VLOOKUP($E1284,Sheet1!$A$2:$I$2155,7,FALSE),"")</f>
        <v>10</v>
      </c>
      <c r="J1284" s="29">
        <f>IF(OR(E1284="",SUM(G1284:I1284)=0),"",SUM(G1284:I1284))</f>
        <v>253</v>
      </c>
      <c r="K1284" s="7" t="str">
        <f>IF(E1284="","",IF(J1284="","IV",VLOOKUP(J1284,Plan1!$A$2:$C$11,3)))</f>
        <v>I</v>
      </c>
      <c r="L1284" s="10" t="s">
        <v>3955</v>
      </c>
      <c r="M1284" s="30">
        <v>44852</v>
      </c>
      <c r="N1284" s="30">
        <v>44852</v>
      </c>
      <c r="O1284" s="30">
        <v>45533</v>
      </c>
    </row>
    <row r="1285" spans="2:15">
      <c r="B1285" s="13">
        <f>B1284+1</f>
        <v>1283</v>
      </c>
      <c r="C1285" s="10" t="s">
        <v>81</v>
      </c>
      <c r="E1285" s="11" t="s">
        <v>3956</v>
      </c>
      <c r="F1285" s="10" t="s">
        <v>3957</v>
      </c>
      <c r="G1285" s="19">
        <f>IFERROR(VLOOKUP($E1285,Sheet1!$A$2:$I$2155,5,FALSE),"")</f>
        <v>783</v>
      </c>
      <c r="H1285" s="19">
        <f>IFERROR(VLOOKUP($E1285,Sheet1!$A$2:$I$2155,6,FALSE),"")</f>
        <v>268</v>
      </c>
      <c r="I1285" s="19">
        <f>IFERROR(VLOOKUP($E1285,Sheet1!$A$2:$I$2155,7,FALSE),"")</f>
        <v>68</v>
      </c>
      <c r="J1285" s="29">
        <f>IF(OR(E1285="",SUM(G1285:I1285)=0),"",SUM(G1285:I1285))</f>
        <v>1119</v>
      </c>
      <c r="K1285" s="7" t="str">
        <f>IF(E1285="","",IF(J1285="","IV",VLOOKUP(J1285,Plan1!$A$2:$C$11,3)))</f>
        <v>III</v>
      </c>
      <c r="L1285" s="10" t="s">
        <v>3958</v>
      </c>
      <c r="M1285" s="30">
        <v>44516</v>
      </c>
      <c r="N1285" s="30">
        <v>44518</v>
      </c>
      <c r="O1285" s="30">
        <v>44568</v>
      </c>
    </row>
    <row r="1286" spans="2:15">
      <c r="B1286" s="13">
        <f>B1285+1</f>
        <v>1284</v>
      </c>
      <c r="C1286" s="10" t="s">
        <v>81</v>
      </c>
      <c r="E1286" s="11" t="s">
        <v>3959</v>
      </c>
      <c r="F1286" s="10" t="s">
        <v>3960</v>
      </c>
      <c r="G1286" s="19">
        <f>IFERROR(VLOOKUP($E1286,Sheet1!$A$2:$I$2155,5,FALSE),"")</f>
        <v>1413</v>
      </c>
      <c r="H1286" s="19">
        <f>IFERROR(VLOOKUP($E1286,Sheet1!$A$2:$I$2155,6,FALSE),"")</f>
        <v>385</v>
      </c>
      <c r="I1286" s="19">
        <f>IFERROR(VLOOKUP($E1286,Sheet1!$A$2:$I$2155,7,FALSE),"")</f>
        <v>54</v>
      </c>
      <c r="J1286" s="29">
        <f>IF(OR(E1286="",SUM(G1286:I1286)=0),"",SUM(G1286:I1286))</f>
        <v>1852</v>
      </c>
      <c r="K1286" s="7" t="str">
        <f>IF(E1286="","",IF(J1286="","IV",VLOOKUP(J1286,Plan1!$A$2:$C$11,3)))</f>
        <v>IV</v>
      </c>
      <c r="L1286" s="10" t="s">
        <v>3961</v>
      </c>
      <c r="M1286" s="30">
        <v>44474</v>
      </c>
      <c r="N1286" s="30">
        <v>44480</v>
      </c>
      <c r="O1286" s="30">
        <v>44571</v>
      </c>
    </row>
    <row r="1287" spans="2:15">
      <c r="B1287" s="13">
        <f>B1286+1</f>
        <v>1285</v>
      </c>
      <c r="C1287" s="10" t="s">
        <v>81</v>
      </c>
      <c r="E1287" s="11" t="s">
        <v>3962</v>
      </c>
      <c r="F1287" s="10" t="s">
        <v>3963</v>
      </c>
      <c r="G1287" s="19">
        <f>IFERROR(VLOOKUP($E1287,Sheet1!$A$2:$I$2155,5,FALSE),"")</f>
        <v>418</v>
      </c>
      <c r="H1287" s="19">
        <f>IFERROR(VLOOKUP($E1287,Sheet1!$A$2:$I$2155,6,FALSE),"")</f>
        <v>129</v>
      </c>
      <c r="I1287" s="19">
        <f>IFERROR(VLOOKUP($E1287,Sheet1!$A$2:$I$2155,7,FALSE),"")</f>
        <v>29</v>
      </c>
      <c r="J1287" s="29">
        <f>IF(OR(E1287="",SUM(G1287:I1287)=0),"",SUM(G1287:I1287))</f>
        <v>576</v>
      </c>
      <c r="K1287" s="7" t="str">
        <f>IF(E1287="","",IF(J1287="","IV",VLOOKUP(J1287,Plan1!$A$2:$C$11,3)))</f>
        <v>II</v>
      </c>
      <c r="L1287" s="10" t="s">
        <v>3964</v>
      </c>
      <c r="M1287" s="30">
        <v>44452</v>
      </c>
      <c r="N1287" s="30">
        <v>44412</v>
      </c>
      <c r="O1287" s="30">
        <v>44553</v>
      </c>
    </row>
    <row r="1288" spans="2:15">
      <c r="B1288" s="13">
        <f>B1287+1</f>
        <v>1286</v>
      </c>
      <c r="C1288" s="10" t="s">
        <v>81</v>
      </c>
      <c r="E1288" s="11" t="s">
        <v>3965</v>
      </c>
      <c r="F1288" s="10" t="s">
        <v>3966</v>
      </c>
      <c r="G1288" s="19" t="str">
        <f>IFERROR(VLOOKUP($E1288,Sheet1!$A$2:$I$2155,4,FALSE),"")</f>
        <v>NÃO CLASSIFICADO</v>
      </c>
      <c r="H1288" s="19">
        <f>IFERROR(VLOOKUP($E1288,Sheet1!$A$2:$I$2155,5,FALSE),"")</f>
        <v>0</v>
      </c>
      <c r="I1288" s="19">
        <f>IFERROR(VLOOKUP($E1288,Sheet1!$A$2:$I$2155,6,FALSE),"")</f>
        <v>42</v>
      </c>
      <c r="J1288" s="29">
        <f>IF(OR(E1288="",SUM(G1288:I1288)=0),"",SUM(G1288:I1288))</f>
        <v>42</v>
      </c>
      <c r="K1288" s="7" t="str">
        <f>IF(E1288="","",IF(J1288="","IV",VLOOKUP(J1288,Plan1!$A$2:$C$11,3)))</f>
        <v>I</v>
      </c>
      <c r="L1288" s="10" t="s">
        <v>3967</v>
      </c>
      <c r="M1288" s="30">
        <v>45387</v>
      </c>
      <c r="N1288" s="30">
        <v>45387</v>
      </c>
      <c r="O1288" s="30">
        <v>45960</v>
      </c>
    </row>
    <row r="1289" spans="2:15">
      <c r="B1289" s="13">
        <f>B1288+1</f>
        <v>1287</v>
      </c>
      <c r="C1289" s="10" t="s">
        <v>81</v>
      </c>
      <c r="E1289" s="11" t="s">
        <v>3968</v>
      </c>
      <c r="F1289" s="10" t="s">
        <v>3969</v>
      </c>
      <c r="G1289" s="19">
        <f>IFERROR(VLOOKUP($E1289,Sheet1!$A$2:$I$2155,5,FALSE),"")</f>
        <v>330</v>
      </c>
      <c r="H1289" s="19">
        <f>IFERROR(VLOOKUP($E1289,Sheet1!$A$2:$I$2155,6,FALSE),"")</f>
        <v>120</v>
      </c>
      <c r="I1289" s="19">
        <f>IFERROR(VLOOKUP($E1289,Sheet1!$A$2:$I$2155,7,FALSE),"")</f>
        <v>24</v>
      </c>
      <c r="J1289" s="29">
        <v>467</v>
      </c>
      <c r="K1289" s="7" t="str">
        <f>IF(E1289="","",IF(J1289="","IV",VLOOKUP(J1289,Plan1!$A$2:$C$11,3)))</f>
        <v>II</v>
      </c>
      <c r="L1289" s="10" t="s">
        <v>3970</v>
      </c>
      <c r="M1289" s="30">
        <v>45119</v>
      </c>
      <c r="N1289" s="30">
        <v>45119</v>
      </c>
      <c r="O1289" s="30">
        <v>45365</v>
      </c>
    </row>
    <row r="1290" spans="2:15">
      <c r="B1290" s="13">
        <f>B1289+1</f>
        <v>1288</v>
      </c>
      <c r="C1290" s="10" t="s">
        <v>81</v>
      </c>
      <c r="E1290" t="s">
        <v>3971</v>
      </c>
      <c r="F1290" s="10" t="s">
        <v>3972</v>
      </c>
      <c r="G1290" s="19" t="str">
        <f>IFERROR(VLOOKUP($E1290,Sheet1!$A$2:$I$2155,5,FALSE),"")</f>
        <v/>
      </c>
      <c r="H1290" s="19" t="str">
        <f>IFERROR(VLOOKUP($E1290,Sheet1!$A$2:$I$2155,6,FALSE),"")</f>
        <v/>
      </c>
      <c r="I1290" s="19" t="str">
        <f>IFERROR(VLOOKUP($E1290,Sheet1!$A$2:$I$2155,7,FALSE),"")</f>
        <v/>
      </c>
      <c r="J1290" s="23">
        <v>22</v>
      </c>
      <c r="K1290" s="7" t="str">
        <f>IF(E1290="","",IF(J1290="","IV",VLOOKUP(J1290,Plan1!$A$2:$C$11,3)))</f>
        <v>I</v>
      </c>
      <c r="L1290" s="10" t="s">
        <v>3973</v>
      </c>
      <c r="M1290" s="30">
        <v>44403</v>
      </c>
      <c r="N1290" s="30">
        <v>44398</v>
      </c>
      <c r="O1290" s="30">
        <v>44965</v>
      </c>
    </row>
    <row r="1291" spans="2:15">
      <c r="B1291" s="13">
        <f>B1290+1</f>
        <v>1289</v>
      </c>
      <c r="C1291" s="23" t="s">
        <v>81</v>
      </c>
      <c r="E1291" t="s">
        <v>3974</v>
      </c>
      <c r="F1291" s="23" t="s">
        <v>3975</v>
      </c>
      <c r="G1291" s="19">
        <f>IFERROR(VLOOKUP($E1291,Sheet1!$A$2:$I$2155,5,FALSE),"")</f>
        <v>417</v>
      </c>
      <c r="H1291" s="19">
        <f>IFERROR(VLOOKUP($E1291,Sheet1!$A$2:$I$2155,6,FALSE),"")</f>
        <v>58</v>
      </c>
      <c r="I1291" s="19">
        <f>IFERROR(VLOOKUP($E1291,Sheet1!$A$2:$I$2155,7,FALSE),"")</f>
        <v>6</v>
      </c>
      <c r="J1291" s="29">
        <f>IF(OR(E1291="",SUM(G1291:I1291)=0),"",SUM(G1291:I1291))</f>
        <v>481</v>
      </c>
      <c r="K1291" s="7" t="str">
        <f>IF(E1291="","",IF(J1291="","IV",VLOOKUP(J1291,Plan1!$A$2:$C$11,3)))</f>
        <v>II</v>
      </c>
      <c r="L1291" s="23" t="s">
        <v>3976</v>
      </c>
      <c r="M1291" s="34">
        <v>44384</v>
      </c>
      <c r="N1291" s="34">
        <v>44386</v>
      </c>
      <c r="O1291" s="30">
        <v>44558</v>
      </c>
    </row>
    <row r="1292" spans="2:15">
      <c r="B1292" s="13">
        <f>B1291+1</f>
        <v>1290</v>
      </c>
      <c r="C1292" s="10" t="s">
        <v>81</v>
      </c>
      <c r="E1292" s="11" t="s">
        <v>3977</v>
      </c>
      <c r="F1292" s="10" t="s">
        <v>3978</v>
      </c>
      <c r="G1292" s="19">
        <f>IFERROR(VLOOKUP($E1292,Sheet1!$A$2:$I$2155,5,FALSE),"")</f>
        <v>207</v>
      </c>
      <c r="H1292" s="19">
        <f>IFERROR(VLOOKUP($E1292,Sheet1!$A$2:$I$2155,6,FALSE),"")</f>
        <v>24</v>
      </c>
      <c r="I1292" s="19">
        <f>IFERROR(VLOOKUP($E1292,Sheet1!$A$2:$I$2155,7,FALSE),"")</f>
        <v>12</v>
      </c>
      <c r="J1292" s="29">
        <f>IF(OR(E1292="",SUM(G1292:I1292)=0),"",SUM(G1292:I1292))</f>
        <v>243</v>
      </c>
      <c r="K1292" s="7" t="str">
        <f>IF(E1292="","",IF(J1292="","IV",VLOOKUP(J1292,Plan1!$A$2:$C$11,3)))</f>
        <v>I</v>
      </c>
      <c r="L1292" s="10" t="s">
        <v>3979</v>
      </c>
      <c r="M1292" s="30">
        <v>44441</v>
      </c>
      <c r="N1292" s="30">
        <v>44496</v>
      </c>
      <c r="O1292" s="30">
        <v>44575</v>
      </c>
    </row>
    <row r="1293" spans="2:15">
      <c r="B1293" s="13">
        <f>B1292+1</f>
        <v>1291</v>
      </c>
      <c r="C1293" s="10" t="s">
        <v>81</v>
      </c>
      <c r="E1293" s="11" t="s">
        <v>3980</v>
      </c>
      <c r="F1293" s="10" t="s">
        <v>3981</v>
      </c>
      <c r="G1293" s="19">
        <f>IFERROR(VLOOKUP($E1293,Sheet1!$A$2:$I$2155,5,FALSE),"")</f>
        <v>268</v>
      </c>
      <c r="H1293" s="19">
        <f>IFERROR(VLOOKUP($E1293,Sheet1!$A$2:$I$2155,6,FALSE),"")</f>
        <v>25</v>
      </c>
      <c r="I1293" s="19">
        <f>IFERROR(VLOOKUP($E1293,Sheet1!$A$2:$I$2155,7,FALSE),"")</f>
        <v>6</v>
      </c>
      <c r="J1293" s="29">
        <f>IF(OR(E1293="",SUM(G1293:I1293)=0),"",SUM(G1293:I1293))</f>
        <v>299</v>
      </c>
      <c r="K1293" s="7" t="str">
        <f>IF(E1293="","",IF(J1293="","IV",VLOOKUP(J1293,Plan1!$A$2:$C$11,3)))</f>
        <v>I</v>
      </c>
      <c r="L1293" s="10" t="s">
        <v>3982</v>
      </c>
      <c r="M1293" s="30">
        <v>44529</v>
      </c>
      <c r="N1293" s="30">
        <v>44547</v>
      </c>
      <c r="O1293" s="30">
        <v>44587</v>
      </c>
    </row>
    <row r="1294" spans="2:15">
      <c r="B1294" s="13">
        <f>B1293+1</f>
        <v>1292</v>
      </c>
      <c r="C1294" s="13" t="s">
        <v>81</v>
      </c>
      <c r="D1294" s="17" t="s">
        <v>3983</v>
      </c>
      <c r="E1294" s="18" t="s">
        <v>3984</v>
      </c>
      <c r="F1294" s="13" t="s">
        <v>3985</v>
      </c>
      <c r="G1294" s="19" t="str">
        <f>IFERROR(VLOOKUP($E1294,Sheet1!$A$2:$I$2155,5,FALSE),"")</f>
        <v/>
      </c>
      <c r="H1294" s="19" t="str">
        <f>IFERROR(VLOOKUP($E1294,Sheet1!$A$2:$I$2155,6,FALSE),"")</f>
        <v/>
      </c>
      <c r="I1294" s="19" t="str">
        <f>IFERROR(VLOOKUP($E1294,Sheet1!$A$2:$I$2155,7,FALSE),"")</f>
        <v/>
      </c>
      <c r="J1294" s="29" t="str">
        <f>IF(OR(E1294="",SUM(G1294:I1294)=0),"",SUM(G1294:I1294))</f>
        <v/>
      </c>
      <c r="K1294" s="7" t="str">
        <f>IF(E1294="","",IF(J1294="","IV",VLOOKUP(J1294,Plan1!$A$2:$C$11,3)))</f>
        <v>IV</v>
      </c>
      <c r="L1294" s="13" t="s">
        <v>3986</v>
      </c>
      <c r="M1294" s="20">
        <v>44375</v>
      </c>
      <c r="N1294" s="20">
        <v>44376</v>
      </c>
      <c r="O1294" s="20">
        <v>44622</v>
      </c>
    </row>
    <row r="1295" spans="2:15">
      <c r="B1295" s="13">
        <f>B1294+1</f>
        <v>1293</v>
      </c>
      <c r="C1295" s="10" t="s">
        <v>81</v>
      </c>
      <c r="E1295" s="11" t="s">
        <v>3987</v>
      </c>
      <c r="F1295" s="10" t="s">
        <v>3988</v>
      </c>
      <c r="G1295" s="19">
        <f>IFERROR(VLOOKUP($E1295,Sheet1!$A$2:$I$2155,5,FALSE),"")</f>
        <v>299</v>
      </c>
      <c r="H1295" s="19">
        <f>IFERROR(VLOOKUP($E1295,Sheet1!$A$2:$I$2155,6,FALSE),"")</f>
        <v>63</v>
      </c>
      <c r="I1295" s="19">
        <f>IFERROR(VLOOKUP($E1295,Sheet1!$A$2:$I$2155,7,FALSE),"")</f>
        <v>22</v>
      </c>
      <c r="J1295" s="29">
        <f>IF(OR(E1295="",SUM(G1295:I1295)=0),"",SUM(G1295:I1295))</f>
        <v>384</v>
      </c>
      <c r="K1295" s="7" t="str">
        <f>IF(E1295="","",IF(J1295="","IV",VLOOKUP(J1295,Plan1!$A$2:$C$11,3)))</f>
        <v>II</v>
      </c>
      <c r="L1295" s="10" t="s">
        <v>3989</v>
      </c>
      <c r="M1295" s="30">
        <v>44434</v>
      </c>
      <c r="N1295" s="30">
        <v>44440</v>
      </c>
      <c r="O1295" s="30">
        <v>44637</v>
      </c>
    </row>
    <row r="1296" spans="2:15">
      <c r="B1296" s="13">
        <f>B1295+1</f>
        <v>1294</v>
      </c>
      <c r="C1296" s="10" t="s">
        <v>81</v>
      </c>
      <c r="E1296" t="s">
        <v>3990</v>
      </c>
      <c r="F1296" s="10" t="s">
        <v>3991</v>
      </c>
      <c r="G1296" s="19" t="str">
        <f>IFERROR(VLOOKUP($E1296,Sheet1!$A$2:$I$2155,5,FALSE),"")</f>
        <v/>
      </c>
      <c r="H1296" s="19" t="str">
        <f>IFERROR(VLOOKUP($E1296,Sheet1!$A$2:$I$2155,6,FALSE),"")</f>
        <v/>
      </c>
      <c r="I1296" s="19" t="str">
        <f>IFERROR(VLOOKUP($E1296,Sheet1!$A$2:$I$2155,7,FALSE),"")</f>
        <v/>
      </c>
      <c r="J1296" s="29" t="str">
        <f>IF(OR(E1296="",SUM(G1296:I1296)=0),"",SUM(G1296:I1296))</f>
        <v/>
      </c>
      <c r="K1296" s="7" t="str">
        <f>IF(E1296="","",IF(J1296="","IV",VLOOKUP(J1296,Plan1!$A$2:$C$11,3)))</f>
        <v>IV</v>
      </c>
      <c r="L1296" s="10" t="s">
        <v>3992</v>
      </c>
      <c r="M1296" s="30">
        <v>44431</v>
      </c>
      <c r="N1296" s="30">
        <v>44428</v>
      </c>
    </row>
    <row r="1297" spans="2:15">
      <c r="B1297" s="13">
        <f>B1296+1</f>
        <v>1295</v>
      </c>
      <c r="C1297" s="13" t="s">
        <v>81</v>
      </c>
      <c r="D1297" s="17" t="s">
        <v>3993</v>
      </c>
      <c r="E1297" s="18" t="s">
        <v>3994</v>
      </c>
      <c r="F1297" s="13" t="s">
        <v>3995</v>
      </c>
      <c r="G1297" s="19">
        <f>IFERROR(VLOOKUP($E1297,Sheet1!$A$2:$I$2155,5,FALSE),"")</f>
        <v>6538</v>
      </c>
      <c r="H1297" s="19">
        <f>IFERROR(VLOOKUP($E1297,Sheet1!$A$2:$I$2155,6,FALSE),"")</f>
        <v>1850</v>
      </c>
      <c r="I1297" s="19">
        <f>IFERROR(VLOOKUP($E1297,Sheet1!$A$2:$I$2155,7,FALSE),"")</f>
        <v>303</v>
      </c>
      <c r="J1297" s="29">
        <f>IF(OR(E1297="",SUM(G1297:I1297)=0),"",SUM(G1297:I1297))</f>
        <v>8691</v>
      </c>
      <c r="K1297" s="7" t="str">
        <f>IF(E1297="","",IF(J1297="","IV",VLOOKUP(J1297,Plan1!$A$2:$C$11,3)))</f>
        <v>VI</v>
      </c>
      <c r="L1297" s="13" t="s">
        <v>3996</v>
      </c>
      <c r="M1297" s="20">
        <v>44368</v>
      </c>
      <c r="N1297" s="20">
        <v>44377</v>
      </c>
      <c r="O1297" s="20">
        <v>44587</v>
      </c>
    </row>
    <row r="1298" spans="2:15">
      <c r="B1298" s="13">
        <f>B1297+1</f>
        <v>1296</v>
      </c>
      <c r="C1298" s="10" t="s">
        <v>81</v>
      </c>
      <c r="E1298" s="11" t="s">
        <v>3997</v>
      </c>
      <c r="F1298" s="10" t="s">
        <v>3998</v>
      </c>
      <c r="G1298" s="19">
        <f>IFERROR(VLOOKUP($E1298,Sheet1!$A$2:$I$2155,5,FALSE),"")</f>
        <v>759</v>
      </c>
      <c r="H1298" s="19">
        <f>IFERROR(VLOOKUP($E1298,Sheet1!$A$2:$I$2155,6,FALSE),"")</f>
        <v>280</v>
      </c>
      <c r="I1298" s="19">
        <f>IFERROR(VLOOKUP($E1298,Sheet1!$A$2:$I$2155,7,FALSE),"")</f>
        <v>54</v>
      </c>
      <c r="J1298" s="29">
        <f>IF(OR(E1298="",SUM(G1298:I1298)=0),"",SUM(G1298:I1298))</f>
        <v>1093</v>
      </c>
      <c r="K1298" s="7" t="str">
        <f>IF(E1298="","",IF(J1298="","IV",VLOOKUP(J1298,Plan1!$A$2:$C$11,3)))</f>
        <v>III</v>
      </c>
      <c r="L1298" s="10" t="s">
        <v>3999</v>
      </c>
      <c r="M1298" s="30">
        <v>44434</v>
      </c>
      <c r="N1298" s="30">
        <v>44435</v>
      </c>
      <c r="O1298" s="30">
        <v>44664</v>
      </c>
    </row>
    <row r="1299" spans="2:15">
      <c r="B1299" s="13">
        <f>B1298+1</f>
        <v>1297</v>
      </c>
      <c r="C1299" s="10" t="s">
        <v>81</v>
      </c>
      <c r="E1299" s="11" t="s">
        <v>4000</v>
      </c>
      <c r="F1299" s="10" t="s">
        <v>4001</v>
      </c>
      <c r="G1299" s="19">
        <f>IFERROR(VLOOKUP($E1299,Sheet1!$A$2:$I$2155,5,FALSE),"")</f>
        <v>170</v>
      </c>
      <c r="H1299" s="19">
        <f>IFERROR(VLOOKUP($E1299,Sheet1!$A$2:$I$2155,6,FALSE),"")</f>
        <v>16</v>
      </c>
      <c r="I1299" s="19">
        <f>IFERROR(VLOOKUP($E1299,Sheet1!$A$2:$I$2155,7,FALSE),"")</f>
        <v>0</v>
      </c>
      <c r="J1299" s="29">
        <f>IF(OR(E1299="",SUM(G1299:I1299)=0),"",SUM(G1299:I1299))</f>
        <v>186</v>
      </c>
      <c r="K1299" s="7" t="str">
        <f>IF(E1299="","",IF(J1299="","IV",VLOOKUP(J1299,Plan1!$A$2:$C$11,3)))</f>
        <v>I</v>
      </c>
      <c r="L1299" s="10" t="s">
        <v>4002</v>
      </c>
      <c r="M1299" s="30">
        <v>44490</v>
      </c>
      <c r="N1299" s="30">
        <v>44491</v>
      </c>
      <c r="O1299" s="30">
        <v>44587</v>
      </c>
    </row>
    <row r="1300" spans="2:15">
      <c r="B1300" s="13">
        <f>B1299+1</f>
        <v>1298</v>
      </c>
      <c r="C1300" s="10" t="s">
        <v>81</v>
      </c>
      <c r="E1300" s="11" t="s">
        <v>4003</v>
      </c>
      <c r="F1300" s="10" t="s">
        <v>4004</v>
      </c>
      <c r="G1300" s="19">
        <f>IFERROR(VLOOKUP($E1300,Sheet1!$A$2:$I$2155,5,FALSE),"")</f>
        <v>230</v>
      </c>
      <c r="H1300" s="19">
        <f>IFERROR(VLOOKUP($E1300,Sheet1!$A$2:$I$2155,6,FALSE),"")</f>
        <v>122</v>
      </c>
      <c r="I1300" s="19">
        <f>IFERROR(VLOOKUP($E1300,Sheet1!$A$2:$I$2155,7,FALSE),"")</f>
        <v>0</v>
      </c>
      <c r="J1300" s="29">
        <f>IF(OR(E1300="",SUM(G1300:I1300)=0),"",SUM(G1300:I1300))</f>
        <v>352</v>
      </c>
      <c r="K1300" s="7" t="str">
        <f>IF(E1300="","",IF(J1300="","IV",VLOOKUP(J1300,Plan1!$A$2:$C$11,3)))</f>
        <v>II</v>
      </c>
      <c r="L1300" s="10" t="s">
        <v>4005</v>
      </c>
      <c r="M1300" s="30">
        <v>44531</v>
      </c>
      <c r="N1300" s="30">
        <v>44533</v>
      </c>
      <c r="O1300" s="30">
        <v>44587</v>
      </c>
    </row>
    <row r="1301" spans="2:15">
      <c r="B1301" s="13">
        <f>B1300+1</f>
        <v>1299</v>
      </c>
      <c r="C1301" s="10" t="s">
        <v>81</v>
      </c>
      <c r="E1301" s="11" t="s">
        <v>4006</v>
      </c>
      <c r="F1301" s="10" t="s">
        <v>4007</v>
      </c>
      <c r="G1301" s="19">
        <f>IFERROR(VLOOKUP($E1301,Sheet1!$A$2:$I$2155,5,FALSE),"")</f>
        <v>2331</v>
      </c>
      <c r="H1301" s="19">
        <f>IFERROR(VLOOKUP($E1301,Sheet1!$A$2:$I$2155,6,FALSE),"")</f>
        <v>658</v>
      </c>
      <c r="I1301" s="19">
        <f>IFERROR(VLOOKUP($E1301,Sheet1!$A$2:$I$2155,7,FALSE),"")</f>
        <v>159</v>
      </c>
      <c r="J1301" s="29">
        <f>IF(OR(E1301="",SUM(G1301:I1301)=0),"",SUM(G1301:I1301))</f>
        <v>3148</v>
      </c>
      <c r="K1301" s="7" t="str">
        <f>IF(E1301="","",IF(J1301="","IV",VLOOKUP(J1301,Plan1!$A$2:$C$11,3)))</f>
        <v>V</v>
      </c>
      <c r="L1301" s="10" t="s">
        <v>4008</v>
      </c>
      <c r="M1301" s="30">
        <v>44533</v>
      </c>
      <c r="N1301" s="30">
        <v>44531</v>
      </c>
      <c r="O1301" s="30">
        <v>44638</v>
      </c>
    </row>
    <row r="1302" spans="2:15">
      <c r="B1302" s="13">
        <f>B1301+1</f>
        <v>1300</v>
      </c>
      <c r="C1302" s="10" t="s">
        <v>81</v>
      </c>
      <c r="E1302" s="11" t="s">
        <v>4009</v>
      </c>
      <c r="F1302" s="10" t="s">
        <v>4010</v>
      </c>
      <c r="G1302" s="19">
        <f>IFERROR(VLOOKUP($E1302,Sheet1!$A$2:$I$2155,5,FALSE),"")</f>
        <v>591</v>
      </c>
      <c r="H1302" s="19">
        <f>IFERROR(VLOOKUP($E1302,Sheet1!$A$2:$I$2155,6,FALSE),"")</f>
        <v>179</v>
      </c>
      <c r="I1302" s="19">
        <f>IFERROR(VLOOKUP($E1302,Sheet1!$A$2:$I$2155,7,FALSE),"")</f>
        <v>64</v>
      </c>
      <c r="J1302" s="29">
        <f>IF(OR(E1302="",SUM(G1302:I1302)=0),"",SUM(G1302:I1302))</f>
        <v>834</v>
      </c>
      <c r="K1302" s="7" t="str">
        <f>IF(E1302="","",IF(J1302="","IV",VLOOKUP(J1302,Plan1!$A$2:$C$11,3)))</f>
        <v>III</v>
      </c>
      <c r="L1302" s="10" t="s">
        <v>4011</v>
      </c>
      <c r="M1302" s="30">
        <v>44496</v>
      </c>
      <c r="N1302" s="30">
        <v>44503</v>
      </c>
      <c r="O1302" s="30">
        <v>44671</v>
      </c>
    </row>
    <row r="1303" spans="2:15">
      <c r="B1303" s="13">
        <f>B1302+1</f>
        <v>1301</v>
      </c>
      <c r="C1303" s="10" t="s">
        <v>81</v>
      </c>
      <c r="E1303" s="11" t="s">
        <v>4012</v>
      </c>
      <c r="F1303" s="10" t="s">
        <v>4013</v>
      </c>
      <c r="G1303" s="19">
        <f>IFERROR(VLOOKUP($E1303,Sheet1!$A$2:$I$2155,5,FALSE),"")</f>
        <v>168</v>
      </c>
      <c r="H1303" s="19">
        <f>IFERROR(VLOOKUP($E1303,Sheet1!$A$2:$I$2155,6,FALSE),"")</f>
        <v>76</v>
      </c>
      <c r="I1303" s="19">
        <f>IFERROR(VLOOKUP($E1303,Sheet1!$A$2:$I$2155,7,FALSE),"")</f>
        <v>19</v>
      </c>
      <c r="J1303" s="29">
        <f>IF(OR(E1303="",SUM(G1303:I1303)=0),"",SUM(G1303:I1303))</f>
        <v>263</v>
      </c>
      <c r="K1303" s="7" t="str">
        <f>IF(E1303="","",IF(J1303="","IV",VLOOKUP(J1303,Plan1!$A$2:$C$11,3)))</f>
        <v>I</v>
      </c>
      <c r="L1303" s="10" t="s">
        <v>4014</v>
      </c>
      <c r="M1303" s="30">
        <v>44503</v>
      </c>
      <c r="N1303" s="30">
        <v>44498</v>
      </c>
      <c r="O1303" s="30">
        <v>44587</v>
      </c>
    </row>
    <row r="1304" spans="2:15">
      <c r="B1304" s="13">
        <f>B1303+1</f>
        <v>1302</v>
      </c>
      <c r="C1304" s="10" t="s">
        <v>81</v>
      </c>
      <c r="E1304" s="11" t="s">
        <v>4015</v>
      </c>
      <c r="F1304" s="10" t="s">
        <v>4016</v>
      </c>
      <c r="G1304" s="19">
        <f>IFERROR(VLOOKUP($E1304,Sheet1!$A$2:$I$2155,5,FALSE),"")</f>
        <v>453</v>
      </c>
      <c r="H1304" s="19">
        <f>IFERROR(VLOOKUP($E1304,Sheet1!$A$2:$I$2155,6,FALSE),"")</f>
        <v>148</v>
      </c>
      <c r="I1304" s="19">
        <f>IFERROR(VLOOKUP($E1304,Sheet1!$A$2:$I$2155,7,FALSE),"")</f>
        <v>26</v>
      </c>
      <c r="J1304" s="29">
        <f>IF(OR(E1304="",SUM(G1304:I1304)=0),"",SUM(G1304:I1304))</f>
        <v>627</v>
      </c>
      <c r="K1304" s="7" t="str">
        <f>IF(E1304="","",IF(J1304="","IV",VLOOKUP(J1304,Plan1!$A$2:$C$11,3)))</f>
        <v>III</v>
      </c>
      <c r="L1304" s="10" t="s">
        <v>4017</v>
      </c>
      <c r="M1304" s="30">
        <v>44571</v>
      </c>
      <c r="N1304" s="30">
        <v>44573</v>
      </c>
      <c r="O1304" s="30">
        <v>44656</v>
      </c>
    </row>
    <row r="1305" spans="2:15">
      <c r="B1305" s="13">
        <f>B1304+1</f>
        <v>1303</v>
      </c>
      <c r="C1305" s="10" t="s">
        <v>81</v>
      </c>
      <c r="E1305" s="11" t="s">
        <v>4018</v>
      </c>
      <c r="F1305" s="10" t="s">
        <v>4019</v>
      </c>
      <c r="G1305" s="19">
        <f>IFERROR(VLOOKUP($E1305,Sheet1!$A$2:$I$2155,5,FALSE),"")</f>
        <v>227</v>
      </c>
      <c r="H1305" s="19">
        <f>IFERROR(VLOOKUP($E1305,Sheet1!$A$2:$I$2155,6,FALSE),"")</f>
        <v>83</v>
      </c>
      <c r="I1305" s="19">
        <f>IFERROR(VLOOKUP($E1305,Sheet1!$A$2:$I$2155,7,FALSE),"")</f>
        <v>20</v>
      </c>
      <c r="J1305" s="29">
        <f>IF(OR(E1305="",SUM(G1305:I1305)=0),"",SUM(G1305:I1305))</f>
        <v>330</v>
      </c>
      <c r="K1305" s="7" t="str">
        <f>IF(E1305="","",IF(J1305="","IV",VLOOKUP(J1305,Plan1!$A$2:$C$11,3)))</f>
        <v>II</v>
      </c>
      <c r="L1305" s="10" t="s">
        <v>4020</v>
      </c>
      <c r="M1305" s="30">
        <v>44859</v>
      </c>
      <c r="N1305" s="30">
        <v>44868</v>
      </c>
      <c r="O1305" s="30">
        <v>44929</v>
      </c>
    </row>
    <row r="1306" spans="2:15">
      <c r="B1306" s="13">
        <f>B1305+1</f>
        <v>1304</v>
      </c>
      <c r="C1306" s="10" t="s">
        <v>81</v>
      </c>
      <c r="E1306" s="11" t="s">
        <v>4021</v>
      </c>
      <c r="F1306" s="10" t="s">
        <v>4022</v>
      </c>
      <c r="G1306" s="19">
        <f>IFERROR(VLOOKUP($E1306,Sheet1!$A$2:$I$2155,5,FALSE),"")</f>
        <v>341</v>
      </c>
      <c r="H1306" s="19">
        <f>IFERROR(VLOOKUP($E1306,Sheet1!$A$2:$I$2155,6,FALSE),"")</f>
        <v>134</v>
      </c>
      <c r="I1306" s="19">
        <f>IFERROR(VLOOKUP($E1306,Sheet1!$A$2:$I$2155,7,FALSE),"")</f>
        <v>22</v>
      </c>
      <c r="J1306" s="29">
        <f>IF(OR(E1306="",SUM(G1306:I1306)=0),"",SUM(G1306:I1306))</f>
        <v>497</v>
      </c>
      <c r="K1306" s="7" t="str">
        <f>IF(E1306="","",IF(J1306="","IV",VLOOKUP(J1306,Plan1!$A$2:$C$11,3)))</f>
        <v>II</v>
      </c>
      <c r="L1306" s="10" t="s">
        <v>4023</v>
      </c>
      <c r="M1306" s="30">
        <v>44385</v>
      </c>
      <c r="N1306" s="30">
        <v>44390</v>
      </c>
      <c r="O1306" s="30">
        <v>44622</v>
      </c>
    </row>
    <row r="1307" spans="2:15">
      <c r="B1307" s="13">
        <f>B1306+1</f>
        <v>1305</v>
      </c>
      <c r="C1307" s="10" t="s">
        <v>81</v>
      </c>
      <c r="E1307" s="11" t="s">
        <v>4024</v>
      </c>
      <c r="F1307" s="10" t="s">
        <v>4025</v>
      </c>
      <c r="G1307" s="19">
        <f>IFERROR(VLOOKUP($E1307,Sheet1!$A$2:$I$2155,5,FALSE),"")</f>
        <v>2172</v>
      </c>
      <c r="H1307" s="19">
        <f>IFERROR(VLOOKUP($E1307,Sheet1!$A$2:$I$2155,6,FALSE),"")</f>
        <v>625</v>
      </c>
      <c r="I1307" s="19">
        <f>IFERROR(VLOOKUP($E1307,Sheet1!$A$2:$I$2155,7,FALSE),"")</f>
        <v>176</v>
      </c>
      <c r="J1307" s="29">
        <f>IF(OR(E1307="",SUM(G1307:I1307)=0),"",SUM(G1307:I1307))</f>
        <v>2973</v>
      </c>
      <c r="K1307" s="7" t="str">
        <f>IF(E1307="","",IF(J1307="","IV",VLOOKUP(J1307,Plan1!$A$2:$C$11,3)))</f>
        <v>IV</v>
      </c>
      <c r="L1307" s="10" t="s">
        <v>4026</v>
      </c>
      <c r="M1307" s="30">
        <v>44582</v>
      </c>
      <c r="N1307" s="30">
        <v>44508</v>
      </c>
      <c r="O1307" s="30">
        <v>44649</v>
      </c>
    </row>
    <row r="1308" spans="2:15">
      <c r="B1308" s="13">
        <f>B1307+1</f>
        <v>1306</v>
      </c>
      <c r="C1308" s="10" t="s">
        <v>81</v>
      </c>
      <c r="E1308" s="11" t="s">
        <v>4027</v>
      </c>
      <c r="F1308" s="10" t="s">
        <v>4028</v>
      </c>
      <c r="G1308" s="19">
        <f>IFERROR(VLOOKUP($E1308,Sheet1!$A$2:$I$2155,5,FALSE),"")</f>
        <v>548</v>
      </c>
      <c r="H1308" s="19">
        <f>IFERROR(VLOOKUP($E1308,Sheet1!$A$2:$I$2155,6,FALSE),"")</f>
        <v>163</v>
      </c>
      <c r="I1308" s="19">
        <f>IFERROR(VLOOKUP($E1308,Sheet1!$A$2:$I$2155,7,FALSE),"")</f>
        <v>28</v>
      </c>
      <c r="J1308" s="29">
        <f>IF(OR(E1308="",SUM(G1308:I1308)=0),"",SUM(G1308:I1308))</f>
        <v>739</v>
      </c>
      <c r="K1308" s="7" t="str">
        <f>IF(E1308="","",IF(J1308="","IV",VLOOKUP(J1308,Plan1!$A$2:$C$11,3)))</f>
        <v>III</v>
      </c>
      <c r="L1308" s="10" t="s">
        <v>4029</v>
      </c>
      <c r="M1308" s="30">
        <v>44559</v>
      </c>
      <c r="N1308" s="30">
        <v>44559</v>
      </c>
      <c r="O1308" s="30">
        <v>44637</v>
      </c>
    </row>
    <row r="1309" spans="2:15">
      <c r="B1309" s="13">
        <f>B1308+1</f>
        <v>1307</v>
      </c>
      <c r="C1309" s="13" t="s">
        <v>81</v>
      </c>
      <c r="D1309" s="17" t="s">
        <v>4030</v>
      </c>
      <c r="E1309" s="18" t="s">
        <v>4031</v>
      </c>
      <c r="F1309" s="13" t="s">
        <v>4032</v>
      </c>
      <c r="G1309" s="19">
        <f>IFERROR(VLOOKUP($E1309,Sheet1!$A$2:$I$2155,5,FALSE),"")</f>
        <v>529</v>
      </c>
      <c r="H1309" s="19">
        <f>IFERROR(VLOOKUP($E1309,Sheet1!$A$2:$I$2155,6,FALSE),"")</f>
        <v>186</v>
      </c>
      <c r="I1309" s="19">
        <f>IFERROR(VLOOKUP($E1309,Sheet1!$A$2:$I$2155,7,FALSE),"")</f>
        <v>31</v>
      </c>
      <c r="J1309" s="29">
        <f>IF(OR(E1309="",SUM(G1309:I1309)=0),"",SUM(G1309:I1309))</f>
        <v>746</v>
      </c>
      <c r="K1309" s="7" t="str">
        <f>IF(E1309="","",IF(J1309="","IV",VLOOKUP(J1309,Plan1!$A$2:$C$11,3)))</f>
        <v>III</v>
      </c>
      <c r="L1309" s="13" t="s">
        <v>4033</v>
      </c>
      <c r="M1309" s="20">
        <v>44368</v>
      </c>
      <c r="N1309" s="20">
        <v>44376</v>
      </c>
      <c r="O1309" s="20">
        <v>44553</v>
      </c>
    </row>
    <row r="1310" spans="2:15">
      <c r="B1310" s="13">
        <f>B1309+1</f>
        <v>1308</v>
      </c>
      <c r="C1310" s="10" t="s">
        <v>81</v>
      </c>
      <c r="E1310" s="11" t="s">
        <v>4034</v>
      </c>
      <c r="F1310" s="10" t="s">
        <v>4035</v>
      </c>
      <c r="G1310" s="19">
        <f>IFERROR(VLOOKUP($E1310,Sheet1!$A$2:$I$2155,5,FALSE),"")</f>
        <v>461</v>
      </c>
      <c r="H1310" s="19">
        <f>IFERROR(VLOOKUP($E1310,Sheet1!$A$2:$I$2155,6,FALSE),"")</f>
        <v>191</v>
      </c>
      <c r="I1310" s="19">
        <f>IFERROR(VLOOKUP($E1310,Sheet1!$A$2:$I$2155,7,FALSE),"")</f>
        <v>36</v>
      </c>
      <c r="J1310" s="29">
        <f>IF(OR(E1310="",SUM(G1310:I1310)=0),"",SUM(G1310:I1310))</f>
        <v>688</v>
      </c>
      <c r="K1310" s="7" t="str">
        <f>IF(E1310="","",IF(J1310="","IV",VLOOKUP(J1310,Plan1!$A$2:$C$11,3)))</f>
        <v>III</v>
      </c>
      <c r="L1310" s="10" t="s">
        <v>4036</v>
      </c>
      <c r="M1310" s="30">
        <v>44397</v>
      </c>
      <c r="N1310" s="30">
        <v>44397</v>
      </c>
      <c r="O1310" s="30">
        <v>44580</v>
      </c>
    </row>
    <row r="1311" spans="2:15">
      <c r="B1311" s="13">
        <f>B1310+1</f>
        <v>1309</v>
      </c>
      <c r="C1311" s="10" t="s">
        <v>81</v>
      </c>
      <c r="E1311" s="11" t="s">
        <v>4037</v>
      </c>
      <c r="F1311" s="10" t="s">
        <v>4038</v>
      </c>
      <c r="G1311" s="19">
        <f>IFERROR(VLOOKUP($E1311,Sheet1!$A$2:$I$2155,5,FALSE),"")</f>
        <v>571</v>
      </c>
      <c r="H1311" s="19">
        <f>IFERROR(VLOOKUP($E1311,Sheet1!$A$2:$I$2155,6,FALSE),"")</f>
        <v>182</v>
      </c>
      <c r="I1311" s="19">
        <f>IFERROR(VLOOKUP($E1311,Sheet1!$A$2:$I$2155,7,FALSE),"")</f>
        <v>0</v>
      </c>
      <c r="J1311" s="29">
        <f>IF(OR(E1311="",SUM(G1311:I1311)=0),"",SUM(G1311:I1311))</f>
        <v>753</v>
      </c>
      <c r="K1311" s="7" t="str">
        <f>IF(E1311="","",IF(J1311="","IV",VLOOKUP(J1311,Plan1!$A$2:$C$11,3)))</f>
        <v>III</v>
      </c>
      <c r="L1311" s="10" t="s">
        <v>4039</v>
      </c>
      <c r="M1311" s="30">
        <v>44483</v>
      </c>
      <c r="N1311" s="30">
        <v>44477</v>
      </c>
      <c r="O1311" s="30">
        <v>44587</v>
      </c>
    </row>
    <row r="1312" spans="2:15">
      <c r="B1312" s="13">
        <f>B1311+1</f>
        <v>1310</v>
      </c>
      <c r="C1312" s="10" t="s">
        <v>81</v>
      </c>
      <c r="E1312" s="11" t="s">
        <v>4040</v>
      </c>
      <c r="F1312" s="10" t="s">
        <v>4041</v>
      </c>
      <c r="G1312" s="19">
        <f>IFERROR(VLOOKUP($E1312,Sheet1!$A$2:$I$2155,5,FALSE),"")</f>
        <v>647</v>
      </c>
      <c r="H1312" s="19">
        <f>IFERROR(VLOOKUP($E1312,Sheet1!$A$2:$I$2155,6,FALSE),"")</f>
        <v>39</v>
      </c>
      <c r="I1312" s="19">
        <f>IFERROR(VLOOKUP($E1312,Sheet1!$A$2:$I$2155,7,FALSE),"")</f>
        <v>6</v>
      </c>
      <c r="J1312" s="29">
        <f>IF(OR(E1312="",SUM(G1312:I1312)=0),"",SUM(G1312:I1312))</f>
        <v>692</v>
      </c>
      <c r="K1312" s="7" t="str">
        <f>IF(E1312="","",IF(J1312="","IV",VLOOKUP(J1312,Plan1!$A$2:$C$11,3)))</f>
        <v>III</v>
      </c>
      <c r="L1312" s="10" t="s">
        <v>4042</v>
      </c>
      <c r="M1312" s="30">
        <v>44411</v>
      </c>
      <c r="N1312" s="30">
        <v>44424</v>
      </c>
      <c r="O1312" s="30">
        <v>44607</v>
      </c>
    </row>
    <row r="1313" spans="2:15">
      <c r="B1313" s="13">
        <f>B1312+1</f>
        <v>1311</v>
      </c>
      <c r="C1313" s="10" t="s">
        <v>81</v>
      </c>
      <c r="E1313" s="11" t="s">
        <v>4043</v>
      </c>
      <c r="F1313" s="10" t="s">
        <v>4044</v>
      </c>
      <c r="G1313" s="19">
        <f>IFERROR(VLOOKUP($E1313,Sheet1!$A$2:$I$2155,5,FALSE),"")</f>
        <v>3251</v>
      </c>
      <c r="H1313" s="19">
        <f>IFERROR(VLOOKUP($E1313,Sheet1!$A$2:$I$2155,6,FALSE),"")</f>
        <v>1115</v>
      </c>
      <c r="I1313" s="19">
        <f>IFERROR(VLOOKUP($E1313,Sheet1!$A$2:$I$2155,7,FALSE),"")</f>
        <v>157</v>
      </c>
      <c r="J1313" s="29">
        <f>IF(OR(E1313="",SUM(G1313:I1313)=0),"",SUM(G1313:I1313))</f>
        <v>4523</v>
      </c>
      <c r="K1313" s="7" t="str">
        <f>IF(E1313="","",IF(J1313="","IV",VLOOKUP(J1313,Plan1!$A$2:$C$11,3)))</f>
        <v>V</v>
      </c>
      <c r="L1313" s="10" t="s">
        <v>4045</v>
      </c>
      <c r="M1313" s="30">
        <v>44413</v>
      </c>
      <c r="N1313" s="30">
        <v>44410</v>
      </c>
      <c r="O1313" s="30">
        <v>44553</v>
      </c>
    </row>
    <row r="1314" spans="2:15">
      <c r="B1314" s="13">
        <f>B1313+1</f>
        <v>1312</v>
      </c>
      <c r="C1314" s="23" t="s">
        <v>81</v>
      </c>
      <c r="E1314" t="s">
        <v>4046</v>
      </c>
      <c r="F1314" s="23" t="s">
        <v>4047</v>
      </c>
      <c r="G1314" s="19">
        <f>IFERROR(VLOOKUP($E1314,Sheet1!$A$2:$I$2155,5,FALSE),"")</f>
        <v>206</v>
      </c>
      <c r="H1314" s="19">
        <f>IFERROR(VLOOKUP($E1314,Sheet1!$A$2:$I$2155,6,FALSE),"")</f>
        <v>53</v>
      </c>
      <c r="I1314" s="19">
        <f>IFERROR(VLOOKUP($E1314,Sheet1!$A$2:$I$2155,7,FALSE),"")</f>
        <v>15</v>
      </c>
      <c r="J1314" s="29">
        <f>IF(OR(E1314="",SUM(G1314:I1314)=0),"",SUM(G1314:I1314))</f>
        <v>274</v>
      </c>
      <c r="K1314" s="7" t="str">
        <f>IF(E1314="","",IF(J1314="","IV",VLOOKUP(J1314,Plan1!$A$2:$C$11,3)))</f>
        <v>I</v>
      </c>
      <c r="L1314" s="31" t="s">
        <v>4048</v>
      </c>
      <c r="M1314" s="34">
        <v>44386</v>
      </c>
      <c r="N1314" s="34">
        <v>44390</v>
      </c>
      <c r="O1314" s="30">
        <v>44571</v>
      </c>
    </row>
    <row r="1315" spans="2:15">
      <c r="B1315" s="13">
        <f>B1314+1</f>
        <v>1313</v>
      </c>
      <c r="C1315" s="10" t="s">
        <v>81</v>
      </c>
      <c r="E1315" s="11" t="s">
        <v>4049</v>
      </c>
      <c r="F1315" s="10" t="s">
        <v>4050</v>
      </c>
      <c r="G1315" s="19">
        <f>IFERROR(VLOOKUP($E1315,Sheet1!$A$2:$I$2155,5,FALSE),"")</f>
        <v>457</v>
      </c>
      <c r="H1315" s="19">
        <f>IFERROR(VLOOKUP($E1315,Sheet1!$A$2:$I$2155,6,FALSE),"")</f>
        <v>108</v>
      </c>
      <c r="I1315" s="19">
        <f>IFERROR(VLOOKUP($E1315,Sheet1!$A$2:$I$2155,7,FALSE),"")</f>
        <v>22</v>
      </c>
      <c r="J1315" s="29">
        <f>IF(OR(E1315="",SUM(G1315:I1315)=0),"",SUM(G1315:I1315))</f>
        <v>587</v>
      </c>
      <c r="K1315" s="7" t="str">
        <f>IF(E1315="","",IF(J1315="","IV",VLOOKUP(J1315,Plan1!$A$2:$C$11,3)))</f>
        <v>II</v>
      </c>
      <c r="L1315" s="10" t="s">
        <v>4051</v>
      </c>
      <c r="M1315" s="30">
        <v>44406</v>
      </c>
      <c r="N1315" s="30">
        <v>44396</v>
      </c>
      <c r="O1315" s="30">
        <v>44637</v>
      </c>
    </row>
    <row r="1316" spans="2:15">
      <c r="B1316" s="13">
        <f>B1315+1</f>
        <v>1314</v>
      </c>
      <c r="C1316" s="23" t="s">
        <v>81</v>
      </c>
      <c r="E1316" t="s">
        <v>4052</v>
      </c>
      <c r="F1316" s="23" t="s">
        <v>4053</v>
      </c>
      <c r="G1316" s="19">
        <f>IFERROR(VLOOKUP($E1316,Sheet1!$A$2:$I$2155,5,FALSE),"")</f>
        <v>1623</v>
      </c>
      <c r="H1316" s="19">
        <f>IFERROR(VLOOKUP($E1316,Sheet1!$A$2:$I$2155,6,FALSE),"")</f>
        <v>601</v>
      </c>
      <c r="I1316" s="19">
        <f>IFERROR(VLOOKUP($E1316,Sheet1!$A$2:$I$2155,7,FALSE),"")</f>
        <v>167</v>
      </c>
      <c r="J1316" s="29">
        <f>IF(OR(E1316="",SUM(G1316:I1316)=0),"",SUM(G1316:I1316))</f>
        <v>2391</v>
      </c>
      <c r="K1316" s="7" t="str">
        <f>IF(E1316="","",IF(J1316="","IV",VLOOKUP(J1316,Plan1!$A$2:$C$11,3)))</f>
        <v>IV</v>
      </c>
      <c r="L1316" s="23" t="s">
        <v>4054</v>
      </c>
      <c r="M1316" s="34">
        <v>44370</v>
      </c>
      <c r="N1316" s="34">
        <v>44365</v>
      </c>
      <c r="O1316" s="30">
        <v>44602</v>
      </c>
    </row>
    <row r="1317" spans="2:15">
      <c r="B1317" s="13">
        <f>B1316+1</f>
        <v>1315</v>
      </c>
      <c r="C1317" s="10" t="s">
        <v>81</v>
      </c>
      <c r="E1317" s="11" t="s">
        <v>4055</v>
      </c>
      <c r="F1317" s="10" t="s">
        <v>4056</v>
      </c>
      <c r="G1317" s="19">
        <f>IFERROR(VLOOKUP($E1317,Sheet1!$A$2:$I$2155,5,FALSE),"")</f>
        <v>1199</v>
      </c>
      <c r="H1317" s="19">
        <f>IFERROR(VLOOKUP($E1317,Sheet1!$A$2:$I$2155,6,FALSE),"")</f>
        <v>611</v>
      </c>
      <c r="I1317" s="19">
        <f>IFERROR(VLOOKUP($E1317,Sheet1!$A$2:$I$2155,7,FALSE),"")</f>
        <v>88</v>
      </c>
      <c r="J1317" s="29">
        <f>IF(OR(E1317="",SUM(G1317:I1317)=0),"",SUM(G1317:I1317))</f>
        <v>1898</v>
      </c>
      <c r="K1317" s="7" t="str">
        <f>IF(E1317="","",IF(J1317="","IV",VLOOKUP(J1317,Plan1!$A$2:$C$11,3)))</f>
        <v>IV</v>
      </c>
      <c r="L1317" s="10" t="s">
        <v>4057</v>
      </c>
      <c r="M1317" s="30">
        <v>44462</v>
      </c>
      <c r="N1317" s="30">
        <v>44452</v>
      </c>
      <c r="O1317" s="30">
        <v>45051</v>
      </c>
    </row>
    <row r="1318" spans="2:15">
      <c r="B1318" s="13">
        <f>B1317+1</f>
        <v>1316</v>
      </c>
      <c r="C1318" s="10" t="s">
        <v>81</v>
      </c>
      <c r="E1318" s="11" t="s">
        <v>4058</v>
      </c>
      <c r="F1318" s="10" t="s">
        <v>4059</v>
      </c>
      <c r="G1318" s="19">
        <f>IFERROR(VLOOKUP($E1318,Sheet1!$A$2:$I$2155,5,FALSE),"")</f>
        <v>183</v>
      </c>
      <c r="H1318" s="19">
        <f>IFERROR(VLOOKUP($E1318,Sheet1!$A$2:$I$2155,6,FALSE),"")</f>
        <v>46</v>
      </c>
      <c r="I1318" s="19">
        <f>IFERROR(VLOOKUP($E1318,Sheet1!$A$2:$I$2155,7,FALSE),"")</f>
        <v>17</v>
      </c>
      <c r="J1318" s="29">
        <f>IF(OR(E1318="",SUM(G1318:I1318)=0),"",SUM(G1318:I1318))</f>
        <v>246</v>
      </c>
      <c r="K1318" s="7" t="str">
        <f>IF(E1318="","",IF(J1318="","IV",VLOOKUP(J1318,Plan1!$A$2:$C$11,3)))</f>
        <v>I</v>
      </c>
      <c r="L1318" s="10" t="s">
        <v>4060</v>
      </c>
      <c r="M1318" s="30">
        <v>44552</v>
      </c>
      <c r="N1318" s="30">
        <v>44558</v>
      </c>
      <c r="O1318" s="30">
        <v>44837</v>
      </c>
    </row>
    <row r="1319" spans="2:15">
      <c r="B1319" s="13">
        <f>B1318+1</f>
        <v>1317</v>
      </c>
      <c r="C1319" s="10" t="s">
        <v>81</v>
      </c>
      <c r="E1319" s="11" t="s">
        <v>4061</v>
      </c>
      <c r="F1319" s="10" t="s">
        <v>4062</v>
      </c>
      <c r="G1319" s="19">
        <f>IFERROR(VLOOKUP($E1319,Sheet1!$A$2:$I$2155,5,FALSE),"")</f>
        <v>537</v>
      </c>
      <c r="H1319" s="19">
        <f>IFERROR(VLOOKUP($E1319,Sheet1!$A$2:$I$2155,6,FALSE),"")</f>
        <v>190</v>
      </c>
      <c r="I1319" s="19">
        <f>IFERROR(VLOOKUP($E1319,Sheet1!$A$2:$I$2155,7,FALSE),"")</f>
        <v>55</v>
      </c>
      <c r="J1319" s="29">
        <f>IF(OR(E1319="",SUM(G1319:I1319)=0),"",SUM(G1319:I1319))</f>
        <v>782</v>
      </c>
      <c r="K1319" s="7" t="str">
        <f>IF(E1319="","",IF(J1319="","IV",VLOOKUP(J1319,Plan1!$A$2:$C$11,3)))</f>
        <v>III</v>
      </c>
      <c r="L1319" s="10" t="s">
        <v>4063</v>
      </c>
      <c r="M1319" s="30">
        <v>44613</v>
      </c>
      <c r="N1319" s="30">
        <v>44554</v>
      </c>
      <c r="O1319" s="30">
        <v>44750</v>
      </c>
    </row>
    <row r="1320" spans="2:15">
      <c r="B1320" s="13">
        <f>B1319+1</f>
        <v>1318</v>
      </c>
      <c r="C1320" s="10" t="s">
        <v>81</v>
      </c>
      <c r="E1320" s="11" t="s">
        <v>4064</v>
      </c>
      <c r="F1320" s="10" t="s">
        <v>4065</v>
      </c>
      <c r="G1320" s="19">
        <v>228</v>
      </c>
      <c r="H1320" s="19">
        <v>121</v>
      </c>
      <c r="I1320" s="19">
        <v>34</v>
      </c>
      <c r="J1320" s="29">
        <f>IF(OR(E1320="",SUM(G1320:I1320)=0),"",SUM(G1320:I1320))</f>
        <v>383</v>
      </c>
      <c r="K1320" s="7" t="str">
        <f>IF(E1320="","",IF(J1320="","IV",VLOOKUP(J1320,Plan1!$A$2:$C$11,3)))</f>
        <v>II</v>
      </c>
      <c r="L1320" s="10" t="s">
        <v>4066</v>
      </c>
      <c r="M1320" s="30">
        <v>44777</v>
      </c>
      <c r="N1320" s="30">
        <v>44777</v>
      </c>
      <c r="O1320" s="30">
        <v>44902</v>
      </c>
    </row>
    <row r="1321" spans="2:15">
      <c r="B1321" s="13">
        <f>B1320+1</f>
        <v>1319</v>
      </c>
      <c r="C1321" s="10" t="s">
        <v>93</v>
      </c>
      <c r="E1321" s="11" t="s">
        <v>4067</v>
      </c>
      <c r="F1321" s="10" t="s">
        <v>4068</v>
      </c>
      <c r="G1321" s="19">
        <f>IFERROR(VLOOKUP($E1321,Sheet1!$A$2:$I$2155,5,FALSE),"")</f>
        <v>4969</v>
      </c>
      <c r="H1321" s="19">
        <f>IFERROR(VLOOKUP($E1321,Sheet1!$A$2:$I$2155,6,FALSE),"")</f>
        <v>1446</v>
      </c>
      <c r="I1321" s="19">
        <f>IFERROR(VLOOKUP($E1321,Sheet1!$A$2:$I$2155,7,FALSE),"")</f>
        <v>319</v>
      </c>
      <c r="J1321" s="29">
        <f>IF(OR(E1321="",SUM(G1321:I1321)=0),"",SUM(G1321:I1321))</f>
        <v>6734</v>
      </c>
      <c r="K1321" s="7" t="str">
        <f>IF(E1321="","",IF(J1321="","IV",VLOOKUP(J1321,Plan1!$A$2:$C$11,3)))</f>
        <v>VI</v>
      </c>
      <c r="L1321" s="10" t="s">
        <v>4069</v>
      </c>
      <c r="M1321" s="30">
        <v>44385</v>
      </c>
      <c r="N1321" s="30">
        <v>44400</v>
      </c>
      <c r="O1321" s="30">
        <v>44575</v>
      </c>
    </row>
    <row r="1322" spans="2:15">
      <c r="B1322" s="13">
        <f>B1321+1</f>
        <v>1320</v>
      </c>
      <c r="C1322" s="10" t="s">
        <v>93</v>
      </c>
      <c r="E1322" s="11" t="s">
        <v>4070</v>
      </c>
      <c r="F1322" s="10" t="s">
        <v>4071</v>
      </c>
      <c r="G1322" s="19">
        <f>IFERROR(VLOOKUP($E1322,Sheet1!$A$2:$I$2155,5,FALSE),"")</f>
        <v>608</v>
      </c>
      <c r="H1322" s="19">
        <f>IFERROR(VLOOKUP($E1322,Sheet1!$A$2:$I$2155,6,FALSE),"")</f>
        <v>75</v>
      </c>
      <c r="I1322" s="19">
        <f>IFERROR(VLOOKUP($E1322,Sheet1!$A$2:$I$2155,7,FALSE),"")</f>
        <v>32</v>
      </c>
      <c r="J1322" s="29">
        <f>IF(OR(E1322="",SUM(G1322:I1322)=0),"",SUM(G1322:I1322))</f>
        <v>715</v>
      </c>
      <c r="K1322" s="7" t="str">
        <f>IF(E1322="","",IF(J1322="","IV",VLOOKUP(J1322,Plan1!$A$2:$C$11,3)))</f>
        <v>III</v>
      </c>
      <c r="L1322" s="10" t="s">
        <v>4072</v>
      </c>
      <c r="M1322" s="30">
        <v>44399</v>
      </c>
      <c r="N1322" s="30">
        <v>44383</v>
      </c>
      <c r="O1322" s="30">
        <v>44607</v>
      </c>
    </row>
    <row r="1323" spans="2:15">
      <c r="B1323" s="13">
        <f>B1322+1</f>
        <v>1321</v>
      </c>
      <c r="C1323" s="10" t="s">
        <v>93</v>
      </c>
      <c r="E1323" s="11" t="s">
        <v>4073</v>
      </c>
      <c r="F1323" s="10" t="s">
        <v>4074</v>
      </c>
      <c r="G1323" s="19">
        <f>IFERROR(VLOOKUP($E1323,Sheet1!$A$2:$I$2155,5,FALSE),"")</f>
        <v>4712</v>
      </c>
      <c r="H1323" s="19">
        <f>IFERROR(VLOOKUP($E1323,Sheet1!$A$2:$I$2155,6,FALSE),"")</f>
        <v>1058</v>
      </c>
      <c r="I1323" s="19">
        <f>IFERROR(VLOOKUP($E1323,Sheet1!$A$2:$I$2155,7,FALSE),"")</f>
        <v>238</v>
      </c>
      <c r="J1323" s="29">
        <f>IF(OR(E1323="",SUM(G1323:I1323)=0),"",SUM(G1323:I1323))</f>
        <v>6008</v>
      </c>
      <c r="K1323" s="7" t="str">
        <f>IF(E1323="","",IF(J1323="","IV",VLOOKUP(J1323,Plan1!$A$2:$C$11,3)))</f>
        <v>VI</v>
      </c>
      <c r="L1323" s="10" t="s">
        <v>4075</v>
      </c>
      <c r="M1323" s="30">
        <v>44509</v>
      </c>
      <c r="N1323" s="30">
        <v>44508</v>
      </c>
      <c r="O1323" s="30">
        <v>44587</v>
      </c>
    </row>
    <row r="1324" spans="2:15">
      <c r="B1324" s="13">
        <f>B1323+1</f>
        <v>1322</v>
      </c>
      <c r="C1324" s="10" t="s">
        <v>93</v>
      </c>
      <c r="E1324" s="11" t="s">
        <v>4076</v>
      </c>
      <c r="F1324" s="10" t="s">
        <v>4077</v>
      </c>
      <c r="G1324" s="19">
        <f>IFERROR(VLOOKUP($E1324,Sheet1!$A$2:$I$2155,5,FALSE),"")</f>
        <v>712</v>
      </c>
      <c r="H1324" s="19">
        <f>IFERROR(VLOOKUP($E1324,Sheet1!$A$2:$I$2155,6,FALSE),"")</f>
        <v>184</v>
      </c>
      <c r="I1324" s="19">
        <f>IFERROR(VLOOKUP($E1324,Sheet1!$A$2:$I$2155,7,FALSE),"")</f>
        <v>23</v>
      </c>
      <c r="J1324" s="29">
        <f>IF(OR(E1324="",SUM(G1324:I1324)=0),"",SUM(G1324:I1324))</f>
        <v>919</v>
      </c>
      <c r="K1324" s="7" t="str">
        <f>IF(E1324="","",IF(J1324="","IV",VLOOKUP(J1324,Plan1!$A$2:$C$11,3)))</f>
        <v>III</v>
      </c>
      <c r="L1324" s="10" t="s">
        <v>4078</v>
      </c>
      <c r="M1324" s="30">
        <v>44448</v>
      </c>
      <c r="N1324" s="30">
        <v>44459</v>
      </c>
      <c r="O1324" s="30">
        <v>44680</v>
      </c>
    </row>
    <row r="1325" spans="2:15">
      <c r="B1325" s="13">
        <f>B1324+1</f>
        <v>1323</v>
      </c>
      <c r="C1325" s="10" t="s">
        <v>93</v>
      </c>
      <c r="E1325" s="11" t="s">
        <v>4079</v>
      </c>
      <c r="F1325" s="10" t="s">
        <v>4080</v>
      </c>
      <c r="G1325" s="19">
        <f>IFERROR(VLOOKUP($E1325,Sheet1!$A$2:$I$2155,5,FALSE),"")</f>
        <v>2033</v>
      </c>
      <c r="H1325" s="19">
        <f>IFERROR(VLOOKUP($E1325,Sheet1!$A$2:$I$2155,6,FALSE),"")</f>
        <v>84</v>
      </c>
      <c r="I1325" s="19">
        <f>IFERROR(VLOOKUP($E1325,Sheet1!$A$2:$I$2155,7,FALSE),"")</f>
        <v>26</v>
      </c>
      <c r="J1325" s="29">
        <f>IF(OR(E1325="",SUM(G1325:I1325)=0),"",SUM(G1325:I1325))</f>
        <v>2143</v>
      </c>
      <c r="K1325" s="7" t="str">
        <f>IF(E1325="","",IF(J1325="","IV",VLOOKUP(J1325,Plan1!$A$2:$C$11,3)))</f>
        <v>IV</v>
      </c>
      <c r="L1325" s="10" t="s">
        <v>4081</v>
      </c>
      <c r="M1325" s="30">
        <v>44400</v>
      </c>
      <c r="N1325" s="30">
        <v>44448</v>
      </c>
      <c r="O1325" s="30">
        <v>44587</v>
      </c>
    </row>
    <row r="1326" spans="2:15">
      <c r="B1326" s="13">
        <f>B1325+1</f>
        <v>1324</v>
      </c>
      <c r="C1326" s="10" t="s">
        <v>93</v>
      </c>
      <c r="E1326" s="11" t="s">
        <v>4082</v>
      </c>
      <c r="F1326" s="10" t="s">
        <v>4083</v>
      </c>
      <c r="G1326" s="19">
        <f>IFERROR(VLOOKUP($E1326,Sheet1!$A$2:$I$2155,5,FALSE),"")</f>
        <v>1151</v>
      </c>
      <c r="H1326" s="19">
        <f>IFERROR(VLOOKUP($E1326,Sheet1!$A$2:$I$2155,6,FALSE),"")</f>
        <v>327</v>
      </c>
      <c r="I1326" s="19">
        <f>IFERROR(VLOOKUP($E1326,Sheet1!$A$2:$I$2155,7,FALSE),"")</f>
        <v>35</v>
      </c>
      <c r="J1326" s="29">
        <f>IF(OR(E1326="",SUM(G1326:I1326)=0),"",SUM(G1326:I1326))</f>
        <v>1513</v>
      </c>
      <c r="K1326" s="7" t="str">
        <f>IF(E1326="","",IF(J1326="","IV",VLOOKUP(J1326,Plan1!$A$2:$C$11,3)))</f>
        <v>IV</v>
      </c>
      <c r="L1326" s="10" t="s">
        <v>4084</v>
      </c>
      <c r="M1326" s="30">
        <v>44400</v>
      </c>
      <c r="N1326" s="30">
        <v>44400</v>
      </c>
      <c r="O1326" s="30">
        <v>44664</v>
      </c>
    </row>
    <row r="1327" spans="2:15">
      <c r="B1327" s="13">
        <f>B1326+1</f>
        <v>1325</v>
      </c>
      <c r="C1327" s="10" t="s">
        <v>93</v>
      </c>
      <c r="E1327" s="11" t="s">
        <v>4085</v>
      </c>
      <c r="F1327" s="10" t="s">
        <v>4086</v>
      </c>
      <c r="G1327" s="19">
        <f>IFERROR(VLOOKUP($E1327,Sheet1!$A$2:$I$2155,5,FALSE),"")</f>
        <v>2439</v>
      </c>
      <c r="H1327" s="19">
        <f>IFERROR(VLOOKUP($E1327,Sheet1!$A$2:$I$2155,6,FALSE),"")</f>
        <v>1542</v>
      </c>
      <c r="I1327" s="19">
        <f>IFERROR(VLOOKUP($E1327,Sheet1!$A$2:$I$2155,7,FALSE),"")</f>
        <v>320</v>
      </c>
      <c r="J1327" s="29">
        <f>IF(OR(E1327="",SUM(G1327:I1327)=0),"",SUM(G1327:I1327))</f>
        <v>4301</v>
      </c>
      <c r="K1327" s="7" t="str">
        <f>IF(E1327="","",IF(J1327="","IV",VLOOKUP(J1327,Plan1!$A$2:$C$11,3)))</f>
        <v>V</v>
      </c>
      <c r="L1327" s="10" t="s">
        <v>4087</v>
      </c>
      <c r="M1327" s="30">
        <v>44384</v>
      </c>
      <c r="N1327" s="30">
        <v>44420</v>
      </c>
      <c r="O1327" s="30">
        <v>44543</v>
      </c>
    </row>
    <row r="1328" spans="2:15">
      <c r="B1328" s="13">
        <f>B1327+1</f>
        <v>1326</v>
      </c>
      <c r="C1328" s="10" t="s">
        <v>93</v>
      </c>
      <c r="E1328" s="11" t="s">
        <v>4088</v>
      </c>
      <c r="F1328" s="10" t="s">
        <v>4089</v>
      </c>
      <c r="G1328" s="19">
        <f>IFERROR(VLOOKUP($E1328,Sheet1!$A$2:$I$2155,5,FALSE),"")</f>
        <v>3189</v>
      </c>
      <c r="H1328" s="19">
        <f>IFERROR(VLOOKUP($E1328,Sheet1!$A$2:$I$2155,6,FALSE),"")</f>
        <v>1993</v>
      </c>
      <c r="I1328" s="19">
        <f>IFERROR(VLOOKUP($E1328,Sheet1!$A$2:$I$2155,7,FALSE),"")</f>
        <v>478</v>
      </c>
      <c r="J1328" s="29">
        <f>IF(OR(E1328="",SUM(G1328:I1328)=0),"",SUM(G1328:I1328))</f>
        <v>5660</v>
      </c>
      <c r="K1328" s="7" t="str">
        <f>IF(E1328="","",IF(J1328="","IV",VLOOKUP(J1328,Plan1!$A$2:$C$11,3)))</f>
        <v>V</v>
      </c>
      <c r="L1328" s="10" t="s">
        <v>4090</v>
      </c>
      <c r="M1328" s="30">
        <v>44476</v>
      </c>
      <c r="N1328" s="30">
        <v>44511</v>
      </c>
      <c r="O1328" s="30">
        <v>44622</v>
      </c>
    </row>
    <row r="1329" spans="2:15">
      <c r="B1329" s="13">
        <f>B1328+1</f>
        <v>1327</v>
      </c>
      <c r="C1329" s="10" t="s">
        <v>93</v>
      </c>
      <c r="E1329" s="11" t="s">
        <v>4091</v>
      </c>
      <c r="F1329" s="10" t="s">
        <v>4092</v>
      </c>
      <c r="G1329" s="19">
        <f>IFERROR(VLOOKUP($E1329,Sheet1!$A$2:$I$2155,5,FALSE),"")</f>
        <v>10798</v>
      </c>
      <c r="H1329" s="19">
        <f>IFERROR(VLOOKUP($E1329,Sheet1!$A$2:$I$2155,6,FALSE),"")</f>
        <v>819</v>
      </c>
      <c r="I1329" s="19">
        <f>IFERROR(VLOOKUP($E1329,Sheet1!$A$2:$I$2155,7,FALSE),"")</f>
        <v>305</v>
      </c>
      <c r="J1329" s="29">
        <f>IF(OR(E1329="",SUM(G1329:I1329)=0),"",SUM(G1329:I1329))</f>
        <v>11922</v>
      </c>
      <c r="K1329" s="7" t="str">
        <f>IF(E1329="","",IF(J1329="","IV",VLOOKUP(J1329,Plan1!$A$2:$C$11,3)))</f>
        <v>VII</v>
      </c>
      <c r="L1329" s="10" t="s">
        <v>4093</v>
      </c>
      <c r="M1329" s="30">
        <v>44462</v>
      </c>
      <c r="N1329" s="30">
        <v>44462</v>
      </c>
      <c r="O1329" s="30">
        <v>44622</v>
      </c>
    </row>
    <row r="1330" spans="2:15">
      <c r="B1330" s="13">
        <f>B1329+1</f>
        <v>1328</v>
      </c>
      <c r="C1330" s="13" t="s">
        <v>93</v>
      </c>
      <c r="D1330" s="17" t="s">
        <v>4094</v>
      </c>
      <c r="E1330" s="18" t="s">
        <v>4095</v>
      </c>
      <c r="F1330" s="13" t="s">
        <v>4096</v>
      </c>
      <c r="G1330" s="19">
        <f>IFERROR(VLOOKUP($E1330,Sheet1!$A$2:$I$2155,5,FALSE),"")</f>
        <v>651</v>
      </c>
      <c r="H1330" s="19">
        <f>IFERROR(VLOOKUP($E1330,Sheet1!$A$2:$I$2155,6,FALSE),"")</f>
        <v>312</v>
      </c>
      <c r="I1330" s="19">
        <f>IFERROR(VLOOKUP($E1330,Sheet1!$A$2:$I$2155,7,FALSE),"")</f>
        <v>94</v>
      </c>
      <c r="J1330" s="29">
        <f>IF(OR(E1330="",SUM(G1330:I1330)=0),"",SUM(G1330:I1330))</f>
        <v>1057</v>
      </c>
      <c r="K1330" s="7" t="str">
        <f>IF(E1330="","",IF(J1330="","IV",VLOOKUP(J1330,Plan1!$A$2:$C$11,3)))</f>
        <v>III</v>
      </c>
      <c r="L1330" s="13" t="s">
        <v>4097</v>
      </c>
      <c r="M1330" s="20">
        <v>44363</v>
      </c>
      <c r="N1330" s="20">
        <v>44372</v>
      </c>
      <c r="O1330" s="20">
        <v>44648</v>
      </c>
    </row>
    <row r="1331" spans="2:15">
      <c r="B1331" s="13">
        <f>B1330+1</f>
        <v>1329</v>
      </c>
      <c r="C1331" s="10" t="s">
        <v>93</v>
      </c>
      <c r="E1331" s="11" t="s">
        <v>4098</v>
      </c>
      <c r="F1331" s="10" t="s">
        <v>4099</v>
      </c>
      <c r="G1331" s="19">
        <f>IFERROR(VLOOKUP($E1331,Sheet1!$A$2:$I$2155,5,FALSE),"")</f>
        <v>5439</v>
      </c>
      <c r="H1331" s="19">
        <f>IFERROR(VLOOKUP($E1331,Sheet1!$A$2:$I$2155,6,FALSE),"")</f>
        <v>1167</v>
      </c>
      <c r="I1331" s="19">
        <f>IFERROR(VLOOKUP($E1331,Sheet1!$A$2:$I$2155,7,FALSE),"")</f>
        <v>310</v>
      </c>
      <c r="J1331" s="29">
        <f>IF(OR(E1331="",SUM(G1331:I1331)=0),"",SUM(G1331:I1331))</f>
        <v>6916</v>
      </c>
      <c r="K1331" s="7" t="str">
        <f>IF(E1331="","",IF(J1331="","IV",VLOOKUP(J1331,Plan1!$A$2:$C$11,3)))</f>
        <v>VI</v>
      </c>
      <c r="L1331" s="10" t="s">
        <v>4100</v>
      </c>
      <c r="M1331" s="30">
        <v>44439</v>
      </c>
      <c r="N1331" s="30">
        <v>44425</v>
      </c>
      <c r="O1331" s="30">
        <v>44683</v>
      </c>
    </row>
    <row r="1332" spans="2:15">
      <c r="B1332" s="13">
        <f>B1331+1</f>
        <v>1330</v>
      </c>
      <c r="C1332" s="10" t="s">
        <v>93</v>
      </c>
      <c r="E1332" s="11" t="s">
        <v>4101</v>
      </c>
      <c r="F1332" s="10" t="s">
        <v>4102</v>
      </c>
      <c r="G1332" s="19">
        <f>IFERROR(VLOOKUP($E1332,Sheet1!$A$2:$I$2155,5,FALSE),"")</f>
        <v>1301</v>
      </c>
      <c r="H1332" s="19">
        <f>IFERROR(VLOOKUP($E1332,Sheet1!$A$2:$I$2155,6,FALSE),"")</f>
        <v>546</v>
      </c>
      <c r="I1332" s="19">
        <f>IFERROR(VLOOKUP($E1332,Sheet1!$A$2:$I$2155,7,FALSE),"")</f>
        <v>151</v>
      </c>
      <c r="J1332" s="29">
        <f>IF(OR(E1332="",SUM(G1332:I1332)=0),"",SUM(G1332:I1332))</f>
        <v>1998</v>
      </c>
      <c r="K1332" s="7" t="str">
        <f>IF(E1332="","",IF(J1332="","IV",VLOOKUP(J1332,Plan1!$A$2:$C$11,3)))</f>
        <v>IV</v>
      </c>
      <c r="L1332" s="10" t="s">
        <v>4103</v>
      </c>
      <c r="M1332" s="30">
        <v>44567</v>
      </c>
      <c r="N1332" s="30">
        <v>44592</v>
      </c>
      <c r="O1332" s="30">
        <v>44622</v>
      </c>
    </row>
    <row r="1333" spans="2:15">
      <c r="B1333" s="13">
        <f>B1332+1</f>
        <v>1331</v>
      </c>
      <c r="C1333" s="10" t="s">
        <v>93</v>
      </c>
      <c r="E1333" s="11" t="s">
        <v>4104</v>
      </c>
      <c r="F1333" s="10" t="s">
        <v>4105</v>
      </c>
      <c r="G1333" s="19">
        <f>IFERROR(VLOOKUP($E1333,Sheet1!$A$2:$I$2155,5,FALSE),"")</f>
        <v>633</v>
      </c>
      <c r="H1333" s="19">
        <f>IFERROR(VLOOKUP($E1333,Sheet1!$A$2:$I$2155,6,FALSE),"")</f>
        <v>277</v>
      </c>
      <c r="I1333" s="19">
        <f>IFERROR(VLOOKUP($E1333,Sheet1!$A$2:$I$2155,7,FALSE),"")</f>
        <v>88</v>
      </c>
      <c r="J1333" s="29">
        <f>IF(OR(E1333="",SUM(G1333:I1333)=0),"",SUM(G1333:I1333))</f>
        <v>998</v>
      </c>
      <c r="K1333" s="7" t="str">
        <f>IF(E1333="","",IF(J1333="","IV",VLOOKUP(J1333,Plan1!$A$2:$C$11,3)))</f>
        <v>III</v>
      </c>
      <c r="L1333" s="10" t="s">
        <v>4106</v>
      </c>
      <c r="M1333" s="30">
        <v>44593</v>
      </c>
      <c r="N1333" s="30">
        <v>44686</v>
      </c>
      <c r="O1333" s="30">
        <v>44715</v>
      </c>
    </row>
    <row r="1334" spans="2:15">
      <c r="B1334" s="13">
        <f>B1333+1</f>
        <v>1332</v>
      </c>
      <c r="C1334" s="10" t="s">
        <v>93</v>
      </c>
      <c r="E1334" s="11" t="s">
        <v>4107</v>
      </c>
      <c r="F1334" s="10" t="s">
        <v>4108</v>
      </c>
      <c r="G1334" s="19">
        <f>IFERROR(VLOOKUP($E1334,Sheet1!$A$2:$I$2155,5,FALSE),"")</f>
        <v>13282</v>
      </c>
      <c r="H1334" s="19">
        <f>IFERROR(VLOOKUP($E1334,Sheet1!$A$2:$I$2155,6,FALSE),"")</f>
        <v>2985</v>
      </c>
      <c r="I1334" s="19">
        <f>IFERROR(VLOOKUP($E1334,Sheet1!$A$2:$I$2155,7,FALSE),"")</f>
        <v>1024</v>
      </c>
      <c r="J1334" s="29">
        <f>IF(OR(E1334="",SUM(G1334:I1334)=0),"",SUM(G1334:I1334))</f>
        <v>17291</v>
      </c>
      <c r="K1334" s="7" t="str">
        <f>IF(E1334="","",IF(J1334="","IV",VLOOKUP(J1334,Plan1!$A$2:$C$11,3)))</f>
        <v>VII</v>
      </c>
      <c r="L1334" s="10" t="s">
        <v>4109</v>
      </c>
      <c r="M1334" s="30">
        <v>44397</v>
      </c>
      <c r="N1334" s="30">
        <v>44403</v>
      </c>
      <c r="O1334" s="30">
        <v>44739</v>
      </c>
    </row>
    <row r="1335" spans="2:15">
      <c r="B1335" s="13">
        <f>B1334+1</f>
        <v>1333</v>
      </c>
      <c r="C1335" s="23" t="s">
        <v>93</v>
      </c>
      <c r="E1335" t="s">
        <v>4110</v>
      </c>
      <c r="F1335" s="23" t="s">
        <v>4111</v>
      </c>
      <c r="G1335" s="19">
        <f>IFERROR(VLOOKUP($E1335,Sheet1!$A$2:$I$2155,5,FALSE),"")</f>
        <v>777</v>
      </c>
      <c r="H1335" s="19">
        <f>IFERROR(VLOOKUP($E1335,Sheet1!$A$2:$I$2155,6,FALSE),"")</f>
        <v>533</v>
      </c>
      <c r="I1335" s="19">
        <f>IFERROR(VLOOKUP($E1335,Sheet1!$A$2:$I$2155,7,FALSE),"")</f>
        <v>160</v>
      </c>
      <c r="J1335" s="29">
        <f>IF(OR(E1335="",SUM(G1335:I1335)=0),"",SUM(G1335:I1335))</f>
        <v>1470</v>
      </c>
      <c r="K1335" s="7" t="str">
        <f>IF(E1335="","",IF(J1335="","IV",VLOOKUP(J1335,Plan1!$A$2:$C$11,3)))</f>
        <v>IV</v>
      </c>
      <c r="L1335" s="23" t="s">
        <v>4112</v>
      </c>
      <c r="M1335" s="34">
        <v>44370</v>
      </c>
      <c r="N1335" s="34">
        <v>44378</v>
      </c>
      <c r="O1335" s="30">
        <v>44568</v>
      </c>
    </row>
    <row r="1336" spans="2:15">
      <c r="B1336" s="13">
        <f>B1335+1</f>
        <v>1334</v>
      </c>
      <c r="C1336" s="10" t="s">
        <v>93</v>
      </c>
      <c r="E1336" s="11" t="s">
        <v>4113</v>
      </c>
      <c r="F1336" s="10" t="s">
        <v>4114</v>
      </c>
      <c r="G1336" s="19">
        <f>IFERROR(VLOOKUP($E1336,Sheet1!$A$2:$I$2155,5,FALSE),"")</f>
        <v>961</v>
      </c>
      <c r="H1336" s="19">
        <f>IFERROR(VLOOKUP($E1336,Sheet1!$A$2:$I$2155,6,FALSE),"")</f>
        <v>28</v>
      </c>
      <c r="I1336" s="19">
        <f>IFERROR(VLOOKUP($E1336,Sheet1!$A$2:$I$2155,7,FALSE),"")</f>
        <v>8</v>
      </c>
      <c r="J1336" s="29">
        <f>IF(OR(E1336="",SUM(G1336:I1336)=0),"",SUM(G1336:I1336))</f>
        <v>997</v>
      </c>
      <c r="K1336" s="7" t="str">
        <f>IF(E1336="","",IF(J1336="","IV",VLOOKUP(J1336,Plan1!$A$2:$C$11,3)))</f>
        <v>III</v>
      </c>
      <c r="L1336" s="10" t="s">
        <v>4115</v>
      </c>
      <c r="M1336" s="30">
        <v>44392</v>
      </c>
      <c r="N1336" s="30">
        <v>44406</v>
      </c>
      <c r="O1336" s="30">
        <v>45208</v>
      </c>
    </row>
    <row r="1337" spans="2:15">
      <c r="B1337" s="13">
        <f>B1336+1</f>
        <v>1335</v>
      </c>
      <c r="C1337" s="10" t="s">
        <v>93</v>
      </c>
      <c r="E1337" s="11" t="s">
        <v>4116</v>
      </c>
      <c r="F1337" s="10" t="s">
        <v>4117</v>
      </c>
      <c r="G1337" s="19">
        <f>IFERROR(VLOOKUP($E1337,Sheet1!$A$2:$I$2155,5,FALSE),"")</f>
        <v>728</v>
      </c>
      <c r="H1337" s="19">
        <f>IFERROR(VLOOKUP($E1337,Sheet1!$A$2:$I$2155,6,FALSE),"")</f>
        <v>179</v>
      </c>
      <c r="I1337" s="19">
        <f>IFERROR(VLOOKUP($E1337,Sheet1!$A$2:$I$2155,7,FALSE),"")</f>
        <v>51</v>
      </c>
      <c r="J1337" s="29">
        <f>IF(OR(E1337="",SUM(G1337:I1337)=0),"",SUM(G1337:I1337))</f>
        <v>958</v>
      </c>
      <c r="K1337" s="7" t="str">
        <f>IF(E1337="","",IF(J1337="","IV",VLOOKUP(J1337,Plan1!$A$2:$C$11,3)))</f>
        <v>III</v>
      </c>
      <c r="L1337" s="10" t="s">
        <v>4118</v>
      </c>
      <c r="M1337" s="30">
        <v>44417</v>
      </c>
      <c r="N1337" s="30">
        <v>44421</v>
      </c>
      <c r="O1337" s="30">
        <v>44705</v>
      </c>
    </row>
    <row r="1338" spans="2:15">
      <c r="B1338" s="13">
        <f>B1337+1</f>
        <v>1336</v>
      </c>
      <c r="C1338" s="10" t="s">
        <v>93</v>
      </c>
      <c r="E1338" s="11" t="s">
        <v>4119</v>
      </c>
      <c r="F1338" s="10" t="s">
        <v>4120</v>
      </c>
      <c r="G1338" s="19">
        <f>IFERROR(VLOOKUP($E1338,Sheet1!$A$2:$I$2155,5,FALSE),"")</f>
        <v>700</v>
      </c>
      <c r="H1338" s="19">
        <f>IFERROR(VLOOKUP($E1338,Sheet1!$A$2:$I$2155,6,FALSE),"")</f>
        <v>332</v>
      </c>
      <c r="I1338" s="19">
        <f>IFERROR(VLOOKUP($E1338,Sheet1!$A$2:$I$2155,7,FALSE),"")</f>
        <v>78</v>
      </c>
      <c r="J1338" s="29">
        <f>IF(OR(E1338="",SUM(G1338:I1338)=0),"",SUM(G1338:I1338))</f>
        <v>1110</v>
      </c>
      <c r="K1338" s="7" t="str">
        <f>IF(E1338="","",IF(J1338="","IV",VLOOKUP(J1338,Plan1!$A$2:$C$11,3)))</f>
        <v>III</v>
      </c>
      <c r="L1338" s="10" t="s">
        <v>4121</v>
      </c>
      <c r="M1338" s="30">
        <v>44491</v>
      </c>
      <c r="N1338" s="30">
        <v>44494</v>
      </c>
      <c r="O1338" s="30">
        <v>44665</v>
      </c>
    </row>
    <row r="1339" spans="2:15">
      <c r="B1339" s="13">
        <f>B1338+1</f>
        <v>1337</v>
      </c>
      <c r="C1339" s="10" t="s">
        <v>93</v>
      </c>
      <c r="E1339" s="11" t="s">
        <v>4122</v>
      </c>
      <c r="F1339" s="10" t="s">
        <v>4123</v>
      </c>
      <c r="G1339" s="19">
        <f>IFERROR(VLOOKUP($E1339,Sheet1!$A$2:$I$2155,5,FALSE),"")</f>
        <v>1625</v>
      </c>
      <c r="H1339" s="19">
        <f>IFERROR(VLOOKUP($E1339,Sheet1!$A$2:$I$2155,6,FALSE),"")</f>
        <v>456</v>
      </c>
      <c r="I1339" s="19">
        <f>IFERROR(VLOOKUP($E1339,Sheet1!$A$2:$I$2155,7,FALSE),"")</f>
        <v>101</v>
      </c>
      <c r="J1339" s="29">
        <f>IF(OR(E1339="",SUM(G1339:I1339)=0),"",SUM(G1339:I1339))</f>
        <v>2182</v>
      </c>
      <c r="K1339" s="7" t="str">
        <f>IF(E1339="","",IF(J1339="","IV",VLOOKUP(J1339,Plan1!$A$2:$C$11,3)))</f>
        <v>IV</v>
      </c>
      <c r="L1339" s="10" t="s">
        <v>4124</v>
      </c>
      <c r="M1339" s="30">
        <v>44494</v>
      </c>
      <c r="N1339" s="30">
        <v>44504</v>
      </c>
      <c r="O1339" s="30">
        <v>44575</v>
      </c>
    </row>
    <row r="1340" spans="2:15">
      <c r="B1340" s="13">
        <f>B1339+1</f>
        <v>1338</v>
      </c>
      <c r="C1340" s="10" t="s">
        <v>93</v>
      </c>
      <c r="E1340" s="11" t="s">
        <v>4125</v>
      </c>
      <c r="F1340" s="10" t="s">
        <v>4126</v>
      </c>
      <c r="G1340" s="19">
        <f>IFERROR(VLOOKUP($E1340,Sheet1!$A$2:$I$2155,5,FALSE),"")</f>
        <v>550</v>
      </c>
      <c r="H1340" s="19">
        <f>IFERROR(VLOOKUP($E1340,Sheet1!$A$2:$I$2155,6,FALSE),"")</f>
        <v>48</v>
      </c>
      <c r="I1340" s="19">
        <f>IFERROR(VLOOKUP($E1340,Sheet1!$A$2:$I$2155,7,FALSE),"")</f>
        <v>4</v>
      </c>
      <c r="J1340" s="29">
        <f>IF(OR(E1340="",SUM(G1340:I1340)=0),"",SUM(G1340:I1340))</f>
        <v>602</v>
      </c>
      <c r="K1340" s="7" t="str">
        <f>IF(E1340="","",IF(J1340="","IV",VLOOKUP(J1340,Plan1!$A$2:$C$11,3)))</f>
        <v>III</v>
      </c>
      <c r="L1340" s="10" t="s">
        <v>4127</v>
      </c>
      <c r="M1340" s="30">
        <v>44685</v>
      </c>
      <c r="N1340" s="30">
        <v>44692</v>
      </c>
      <c r="O1340" s="30">
        <v>44705</v>
      </c>
    </row>
    <row r="1341" spans="2:15">
      <c r="B1341" s="13">
        <f>B1340+1</f>
        <v>1339</v>
      </c>
      <c r="C1341" s="10" t="s">
        <v>93</v>
      </c>
      <c r="E1341" s="11" t="s">
        <v>4128</v>
      </c>
      <c r="F1341" s="10" t="s">
        <v>4129</v>
      </c>
      <c r="G1341" s="19">
        <f>IFERROR(VLOOKUP($E1341,Sheet1!$A$2:$I$2155,5,FALSE),"")</f>
        <v>1136</v>
      </c>
      <c r="H1341" s="19">
        <f>IFERROR(VLOOKUP($E1341,Sheet1!$A$2:$I$2155,6,FALSE),"")</f>
        <v>336</v>
      </c>
      <c r="I1341" s="19">
        <f>IFERROR(VLOOKUP($E1341,Sheet1!$A$2:$I$2155,7,FALSE),"")</f>
        <v>72</v>
      </c>
      <c r="J1341" s="29">
        <f>IF(OR(E1341="",SUM(G1341:I1341)=0),"",SUM(G1341:I1341))</f>
        <v>1544</v>
      </c>
      <c r="K1341" s="7" t="str">
        <f>IF(E1341="","",IF(J1341="","IV",VLOOKUP(J1341,Plan1!$A$2:$C$11,3)))</f>
        <v>IV</v>
      </c>
      <c r="L1341" s="10" t="s">
        <v>4130</v>
      </c>
      <c r="M1341" s="30">
        <v>44400</v>
      </c>
      <c r="N1341" s="30">
        <v>44407</v>
      </c>
      <c r="O1341" s="30">
        <v>44656</v>
      </c>
    </row>
    <row r="1342" spans="2:15">
      <c r="B1342" s="13">
        <f>B1341+1</f>
        <v>1340</v>
      </c>
      <c r="C1342" s="10" t="s">
        <v>93</v>
      </c>
      <c r="E1342" s="11" t="s">
        <v>4131</v>
      </c>
      <c r="F1342" s="10" t="s">
        <v>4132</v>
      </c>
      <c r="G1342" s="19">
        <f>IFERROR(VLOOKUP($E1342,Sheet1!$A$2:$I$2155,5,FALSE),"")</f>
        <v>632</v>
      </c>
      <c r="H1342" s="19">
        <f>IFERROR(VLOOKUP($E1342,Sheet1!$A$2:$I$2155,6,FALSE),"")</f>
        <v>230</v>
      </c>
      <c r="I1342" s="19">
        <f>IFERROR(VLOOKUP($E1342,Sheet1!$A$2:$I$2155,7,FALSE),"")</f>
        <v>85</v>
      </c>
      <c r="J1342" s="29">
        <f>IF(OR(E1342="",SUM(G1342:I1342)=0),"",SUM(G1342:I1342))</f>
        <v>947</v>
      </c>
      <c r="K1342" s="7" t="str">
        <f>IF(E1342="","",IF(J1342="","IV",VLOOKUP(J1342,Plan1!$A$2:$C$11,3)))</f>
        <v>III</v>
      </c>
      <c r="L1342" s="10" t="s">
        <v>4133</v>
      </c>
      <c r="M1342" s="30">
        <v>44460</v>
      </c>
      <c r="N1342" s="30">
        <v>44452</v>
      </c>
      <c r="O1342" s="30">
        <v>44575</v>
      </c>
    </row>
    <row r="1343" spans="2:15">
      <c r="B1343" s="13">
        <f>B1342+1</f>
        <v>1341</v>
      </c>
      <c r="C1343" s="10" t="s">
        <v>93</v>
      </c>
      <c r="E1343" s="11" t="s">
        <v>4134</v>
      </c>
      <c r="F1343" s="10" t="s">
        <v>4135</v>
      </c>
      <c r="G1343" s="19">
        <f>IFERROR(VLOOKUP($E1343,Sheet1!$A$2:$I$2155,5,FALSE),"")</f>
        <v>518</v>
      </c>
      <c r="H1343" s="19">
        <f>IFERROR(VLOOKUP($E1343,Sheet1!$A$2:$I$2155,6,FALSE),"")</f>
        <v>187</v>
      </c>
      <c r="I1343" s="19">
        <f>IFERROR(VLOOKUP($E1343,Sheet1!$A$2:$I$2155,7,FALSE),"")</f>
        <v>48</v>
      </c>
      <c r="J1343" s="29">
        <f>IF(OR(E1343="",SUM(G1343:I1343)=0),"",SUM(G1343:I1343))</f>
        <v>753</v>
      </c>
      <c r="K1343" s="7" t="str">
        <f>IF(E1343="","",IF(J1343="","IV",VLOOKUP(J1343,Plan1!$A$2:$C$11,3)))</f>
        <v>III</v>
      </c>
      <c r="L1343" s="10" t="s">
        <v>4136</v>
      </c>
      <c r="M1343" s="30">
        <v>44418</v>
      </c>
      <c r="N1343" s="30">
        <v>44385</v>
      </c>
      <c r="O1343" s="30">
        <v>44587</v>
      </c>
    </row>
    <row r="1344" spans="2:15">
      <c r="B1344" s="13">
        <f>B1343+1</f>
        <v>1342</v>
      </c>
      <c r="C1344" s="23" t="s">
        <v>93</v>
      </c>
      <c r="E1344" t="s">
        <v>4137</v>
      </c>
      <c r="F1344" s="23" t="s">
        <v>4138</v>
      </c>
      <c r="G1344" s="19">
        <f>IFERROR(VLOOKUP($E1344,Sheet1!$A$2:$I$2155,5,FALSE),"")</f>
        <v>9002</v>
      </c>
      <c r="H1344" s="19">
        <f>IFERROR(VLOOKUP($E1344,Sheet1!$A$2:$I$2155,6,FALSE),"")</f>
        <v>4203</v>
      </c>
      <c r="I1344" s="19">
        <f>IFERROR(VLOOKUP($E1344,Sheet1!$A$2:$I$2155,7,FALSE),"")</f>
        <v>1308</v>
      </c>
      <c r="J1344" s="29">
        <f>IF(OR(E1344="",SUM(G1344:I1344)=0),"",SUM(G1344:I1344))</f>
        <v>14513</v>
      </c>
      <c r="K1344" s="7" t="str">
        <f>IF(E1344="","",IF(J1344="","IV",VLOOKUP(J1344,Plan1!$A$2:$C$11,3)))</f>
        <v>VII</v>
      </c>
      <c r="L1344" s="23" t="s">
        <v>4139</v>
      </c>
      <c r="M1344" s="34">
        <v>44379</v>
      </c>
      <c r="N1344" s="34">
        <v>44382</v>
      </c>
      <c r="O1344" s="30">
        <v>44691</v>
      </c>
    </row>
    <row r="1345" spans="2:15">
      <c r="B1345" s="13">
        <f>B1344+1</f>
        <v>1343</v>
      </c>
      <c r="C1345" s="10" t="s">
        <v>93</v>
      </c>
      <c r="E1345" s="11" t="s">
        <v>4140</v>
      </c>
      <c r="F1345" s="10" t="s">
        <v>4141</v>
      </c>
      <c r="G1345" s="19">
        <f>IFERROR(VLOOKUP($E1345,Sheet1!$A$2:$I$2155,5,FALSE),"")</f>
        <v>135136</v>
      </c>
      <c r="H1345" s="19">
        <f>IFERROR(VLOOKUP($E1345,Sheet1!$A$2:$I$2155,6,FALSE),"")</f>
        <v>137675</v>
      </c>
      <c r="I1345" s="19">
        <f>IFERROR(VLOOKUP($E1345,Sheet1!$A$2:$I$2155,7,FALSE),"")</f>
        <v>61725</v>
      </c>
      <c r="J1345" s="29">
        <f>IF(OR(E1345="",SUM(G1345:I1345)=0),"",SUM(G1345:I1345))</f>
        <v>334536</v>
      </c>
      <c r="K1345" s="7" t="str">
        <f>IF(E1345="","",IF(J1345="","IV",VLOOKUP(J1345,Plan1!$A$2:$C$11,3)))</f>
        <v>X</v>
      </c>
      <c r="L1345" s="10" t="s">
        <v>4142</v>
      </c>
      <c r="M1345" s="30">
        <v>44529</v>
      </c>
      <c r="N1345" s="30">
        <v>44530</v>
      </c>
      <c r="O1345" s="30">
        <v>44568</v>
      </c>
    </row>
    <row r="1346" spans="2:15">
      <c r="B1346" s="13">
        <f>B1345+1</f>
        <v>1344</v>
      </c>
      <c r="C1346" s="10" t="s">
        <v>93</v>
      </c>
      <c r="E1346" s="11" t="s">
        <v>4143</v>
      </c>
      <c r="F1346" s="10" t="s">
        <v>4144</v>
      </c>
      <c r="G1346" s="19">
        <f>IFERROR(VLOOKUP($E1346,Sheet1!$A$2:$I$2155,5,FALSE),"")</f>
        <v>1084</v>
      </c>
      <c r="H1346" s="19">
        <f>IFERROR(VLOOKUP($E1346,Sheet1!$A$2:$I$2155,6,FALSE),"")</f>
        <v>0</v>
      </c>
      <c r="I1346" s="19">
        <f>IFERROR(VLOOKUP($E1346,Sheet1!$A$2:$I$2155,7,FALSE),"")</f>
        <v>0</v>
      </c>
      <c r="J1346" s="29">
        <f>IF(OR(E1346="",SUM(G1346:I1346)=0),"",SUM(G1346:I1346))</f>
        <v>1084</v>
      </c>
      <c r="K1346" s="7" t="str">
        <f>IF(E1346="","",IF(J1346="","IV",VLOOKUP(J1346,Plan1!$A$2:$C$11,3)))</f>
        <v>III</v>
      </c>
      <c r="L1346" s="10" t="s">
        <v>4145</v>
      </c>
      <c r="M1346" s="30">
        <v>44684</v>
      </c>
      <c r="N1346" s="30">
        <v>44557</v>
      </c>
      <c r="O1346" s="30">
        <v>44902</v>
      </c>
    </row>
    <row r="1347" spans="2:15">
      <c r="B1347" s="13">
        <f>B1346+1</f>
        <v>1345</v>
      </c>
      <c r="C1347" s="10" t="s">
        <v>93</v>
      </c>
      <c r="E1347" s="11" t="s">
        <v>4146</v>
      </c>
      <c r="F1347" s="10" t="s">
        <v>4147</v>
      </c>
      <c r="G1347" s="19">
        <f>IFERROR(VLOOKUP($E1347,Sheet1!$A$2:$I$2155,5,FALSE),"")</f>
        <v>4489</v>
      </c>
      <c r="H1347" s="19">
        <f>IFERROR(VLOOKUP($E1347,Sheet1!$A$2:$I$2155,6,FALSE),"")</f>
        <v>1443</v>
      </c>
      <c r="I1347" s="19">
        <f>IFERROR(VLOOKUP($E1347,Sheet1!$A$2:$I$2155,7,FALSE),"")</f>
        <v>275</v>
      </c>
      <c r="J1347" s="29">
        <f>IF(OR(E1347="",SUM(G1347:I1347)=0),"",SUM(G1347:I1347))</f>
        <v>6207</v>
      </c>
      <c r="K1347" s="7" t="str">
        <f>IF(E1347="","",IF(J1347="","IV",VLOOKUP(J1347,Plan1!$A$2:$C$11,3)))</f>
        <v>VI</v>
      </c>
      <c r="L1347" s="10" t="s">
        <v>4148</v>
      </c>
      <c r="M1347" s="30">
        <v>44876</v>
      </c>
      <c r="N1347" s="30">
        <v>44888</v>
      </c>
      <c r="O1347" s="30">
        <v>45069</v>
      </c>
    </row>
    <row r="1348" spans="2:15">
      <c r="B1348" s="13">
        <f>B1347+1</f>
        <v>1346</v>
      </c>
      <c r="C1348" s="10" t="s">
        <v>93</v>
      </c>
      <c r="E1348" s="11" t="s">
        <v>4149</v>
      </c>
      <c r="F1348" s="10" t="s">
        <v>4150</v>
      </c>
      <c r="G1348" s="19">
        <f>IFERROR(VLOOKUP($E1348,Sheet1!$A$2:$I$2155,5,FALSE),"")</f>
        <v>5581</v>
      </c>
      <c r="H1348" s="19">
        <f>IFERROR(VLOOKUP($E1348,Sheet1!$A$2:$I$2155,6,FALSE),"")</f>
        <v>742</v>
      </c>
      <c r="I1348" s="19">
        <f>IFERROR(VLOOKUP($E1348,Sheet1!$A$2:$I$2155,7,FALSE),"")</f>
        <v>201</v>
      </c>
      <c r="J1348" s="29">
        <f>IF(OR(E1348="",SUM(G1348:I1348)=0),"",SUM(G1348:I1348))</f>
        <v>6524</v>
      </c>
      <c r="K1348" s="7" t="str">
        <f>IF(E1348="","",IF(J1348="","IV",VLOOKUP(J1348,Plan1!$A$2:$C$11,3)))</f>
        <v>VI</v>
      </c>
      <c r="L1348" s="10" t="s">
        <v>4151</v>
      </c>
      <c r="M1348" s="30">
        <v>44494</v>
      </c>
      <c r="N1348" s="30">
        <v>44525</v>
      </c>
      <c r="O1348" s="30">
        <v>44568</v>
      </c>
    </row>
    <row r="1349" spans="2:15">
      <c r="B1349" s="13">
        <f>B1348+1</f>
        <v>1347</v>
      </c>
      <c r="C1349" s="10" t="s">
        <v>93</v>
      </c>
      <c r="E1349" s="11" t="s">
        <v>4152</v>
      </c>
      <c r="F1349" s="10" t="s">
        <v>4153</v>
      </c>
      <c r="G1349" s="19">
        <f>IFERROR(VLOOKUP($E1349,Sheet1!$A$2:$I$2155,5,FALSE),"")</f>
        <v>607</v>
      </c>
      <c r="H1349" s="19">
        <f>IFERROR(VLOOKUP($E1349,Sheet1!$A$2:$I$2155,6,FALSE),"")</f>
        <v>213</v>
      </c>
      <c r="I1349" s="19">
        <f>IFERROR(VLOOKUP($E1349,Sheet1!$A$2:$I$2155,7,FALSE),"")</f>
        <v>43</v>
      </c>
      <c r="J1349" s="29">
        <f>IF(OR(E1349="",SUM(G1349:I1349)=0),"",SUM(G1349:I1349))</f>
        <v>863</v>
      </c>
      <c r="K1349" s="7" t="str">
        <f>IF(E1349="","",IF(J1349="","IV",VLOOKUP(J1349,Plan1!$A$2:$C$11,3)))</f>
        <v>III</v>
      </c>
      <c r="L1349" s="10" t="s">
        <v>4154</v>
      </c>
      <c r="M1349" s="30">
        <v>44424</v>
      </c>
      <c r="N1349" s="30">
        <v>44425</v>
      </c>
      <c r="O1349" s="30">
        <v>44622</v>
      </c>
    </row>
    <row r="1350" spans="2:15">
      <c r="B1350" s="13">
        <f>B1349+1</f>
        <v>1348</v>
      </c>
      <c r="C1350" s="10" t="s">
        <v>93</v>
      </c>
      <c r="E1350" s="11" t="s">
        <v>4155</v>
      </c>
      <c r="F1350" s="10" t="s">
        <v>4156</v>
      </c>
      <c r="G1350" s="19">
        <f>IFERROR(VLOOKUP($E1350,Sheet1!$A$2:$I$2155,5,FALSE),"")</f>
        <v>867</v>
      </c>
      <c r="H1350" s="19">
        <f>IFERROR(VLOOKUP($E1350,Sheet1!$A$2:$I$2155,6,FALSE),"")</f>
        <v>221</v>
      </c>
      <c r="I1350" s="19">
        <f>IFERROR(VLOOKUP($E1350,Sheet1!$A$2:$I$2155,7,FALSE),"")</f>
        <v>81</v>
      </c>
      <c r="J1350" s="29">
        <f>IF(OR(E1350="",SUM(G1350:I1350)=0),"",SUM(G1350:I1350))</f>
        <v>1169</v>
      </c>
      <c r="K1350" s="7" t="str">
        <f>IF(E1350="","",IF(J1350="","IV",VLOOKUP(J1350,Plan1!$A$2:$C$11,3)))</f>
        <v>III</v>
      </c>
      <c r="L1350" s="10" t="s">
        <v>4157</v>
      </c>
      <c r="M1350" s="30">
        <v>44530</v>
      </c>
      <c r="N1350" s="30">
        <v>44383</v>
      </c>
      <c r="O1350" s="30">
        <v>44643</v>
      </c>
    </row>
    <row r="1351" spans="2:15">
      <c r="B1351" s="13">
        <f>B1350+1</f>
        <v>1349</v>
      </c>
      <c r="C1351" s="10" t="s">
        <v>93</v>
      </c>
      <c r="E1351" s="11" t="s">
        <v>4158</v>
      </c>
      <c r="F1351" s="10" t="s">
        <v>4159</v>
      </c>
      <c r="G1351" s="19">
        <f>IFERROR(VLOOKUP($E1351,Sheet1!$A$2:$I$2155,5,FALSE),"")</f>
        <v>972</v>
      </c>
      <c r="H1351" s="19">
        <f>IFERROR(VLOOKUP($E1351,Sheet1!$A$2:$I$2155,6,FALSE),"")</f>
        <v>80</v>
      </c>
      <c r="I1351" s="19">
        <f>IFERROR(VLOOKUP($E1351,Sheet1!$A$2:$I$2155,7,FALSE),"")</f>
        <v>53</v>
      </c>
      <c r="J1351" s="29">
        <f>IF(OR(E1351="",SUM(G1351:I1351)=0),"",SUM(G1351:I1351))</f>
        <v>1105</v>
      </c>
      <c r="K1351" s="7" t="str">
        <f>IF(E1351="","",IF(J1351="","IV",VLOOKUP(J1351,Plan1!$A$2:$C$11,3)))</f>
        <v>III</v>
      </c>
      <c r="L1351" s="10" t="s">
        <v>4160</v>
      </c>
      <c r="M1351" s="30">
        <v>44922</v>
      </c>
      <c r="N1351" s="30">
        <v>45009</v>
      </c>
      <c r="O1351" s="30">
        <v>45282</v>
      </c>
    </row>
    <row r="1352" spans="2:15">
      <c r="B1352" s="13">
        <f>B1351+1</f>
        <v>1350</v>
      </c>
      <c r="C1352" s="10" t="s">
        <v>93</v>
      </c>
      <c r="E1352" s="11" t="s">
        <v>4161</v>
      </c>
      <c r="F1352" s="10" t="s">
        <v>4162</v>
      </c>
      <c r="G1352" s="19">
        <f>IFERROR(VLOOKUP($E1352,Sheet1!$A$2:$I$2155,5,FALSE),"")</f>
        <v>2054</v>
      </c>
      <c r="H1352" s="19">
        <f>IFERROR(VLOOKUP($E1352,Sheet1!$A$2:$I$2155,6,FALSE),"")</f>
        <v>253</v>
      </c>
      <c r="I1352" s="19">
        <f>IFERROR(VLOOKUP($E1352,Sheet1!$A$2:$I$2155,7,FALSE),"")</f>
        <v>107</v>
      </c>
      <c r="J1352" s="29">
        <f>IF(OR(E1352="",SUM(G1352:I1352)=0),"",SUM(G1352:I1352))</f>
        <v>2414</v>
      </c>
      <c r="K1352" s="7" t="str">
        <f>IF(E1352="","",IF(J1352="","IV",VLOOKUP(J1352,Plan1!$A$2:$C$11,3)))</f>
        <v>IV</v>
      </c>
      <c r="L1352" s="10" t="s">
        <v>4163</v>
      </c>
      <c r="M1352" s="30">
        <v>44397</v>
      </c>
      <c r="N1352" s="30">
        <v>44391</v>
      </c>
      <c r="O1352" s="30">
        <v>44691</v>
      </c>
    </row>
    <row r="1353" spans="2:15">
      <c r="B1353" s="13">
        <f>B1352+1</f>
        <v>1351</v>
      </c>
      <c r="C1353" s="13" t="s">
        <v>93</v>
      </c>
      <c r="D1353" s="17" t="s">
        <v>4164</v>
      </c>
      <c r="E1353" s="18" t="s">
        <v>4165</v>
      </c>
      <c r="F1353" s="13" t="s">
        <v>4166</v>
      </c>
      <c r="G1353" s="19">
        <f>IFERROR(VLOOKUP($E1353,Sheet1!$A$2:$I$2155,5,FALSE),"")</f>
        <v>1559</v>
      </c>
      <c r="H1353" s="19">
        <f>IFERROR(VLOOKUP($E1353,Sheet1!$A$2:$I$2155,6,FALSE),"")</f>
        <v>348</v>
      </c>
      <c r="I1353" s="19">
        <f>IFERROR(VLOOKUP($E1353,Sheet1!$A$2:$I$2155,7,FALSE),"")</f>
        <v>96</v>
      </c>
      <c r="J1353" s="29">
        <f>IF(OR(E1353="",SUM(G1353:I1353)=0),"",SUM(G1353:I1353))</f>
        <v>2003</v>
      </c>
      <c r="K1353" s="7" t="str">
        <f>IF(E1353="","",IF(J1353="","IV",VLOOKUP(J1353,Plan1!$A$2:$C$11,3)))</f>
        <v>IV</v>
      </c>
      <c r="L1353" s="13" t="s">
        <v>4167</v>
      </c>
      <c r="M1353" s="20">
        <v>44370</v>
      </c>
      <c r="N1353" s="20">
        <v>44371</v>
      </c>
      <c r="O1353" s="20">
        <v>44587</v>
      </c>
    </row>
    <row r="1354" spans="2:15">
      <c r="B1354" s="13">
        <f>B1353+1</f>
        <v>1352</v>
      </c>
      <c r="C1354" s="10" t="s">
        <v>93</v>
      </c>
      <c r="E1354" s="11" t="s">
        <v>4168</v>
      </c>
      <c r="F1354" s="10" t="s">
        <v>4169</v>
      </c>
      <c r="G1354" s="19">
        <f>IFERROR(VLOOKUP($E1354,Sheet1!$A$2:$I$2155,5,FALSE),"")</f>
        <v>509</v>
      </c>
      <c r="H1354" s="19">
        <f>IFERROR(VLOOKUP($E1354,Sheet1!$A$2:$I$2155,6,FALSE),"")</f>
        <v>87</v>
      </c>
      <c r="I1354" s="19">
        <f>IFERROR(VLOOKUP($E1354,Sheet1!$A$2:$I$2155,7,FALSE),"")</f>
        <v>43</v>
      </c>
      <c r="J1354" s="29">
        <f>IF(OR(E1354="",SUM(G1354:I1354)=0),"",SUM(G1354:I1354))</f>
        <v>639</v>
      </c>
      <c r="K1354" s="7" t="str">
        <f>IF(E1354="","",IF(J1354="","IV",VLOOKUP(J1354,Plan1!$A$2:$C$11,3)))</f>
        <v>III</v>
      </c>
      <c r="L1354" s="10" t="s">
        <v>4170</v>
      </c>
      <c r="M1354" s="30">
        <v>44560</v>
      </c>
      <c r="N1354" s="30">
        <v>44560</v>
      </c>
      <c r="O1354" s="30">
        <v>44671</v>
      </c>
    </row>
    <row r="1355" spans="2:15">
      <c r="B1355" s="13">
        <f>B1354+1</f>
        <v>1353</v>
      </c>
      <c r="C1355" s="10" t="s">
        <v>93</v>
      </c>
      <c r="E1355" s="11" t="s">
        <v>4171</v>
      </c>
      <c r="F1355" s="10" t="s">
        <v>4172</v>
      </c>
      <c r="G1355" s="19">
        <f>IFERROR(VLOOKUP($E1355,Sheet1!$A$2:$I$2155,5,FALSE),"")</f>
        <v>21623</v>
      </c>
      <c r="H1355" s="19">
        <f>IFERROR(VLOOKUP($E1355,Sheet1!$A$2:$I$2155,6,FALSE),"")</f>
        <v>1409</v>
      </c>
      <c r="I1355" s="19">
        <f>IFERROR(VLOOKUP($E1355,Sheet1!$A$2:$I$2155,7,FALSE),"")</f>
        <v>405</v>
      </c>
      <c r="J1355" s="29">
        <f>IF(OR(E1355="",SUM(G1355:I1355)=0),"",SUM(G1355:I1355))</f>
        <v>23437</v>
      </c>
      <c r="K1355" s="7" t="str">
        <f>IF(E1355="","",IF(J1355="","IV",VLOOKUP(J1355,Plan1!$A$2:$C$11,3)))</f>
        <v>VIII</v>
      </c>
      <c r="L1355" s="10" t="s">
        <v>4173</v>
      </c>
      <c r="M1355" s="30">
        <v>44659</v>
      </c>
      <c r="N1355" s="30">
        <v>44657</v>
      </c>
      <c r="O1355" s="30">
        <v>44705</v>
      </c>
    </row>
    <row r="1356" spans="2:15">
      <c r="B1356" s="13">
        <f>B1355+1</f>
        <v>1354</v>
      </c>
      <c r="C1356" s="10" t="s">
        <v>93</v>
      </c>
      <c r="E1356" s="11" t="s">
        <v>4174</v>
      </c>
      <c r="F1356" s="10" t="s">
        <v>4175</v>
      </c>
      <c r="G1356" s="19">
        <v>3386</v>
      </c>
      <c r="H1356" s="19">
        <v>908</v>
      </c>
      <c r="I1356" s="19">
        <v>299</v>
      </c>
      <c r="J1356" s="29">
        <f>IF(OR(E1356="",SUM(G1356:I1356)=0),"",SUM(G1356:I1356))</f>
        <v>4593</v>
      </c>
      <c r="K1356" s="7" t="str">
        <f>IF(E1356="","",IF(J1356="","IV",VLOOKUP(J1356,Plan1!$A$2:$C$11,3)))</f>
        <v>V</v>
      </c>
      <c r="L1356" s="10" t="s">
        <v>4176</v>
      </c>
      <c r="M1356" s="30">
        <v>44783</v>
      </c>
      <c r="N1356" s="30">
        <v>44761</v>
      </c>
      <c r="O1356" s="30">
        <v>45107</v>
      </c>
    </row>
    <row r="1357" spans="2:15">
      <c r="B1357" s="13">
        <f>B1356+1</f>
        <v>1355</v>
      </c>
      <c r="C1357" s="13" t="s">
        <v>93</v>
      </c>
      <c r="D1357" s="17" t="s">
        <v>4177</v>
      </c>
      <c r="E1357" s="18" t="s">
        <v>4178</v>
      </c>
      <c r="F1357" s="13" t="s">
        <v>4179</v>
      </c>
      <c r="G1357" s="19">
        <f>IFERROR(VLOOKUP($E1357,Sheet1!$A$2:$I$2155,5,FALSE),"")</f>
        <v>2376</v>
      </c>
      <c r="H1357" s="19">
        <f>IFERROR(VLOOKUP($E1357,Sheet1!$A$2:$I$2155,6,FALSE),"")</f>
        <v>513</v>
      </c>
      <c r="I1357" s="19">
        <f>IFERROR(VLOOKUP($E1357,Sheet1!$A$2:$I$2155,7,FALSE),"")</f>
        <v>181</v>
      </c>
      <c r="J1357" s="29">
        <f>IF(OR(E1357="",SUM(G1357:I1357)=0),"",SUM(G1357:I1357))</f>
        <v>3070</v>
      </c>
      <c r="K1357" s="7" t="str">
        <f>IF(E1357="","",IF(J1357="","IV",VLOOKUP(J1357,Plan1!$A$2:$C$11,3)))</f>
        <v>V</v>
      </c>
      <c r="L1357" s="13" t="s">
        <v>4180</v>
      </c>
      <c r="M1357" s="20">
        <v>44368</v>
      </c>
      <c r="N1357" s="20">
        <v>44376</v>
      </c>
      <c r="O1357" s="20">
        <v>45218</v>
      </c>
    </row>
    <row r="1358" spans="2:15">
      <c r="B1358" s="13">
        <f>B1357+1</f>
        <v>1356</v>
      </c>
      <c r="C1358" s="10" t="s">
        <v>93</v>
      </c>
      <c r="E1358" s="11" t="s">
        <v>4181</v>
      </c>
      <c r="F1358" s="10" t="s">
        <v>4182</v>
      </c>
      <c r="G1358" s="19">
        <f>IFERROR(VLOOKUP($E1358,Sheet1!$A$2:$I$2155,5,FALSE),"")</f>
        <v>3528</v>
      </c>
      <c r="H1358" s="19">
        <f>IFERROR(VLOOKUP($E1358,Sheet1!$A$2:$I$2155,6,FALSE),"")</f>
        <v>693</v>
      </c>
      <c r="I1358" s="19">
        <f>IFERROR(VLOOKUP($E1358,Sheet1!$A$2:$I$2155,7,FALSE),"")</f>
        <v>153</v>
      </c>
      <c r="J1358" s="29">
        <f>IF(OR(E1358="",SUM(G1358:I1358)=0),"",SUM(G1358:I1358))</f>
        <v>4374</v>
      </c>
      <c r="K1358" s="7" t="str">
        <f>IF(E1358="","",IF(J1358="","IV",VLOOKUP(J1358,Plan1!$A$2:$C$11,3)))</f>
        <v>V</v>
      </c>
      <c r="L1358" s="10" t="s">
        <v>4183</v>
      </c>
      <c r="M1358" s="30">
        <v>44473</v>
      </c>
      <c r="N1358" s="30">
        <v>44476</v>
      </c>
      <c r="O1358" s="30">
        <v>44587</v>
      </c>
    </row>
    <row r="1359" spans="2:15">
      <c r="B1359" s="13">
        <f>B1358+1</f>
        <v>1357</v>
      </c>
      <c r="C1359" s="10" t="s">
        <v>93</v>
      </c>
      <c r="E1359" s="11" t="s">
        <v>4184</v>
      </c>
      <c r="F1359" s="10" t="s">
        <v>4185</v>
      </c>
      <c r="G1359" s="19">
        <f>IFERROR(VLOOKUP($E1359,Sheet1!$A$2:$I$2155,5,FALSE),"")</f>
        <v>799</v>
      </c>
      <c r="H1359" s="19">
        <f>IFERROR(VLOOKUP($E1359,Sheet1!$A$2:$I$2155,6,FALSE),"")</f>
        <v>58</v>
      </c>
      <c r="I1359" s="19">
        <f>IFERROR(VLOOKUP($E1359,Sheet1!$A$2:$I$2155,7,FALSE),"")</f>
        <v>15</v>
      </c>
      <c r="J1359" s="29">
        <f>IF(OR(E1359="",SUM(G1359:I1359)=0),"",SUM(G1359:I1359))</f>
        <v>872</v>
      </c>
      <c r="K1359" s="7" t="str">
        <f>IF(E1359="","",IF(J1359="","IV",VLOOKUP(J1359,Plan1!$A$2:$C$11,3)))</f>
        <v>III</v>
      </c>
      <c r="L1359" s="10" t="s">
        <v>4186</v>
      </c>
      <c r="M1359" s="30">
        <v>44391</v>
      </c>
      <c r="N1359" s="30">
        <v>44392</v>
      </c>
      <c r="O1359" s="30">
        <v>44568</v>
      </c>
    </row>
    <row r="1360" spans="2:15">
      <c r="B1360" s="13">
        <f>B1359+1</f>
        <v>1358</v>
      </c>
      <c r="C1360" s="10" t="s">
        <v>93</v>
      </c>
      <c r="E1360" s="11" t="s">
        <v>4187</v>
      </c>
      <c r="F1360" s="10" t="s">
        <v>4188</v>
      </c>
      <c r="G1360" s="19">
        <f>IFERROR(VLOOKUP($E1360,Sheet1!$A$2:$I$2155,5,FALSE),"")</f>
        <v>2833</v>
      </c>
      <c r="H1360" s="19">
        <f>IFERROR(VLOOKUP($E1360,Sheet1!$A$2:$I$2155,6,FALSE),"")</f>
        <v>19</v>
      </c>
      <c r="I1360" s="19">
        <f>IFERROR(VLOOKUP($E1360,Sheet1!$A$2:$I$2155,7,FALSE),"")</f>
        <v>18</v>
      </c>
      <c r="J1360" s="29">
        <f>IF(OR(E1360="",SUM(G1360:I1360)=0),"",SUM(G1360:I1360))</f>
        <v>2870</v>
      </c>
      <c r="K1360" s="7" t="str">
        <f>IF(E1360="","",IF(J1360="","IV",VLOOKUP(J1360,Plan1!$A$2:$C$11,3)))</f>
        <v>IV</v>
      </c>
      <c r="L1360" s="10" t="s">
        <v>4189</v>
      </c>
      <c r="M1360" s="30">
        <v>44503</v>
      </c>
      <c r="N1360" s="30">
        <v>44497</v>
      </c>
      <c r="O1360" s="30">
        <v>44691</v>
      </c>
    </row>
    <row r="1361" spans="2:15">
      <c r="B1361" s="13">
        <f>B1360+1</f>
        <v>1359</v>
      </c>
      <c r="C1361" s="10" t="s">
        <v>93</v>
      </c>
      <c r="E1361" s="11" t="s">
        <v>4190</v>
      </c>
      <c r="F1361" s="10" t="s">
        <v>4191</v>
      </c>
      <c r="G1361" s="19">
        <f>IFERROR(VLOOKUP($E1361,Sheet1!$A$2:$I$2155,5,FALSE),"")</f>
        <v>1140</v>
      </c>
      <c r="H1361" s="19">
        <f>IFERROR(VLOOKUP($E1361,Sheet1!$A$2:$I$2155,6,FALSE),"")</f>
        <v>267</v>
      </c>
      <c r="I1361" s="19">
        <f>IFERROR(VLOOKUP($E1361,Sheet1!$A$2:$I$2155,7,FALSE),"")</f>
        <v>72</v>
      </c>
      <c r="J1361" s="29">
        <f>IF(OR(E1361="",SUM(G1361:I1361)=0),"",SUM(G1361:I1361))</f>
        <v>1479</v>
      </c>
      <c r="K1361" s="7" t="str">
        <f>IF(E1361="","",IF(J1361="","IV",VLOOKUP(J1361,Plan1!$A$2:$C$11,3)))</f>
        <v>IV</v>
      </c>
      <c r="L1361" s="10" t="s">
        <v>4192</v>
      </c>
      <c r="M1361" s="30">
        <v>44693</v>
      </c>
      <c r="N1361" s="30">
        <v>44692</v>
      </c>
      <c r="O1361" s="30">
        <v>44734</v>
      </c>
    </row>
    <row r="1362" spans="2:15">
      <c r="B1362" s="13">
        <f>B1361+1</f>
        <v>1360</v>
      </c>
      <c r="C1362" s="10" t="s">
        <v>93</v>
      </c>
      <c r="E1362" s="11" t="s">
        <v>4193</v>
      </c>
      <c r="F1362" s="10" t="s">
        <v>4194</v>
      </c>
      <c r="G1362" s="19">
        <f>IFERROR(VLOOKUP($E1362,Sheet1!$A$2:$I$2155,5,FALSE),"")</f>
        <v>1592</v>
      </c>
      <c r="H1362" s="19">
        <f>IFERROR(VLOOKUP($E1362,Sheet1!$A$2:$I$2155,6,FALSE),"")</f>
        <v>389</v>
      </c>
      <c r="I1362" s="19">
        <f>IFERROR(VLOOKUP($E1362,Sheet1!$A$2:$I$2155,7,FALSE),"")</f>
        <v>96</v>
      </c>
      <c r="J1362" s="29">
        <f>IF(OR(E1362="",SUM(G1362:I1362)=0),"",SUM(G1362:I1362))</f>
        <v>2077</v>
      </c>
      <c r="K1362" s="7" t="str">
        <f>IF(E1362="","",IF(J1362="","IV",VLOOKUP(J1362,Plan1!$A$2:$C$11,3)))</f>
        <v>IV</v>
      </c>
      <c r="L1362" s="10" t="s">
        <v>4195</v>
      </c>
      <c r="M1362" s="30">
        <v>44392</v>
      </c>
      <c r="N1362" s="30">
        <v>44405</v>
      </c>
      <c r="O1362" s="30">
        <v>44546</v>
      </c>
    </row>
    <row r="1363" spans="2:15">
      <c r="B1363" s="13">
        <f>B1362+1</f>
        <v>1361</v>
      </c>
      <c r="C1363" s="10" t="s">
        <v>93</v>
      </c>
      <c r="E1363" s="11" t="s">
        <v>4196</v>
      </c>
      <c r="F1363" s="10" t="s">
        <v>4197</v>
      </c>
      <c r="G1363" s="19">
        <f>IFERROR(VLOOKUP($E1363,Sheet1!$A$2:$I$2155,5,FALSE),"")</f>
        <v>667</v>
      </c>
      <c r="H1363" s="19">
        <f>IFERROR(VLOOKUP($E1363,Sheet1!$A$2:$I$2155,6,FALSE),"")</f>
        <v>404</v>
      </c>
      <c r="I1363" s="19">
        <f>IFERROR(VLOOKUP($E1363,Sheet1!$A$2:$I$2155,7,FALSE),"")</f>
        <v>77</v>
      </c>
      <c r="J1363" s="29">
        <f>IF(OR(E1363="",SUM(G1363:I1363)=0),"",SUM(G1363:I1363))</f>
        <v>1148</v>
      </c>
      <c r="K1363" s="7" t="str">
        <f>IF(E1363="","",IF(J1363="","IV",VLOOKUP(J1363,Plan1!$A$2:$C$11,3)))</f>
        <v>III</v>
      </c>
      <c r="L1363" s="10" t="s">
        <v>4198</v>
      </c>
      <c r="M1363" s="30">
        <v>44377</v>
      </c>
      <c r="N1363" s="30">
        <v>44432</v>
      </c>
      <c r="O1363" s="30">
        <v>44559</v>
      </c>
    </row>
    <row r="1364" spans="2:15">
      <c r="B1364" s="13">
        <f>B1363+1</f>
        <v>1362</v>
      </c>
      <c r="C1364" s="10" t="s">
        <v>93</v>
      </c>
      <c r="E1364" s="11" t="s">
        <v>4199</v>
      </c>
      <c r="F1364" s="10" t="s">
        <v>4200</v>
      </c>
      <c r="G1364" s="19">
        <f>IFERROR(VLOOKUP($E1364,Sheet1!$A$2:$I$2155,5,FALSE),"")</f>
        <v>1912</v>
      </c>
      <c r="H1364" s="19">
        <f>IFERROR(VLOOKUP($E1364,Sheet1!$A$2:$I$2155,6,FALSE),"")</f>
        <v>1250</v>
      </c>
      <c r="I1364" s="19">
        <f>IFERROR(VLOOKUP($E1364,Sheet1!$A$2:$I$2155,7,FALSE),"")</f>
        <v>283</v>
      </c>
      <c r="J1364" s="29">
        <f>IF(OR(E1364="",SUM(G1364:I1364)=0),"",SUM(G1364:I1364))</f>
        <v>3445</v>
      </c>
      <c r="K1364" s="7" t="str">
        <f>IF(E1364="","",IF(J1364="","IV",VLOOKUP(J1364,Plan1!$A$2:$C$11,3)))</f>
        <v>V</v>
      </c>
      <c r="L1364" s="10" t="s">
        <v>4201</v>
      </c>
      <c r="M1364" s="30">
        <v>44511</v>
      </c>
      <c r="N1364" s="30">
        <v>44523</v>
      </c>
      <c r="O1364" s="30">
        <v>44578</v>
      </c>
    </row>
    <row r="1365" spans="2:15">
      <c r="B1365" s="13">
        <f>B1364+1</f>
        <v>1363</v>
      </c>
      <c r="C1365" s="10" t="s">
        <v>93</v>
      </c>
      <c r="E1365" s="11" t="s">
        <v>4202</v>
      </c>
      <c r="F1365" s="10" t="s">
        <v>4203</v>
      </c>
      <c r="G1365" s="19">
        <f>IFERROR(VLOOKUP($E1365,Sheet1!$A$2:$I$2155,5,FALSE),"")</f>
        <v>9080</v>
      </c>
      <c r="H1365" s="19">
        <f>IFERROR(VLOOKUP($E1365,Sheet1!$A$2:$I$2155,6,FALSE),"")</f>
        <v>4049</v>
      </c>
      <c r="I1365" s="19">
        <f>IFERROR(VLOOKUP($E1365,Sheet1!$A$2:$I$2155,7,FALSE),"")</f>
        <v>2365</v>
      </c>
      <c r="J1365" s="29">
        <f>IF(OR(E1365="",SUM(G1365:I1365)=0),"",SUM(G1365:I1365))</f>
        <v>15494</v>
      </c>
      <c r="K1365" s="7" t="str">
        <f>IF(E1365="","",IF(J1365="","IV",VLOOKUP(J1365,Plan1!$A$2:$C$11,3)))</f>
        <v>VII</v>
      </c>
      <c r="L1365" s="10" t="s">
        <v>4204</v>
      </c>
      <c r="M1365" s="30">
        <v>44405</v>
      </c>
      <c r="N1365" s="30">
        <v>44400</v>
      </c>
      <c r="O1365" s="30">
        <v>44643</v>
      </c>
    </row>
    <row r="1366" spans="2:15">
      <c r="B1366" s="13">
        <f>B1365+1</f>
        <v>1364</v>
      </c>
      <c r="C1366" s="10" t="s">
        <v>93</v>
      </c>
      <c r="E1366" s="11" t="s">
        <v>4205</v>
      </c>
      <c r="F1366" s="10" t="s">
        <v>4206</v>
      </c>
      <c r="G1366" s="19">
        <f>IFERROR(VLOOKUP($E1366,Sheet1!$A$2:$I$2155,5,FALSE),"")</f>
        <v>1060</v>
      </c>
      <c r="H1366" s="19">
        <f>IFERROR(VLOOKUP($E1366,Sheet1!$A$2:$I$2155,6,FALSE),"")</f>
        <v>259</v>
      </c>
      <c r="I1366" s="19">
        <f>IFERROR(VLOOKUP($E1366,Sheet1!$A$2:$I$2155,7,FALSE),"")</f>
        <v>99</v>
      </c>
      <c r="J1366" s="29">
        <f>IF(OR(E1366="",SUM(G1366:I1366)=0),"",SUM(G1366:I1366))</f>
        <v>1418</v>
      </c>
      <c r="K1366" s="7" t="str">
        <f>IF(E1366="","",IF(J1366="","IV",VLOOKUP(J1366,Plan1!$A$2:$C$11,3)))</f>
        <v>IV</v>
      </c>
      <c r="L1366" s="10" t="s">
        <v>4207</v>
      </c>
      <c r="M1366" s="30">
        <v>44683</v>
      </c>
      <c r="N1366" s="30">
        <v>44715</v>
      </c>
      <c r="O1366" s="30">
        <v>44734</v>
      </c>
    </row>
    <row r="1367" spans="2:15">
      <c r="B1367" s="13">
        <f>B1366+1</f>
        <v>1365</v>
      </c>
      <c r="C1367" s="10" t="s">
        <v>93</v>
      </c>
      <c r="E1367" s="11" t="s">
        <v>4208</v>
      </c>
      <c r="F1367" s="10" t="s">
        <v>4209</v>
      </c>
      <c r="G1367" s="19">
        <f>IFERROR(VLOOKUP($E1367,Sheet1!$A$2:$I$2155,5,FALSE),"")</f>
        <v>7768</v>
      </c>
      <c r="H1367" s="19">
        <f>IFERROR(VLOOKUP($E1367,Sheet1!$A$2:$I$2155,6,FALSE),"")</f>
        <v>3439</v>
      </c>
      <c r="I1367" s="19">
        <f>IFERROR(VLOOKUP($E1367,Sheet1!$A$2:$I$2155,7,FALSE),"")</f>
        <v>924</v>
      </c>
      <c r="J1367" s="29">
        <f>IF(OR(E1367="",SUM(G1367:I1367)=0),"",SUM(G1367:I1367))</f>
        <v>12131</v>
      </c>
      <c r="K1367" s="7" t="str">
        <f>IF(E1367="","",IF(J1367="","IV",VLOOKUP(J1367,Plan1!$A$2:$C$11,3)))</f>
        <v>VII</v>
      </c>
      <c r="L1367" s="10" t="s">
        <v>4210</v>
      </c>
      <c r="M1367" s="30">
        <v>44452</v>
      </c>
      <c r="N1367" s="30">
        <v>44454</v>
      </c>
      <c r="O1367" s="30">
        <v>44571</v>
      </c>
    </row>
    <row r="1368" spans="2:15">
      <c r="B1368" s="13">
        <f>B1367+1</f>
        <v>1366</v>
      </c>
      <c r="C1368" s="10" t="s">
        <v>93</v>
      </c>
      <c r="E1368" s="11" t="s">
        <v>4211</v>
      </c>
      <c r="F1368" s="10" t="s">
        <v>4212</v>
      </c>
      <c r="G1368" s="19">
        <f>IFERROR(VLOOKUP($E1368,Sheet1!$A$2:$I$2155,5,FALSE),"")</f>
        <v>1510</v>
      </c>
      <c r="H1368" s="19">
        <f>IFERROR(VLOOKUP($E1368,Sheet1!$A$2:$I$2155,6,FALSE),"")</f>
        <v>432</v>
      </c>
      <c r="I1368" s="19">
        <f>IFERROR(VLOOKUP($E1368,Sheet1!$A$2:$I$2155,7,FALSE),"")</f>
        <v>89</v>
      </c>
      <c r="J1368" s="29">
        <f>IF(OR(E1368="",SUM(G1368:I1368)=0),"",SUM(G1368:I1368))</f>
        <v>2031</v>
      </c>
      <c r="K1368" s="7" t="str">
        <f>IF(E1368="","",IF(J1368="","IV",VLOOKUP(J1368,Plan1!$A$2:$C$11,3)))</f>
        <v>IV</v>
      </c>
      <c r="L1368" s="10" t="s">
        <v>4213</v>
      </c>
      <c r="M1368" s="30">
        <v>44384</v>
      </c>
      <c r="N1368" s="30">
        <v>44441</v>
      </c>
      <c r="O1368" s="30">
        <v>44671</v>
      </c>
    </row>
    <row r="1369" spans="2:15">
      <c r="B1369" s="13">
        <f>B1368+1</f>
        <v>1367</v>
      </c>
      <c r="C1369" s="10" t="s">
        <v>93</v>
      </c>
      <c r="E1369" s="11" t="s">
        <v>4214</v>
      </c>
      <c r="F1369" s="10" t="s">
        <v>4215</v>
      </c>
      <c r="G1369" s="19">
        <f>IFERROR(VLOOKUP($E1369,Sheet1!$A$2:$I$2155,5,FALSE),"")</f>
        <v>1218</v>
      </c>
      <c r="H1369" s="19">
        <f>IFERROR(VLOOKUP($E1369,Sheet1!$A$2:$I$2155,6,FALSE),"")</f>
        <v>265</v>
      </c>
      <c r="I1369" s="19">
        <f>IFERROR(VLOOKUP($E1369,Sheet1!$A$2:$I$2155,7,FALSE),"")</f>
        <v>65</v>
      </c>
      <c r="J1369" s="29">
        <f>IF(OR(E1369="",SUM(G1369:I1369)=0),"",SUM(G1369:I1369))</f>
        <v>1548</v>
      </c>
      <c r="K1369" s="7" t="str">
        <f>IF(E1369="","",IF(J1369="","IV",VLOOKUP(J1369,Plan1!$A$2:$C$11,3)))</f>
        <v>IV</v>
      </c>
      <c r="L1369" s="10" t="s">
        <v>4216</v>
      </c>
      <c r="M1369" s="30">
        <v>44473</v>
      </c>
      <c r="N1369" s="30">
        <v>44473</v>
      </c>
      <c r="O1369" s="30">
        <v>44575</v>
      </c>
    </row>
    <row r="1370" spans="2:15">
      <c r="B1370" s="13">
        <f>B1369+1</f>
        <v>1368</v>
      </c>
      <c r="C1370" s="10" t="s">
        <v>93</v>
      </c>
      <c r="E1370" s="11" t="s">
        <v>4217</v>
      </c>
      <c r="F1370" s="10" t="s">
        <v>4218</v>
      </c>
      <c r="G1370" s="19">
        <f>IFERROR(VLOOKUP($E1370,Sheet1!$A$2:$I$2155,5,FALSE),"")</f>
        <v>5863</v>
      </c>
      <c r="H1370" s="19">
        <f>IFERROR(VLOOKUP($E1370,Sheet1!$A$2:$I$2155,6,FALSE),"")</f>
        <v>2795</v>
      </c>
      <c r="I1370" s="19">
        <f>IFERROR(VLOOKUP($E1370,Sheet1!$A$2:$I$2155,7,FALSE),"")</f>
        <v>688</v>
      </c>
      <c r="J1370" s="29">
        <f>IF(OR(E1370="",SUM(G1370:I1370)=0),"",SUM(G1370:I1370))</f>
        <v>9346</v>
      </c>
      <c r="K1370" s="7" t="str">
        <f>IF(E1370="","",IF(J1370="","IV",VLOOKUP(J1370,Plan1!$A$2:$C$11,3)))</f>
        <v>VII</v>
      </c>
      <c r="L1370" s="10" t="s">
        <v>4219</v>
      </c>
      <c r="M1370" s="30">
        <v>44442</v>
      </c>
      <c r="N1370" s="30">
        <v>44427</v>
      </c>
      <c r="O1370" s="30">
        <v>44622</v>
      </c>
    </row>
    <row r="1371" spans="2:15">
      <c r="B1371" s="13">
        <f>B1370+1</f>
        <v>1369</v>
      </c>
      <c r="C1371" s="10" t="s">
        <v>93</v>
      </c>
      <c r="E1371" s="11" t="s">
        <v>4220</v>
      </c>
      <c r="F1371" s="10" t="s">
        <v>4221</v>
      </c>
      <c r="G1371" s="19">
        <f>IFERROR(VLOOKUP($E1371,Sheet1!$A$2:$I$2155,5,FALSE),"")</f>
        <v>1244</v>
      </c>
      <c r="H1371" s="19">
        <f>IFERROR(VLOOKUP($E1371,Sheet1!$A$2:$I$2155,6,FALSE),"")</f>
        <v>141</v>
      </c>
      <c r="I1371" s="19">
        <f>IFERROR(VLOOKUP($E1371,Sheet1!$A$2:$I$2155,7,FALSE),"")</f>
        <v>26</v>
      </c>
      <c r="J1371" s="29">
        <f>IF(OR(E1371="",SUM(G1371:I1371)=0),"",SUM(G1371:I1371))</f>
        <v>1411</v>
      </c>
      <c r="K1371" s="7" t="str">
        <f>IF(E1371="","",IF(J1371="","IV",VLOOKUP(J1371,Plan1!$A$2:$C$11,3)))</f>
        <v>IV</v>
      </c>
      <c r="L1371" s="10" t="s">
        <v>4222</v>
      </c>
      <c r="M1371" s="30">
        <v>44483</v>
      </c>
      <c r="N1371" s="30">
        <v>44489</v>
      </c>
      <c r="O1371" s="30">
        <v>44637</v>
      </c>
    </row>
    <row r="1372" spans="2:15">
      <c r="B1372" s="13">
        <f>B1371+1</f>
        <v>1370</v>
      </c>
      <c r="C1372" s="10" t="s">
        <v>93</v>
      </c>
      <c r="E1372" s="11" t="s">
        <v>4223</v>
      </c>
      <c r="F1372" s="10" t="s">
        <v>4224</v>
      </c>
      <c r="G1372" s="19">
        <f>IFERROR(VLOOKUP($E1372,Sheet1!$A$2:$I$2155,5,FALSE),"")</f>
        <v>2054</v>
      </c>
      <c r="H1372" s="19">
        <f>IFERROR(VLOOKUP($E1372,Sheet1!$A$2:$I$2155,6,FALSE),"")</f>
        <v>515</v>
      </c>
      <c r="I1372" s="19">
        <f>IFERROR(VLOOKUP($E1372,Sheet1!$A$2:$I$2155,7,FALSE),"")</f>
        <v>165</v>
      </c>
      <c r="J1372" s="29">
        <f>IF(OR(E1372="",SUM(G1372:I1372)=0),"",SUM(G1372:I1372))</f>
        <v>2734</v>
      </c>
      <c r="K1372" s="7" t="str">
        <f>IF(E1372="","",IF(J1372="","IV",VLOOKUP(J1372,Plan1!$A$2:$C$11,3)))</f>
        <v>IV</v>
      </c>
      <c r="L1372" s="10" t="s">
        <v>4225</v>
      </c>
      <c r="M1372" s="30">
        <v>44482</v>
      </c>
      <c r="N1372" s="30">
        <v>44487</v>
      </c>
      <c r="O1372" s="30">
        <v>44594</v>
      </c>
    </row>
    <row r="1373" spans="2:15">
      <c r="B1373" s="13">
        <f>B1372+1</f>
        <v>1371</v>
      </c>
      <c r="C1373" s="10" t="s">
        <v>93</v>
      </c>
      <c r="E1373" s="11" t="s">
        <v>4226</v>
      </c>
      <c r="F1373" s="10" t="s">
        <v>4227</v>
      </c>
      <c r="G1373" s="19">
        <f>IFERROR(VLOOKUP($E1373,Sheet1!$A$2:$I$2155,5,FALSE),"")</f>
        <v>705</v>
      </c>
      <c r="H1373" s="19">
        <f>IFERROR(VLOOKUP($E1373,Sheet1!$A$2:$I$2155,6,FALSE),"")</f>
        <v>300</v>
      </c>
      <c r="I1373" s="19">
        <f>IFERROR(VLOOKUP($E1373,Sheet1!$A$2:$I$2155,7,FALSE),"")</f>
        <v>51</v>
      </c>
      <c r="J1373" s="29">
        <f>IF(OR(E1373="",SUM(G1373:I1373)=0),"",SUM(G1373:I1373))</f>
        <v>1056</v>
      </c>
      <c r="K1373" s="7" t="str">
        <f>IF(E1373="","",IF(J1373="","IV",VLOOKUP(J1373,Plan1!$A$2:$C$11,3)))</f>
        <v>III</v>
      </c>
      <c r="L1373" s="10" t="s">
        <v>4228</v>
      </c>
      <c r="M1373" s="30">
        <v>44516</v>
      </c>
      <c r="N1373" s="30">
        <v>44517</v>
      </c>
      <c r="O1373" s="30">
        <v>44571</v>
      </c>
    </row>
    <row r="1374" spans="2:15">
      <c r="B1374" s="13">
        <f>B1373+1</f>
        <v>1372</v>
      </c>
      <c r="C1374" s="13" t="s">
        <v>93</v>
      </c>
      <c r="D1374" s="17" t="s">
        <v>4229</v>
      </c>
      <c r="E1374" s="18" t="s">
        <v>4230</v>
      </c>
      <c r="F1374" s="21" t="s">
        <v>4231</v>
      </c>
      <c r="G1374" s="19">
        <f>IFERROR(VLOOKUP($E1374,Sheet1!$A$2:$I$2155,5,FALSE),"")</f>
        <v>894</v>
      </c>
      <c r="H1374" s="19">
        <f>IFERROR(VLOOKUP($E1374,Sheet1!$A$2:$I$2155,6,FALSE),"")</f>
        <v>119</v>
      </c>
      <c r="I1374" s="19">
        <f>IFERROR(VLOOKUP($E1374,Sheet1!$A$2:$I$2155,7,FALSE),"")</f>
        <v>28</v>
      </c>
      <c r="J1374" s="29">
        <f>IF(OR(E1374="",SUM(G1374:I1374)=0),"",SUM(G1374:I1374))</f>
        <v>1041</v>
      </c>
      <c r="K1374" s="7" t="str">
        <f>IF(E1374="","",IF(J1374="","IV",VLOOKUP(J1374,Plan1!$A$2:$C$11,3)))</f>
        <v>III</v>
      </c>
      <c r="L1374" s="13" t="s">
        <v>4232</v>
      </c>
      <c r="M1374" s="20">
        <v>44368</v>
      </c>
      <c r="N1374" s="20">
        <v>44379</v>
      </c>
      <c r="O1374" s="20">
        <v>44602</v>
      </c>
    </row>
    <row r="1375" spans="2:15">
      <c r="B1375" s="13">
        <f>B1374+1</f>
        <v>1373</v>
      </c>
      <c r="C1375" s="10" t="s">
        <v>93</v>
      </c>
      <c r="E1375" s="11" t="s">
        <v>4233</v>
      </c>
      <c r="F1375" s="10" t="s">
        <v>4234</v>
      </c>
      <c r="G1375" s="19">
        <f>IFERROR(VLOOKUP($E1375,Sheet1!$A$2:$I$2155,5,FALSE),"")</f>
        <v>2078</v>
      </c>
      <c r="H1375" s="19">
        <f>IFERROR(VLOOKUP($E1375,Sheet1!$A$2:$I$2155,6,FALSE),"")</f>
        <v>419</v>
      </c>
      <c r="I1375" s="19">
        <f>IFERROR(VLOOKUP($E1375,Sheet1!$A$2:$I$2155,7,FALSE),"")</f>
        <v>97</v>
      </c>
      <c r="J1375" s="29">
        <f>IF(OR(E1375="",SUM(G1375:I1375)=0),"",SUM(G1375:I1375))</f>
        <v>2594</v>
      </c>
      <c r="K1375" s="7" t="str">
        <f>IF(E1375="","",IF(J1375="","IV",VLOOKUP(J1375,Plan1!$A$2:$C$11,3)))</f>
        <v>IV</v>
      </c>
      <c r="L1375" s="10" t="s">
        <v>4235</v>
      </c>
      <c r="M1375" s="30">
        <v>44559</v>
      </c>
      <c r="N1375" s="30">
        <v>44559</v>
      </c>
      <c r="O1375" s="30">
        <v>44671</v>
      </c>
    </row>
    <row r="1376" spans="2:15">
      <c r="B1376" s="13">
        <f>B1375+1</f>
        <v>1374</v>
      </c>
      <c r="C1376" s="10" t="s">
        <v>93</v>
      </c>
      <c r="E1376" s="11" t="s">
        <v>4236</v>
      </c>
      <c r="F1376" s="10" t="s">
        <v>4237</v>
      </c>
      <c r="G1376" s="19">
        <f>IFERROR(VLOOKUP($E1376,Sheet1!$A$2:$I$2155,5,FALSE),"")</f>
        <v>1721</v>
      </c>
      <c r="H1376" s="19">
        <f>IFERROR(VLOOKUP($E1376,Sheet1!$A$2:$I$2155,6,FALSE),"")</f>
        <v>0</v>
      </c>
      <c r="I1376" s="19">
        <f>IFERROR(VLOOKUP($E1376,Sheet1!$A$2:$I$2155,7,FALSE),"")</f>
        <v>0</v>
      </c>
      <c r="J1376" s="29">
        <f>IF(OR(E1376="",SUM(G1376:I1376)=0),"",SUM(G1376:I1376))</f>
        <v>1721</v>
      </c>
      <c r="K1376" s="7" t="str">
        <f>IF(E1376="","",IF(J1376="","IV",VLOOKUP(J1376,Plan1!$A$2:$C$11,3)))</f>
        <v>IV</v>
      </c>
      <c r="L1376" s="10" t="s">
        <v>4238</v>
      </c>
      <c r="M1376" s="30">
        <v>44600</v>
      </c>
      <c r="N1376" s="30">
        <v>44623</v>
      </c>
      <c r="O1376" s="30">
        <v>44683</v>
      </c>
    </row>
    <row r="1377" spans="2:15">
      <c r="B1377" s="13">
        <f>B1376+1</f>
        <v>1375</v>
      </c>
      <c r="C1377" s="10" t="s">
        <v>93</v>
      </c>
      <c r="E1377" s="11" t="s">
        <v>4239</v>
      </c>
      <c r="F1377" s="10" t="s">
        <v>4240</v>
      </c>
      <c r="G1377" s="19">
        <f>IFERROR(VLOOKUP($E1377,Sheet1!$A$2:$I$2155,5,FALSE),"")</f>
        <v>5061</v>
      </c>
      <c r="H1377" s="19">
        <f>IFERROR(VLOOKUP($E1377,Sheet1!$A$2:$I$2155,6,FALSE),"")</f>
        <v>1231</v>
      </c>
      <c r="I1377" s="19">
        <f>IFERROR(VLOOKUP($E1377,Sheet1!$A$2:$I$2155,7,FALSE),"")</f>
        <v>211</v>
      </c>
      <c r="J1377" s="29">
        <f>IF(OR(E1377="",SUM(G1377:I1377)=0),"",SUM(G1377:I1377))</f>
        <v>6503</v>
      </c>
      <c r="K1377" s="7" t="str">
        <f>IF(E1377="","",IF(J1377="","IV",VLOOKUP(J1377,Plan1!$A$2:$C$11,3)))</f>
        <v>VI</v>
      </c>
      <c r="L1377" s="10" t="s">
        <v>4241</v>
      </c>
      <c r="M1377" s="30">
        <v>44454</v>
      </c>
      <c r="N1377" s="30">
        <v>44462</v>
      </c>
      <c r="O1377" s="30">
        <v>44691</v>
      </c>
    </row>
    <row r="1378" spans="2:15">
      <c r="B1378" s="13">
        <f>B1377+1</f>
        <v>1376</v>
      </c>
      <c r="C1378" s="10" t="s">
        <v>93</v>
      </c>
      <c r="E1378" s="11" t="s">
        <v>4242</v>
      </c>
      <c r="F1378" s="10" t="s">
        <v>4243</v>
      </c>
      <c r="G1378" s="19">
        <f>IFERROR(VLOOKUP($E1378,Sheet1!$A$2:$I$2155,5,FALSE),"")</f>
        <v>2217</v>
      </c>
      <c r="H1378" s="19">
        <f>IFERROR(VLOOKUP($E1378,Sheet1!$A$2:$I$2155,6,FALSE),"")</f>
        <v>601</v>
      </c>
      <c r="I1378" s="19">
        <f>IFERROR(VLOOKUP($E1378,Sheet1!$A$2:$I$2155,7,FALSE),"")</f>
        <v>192</v>
      </c>
      <c r="J1378" s="29">
        <f>IF(OR(E1378="",SUM(G1378:I1378)=0),"",SUM(G1378:I1378))</f>
        <v>3010</v>
      </c>
      <c r="K1378" s="7" t="str">
        <f>IF(E1378="","",IF(J1378="","IV",VLOOKUP(J1378,Plan1!$A$2:$C$11,3)))</f>
        <v>V</v>
      </c>
      <c r="L1378" s="10" t="s">
        <v>4244</v>
      </c>
      <c r="M1378" s="30">
        <v>44509</v>
      </c>
      <c r="N1378" s="30">
        <v>44519</v>
      </c>
      <c r="O1378" s="30">
        <v>44575</v>
      </c>
    </row>
    <row r="1379" spans="2:15">
      <c r="B1379" s="13">
        <f>B1378+1</f>
        <v>1377</v>
      </c>
      <c r="C1379" s="10" t="s">
        <v>93</v>
      </c>
      <c r="E1379" s="11" t="s">
        <v>4245</v>
      </c>
      <c r="F1379" s="10" t="s">
        <v>4246</v>
      </c>
      <c r="G1379" s="19">
        <f>IFERROR(VLOOKUP($E1379,Sheet1!$A$2:$I$2155,5,FALSE),"")</f>
        <v>1017</v>
      </c>
      <c r="H1379" s="19">
        <f>IFERROR(VLOOKUP($E1379,Sheet1!$A$2:$I$2155,6,FALSE),"")</f>
        <v>258</v>
      </c>
      <c r="I1379" s="19">
        <f>IFERROR(VLOOKUP($E1379,Sheet1!$A$2:$I$2155,7,FALSE),"")</f>
        <v>58</v>
      </c>
      <c r="J1379" s="29">
        <f>IF(OR(E1379="",SUM(G1379:I1379)=0),"",SUM(G1379:I1379))</f>
        <v>1333</v>
      </c>
      <c r="K1379" s="7" t="str">
        <f>IF(E1379="","",IF(J1379="","IV",VLOOKUP(J1379,Plan1!$A$2:$C$11,3)))</f>
        <v>IV</v>
      </c>
      <c r="L1379" s="10" t="s">
        <v>4247</v>
      </c>
      <c r="M1379" s="30">
        <v>44553</v>
      </c>
      <c r="N1379" s="30">
        <v>44560</v>
      </c>
      <c r="O1379" s="30">
        <v>44792</v>
      </c>
    </row>
    <row r="1380" spans="2:15">
      <c r="B1380" s="13">
        <f>B1379+1</f>
        <v>1378</v>
      </c>
      <c r="C1380" s="10" t="s">
        <v>93</v>
      </c>
      <c r="E1380" s="11" t="s">
        <v>4248</v>
      </c>
      <c r="F1380" s="10" t="s">
        <v>4249</v>
      </c>
      <c r="G1380" s="19">
        <f>IFERROR(VLOOKUP($E1380,Sheet1!$A$2:$I$2155,5,FALSE),"")</f>
        <v>4879</v>
      </c>
      <c r="H1380" s="19">
        <f>IFERROR(VLOOKUP($E1380,Sheet1!$A$2:$I$2155,6,FALSE),"")</f>
        <v>591</v>
      </c>
      <c r="I1380" s="19">
        <f>IFERROR(VLOOKUP($E1380,Sheet1!$A$2:$I$2155,7,FALSE),"")</f>
        <v>164</v>
      </c>
      <c r="J1380" s="29">
        <f>IF(OR(E1380="",SUM(G1380:I1380)=0),"",SUM(G1380:I1380))</f>
        <v>5634</v>
      </c>
      <c r="K1380" s="7" t="str">
        <f>IF(E1380="","",IF(J1380="","IV",VLOOKUP(J1380,Plan1!$A$2:$C$11,3)))</f>
        <v>V</v>
      </c>
      <c r="L1380" s="10" t="s">
        <v>4250</v>
      </c>
      <c r="M1380" s="30">
        <v>44533</v>
      </c>
      <c r="N1380" s="30">
        <v>44564</v>
      </c>
      <c r="O1380" s="30">
        <v>44715</v>
      </c>
    </row>
    <row r="1381" spans="2:15">
      <c r="B1381" s="13">
        <f>B1380+1</f>
        <v>1379</v>
      </c>
      <c r="C1381" s="13" t="s">
        <v>93</v>
      </c>
      <c r="D1381" s="17" t="s">
        <v>4251</v>
      </c>
      <c r="E1381" s="18" t="s">
        <v>4252</v>
      </c>
      <c r="F1381" s="13" t="s">
        <v>4253</v>
      </c>
      <c r="G1381" s="19">
        <f>IFERROR(VLOOKUP($E1381,Sheet1!$A$2:$I$2155,5,FALSE),"")</f>
        <v>88330</v>
      </c>
      <c r="H1381" s="19">
        <f>IFERROR(VLOOKUP($E1381,Sheet1!$A$2:$I$2155,6,FALSE),"")</f>
        <v>72395</v>
      </c>
      <c r="I1381" s="19">
        <f>IFERROR(VLOOKUP($E1381,Sheet1!$A$2:$I$2155,7,FALSE),"")</f>
        <v>17357</v>
      </c>
      <c r="J1381" s="29">
        <f>IF(OR(E1381="",SUM(G1381:I1381)=0),"",SUM(G1381:I1381))</f>
        <v>178082</v>
      </c>
      <c r="K1381" s="7" t="str">
        <f>IF(E1381="","",IF(J1381="","IV",VLOOKUP(J1381,Plan1!$A$2:$C$11,3)))</f>
        <v>X</v>
      </c>
      <c r="L1381" s="13" t="s">
        <v>4254</v>
      </c>
      <c r="M1381" s="20">
        <v>44372</v>
      </c>
      <c r="N1381" s="20">
        <v>44377</v>
      </c>
      <c r="O1381" s="20">
        <v>44637</v>
      </c>
    </row>
    <row r="1382" spans="2:15">
      <c r="B1382" s="13">
        <f>B1381+1</f>
        <v>1380</v>
      </c>
      <c r="C1382" s="10" t="s">
        <v>93</v>
      </c>
      <c r="E1382" t="s">
        <v>4255</v>
      </c>
      <c r="F1382" s="10" t="s">
        <v>4256</v>
      </c>
      <c r="G1382" s="19" t="str">
        <f>IFERROR(VLOOKUP($E1382,Sheet1!$A$2:$I$2155,4,FALSE),"")</f>
        <v/>
      </c>
      <c r="H1382" s="19" t="str">
        <f>IFERROR(VLOOKUP($E1382,Sheet1!$A$2:$I$2155,5,FALSE),"")</f>
        <v/>
      </c>
      <c r="I1382" s="19" t="str">
        <f>IFERROR(VLOOKUP($E1382,Sheet1!$A$2:$I$2155,6,FALSE),"")</f>
        <v/>
      </c>
      <c r="J1382" s="29">
        <v>828</v>
      </c>
      <c r="K1382" s="7" t="str">
        <f>IF(E1382="","",IF(J1382="","IV",VLOOKUP(J1382,Plan1!$A$2:$C$11,3)))</f>
        <v>III</v>
      </c>
      <c r="L1382" s="10" t="s">
        <v>4257</v>
      </c>
      <c r="M1382" s="30">
        <v>45758</v>
      </c>
      <c r="N1382" s="30">
        <v>45784</v>
      </c>
      <c r="O1382" s="30">
        <v>45957</v>
      </c>
    </row>
    <row r="1383" spans="2:15">
      <c r="B1383" s="13">
        <f>B1382+1</f>
        <v>1381</v>
      </c>
      <c r="C1383" s="10" t="s">
        <v>93</v>
      </c>
      <c r="E1383" s="11" t="s">
        <v>4258</v>
      </c>
      <c r="F1383" s="10" t="s">
        <v>4259</v>
      </c>
      <c r="G1383" s="19">
        <f>IFERROR(VLOOKUP($E1383,Sheet1!$A$2:$I$2155,5,FALSE),"")</f>
        <v>1366</v>
      </c>
      <c r="H1383" s="19">
        <f>IFERROR(VLOOKUP($E1383,Sheet1!$A$2:$I$2155,6,FALSE),"")</f>
        <v>447</v>
      </c>
      <c r="I1383" s="19">
        <f>IFERROR(VLOOKUP($E1383,Sheet1!$A$2:$I$2155,7,FALSE),"")</f>
        <v>72</v>
      </c>
      <c r="J1383" s="29">
        <f>IF(OR(E1383="",SUM(G1383:I1383)=0),"",SUM(G1383:I1383))</f>
        <v>1885</v>
      </c>
      <c r="K1383" s="7" t="str">
        <f>IF(E1383="","",IF(J1383="","IV",VLOOKUP(J1383,Plan1!$A$2:$C$11,3)))</f>
        <v>IV</v>
      </c>
      <c r="L1383" s="10" t="s">
        <v>4260</v>
      </c>
      <c r="M1383" s="30">
        <v>44426</v>
      </c>
      <c r="N1383" s="30">
        <v>44452</v>
      </c>
      <c r="O1383" s="30">
        <v>44622</v>
      </c>
    </row>
    <row r="1384" spans="2:15">
      <c r="B1384" s="13">
        <f>B1383+1</f>
        <v>1382</v>
      </c>
      <c r="C1384" s="10" t="s">
        <v>93</v>
      </c>
      <c r="E1384" s="11" t="s">
        <v>4261</v>
      </c>
      <c r="F1384" s="10" t="s">
        <v>4262</v>
      </c>
      <c r="G1384" s="19">
        <f>IFERROR(VLOOKUP($E1384,Sheet1!$A$2:$I$2155,5,FALSE),"")</f>
        <v>1352</v>
      </c>
      <c r="H1384" s="19">
        <f>IFERROR(VLOOKUP($E1384,Sheet1!$A$2:$I$2155,6,FALSE),"")</f>
        <v>431</v>
      </c>
      <c r="I1384" s="19">
        <f>IFERROR(VLOOKUP($E1384,Sheet1!$A$2:$I$2155,7,FALSE),"")</f>
        <v>0</v>
      </c>
      <c r="J1384" s="29">
        <f>IF(OR(E1384="",SUM(G1384:I1384)=0),"",SUM(G1384:I1384))</f>
        <v>1783</v>
      </c>
      <c r="K1384" s="7" t="str">
        <f>IF(E1384="","",IF(J1384="","IV",VLOOKUP(J1384,Plan1!$A$2:$C$11,3)))</f>
        <v>IV</v>
      </c>
      <c r="L1384" s="10" t="s">
        <v>4263</v>
      </c>
      <c r="M1384" s="30">
        <v>44453</v>
      </c>
      <c r="N1384" s="30">
        <v>44453</v>
      </c>
      <c r="O1384" s="30">
        <v>44691</v>
      </c>
    </row>
    <row r="1385" spans="2:15">
      <c r="B1385" s="13">
        <f>B1384+1</f>
        <v>1383</v>
      </c>
      <c r="C1385" s="10" t="s">
        <v>93</v>
      </c>
      <c r="E1385" s="11" t="s">
        <v>4264</v>
      </c>
      <c r="F1385" s="10" t="s">
        <v>4265</v>
      </c>
      <c r="G1385" s="19">
        <f>IFERROR(VLOOKUP($E1385,Sheet1!$A$2:$I$2155,5,FALSE),"")</f>
        <v>6687</v>
      </c>
      <c r="H1385" s="19">
        <f>IFERROR(VLOOKUP($E1385,Sheet1!$A$2:$I$2155,6,FALSE),"")</f>
        <v>2936</v>
      </c>
      <c r="I1385" s="19">
        <f>IFERROR(VLOOKUP($E1385,Sheet1!$A$2:$I$2155,7,FALSE),"")</f>
        <v>729</v>
      </c>
      <c r="J1385" s="29">
        <f>IF(OR(E1385="",SUM(G1385:I1385)=0),"",SUM(G1385:I1385))</f>
        <v>10352</v>
      </c>
      <c r="K1385" s="7" t="str">
        <f>IF(E1385="","",IF(J1385="","IV",VLOOKUP(J1385,Plan1!$A$2:$C$11,3)))</f>
        <v>VII</v>
      </c>
      <c r="L1385" s="10" t="s">
        <v>4266</v>
      </c>
      <c r="M1385" s="30">
        <v>44523</v>
      </c>
      <c r="N1385" s="30">
        <v>44537</v>
      </c>
      <c r="O1385" s="30">
        <v>44587</v>
      </c>
    </row>
    <row r="1386" spans="2:15">
      <c r="B1386" s="13">
        <f>B1385+1</f>
        <v>1384</v>
      </c>
      <c r="C1386" s="10" t="s">
        <v>93</v>
      </c>
      <c r="E1386" s="11" t="s">
        <v>4267</v>
      </c>
      <c r="F1386" s="10" t="s">
        <v>4268</v>
      </c>
      <c r="G1386" s="19">
        <f>IFERROR(VLOOKUP($E1386,Sheet1!$A$2:$I$2155,5,FALSE),"")</f>
        <v>2880</v>
      </c>
      <c r="H1386" s="19">
        <f>IFERROR(VLOOKUP($E1386,Sheet1!$A$2:$I$2155,6,FALSE),"")</f>
        <v>65</v>
      </c>
      <c r="I1386" s="19">
        <f>IFERROR(VLOOKUP($E1386,Sheet1!$A$2:$I$2155,7,FALSE),"")</f>
        <v>29</v>
      </c>
      <c r="J1386" s="29">
        <f>IF(OR(E1386="",SUM(G1386:I1386)=0),"",SUM(G1386:I1386))</f>
        <v>2974</v>
      </c>
      <c r="K1386" s="7" t="str">
        <f>IF(E1386="","",IF(J1386="","IV",VLOOKUP(J1386,Plan1!$A$2:$C$11,3)))</f>
        <v>IV</v>
      </c>
      <c r="L1386" s="10" t="s">
        <v>4269</v>
      </c>
      <c r="M1386" s="30">
        <v>44410</v>
      </c>
      <c r="N1386" s="30">
        <v>44418</v>
      </c>
      <c r="O1386" s="30">
        <v>44680</v>
      </c>
    </row>
    <row r="1387" spans="2:15">
      <c r="B1387" s="13">
        <f>B1386+1</f>
        <v>1385</v>
      </c>
      <c r="C1387" s="10" t="s">
        <v>93</v>
      </c>
      <c r="E1387" s="11" t="s">
        <v>4270</v>
      </c>
      <c r="F1387" s="10" t="s">
        <v>4271</v>
      </c>
      <c r="G1387" s="19">
        <f>IFERROR(VLOOKUP($E1387,Sheet1!$A$2:$I$2155,5,FALSE),"")</f>
        <v>3307</v>
      </c>
      <c r="H1387" s="19">
        <f>IFERROR(VLOOKUP($E1387,Sheet1!$A$2:$I$2155,6,FALSE),"")</f>
        <v>1184</v>
      </c>
      <c r="I1387" s="19">
        <f>IFERROR(VLOOKUP($E1387,Sheet1!$A$2:$I$2155,7,FALSE),"")</f>
        <v>727</v>
      </c>
      <c r="J1387" s="29">
        <f>IF(OR(E1387="",SUM(G1387:I1387)=0),"",SUM(G1387:I1387))</f>
        <v>5218</v>
      </c>
      <c r="K1387" s="7" t="str">
        <f>IF(E1387="","",IF(J1387="","IV",VLOOKUP(J1387,Plan1!$A$2:$C$11,3)))</f>
        <v>V</v>
      </c>
      <c r="L1387" s="10" t="s">
        <v>4272</v>
      </c>
      <c r="M1387" s="30">
        <v>44449</v>
      </c>
      <c r="N1387" s="30">
        <v>44448</v>
      </c>
      <c r="O1387" s="30">
        <v>44656</v>
      </c>
    </row>
    <row r="1388" spans="2:15">
      <c r="B1388" s="13">
        <f>B1387+1</f>
        <v>1386</v>
      </c>
      <c r="C1388" s="10" t="s">
        <v>93</v>
      </c>
      <c r="E1388" s="11" t="s">
        <v>4273</v>
      </c>
      <c r="F1388" s="10" t="s">
        <v>4274</v>
      </c>
      <c r="G1388" s="19">
        <f>IFERROR(VLOOKUP($E1388,Sheet1!$A$2:$I$2155,5,FALSE),"")</f>
        <v>505</v>
      </c>
      <c r="H1388" s="19">
        <f>IFERROR(VLOOKUP($E1388,Sheet1!$A$2:$I$2155,6,FALSE),"")</f>
        <v>40</v>
      </c>
      <c r="I1388" s="19">
        <f>IFERROR(VLOOKUP($E1388,Sheet1!$A$2:$I$2155,7,FALSE),"")</f>
        <v>28</v>
      </c>
      <c r="J1388" s="29">
        <f>IF(OR(E1388="",SUM(G1388:I1388)=0),"",SUM(G1388:I1388))</f>
        <v>573</v>
      </c>
      <c r="K1388" s="7" t="str">
        <f>IF(E1388="","",IF(J1388="","IV",VLOOKUP(J1388,Plan1!$A$2:$C$11,3)))</f>
        <v>II</v>
      </c>
      <c r="L1388" s="10" t="s">
        <v>4275</v>
      </c>
      <c r="M1388" s="30">
        <v>44400</v>
      </c>
      <c r="N1388" s="30">
        <v>44386</v>
      </c>
      <c r="O1388" s="30">
        <v>44665</v>
      </c>
    </row>
    <row r="1389" spans="2:15">
      <c r="B1389" s="13">
        <f>B1388+1</f>
        <v>1387</v>
      </c>
      <c r="C1389" s="13" t="s">
        <v>93</v>
      </c>
      <c r="D1389" s="17" t="s">
        <v>4276</v>
      </c>
      <c r="E1389" s="18" t="s">
        <v>4277</v>
      </c>
      <c r="F1389" s="13" t="s">
        <v>4278</v>
      </c>
      <c r="G1389" s="19">
        <f>IFERROR(VLOOKUP($E1389,Sheet1!$A$2:$I$2155,5,FALSE),"")</f>
        <v>2912</v>
      </c>
      <c r="H1389" s="19">
        <f>IFERROR(VLOOKUP($E1389,Sheet1!$A$2:$I$2155,6,FALSE),"")</f>
        <v>785</v>
      </c>
      <c r="I1389" s="19">
        <f>IFERROR(VLOOKUP($E1389,Sheet1!$A$2:$I$2155,7,FALSE),"")</f>
        <v>210</v>
      </c>
      <c r="J1389" s="29">
        <f>IF(OR(E1389="",SUM(G1389:I1389)=0),"",SUM(G1389:I1389))</f>
        <v>3907</v>
      </c>
      <c r="K1389" s="7" t="str">
        <f>IF(E1389="","",IF(J1389="","IV",VLOOKUP(J1389,Plan1!$A$2:$C$11,3)))</f>
        <v>V</v>
      </c>
      <c r="L1389" s="13" t="s">
        <v>4279</v>
      </c>
      <c r="M1389" s="20">
        <v>44368</v>
      </c>
      <c r="N1389" s="20">
        <v>44375</v>
      </c>
      <c r="O1389" s="20">
        <v>44587</v>
      </c>
    </row>
    <row r="1390" spans="2:15">
      <c r="B1390" s="13">
        <f>B1389+1</f>
        <v>1388</v>
      </c>
      <c r="C1390" s="10" t="s">
        <v>93</v>
      </c>
      <c r="E1390" s="11" t="s">
        <v>4280</v>
      </c>
      <c r="F1390" s="10" t="s">
        <v>4281</v>
      </c>
      <c r="G1390" s="19">
        <f>IFERROR(VLOOKUP($E1390,Sheet1!$A$2:$I$2155,5,FALSE),"")</f>
        <v>604</v>
      </c>
      <c r="H1390" s="19">
        <f>IFERROR(VLOOKUP($E1390,Sheet1!$A$2:$I$2155,6,FALSE),"")</f>
        <v>147</v>
      </c>
      <c r="I1390" s="19">
        <f>IFERROR(VLOOKUP($E1390,Sheet1!$A$2:$I$2155,7,FALSE),"")</f>
        <v>74</v>
      </c>
      <c r="J1390" s="29">
        <f>IF(OR(E1390="",SUM(G1390:I1390)=0),"",SUM(G1390:I1390))</f>
        <v>825</v>
      </c>
      <c r="K1390" s="7" t="str">
        <f>IF(E1390="","",IF(J1390="","IV",VLOOKUP(J1390,Plan1!$A$2:$C$11,3)))</f>
        <v>III</v>
      </c>
      <c r="L1390" s="10" t="s">
        <v>4282</v>
      </c>
      <c r="M1390" s="30">
        <v>44509</v>
      </c>
      <c r="N1390" s="30">
        <v>44509</v>
      </c>
      <c r="O1390" s="30">
        <v>44575</v>
      </c>
    </row>
    <row r="1391" spans="2:15">
      <c r="B1391" s="13">
        <f>B1390+1</f>
        <v>1389</v>
      </c>
      <c r="C1391" s="10" t="s">
        <v>93</v>
      </c>
      <c r="E1391" s="11" t="s">
        <v>4283</v>
      </c>
      <c r="F1391" s="10" t="s">
        <v>4284</v>
      </c>
      <c r="G1391" s="19">
        <f>IFERROR(VLOOKUP($E1391,Sheet1!$A$2:$I$2155,5,FALSE),"")</f>
        <v>806</v>
      </c>
      <c r="H1391" s="19">
        <f>IFERROR(VLOOKUP($E1391,Sheet1!$A$2:$I$2155,6,FALSE),"")</f>
        <v>294</v>
      </c>
      <c r="I1391" s="19">
        <f>IFERROR(VLOOKUP($E1391,Sheet1!$A$2:$I$2155,7,FALSE),"")</f>
        <v>95</v>
      </c>
      <c r="J1391" s="29">
        <f>IF(OR(E1391="",SUM(G1391:I1391)=0),"",SUM(G1391:I1391))</f>
        <v>1195</v>
      </c>
      <c r="K1391" s="7" t="str">
        <f>IF(E1391="","",IF(J1391="","IV",VLOOKUP(J1391,Plan1!$A$2:$C$11,3)))</f>
        <v>III</v>
      </c>
      <c r="L1391" s="10" t="s">
        <v>4285</v>
      </c>
      <c r="M1391" s="30">
        <v>44403</v>
      </c>
      <c r="N1391" s="30">
        <v>44407</v>
      </c>
      <c r="O1391" s="30">
        <v>44691</v>
      </c>
    </row>
    <row r="1392" spans="2:15">
      <c r="B1392" s="13">
        <f>B1391+1</f>
        <v>1390</v>
      </c>
      <c r="C1392" s="10" t="s">
        <v>93</v>
      </c>
      <c r="E1392" s="11" t="s">
        <v>4286</v>
      </c>
      <c r="F1392" s="10" t="s">
        <v>4287</v>
      </c>
      <c r="G1392" s="19">
        <f>IFERROR(VLOOKUP($E1392,Sheet1!$A$2:$I$2155,5,FALSE),"")</f>
        <v>2553</v>
      </c>
      <c r="H1392" s="19">
        <f>IFERROR(VLOOKUP($E1392,Sheet1!$A$2:$I$2155,6,FALSE),"")</f>
        <v>659</v>
      </c>
      <c r="I1392" s="19">
        <f>IFERROR(VLOOKUP($E1392,Sheet1!$A$2:$I$2155,7,FALSE),"")</f>
        <v>0</v>
      </c>
      <c r="J1392" s="29">
        <f>IF(OR(E1392="",SUM(G1392:I1392)=0),"",SUM(G1392:I1392))</f>
        <v>3212</v>
      </c>
      <c r="K1392" s="7" t="str">
        <f>IF(E1392="","",IF(J1392="","IV",VLOOKUP(J1392,Plan1!$A$2:$C$11,3)))</f>
        <v>V</v>
      </c>
      <c r="L1392" s="10" t="s">
        <v>4288</v>
      </c>
      <c r="M1392" s="30">
        <v>44543</v>
      </c>
      <c r="N1392" s="30">
        <v>44456</v>
      </c>
      <c r="O1392" s="30">
        <v>44736</v>
      </c>
    </row>
    <row r="1393" spans="2:15">
      <c r="B1393" s="13">
        <f>B1392+1</f>
        <v>1391</v>
      </c>
      <c r="C1393" s="10" t="s">
        <v>93</v>
      </c>
      <c r="E1393" s="11" t="s">
        <v>4289</v>
      </c>
      <c r="F1393" s="10" t="s">
        <v>4290</v>
      </c>
      <c r="G1393" s="19">
        <f>IFERROR(VLOOKUP($E1393,Sheet1!$A$2:$I$2155,5,FALSE),"")</f>
        <v>2010</v>
      </c>
      <c r="H1393" s="19">
        <f>IFERROR(VLOOKUP($E1393,Sheet1!$A$2:$I$2155,6,FALSE),"")</f>
        <v>270</v>
      </c>
      <c r="I1393" s="19">
        <f>IFERROR(VLOOKUP($E1393,Sheet1!$A$2:$I$2155,7,FALSE),"")</f>
        <v>74</v>
      </c>
      <c r="J1393" s="29">
        <f>IF(OR(E1393="",SUM(G1393:I1393)=0),"",SUM(G1393:I1393))</f>
        <v>2354</v>
      </c>
      <c r="K1393" s="7" t="str">
        <f>IF(E1393="","",IF(J1393="","IV",VLOOKUP(J1393,Plan1!$A$2:$C$11,3)))</f>
        <v>IV</v>
      </c>
      <c r="L1393" s="10" t="s">
        <v>4291</v>
      </c>
      <c r="M1393" s="30">
        <v>44503</v>
      </c>
      <c r="N1393" s="30">
        <v>44510</v>
      </c>
      <c r="O1393" s="30">
        <v>44622</v>
      </c>
    </row>
    <row r="1394" spans="2:15">
      <c r="B1394" s="13">
        <f>B1393+1</f>
        <v>1392</v>
      </c>
      <c r="C1394" s="10" t="s">
        <v>93</v>
      </c>
      <c r="E1394" s="11" t="s">
        <v>4292</v>
      </c>
      <c r="F1394" s="10" t="s">
        <v>4293</v>
      </c>
      <c r="G1394" s="19">
        <f>IFERROR(VLOOKUP($E1394,Sheet1!$A$2:$I$2155,5,FALSE),"")</f>
        <v>1212</v>
      </c>
      <c r="H1394" s="19">
        <f>IFERROR(VLOOKUP($E1394,Sheet1!$A$2:$I$2155,6,FALSE),"")</f>
        <v>392</v>
      </c>
      <c r="I1394" s="19">
        <f>IFERROR(VLOOKUP($E1394,Sheet1!$A$2:$I$2155,7,FALSE),"")</f>
        <v>110</v>
      </c>
      <c r="J1394" s="29">
        <f>IF(OR(E1394="",SUM(G1394:I1394)=0),"",SUM(G1394:I1394))</f>
        <v>1714</v>
      </c>
      <c r="K1394" s="7" t="str">
        <f>IF(E1394="","",IF(J1394="","IV",VLOOKUP(J1394,Plan1!$A$2:$C$11,3)))</f>
        <v>IV</v>
      </c>
      <c r="L1394" s="10" t="s">
        <v>4294</v>
      </c>
      <c r="M1394" s="30">
        <v>44398</v>
      </c>
      <c r="N1394" s="30">
        <v>44403</v>
      </c>
      <c r="O1394" s="30">
        <v>44694</v>
      </c>
    </row>
    <row r="1395" spans="2:15">
      <c r="B1395" s="13">
        <f>B1394+1</f>
        <v>1393</v>
      </c>
      <c r="C1395" s="10" t="s">
        <v>93</v>
      </c>
      <c r="E1395" s="11" t="s">
        <v>4295</v>
      </c>
      <c r="F1395" s="10" t="s">
        <v>4296</v>
      </c>
      <c r="G1395" s="19">
        <f>IFERROR(VLOOKUP($E1395,Sheet1!$A$2:$I$2155,5,FALSE),"")</f>
        <v>673</v>
      </c>
      <c r="H1395" s="19">
        <f>IFERROR(VLOOKUP($E1395,Sheet1!$A$2:$I$2155,6,FALSE),"")</f>
        <v>202</v>
      </c>
      <c r="I1395" s="19">
        <f>IFERROR(VLOOKUP($E1395,Sheet1!$A$2:$I$2155,7,FALSE),"")</f>
        <v>64</v>
      </c>
      <c r="J1395" s="29">
        <f>IF(OR(E1395="",SUM(G1395:I1395)=0),"",SUM(G1395:I1395))</f>
        <v>939</v>
      </c>
      <c r="K1395" s="7" t="str">
        <f>IF(E1395="","",IF(J1395="","IV",VLOOKUP(J1395,Plan1!$A$2:$C$11,3)))</f>
        <v>III</v>
      </c>
      <c r="L1395" s="10" t="s">
        <v>4297</v>
      </c>
      <c r="M1395" s="30">
        <v>44540</v>
      </c>
      <c r="N1395" s="30">
        <v>44543</v>
      </c>
      <c r="O1395" s="30">
        <v>44637</v>
      </c>
    </row>
    <row r="1396" spans="2:15">
      <c r="B1396" s="13">
        <f>B1395+1</f>
        <v>1394</v>
      </c>
      <c r="C1396" s="10" t="s">
        <v>93</v>
      </c>
      <c r="E1396" s="11" t="s">
        <v>4298</v>
      </c>
      <c r="F1396" s="10" t="s">
        <v>4299</v>
      </c>
      <c r="G1396" s="19">
        <f>IFERROR(VLOOKUP($E1396,Sheet1!$A$2:$I$2155,5,FALSE),"")</f>
        <v>2631</v>
      </c>
      <c r="H1396" s="19">
        <f>IFERROR(VLOOKUP($E1396,Sheet1!$A$2:$I$2155,6,FALSE),"")</f>
        <v>1932</v>
      </c>
      <c r="I1396" s="19">
        <f>IFERROR(VLOOKUP($E1396,Sheet1!$A$2:$I$2155,7,FALSE),"")</f>
        <v>402</v>
      </c>
      <c r="J1396" s="29">
        <f>IF(OR(E1396="",SUM(G1396:I1396)=0),"",SUM(G1396:I1396))</f>
        <v>4965</v>
      </c>
      <c r="K1396" s="7" t="str">
        <f>IF(E1396="","",IF(J1396="","IV",VLOOKUP(J1396,Plan1!$A$2:$C$11,3)))</f>
        <v>V</v>
      </c>
      <c r="L1396" s="10" t="s">
        <v>4300</v>
      </c>
      <c r="M1396" s="30">
        <v>44616</v>
      </c>
      <c r="N1396" s="30">
        <v>44592</v>
      </c>
      <c r="O1396" s="30">
        <v>44715</v>
      </c>
    </row>
    <row r="1397" spans="2:15">
      <c r="B1397" s="13">
        <f>B1396+1</f>
        <v>1395</v>
      </c>
      <c r="C1397" s="10" t="s">
        <v>93</v>
      </c>
      <c r="E1397" s="11" t="s">
        <v>4301</v>
      </c>
      <c r="F1397" s="10" t="s">
        <v>4302</v>
      </c>
      <c r="G1397" s="19">
        <f>IFERROR(VLOOKUP($E1397,Sheet1!$A$2:$I$2155,5,FALSE),"")</f>
        <v>801</v>
      </c>
      <c r="H1397" s="19">
        <f>IFERROR(VLOOKUP($E1397,Sheet1!$A$2:$I$2155,6,FALSE),"")</f>
        <v>322</v>
      </c>
      <c r="I1397" s="19">
        <f>IFERROR(VLOOKUP($E1397,Sheet1!$A$2:$I$2155,7,FALSE),"")</f>
        <v>97</v>
      </c>
      <c r="J1397" s="29">
        <f>IF(OR(E1397="",SUM(G1397:I1397)=0),"",SUM(G1397:I1397))</f>
        <v>1220</v>
      </c>
      <c r="K1397" s="7" t="str">
        <f>IF(E1397="","",IF(J1397="","IV",VLOOKUP(J1397,Plan1!$A$2:$C$11,3)))</f>
        <v>IV</v>
      </c>
      <c r="L1397" s="10" t="s">
        <v>4303</v>
      </c>
      <c r="M1397" s="30">
        <v>44510</v>
      </c>
      <c r="N1397" s="30">
        <v>44544</v>
      </c>
      <c r="O1397" s="30">
        <v>44664</v>
      </c>
    </row>
    <row r="1398" spans="2:15">
      <c r="B1398" s="13">
        <f>B1397+1</f>
        <v>1396</v>
      </c>
      <c r="C1398" s="13" t="s">
        <v>93</v>
      </c>
      <c r="D1398" s="17" t="s">
        <v>4304</v>
      </c>
      <c r="E1398" s="18" t="s">
        <v>4305</v>
      </c>
      <c r="F1398" s="13" t="s">
        <v>4306</v>
      </c>
      <c r="G1398" s="19">
        <f>IFERROR(VLOOKUP($E1398,Sheet1!$A$2:$I$2155,5,FALSE),"")</f>
        <v>2175</v>
      </c>
      <c r="H1398" s="19">
        <f>IFERROR(VLOOKUP($E1398,Sheet1!$A$2:$I$2155,6,FALSE),"")</f>
        <v>422</v>
      </c>
      <c r="I1398" s="19">
        <f>IFERROR(VLOOKUP($E1398,Sheet1!$A$2:$I$2155,7,FALSE),"")</f>
        <v>54</v>
      </c>
      <c r="J1398" s="29">
        <f>IF(OR(E1398="",SUM(G1398:I1398)=0),"",SUM(G1398:I1398))</f>
        <v>2651</v>
      </c>
      <c r="K1398" s="7" t="str">
        <f>IF(E1398="","",IF(J1398="","IV",VLOOKUP(J1398,Plan1!$A$2:$C$11,3)))</f>
        <v>IV</v>
      </c>
      <c r="L1398" s="13" t="s">
        <v>4307</v>
      </c>
      <c r="M1398" s="20">
        <v>44371</v>
      </c>
      <c r="N1398" s="20">
        <v>44372</v>
      </c>
      <c r="O1398" s="20">
        <v>44691</v>
      </c>
    </row>
    <row r="1399" spans="2:15">
      <c r="B1399" s="13">
        <f>B1398+1</f>
        <v>1397</v>
      </c>
      <c r="C1399" s="10" t="s">
        <v>93</v>
      </c>
      <c r="E1399" s="11" t="s">
        <v>4308</v>
      </c>
      <c r="F1399" s="10" t="s">
        <v>4309</v>
      </c>
      <c r="G1399" s="19">
        <f>IFERROR(VLOOKUP($E1399,Sheet1!$A$2:$I$2155,5,FALSE),"")</f>
        <v>596</v>
      </c>
      <c r="H1399" s="19">
        <f>IFERROR(VLOOKUP($E1399,Sheet1!$A$2:$I$2155,6,FALSE),"")</f>
        <v>283</v>
      </c>
      <c r="I1399" s="19">
        <f>IFERROR(VLOOKUP($E1399,Sheet1!$A$2:$I$2155,7,FALSE),"")</f>
        <v>47</v>
      </c>
      <c r="J1399" s="29">
        <f>IF(OR(E1399="",SUM(G1399:I1399)=0),"",SUM(G1399:I1399))</f>
        <v>926</v>
      </c>
      <c r="K1399" s="7" t="str">
        <f>IF(E1399="","",IF(J1399="","IV",VLOOKUP(J1399,Plan1!$A$2:$C$11,3)))</f>
        <v>III</v>
      </c>
      <c r="L1399" s="10" t="s">
        <v>4310</v>
      </c>
      <c r="M1399" s="30">
        <v>44503</v>
      </c>
      <c r="N1399" s="30">
        <v>44503</v>
      </c>
      <c r="O1399" s="30">
        <v>44594</v>
      </c>
    </row>
    <row r="1400" spans="2:15">
      <c r="B1400" s="13">
        <f>B1399+1</f>
        <v>1398</v>
      </c>
      <c r="C1400" s="10" t="s">
        <v>93</v>
      </c>
      <c r="E1400" s="11" t="s">
        <v>4311</v>
      </c>
      <c r="F1400" s="10" t="s">
        <v>4312</v>
      </c>
      <c r="G1400" s="19">
        <f>IFERROR(VLOOKUP($E1400,Sheet1!$A$2:$I$2155,5,FALSE),"")</f>
        <v>1649</v>
      </c>
      <c r="H1400" s="19">
        <f>IFERROR(VLOOKUP($E1400,Sheet1!$A$2:$I$2155,6,FALSE),"")</f>
        <v>286</v>
      </c>
      <c r="I1400" s="19">
        <f>IFERROR(VLOOKUP($E1400,Sheet1!$A$2:$I$2155,7,FALSE),"")</f>
        <v>43</v>
      </c>
      <c r="J1400" s="29">
        <f>IF(OR(E1400="",SUM(G1400:I1400)=0),"",SUM(G1400:I1400))</f>
        <v>1978</v>
      </c>
      <c r="K1400" s="7" t="str">
        <f>IF(E1400="","",IF(J1400="","IV",VLOOKUP(J1400,Plan1!$A$2:$C$11,3)))</f>
        <v>IV</v>
      </c>
      <c r="L1400" s="10" t="s">
        <v>4313</v>
      </c>
      <c r="M1400" s="30">
        <v>44721</v>
      </c>
      <c r="N1400" s="30">
        <v>44720</v>
      </c>
      <c r="O1400" s="30">
        <v>44818</v>
      </c>
    </row>
    <row r="1401" spans="2:15">
      <c r="B1401" s="13">
        <f>B1400+1</f>
        <v>1399</v>
      </c>
      <c r="C1401" s="10" t="s">
        <v>93</v>
      </c>
      <c r="E1401" s="11" t="s">
        <v>4314</v>
      </c>
      <c r="F1401" s="10" t="s">
        <v>4315</v>
      </c>
      <c r="G1401" s="19">
        <f>IFERROR(VLOOKUP($E1401,Sheet1!$A$2:$I$2155,5,FALSE),"")</f>
        <v>4033</v>
      </c>
      <c r="H1401" s="19">
        <f>IFERROR(VLOOKUP($E1401,Sheet1!$A$2:$I$2155,6,FALSE),"")</f>
        <v>2812</v>
      </c>
      <c r="I1401" s="19">
        <f>IFERROR(VLOOKUP($E1401,Sheet1!$A$2:$I$2155,7,FALSE),"")</f>
        <v>612</v>
      </c>
      <c r="J1401" s="29">
        <f>IF(OR(E1401="",SUM(G1401:I1401)=0),"",SUM(G1401:I1401))</f>
        <v>7457</v>
      </c>
      <c r="K1401" s="7" t="str">
        <f>IF(E1401="","",IF(J1401="","IV",VLOOKUP(J1401,Plan1!$A$2:$C$11,3)))</f>
        <v>VI</v>
      </c>
      <c r="L1401" s="10" t="s">
        <v>4316</v>
      </c>
      <c r="M1401" s="30">
        <v>44398</v>
      </c>
      <c r="N1401" s="30">
        <v>44403</v>
      </c>
      <c r="O1401" s="30">
        <v>44714</v>
      </c>
    </row>
    <row r="1402" spans="2:15">
      <c r="B1402" s="13">
        <f>B1401+1</f>
        <v>1400</v>
      </c>
      <c r="C1402" s="10" t="s">
        <v>98</v>
      </c>
      <c r="E1402" s="11" t="s">
        <v>4317</v>
      </c>
      <c r="F1402" s="10" t="s">
        <v>4318</v>
      </c>
      <c r="G1402" s="19">
        <f>IFERROR(VLOOKUP($E1402,Sheet1!$A$2:$I$2155,5,FALSE),"")</f>
        <v>316</v>
      </c>
      <c r="H1402" s="19">
        <f>IFERROR(VLOOKUP($E1402,Sheet1!$A$2:$I$2155,6,FALSE),"")</f>
        <v>204</v>
      </c>
      <c r="I1402" s="19">
        <f>IFERROR(VLOOKUP($E1402,Sheet1!$A$2:$I$2155,7,FALSE),"")</f>
        <v>36</v>
      </c>
      <c r="J1402" s="29">
        <f>IF(OR(E1402="",SUM(G1402:I1402)=0),"",SUM(G1402:I1402))</f>
        <v>556</v>
      </c>
      <c r="K1402" s="7" t="str">
        <f>IF(E1402="","",IF(J1402="","IV",VLOOKUP(J1402,Plan1!$A$2:$C$11,3)))</f>
        <v>II</v>
      </c>
      <c r="L1402" s="10" t="s">
        <v>4319</v>
      </c>
      <c r="M1402" s="30">
        <v>44543</v>
      </c>
      <c r="N1402" s="30">
        <v>44546</v>
      </c>
      <c r="O1402" s="30">
        <v>44671</v>
      </c>
    </row>
    <row r="1403" spans="2:15">
      <c r="B1403" s="13">
        <f>B1402+1</f>
        <v>1401</v>
      </c>
      <c r="C1403" s="10" t="s">
        <v>98</v>
      </c>
      <c r="E1403" s="11" t="s">
        <v>4320</v>
      </c>
      <c r="F1403" s="10" t="s">
        <v>4321</v>
      </c>
      <c r="G1403" s="19">
        <f>IFERROR(VLOOKUP($E1403,Sheet1!$A$2:$I$2155,5,FALSE),"")</f>
        <v>205</v>
      </c>
      <c r="H1403" s="19">
        <f>IFERROR(VLOOKUP($E1403,Sheet1!$A$2:$I$2155,6,FALSE),"")</f>
        <v>47</v>
      </c>
      <c r="I1403" s="19">
        <f>IFERROR(VLOOKUP($E1403,Sheet1!$A$2:$I$2155,7,FALSE),"")</f>
        <v>5</v>
      </c>
      <c r="J1403" s="29">
        <f>IF(OR(E1403="",SUM(G1403:I1403)=0),"",SUM(G1403:I1403))</f>
        <v>257</v>
      </c>
      <c r="K1403" s="7" t="str">
        <f>IF(E1403="","",IF(J1403="","IV",VLOOKUP(J1403,Plan1!$A$2:$C$11,3)))</f>
        <v>I</v>
      </c>
      <c r="L1403" s="10" t="s">
        <v>4322</v>
      </c>
      <c r="M1403" s="30">
        <v>44440</v>
      </c>
      <c r="N1403" s="30">
        <v>44462</v>
      </c>
      <c r="O1403" s="30">
        <v>44671</v>
      </c>
    </row>
    <row r="1404" spans="2:15">
      <c r="B1404" s="13">
        <f>B1403+1</f>
        <v>1402</v>
      </c>
      <c r="C1404" s="10" t="s">
        <v>98</v>
      </c>
      <c r="E1404" s="11" t="s">
        <v>4323</v>
      </c>
      <c r="F1404" s="10" t="s">
        <v>4324</v>
      </c>
      <c r="G1404" s="19">
        <f>IFERROR(VLOOKUP($E1404,Sheet1!$A$2:$I$2155,5,FALSE),"")</f>
        <v>161</v>
      </c>
      <c r="H1404" s="19">
        <f>IFERROR(VLOOKUP($E1404,Sheet1!$A$2:$I$2155,6,FALSE),"")</f>
        <v>39</v>
      </c>
      <c r="I1404" s="19">
        <f>IFERROR(VLOOKUP($E1404,Sheet1!$A$2:$I$2155,7,FALSE),"")</f>
        <v>3</v>
      </c>
      <c r="J1404" s="29">
        <f>IF(OR(E1404="",SUM(G1404:I1404)=0),"",SUM(G1404:I1404))</f>
        <v>203</v>
      </c>
      <c r="K1404" s="7" t="str">
        <f>IF(E1404="","",IF(J1404="","IV",VLOOKUP(J1404,Plan1!$A$2:$C$11,3)))</f>
        <v>I</v>
      </c>
      <c r="L1404" s="10" t="s">
        <v>4325</v>
      </c>
      <c r="M1404" s="30">
        <v>44677</v>
      </c>
      <c r="N1404" s="30">
        <v>44575</v>
      </c>
      <c r="O1404" s="30">
        <v>44705</v>
      </c>
    </row>
    <row r="1405" spans="2:15">
      <c r="B1405" s="13">
        <f>B1404+1</f>
        <v>1403</v>
      </c>
      <c r="C1405" s="10" t="s">
        <v>98</v>
      </c>
      <c r="E1405" s="11" t="s">
        <v>4326</v>
      </c>
      <c r="F1405" s="10" t="s">
        <v>4327</v>
      </c>
      <c r="G1405" s="19">
        <f>IFERROR(VLOOKUP($E1405,Sheet1!$A$2:$I$2155,5,FALSE),"")</f>
        <v>417</v>
      </c>
      <c r="H1405" s="19">
        <f>IFERROR(VLOOKUP($E1405,Sheet1!$A$2:$I$2155,6,FALSE),"")</f>
        <v>39</v>
      </c>
      <c r="I1405" s="19">
        <f>IFERROR(VLOOKUP($E1405,Sheet1!$A$2:$I$2155,7,FALSE),"")</f>
        <v>4</v>
      </c>
      <c r="J1405" s="29">
        <f>IF(OR(E1405="",SUM(G1405:I1405)=0),"",SUM(G1405:I1405))</f>
        <v>460</v>
      </c>
      <c r="K1405" s="7" t="str">
        <f>IF(E1405="","",IF(J1405="","IV",VLOOKUP(J1405,Plan1!$A$2:$C$11,3)))</f>
        <v>II</v>
      </c>
      <c r="L1405" s="10" t="s">
        <v>4328</v>
      </c>
      <c r="M1405" s="30">
        <v>44404</v>
      </c>
      <c r="N1405" s="30">
        <v>44410</v>
      </c>
      <c r="O1405" s="30">
        <v>44656</v>
      </c>
    </row>
    <row r="1406" spans="2:15">
      <c r="B1406" s="13">
        <f>B1405+1</f>
        <v>1404</v>
      </c>
      <c r="C1406" s="10" t="s">
        <v>98</v>
      </c>
      <c r="E1406" s="11" t="s">
        <v>4329</v>
      </c>
      <c r="F1406" s="10" t="s">
        <v>4330</v>
      </c>
      <c r="G1406" s="19">
        <f>IFERROR(VLOOKUP($E1406,Sheet1!$A$2:$I$2155,5,FALSE),"")</f>
        <v>1885</v>
      </c>
      <c r="H1406" s="19">
        <f>IFERROR(VLOOKUP($E1406,Sheet1!$A$2:$I$2155,6,FALSE),"")</f>
        <v>156</v>
      </c>
      <c r="I1406" s="19">
        <f>IFERROR(VLOOKUP($E1406,Sheet1!$A$2:$I$2155,7,FALSE),"")</f>
        <v>15</v>
      </c>
      <c r="J1406" s="29">
        <f>IF(OR(E1406="",SUM(G1406:I1406)=0),"",SUM(G1406:I1406))</f>
        <v>2056</v>
      </c>
      <c r="K1406" s="7" t="str">
        <f>IF(E1406="","",IF(J1406="","IV",VLOOKUP(J1406,Plan1!$A$2:$C$11,3)))</f>
        <v>IV</v>
      </c>
      <c r="L1406" s="10" t="s">
        <v>4331</v>
      </c>
      <c r="M1406" s="30">
        <v>44512</v>
      </c>
      <c r="N1406" s="30">
        <v>44517</v>
      </c>
      <c r="O1406" s="30">
        <v>44792</v>
      </c>
    </row>
    <row r="1407" spans="2:15">
      <c r="B1407" s="13">
        <f>B1406+1</f>
        <v>1405</v>
      </c>
      <c r="C1407" s="10" t="s">
        <v>98</v>
      </c>
      <c r="E1407" s="11" t="s">
        <v>4332</v>
      </c>
      <c r="F1407" s="10" t="s">
        <v>4333</v>
      </c>
      <c r="G1407" s="19">
        <f>IFERROR(VLOOKUP($E1407,Sheet1!$A$2:$I$2155,5,FALSE),"")</f>
        <v>354</v>
      </c>
      <c r="H1407" s="19">
        <f>IFERROR(VLOOKUP($E1407,Sheet1!$A$2:$I$2155,6,FALSE),"")</f>
        <v>120</v>
      </c>
      <c r="I1407" s="19">
        <f>IFERROR(VLOOKUP($E1407,Sheet1!$A$2:$I$2155,7,FALSE),"")</f>
        <v>16</v>
      </c>
      <c r="J1407" s="29">
        <f>IF(OR(E1407="",SUM(G1407:I1407)=0),"",SUM(G1407:I1407))</f>
        <v>490</v>
      </c>
      <c r="K1407" s="7" t="str">
        <f>IF(E1407="","",IF(J1407="","IV",VLOOKUP(J1407,Plan1!$A$2:$C$11,3)))</f>
        <v>II</v>
      </c>
      <c r="L1407" s="10" t="s">
        <v>4334</v>
      </c>
      <c r="M1407" s="30">
        <v>44624</v>
      </c>
      <c r="N1407" s="30">
        <v>44627</v>
      </c>
      <c r="O1407" s="30">
        <v>44665</v>
      </c>
    </row>
    <row r="1408" spans="2:15">
      <c r="B1408" s="13">
        <f>B1407+1</f>
        <v>1406</v>
      </c>
      <c r="C1408" s="10" t="s">
        <v>98</v>
      </c>
      <c r="E1408" s="11" t="s">
        <v>4335</v>
      </c>
      <c r="F1408" s="10" t="s">
        <v>4336</v>
      </c>
      <c r="G1408" s="19">
        <f>IFERROR(VLOOKUP($E1408,Sheet1!$A$2:$I$2155,5,FALSE),"")</f>
        <v>317</v>
      </c>
      <c r="H1408" s="19">
        <f>IFERROR(VLOOKUP($E1408,Sheet1!$A$2:$I$2155,6,FALSE),"")</f>
        <v>81</v>
      </c>
      <c r="I1408" s="19">
        <f>IFERROR(VLOOKUP($E1408,Sheet1!$A$2:$I$2155,7,FALSE),"")</f>
        <v>4</v>
      </c>
      <c r="J1408" s="29">
        <f>IF(OR(E1408="",SUM(G1408:I1408)=0),"",SUM(G1408:I1408))</f>
        <v>402</v>
      </c>
      <c r="K1408" s="7" t="str">
        <f>IF(E1408="","",IF(J1408="","IV",VLOOKUP(J1408,Plan1!$A$2:$C$11,3)))</f>
        <v>II</v>
      </c>
      <c r="L1408" s="10" t="s">
        <v>4337</v>
      </c>
      <c r="M1408" s="30">
        <v>44553</v>
      </c>
      <c r="N1408" s="30">
        <v>44588</v>
      </c>
      <c r="O1408" s="30">
        <v>44623</v>
      </c>
    </row>
    <row r="1409" spans="2:15">
      <c r="B1409" s="13">
        <f>B1408+1</f>
        <v>1407</v>
      </c>
      <c r="C1409" s="10" t="s">
        <v>98</v>
      </c>
      <c r="E1409" s="11" t="s">
        <v>4338</v>
      </c>
      <c r="F1409" s="10" t="s">
        <v>4339</v>
      </c>
      <c r="G1409" s="19">
        <f>IFERROR(VLOOKUP($E1409,Sheet1!$A$2:$I$2155,5,FALSE),"")</f>
        <v>264</v>
      </c>
      <c r="H1409" s="19">
        <f>IFERROR(VLOOKUP($E1409,Sheet1!$A$2:$I$2155,6,FALSE),"")</f>
        <v>82</v>
      </c>
      <c r="I1409" s="19">
        <f>IFERROR(VLOOKUP($E1409,Sheet1!$A$2:$I$2155,7,FALSE),"")</f>
        <v>7</v>
      </c>
      <c r="J1409" s="29">
        <f>IF(OR(E1409="",SUM(G1409:I1409)=0),"",SUM(G1409:I1409))</f>
        <v>353</v>
      </c>
      <c r="K1409" s="7" t="str">
        <f>IF(E1409="","",IF(J1409="","IV",VLOOKUP(J1409,Plan1!$A$2:$C$11,3)))</f>
        <v>II</v>
      </c>
      <c r="L1409" s="10" t="s">
        <v>4340</v>
      </c>
      <c r="M1409" s="30">
        <v>44400</v>
      </c>
      <c r="N1409" s="30">
        <v>44403</v>
      </c>
      <c r="O1409" s="30">
        <v>44575</v>
      </c>
    </row>
    <row r="1410" spans="2:15">
      <c r="B1410" s="13">
        <f>B1409+1</f>
        <v>1408</v>
      </c>
      <c r="C1410" s="10" t="s">
        <v>98</v>
      </c>
      <c r="E1410" s="11" t="s">
        <v>4341</v>
      </c>
      <c r="F1410" s="10" t="s">
        <v>4342</v>
      </c>
      <c r="G1410" s="19">
        <f>IFERROR(VLOOKUP($E1410,Sheet1!$A$2:$I$2155,5,FALSE),"")</f>
        <v>189</v>
      </c>
      <c r="H1410" s="19">
        <f>IFERROR(VLOOKUP($E1410,Sheet1!$A$2:$I$2155,6,FALSE),"")</f>
        <v>1</v>
      </c>
      <c r="I1410" s="19">
        <f>IFERROR(VLOOKUP($E1410,Sheet1!$A$2:$I$2155,7,FALSE),"")</f>
        <v>0</v>
      </c>
      <c r="J1410" s="29">
        <f>IF(OR(E1410="",SUM(G1410:I1410)=0),"",SUM(G1410:I1410))</f>
        <v>190</v>
      </c>
      <c r="K1410" s="7" t="str">
        <f>IF(E1410="","",IF(J1410="","IV",VLOOKUP(J1410,Plan1!$A$2:$C$11,3)))</f>
        <v>I</v>
      </c>
      <c r="L1410" s="10" t="s">
        <v>4343</v>
      </c>
      <c r="M1410" s="30">
        <v>44641</v>
      </c>
      <c r="N1410" s="30">
        <v>44637</v>
      </c>
      <c r="O1410" s="30">
        <v>44671</v>
      </c>
    </row>
    <row r="1411" spans="2:15">
      <c r="B1411" s="13">
        <f>B1410+1</f>
        <v>1409</v>
      </c>
      <c r="C1411" s="10" t="s">
        <v>98</v>
      </c>
      <c r="E1411" s="11" t="s">
        <v>4344</v>
      </c>
      <c r="F1411" s="10" t="s">
        <v>4345</v>
      </c>
      <c r="G1411" s="19">
        <f>IFERROR(VLOOKUP($E1411,Sheet1!$A$2:$I$2155,5,FALSE),"")</f>
        <v>862</v>
      </c>
      <c r="H1411" s="19">
        <f>IFERROR(VLOOKUP($E1411,Sheet1!$A$2:$I$2155,6,FALSE),"")</f>
        <v>4</v>
      </c>
      <c r="I1411" s="19">
        <f>IFERROR(VLOOKUP($E1411,Sheet1!$A$2:$I$2155,7,FALSE),"")</f>
        <v>1</v>
      </c>
      <c r="J1411" s="29">
        <v>857</v>
      </c>
      <c r="K1411" s="7" t="str">
        <f>IF(E1411="","",IF(J1411="","IV",VLOOKUP(J1411,Plan1!$A$2:$C$11,3)))</f>
        <v>III</v>
      </c>
      <c r="L1411" s="10" t="s">
        <v>4346</v>
      </c>
      <c r="M1411" s="30">
        <v>44593</v>
      </c>
      <c r="N1411" s="30">
        <v>45007</v>
      </c>
    </row>
    <row r="1412" spans="2:15">
      <c r="B1412" s="13">
        <f>B1411+1</f>
        <v>1410</v>
      </c>
      <c r="C1412" s="10" t="s">
        <v>98</v>
      </c>
      <c r="E1412" t="s">
        <v>4347</v>
      </c>
      <c r="F1412" s="10" t="s">
        <v>4348</v>
      </c>
      <c r="G1412" s="19" t="str">
        <f>IFERROR(VLOOKUP($E1412,Sheet1!$A$2:$I$2155,4,FALSE),"")</f>
        <v/>
      </c>
      <c r="H1412" s="19" t="str">
        <f>IFERROR(VLOOKUP($E1412,Sheet1!$A$2:$I$2155,5,FALSE),"")</f>
        <v/>
      </c>
      <c r="I1412" s="19" t="str">
        <f>IFERROR(VLOOKUP($E1412,Sheet1!$A$2:$I$2155,6,FALSE),"")</f>
        <v/>
      </c>
      <c r="J1412" s="29">
        <v>234</v>
      </c>
      <c r="K1412" s="7" t="str">
        <f>IF(E1412="","",IF(J1412="","IV",VLOOKUP(J1412,Plan1!$A$2:$C$11,3)))</f>
        <v>I</v>
      </c>
      <c r="L1412" s="10" t="s">
        <v>4349</v>
      </c>
      <c r="M1412" s="30">
        <v>45988</v>
      </c>
      <c r="N1412" s="30">
        <v>45988</v>
      </c>
    </row>
    <row r="1413" spans="2:15">
      <c r="B1413" s="13">
        <f>B1412+1</f>
        <v>1411</v>
      </c>
      <c r="C1413" s="10" t="s">
        <v>98</v>
      </c>
      <c r="E1413" s="11" t="s">
        <v>4350</v>
      </c>
      <c r="F1413" s="10" t="s">
        <v>4351</v>
      </c>
      <c r="G1413" s="19">
        <v>826</v>
      </c>
      <c r="H1413" s="19">
        <v>63</v>
      </c>
      <c r="I1413" s="19">
        <v>8</v>
      </c>
      <c r="J1413" s="29">
        <f>IF(OR(E1413="",SUM(G1413:I1413)=0),"",SUM(G1413:I1413))</f>
        <v>897</v>
      </c>
      <c r="K1413" s="7" t="str">
        <f>IF(E1413="","",IF(J1413="","IV",VLOOKUP(J1413,Plan1!$A$2:$C$11,3)))</f>
        <v>III</v>
      </c>
      <c r="L1413" s="10" t="s">
        <v>4352</v>
      </c>
      <c r="M1413" s="30">
        <v>44593</v>
      </c>
      <c r="N1413" s="30">
        <v>44761</v>
      </c>
      <c r="O1413" s="30">
        <v>45272</v>
      </c>
    </row>
    <row r="1414" spans="2:15">
      <c r="B1414" s="13">
        <f>B1413+1</f>
        <v>1412</v>
      </c>
      <c r="C1414" s="10" t="s">
        <v>98</v>
      </c>
      <c r="E1414" s="11" t="s">
        <v>4353</v>
      </c>
      <c r="F1414" s="10" t="s">
        <v>4354</v>
      </c>
      <c r="G1414" s="19">
        <f>IFERROR(VLOOKUP($E1414,Sheet1!$A$2:$I$2155,5,FALSE),"")</f>
        <v>59378</v>
      </c>
      <c r="H1414" s="19">
        <f>IFERROR(VLOOKUP($E1414,Sheet1!$A$2:$I$2155,6,FALSE),"")</f>
        <v>42111</v>
      </c>
      <c r="I1414" s="19">
        <f>IFERROR(VLOOKUP($E1414,Sheet1!$A$2:$I$2155,7,FALSE),"")</f>
        <v>9479</v>
      </c>
      <c r="J1414" s="29">
        <f>IF(OR(E1414="",SUM(G1414:I1414)=0),"",SUM(G1414:I1414))</f>
        <v>110968</v>
      </c>
      <c r="K1414" s="7" t="str">
        <f>IF(E1414="","",IF(J1414="","IV",VLOOKUP(J1414,Plan1!$A$2:$C$11,3)))</f>
        <v>X</v>
      </c>
      <c r="L1414" s="10" t="s">
        <v>4355</v>
      </c>
      <c r="M1414" s="30">
        <v>44610</v>
      </c>
      <c r="N1414" s="30">
        <v>44628</v>
      </c>
      <c r="O1414" s="30">
        <v>44705</v>
      </c>
    </row>
    <row r="1415" spans="2:15">
      <c r="B1415" s="13">
        <f>B1414+1</f>
        <v>1413</v>
      </c>
      <c r="C1415" s="33" t="s">
        <v>98</v>
      </c>
      <c r="E1415" s="32" t="s">
        <v>4356</v>
      </c>
      <c r="F1415" s="33" t="s">
        <v>4357</v>
      </c>
      <c r="G1415" s="19">
        <f>IFERROR(VLOOKUP($E1415,Sheet1!$A$2:$I$2155,5,FALSE),"")</f>
        <v>177</v>
      </c>
      <c r="H1415" s="19">
        <f>IFERROR(VLOOKUP($E1415,Sheet1!$A$2:$I$2155,6,FALSE),"")</f>
        <v>69</v>
      </c>
      <c r="I1415" s="19">
        <f>IFERROR(VLOOKUP($E1415,Sheet1!$A$2:$I$2155,7,FALSE),"")</f>
        <v>2</v>
      </c>
      <c r="J1415" s="29">
        <f>IF(OR(E1415="",SUM(G1415:I1415)=0),"",SUM(G1415:I1415))</f>
        <v>248</v>
      </c>
      <c r="K1415" s="7" t="str">
        <f>IF(E1415="","",IF(J1415="","IV",VLOOKUP(J1415,Plan1!$A$2:$C$11,3)))</f>
        <v>I</v>
      </c>
      <c r="L1415" s="33" t="s">
        <v>4358</v>
      </c>
      <c r="M1415" s="35">
        <v>44384</v>
      </c>
      <c r="N1415" s="35">
        <v>44385</v>
      </c>
      <c r="O1415" s="30">
        <v>44578</v>
      </c>
    </row>
    <row r="1416" spans="2:15">
      <c r="B1416" s="13">
        <f>B1415+1</f>
        <v>1414</v>
      </c>
      <c r="C1416" s="10" t="s">
        <v>98</v>
      </c>
      <c r="E1416" t="s">
        <v>4359</v>
      </c>
      <c r="F1416" s="10" t="s">
        <v>4360</v>
      </c>
      <c r="G1416" s="19">
        <f>IFERROR(VLOOKUP($E1416,Sheet1!$A$2:$I$2155,5,FALSE),"")</f>
        <v>389</v>
      </c>
      <c r="H1416" s="19">
        <f>IFERROR(VLOOKUP($E1416,Sheet1!$A$2:$I$2155,6,FALSE),"")</f>
        <v>0</v>
      </c>
      <c r="I1416" s="19">
        <f>IFERROR(VLOOKUP($E1416,Sheet1!$A$2:$I$2155,7,FALSE),"")</f>
        <v>0</v>
      </c>
      <c r="J1416" s="29">
        <f>IF(OR(E1416="",SUM(G1416:I1416)=0),"",SUM(G1416:I1416))</f>
        <v>389</v>
      </c>
      <c r="K1416" s="7" t="str">
        <f>IF(E1416="","",IF(J1416="","IV",VLOOKUP(J1416,Plan1!$A$2:$C$11,3)))</f>
        <v>II</v>
      </c>
      <c r="L1416" s="10" t="s">
        <v>4361</v>
      </c>
      <c r="M1416" s="30">
        <v>44411</v>
      </c>
      <c r="N1416" s="30">
        <v>44412</v>
      </c>
      <c r="O1416" s="30">
        <v>44578</v>
      </c>
    </row>
    <row r="1417" spans="2:15">
      <c r="B1417" s="13">
        <f>B1416+1</f>
        <v>1415</v>
      </c>
      <c r="C1417" s="10" t="s">
        <v>98</v>
      </c>
      <c r="E1417" s="11" t="s">
        <v>4362</v>
      </c>
      <c r="F1417" s="10" t="s">
        <v>4363</v>
      </c>
      <c r="G1417" s="19">
        <f>IFERROR(VLOOKUP($E1417,Sheet1!$A$2:$I$2155,5,FALSE),"")</f>
        <v>668</v>
      </c>
      <c r="H1417" s="19">
        <f>IFERROR(VLOOKUP($E1417,Sheet1!$A$2:$I$2155,6,FALSE),"")</f>
        <v>68</v>
      </c>
      <c r="I1417" s="19">
        <f>IFERROR(VLOOKUP($E1417,Sheet1!$A$2:$I$2155,7,FALSE),"")</f>
        <v>3</v>
      </c>
      <c r="J1417" s="29">
        <f>IF(OR(E1417="",SUM(G1417:I1417)=0),"",SUM(G1417:I1417))</f>
        <v>739</v>
      </c>
      <c r="K1417" s="7" t="str">
        <f>IF(E1417="","",IF(J1417="","IV",VLOOKUP(J1417,Plan1!$A$2:$C$11,3)))</f>
        <v>III</v>
      </c>
      <c r="L1417" s="10" t="s">
        <v>4364</v>
      </c>
      <c r="M1417" s="30">
        <v>44398</v>
      </c>
      <c r="N1417" s="30">
        <v>44392</v>
      </c>
      <c r="O1417" s="30">
        <v>44575</v>
      </c>
    </row>
    <row r="1418" spans="2:15">
      <c r="B1418" s="13">
        <f>B1417+1</f>
        <v>1416</v>
      </c>
      <c r="C1418" s="13" t="s">
        <v>98</v>
      </c>
      <c r="D1418" s="17" t="s">
        <v>4365</v>
      </c>
      <c r="E1418" s="18" t="s">
        <v>4366</v>
      </c>
      <c r="F1418" s="13" t="s">
        <v>4367</v>
      </c>
      <c r="G1418" s="19">
        <f>IFERROR(VLOOKUP($E1418,Sheet1!$A$2:$I$2155,5,FALSE),"")</f>
        <v>359</v>
      </c>
      <c r="H1418" s="19">
        <f>IFERROR(VLOOKUP($E1418,Sheet1!$A$2:$I$2155,6,FALSE),"")</f>
        <v>1</v>
      </c>
      <c r="I1418" s="19">
        <f>IFERROR(VLOOKUP($E1418,Sheet1!$A$2:$I$2155,7,FALSE),"")</f>
        <v>0</v>
      </c>
      <c r="J1418" s="29">
        <f>IF(OR(E1418="",SUM(G1418:I1418)=0),"",SUM(G1418:I1418))</f>
        <v>360</v>
      </c>
      <c r="K1418" s="7" t="str">
        <f>IF(E1418="","",IF(J1418="","IV",VLOOKUP(J1418,Plan1!$A$2:$C$11,3)))</f>
        <v>II</v>
      </c>
      <c r="L1418" s="13" t="s">
        <v>4368</v>
      </c>
      <c r="M1418" s="20">
        <v>44369</v>
      </c>
      <c r="N1418" s="20">
        <v>44370</v>
      </c>
      <c r="O1418" s="20">
        <v>44768</v>
      </c>
    </row>
    <row r="1419" spans="2:15">
      <c r="B1419" s="13">
        <f>B1418+1</f>
        <v>1417</v>
      </c>
      <c r="C1419" s="10" t="s">
        <v>98</v>
      </c>
      <c r="E1419" s="11" t="s">
        <v>4369</v>
      </c>
      <c r="F1419" s="10" t="s">
        <v>4370</v>
      </c>
      <c r="G1419" s="19">
        <f>IFERROR(VLOOKUP($E1419,Sheet1!$A$2:$I$2155,5,FALSE),"")</f>
        <v>224</v>
      </c>
      <c r="H1419" s="19">
        <f>IFERROR(VLOOKUP($E1419,Sheet1!$A$2:$I$2155,6,FALSE),"")</f>
        <v>39</v>
      </c>
      <c r="I1419" s="19">
        <f>IFERROR(VLOOKUP($E1419,Sheet1!$A$2:$I$2155,7,FALSE),"")</f>
        <v>2</v>
      </c>
      <c r="J1419" s="29">
        <f>IF(OR(E1419="",SUM(G1419:I1419)=0),"",SUM(G1419:I1419))</f>
        <v>265</v>
      </c>
      <c r="K1419" s="7" t="str">
        <f>IF(E1419="","",IF(J1419="","IV",VLOOKUP(J1419,Plan1!$A$2:$C$11,3)))</f>
        <v>I</v>
      </c>
      <c r="L1419" s="10" t="s">
        <v>4371</v>
      </c>
      <c r="M1419" s="30">
        <v>44575</v>
      </c>
      <c r="N1419" s="30">
        <v>44579</v>
      </c>
    </row>
    <row r="1420" spans="2:15">
      <c r="B1420" s="13">
        <f>B1419+1</f>
        <v>1418</v>
      </c>
      <c r="C1420" s="10" t="s">
        <v>98</v>
      </c>
      <c r="E1420" s="11" t="s">
        <v>4372</v>
      </c>
      <c r="F1420" s="10" t="s">
        <v>4373</v>
      </c>
      <c r="G1420" s="19">
        <f>IFERROR(VLOOKUP($E1420,Sheet1!$A$2:$I$2155,5,FALSE),"")</f>
        <v>884</v>
      </c>
      <c r="H1420" s="19">
        <f>IFERROR(VLOOKUP($E1420,Sheet1!$A$2:$I$2155,6,FALSE),"")</f>
        <v>339</v>
      </c>
      <c r="I1420" s="19">
        <f>IFERROR(VLOOKUP($E1420,Sheet1!$A$2:$I$2155,7,FALSE),"")</f>
        <v>27</v>
      </c>
      <c r="J1420" s="29">
        <f>IF(OR(E1420="",SUM(G1420:I1420)=0),"",SUM(G1420:I1420))</f>
        <v>1250</v>
      </c>
      <c r="K1420" s="7" t="str">
        <f>IF(E1420="","",IF(J1420="","IV",VLOOKUP(J1420,Plan1!$A$2:$C$11,3)))</f>
        <v>IV</v>
      </c>
      <c r="L1420" s="10" t="s">
        <v>4374</v>
      </c>
      <c r="M1420" s="30">
        <v>44495</v>
      </c>
      <c r="N1420" s="30">
        <v>44497</v>
      </c>
      <c r="O1420" s="30">
        <v>44594</v>
      </c>
    </row>
    <row r="1421" spans="2:15">
      <c r="B1421" s="13">
        <f>B1420+1</f>
        <v>1419</v>
      </c>
      <c r="C1421" s="10" t="s">
        <v>98</v>
      </c>
      <c r="E1421" s="11" t="s">
        <v>4375</v>
      </c>
      <c r="F1421" s="10" t="s">
        <v>4376</v>
      </c>
      <c r="G1421" s="19">
        <f>IFERROR(VLOOKUP($E1421,Sheet1!$A$2:$I$2155,5,FALSE),"")</f>
        <v>921</v>
      </c>
      <c r="H1421" s="19">
        <f>IFERROR(VLOOKUP($E1421,Sheet1!$A$2:$I$2155,6,FALSE),"")</f>
        <v>395</v>
      </c>
      <c r="I1421" s="19">
        <f>IFERROR(VLOOKUP($E1421,Sheet1!$A$2:$I$2155,7,FALSE),"")</f>
        <v>0</v>
      </c>
      <c r="J1421" s="29">
        <f>IF(OR(E1421="",SUM(G1421:I1421)=0),"",SUM(G1421:I1421))</f>
        <v>1316</v>
      </c>
      <c r="K1421" s="7" t="str">
        <f>IF(E1421="","",IF(J1421="","IV",VLOOKUP(J1421,Plan1!$A$2:$C$11,3)))</f>
        <v>IV</v>
      </c>
      <c r="L1421" s="10" t="s">
        <v>4377</v>
      </c>
      <c r="M1421" s="30">
        <v>44847</v>
      </c>
      <c r="N1421" s="30">
        <v>44848</v>
      </c>
    </row>
    <row r="1422" spans="2:15">
      <c r="B1422" s="13">
        <f>B1421+1</f>
        <v>1420</v>
      </c>
      <c r="C1422" s="10" t="s">
        <v>98</v>
      </c>
      <c r="E1422" s="11" t="s">
        <v>4378</v>
      </c>
      <c r="F1422" s="10" t="s">
        <v>4379</v>
      </c>
      <c r="G1422" s="19">
        <f>IFERROR(VLOOKUP($E1422,Sheet1!$A$2:$I$2155,5,FALSE),"")</f>
        <v>117</v>
      </c>
      <c r="H1422" s="19">
        <f>IFERROR(VLOOKUP($E1422,Sheet1!$A$2:$I$2155,6,FALSE),"")</f>
        <v>48</v>
      </c>
      <c r="I1422" s="19">
        <f>IFERROR(VLOOKUP($E1422,Sheet1!$A$2:$I$2155,7,FALSE),"")</f>
        <v>5</v>
      </c>
      <c r="J1422" s="29">
        <f>IF(OR(E1422="",SUM(G1422:I1422)=0),"",SUM(G1422:I1422))</f>
        <v>170</v>
      </c>
      <c r="K1422" s="7" t="str">
        <f>IF(E1422="","",IF(J1422="","IV",VLOOKUP(J1422,Plan1!$A$2:$C$11,3)))</f>
        <v>I</v>
      </c>
      <c r="L1422" s="10" t="s">
        <v>4380</v>
      </c>
      <c r="M1422" s="30">
        <v>44560</v>
      </c>
      <c r="N1422" s="30">
        <v>44586</v>
      </c>
      <c r="O1422" s="30">
        <v>44671</v>
      </c>
    </row>
    <row r="1423" spans="2:15">
      <c r="B1423" s="13">
        <f>B1422+1</f>
        <v>1421</v>
      </c>
      <c r="C1423" s="10" t="s">
        <v>98</v>
      </c>
      <c r="E1423" s="11" t="s">
        <v>4381</v>
      </c>
      <c r="F1423" s="10" t="s">
        <v>4382</v>
      </c>
      <c r="G1423" s="19">
        <f>IFERROR(VLOOKUP($E1423,Sheet1!$A$2:$I$2155,5,FALSE),"")</f>
        <v>433</v>
      </c>
      <c r="H1423" s="19">
        <f>IFERROR(VLOOKUP($E1423,Sheet1!$A$2:$I$2155,6,FALSE),"")</f>
        <v>69</v>
      </c>
      <c r="I1423" s="19">
        <f>IFERROR(VLOOKUP($E1423,Sheet1!$A$2:$I$2155,7,FALSE),"")</f>
        <v>9</v>
      </c>
      <c r="J1423" s="29">
        <f>IF(OR(E1423="",SUM(G1423:I1423)=0),"",SUM(G1423:I1423))</f>
        <v>511</v>
      </c>
      <c r="K1423" s="7" t="str">
        <f>IF(E1423="","",IF(J1423="","IV",VLOOKUP(J1423,Plan1!$A$2:$C$11,3)))</f>
        <v>II</v>
      </c>
      <c r="L1423" s="10" t="s">
        <v>4383</v>
      </c>
      <c r="M1423" s="30">
        <v>44417</v>
      </c>
      <c r="N1423" s="30">
        <v>44428</v>
      </c>
      <c r="O1423" s="30">
        <v>44656</v>
      </c>
    </row>
    <row r="1424" spans="2:15">
      <c r="B1424" s="13">
        <f>B1423+1</f>
        <v>1422</v>
      </c>
      <c r="C1424" s="10" t="s">
        <v>98</v>
      </c>
      <c r="E1424" s="11" t="s">
        <v>4384</v>
      </c>
      <c r="F1424" s="10" t="s">
        <v>4385</v>
      </c>
      <c r="G1424" s="19">
        <f>IFERROR(VLOOKUP($E1424,Sheet1!$A$2:$I$2155,5,FALSE),"")</f>
        <v>3906</v>
      </c>
      <c r="H1424" s="19">
        <f>IFERROR(VLOOKUP($E1424,Sheet1!$A$2:$I$2155,6,FALSE),"")</f>
        <v>691</v>
      </c>
      <c r="I1424" s="19">
        <f>IFERROR(VLOOKUP($E1424,Sheet1!$A$2:$I$2155,7,FALSE),"")</f>
        <v>55</v>
      </c>
      <c r="J1424" s="29">
        <f>IF(OR(E1424="",SUM(G1424:I1424)=0),"",SUM(G1424:I1424))</f>
        <v>4652</v>
      </c>
      <c r="K1424" s="7" t="str">
        <f>IF(E1424="","",IF(J1424="","IV",VLOOKUP(J1424,Plan1!$A$2:$C$11,3)))</f>
        <v>V</v>
      </c>
      <c r="L1424" s="10" t="s">
        <v>4386</v>
      </c>
      <c r="M1424" s="30">
        <v>44426</v>
      </c>
      <c r="N1424" s="30">
        <v>44428</v>
      </c>
      <c r="O1424" s="30">
        <v>44575</v>
      </c>
    </row>
    <row r="1425" spans="2:15">
      <c r="B1425" s="13">
        <f>B1424+1</f>
        <v>1423</v>
      </c>
      <c r="C1425" s="10" t="s">
        <v>98</v>
      </c>
      <c r="E1425" s="11" t="s">
        <v>4387</v>
      </c>
      <c r="F1425" s="10" t="s">
        <v>4388</v>
      </c>
      <c r="G1425" s="19">
        <f>IFERROR(VLOOKUP($E1425,Sheet1!$A$2:$I$2155,5,FALSE),"")</f>
        <v>12256</v>
      </c>
      <c r="H1425" s="19">
        <f>IFERROR(VLOOKUP($E1425,Sheet1!$A$2:$I$2155,6,FALSE),"")</f>
        <v>4622</v>
      </c>
      <c r="I1425" s="19">
        <f>IFERROR(VLOOKUP($E1425,Sheet1!$A$2:$I$2155,7,FALSE),"")</f>
        <v>1154</v>
      </c>
      <c r="J1425" s="29">
        <f>IF(OR(E1425="",SUM(G1425:I1425)=0),"",SUM(G1425:I1425))</f>
        <v>18032</v>
      </c>
      <c r="K1425" s="7" t="str">
        <f>IF(E1425="","",IF(J1425="","IV",VLOOKUP(J1425,Plan1!$A$2:$C$11,3)))</f>
        <v>VIII</v>
      </c>
      <c r="L1425" s="10" t="s">
        <v>4389</v>
      </c>
      <c r="M1425" s="30">
        <v>44540</v>
      </c>
      <c r="N1425" s="30">
        <v>44531</v>
      </c>
      <c r="O1425" s="30">
        <v>44656</v>
      </c>
    </row>
    <row r="1426" spans="2:15">
      <c r="B1426" s="13">
        <f>B1425+1</f>
        <v>1424</v>
      </c>
      <c r="C1426" s="10" t="s">
        <v>98</v>
      </c>
      <c r="E1426" s="11" t="s">
        <v>4390</v>
      </c>
      <c r="F1426" s="10" t="s">
        <v>4391</v>
      </c>
      <c r="G1426" s="19">
        <f>IFERROR(VLOOKUP($E1426,Sheet1!$A$2:$I$2155,5,FALSE),"")</f>
        <v>100</v>
      </c>
      <c r="H1426" s="19">
        <f>IFERROR(VLOOKUP($E1426,Sheet1!$A$2:$I$2155,6,FALSE),"")</f>
        <v>34</v>
      </c>
      <c r="I1426" s="19">
        <f>IFERROR(VLOOKUP($E1426,Sheet1!$A$2:$I$2155,7,FALSE),"")</f>
        <v>5</v>
      </c>
      <c r="J1426" s="29">
        <f>IF(OR(E1426="",SUM(G1426:I1426)=0),"",SUM(G1426:I1426))</f>
        <v>139</v>
      </c>
      <c r="K1426" s="7" t="str">
        <f>IF(E1426="","",IF(J1426="","IV",VLOOKUP(J1426,Plan1!$A$2:$C$11,3)))</f>
        <v>I</v>
      </c>
      <c r="L1426" s="10" t="s">
        <v>4392</v>
      </c>
      <c r="M1426" s="30">
        <v>44627</v>
      </c>
      <c r="N1426" s="30">
        <v>44634</v>
      </c>
      <c r="O1426" s="30">
        <v>44664</v>
      </c>
    </row>
    <row r="1427" spans="2:15">
      <c r="B1427" s="13">
        <f>B1426+1</f>
        <v>1425</v>
      </c>
      <c r="C1427" s="10" t="s">
        <v>98</v>
      </c>
      <c r="E1427" s="11" t="s">
        <v>4393</v>
      </c>
      <c r="F1427" s="10" t="s">
        <v>4394</v>
      </c>
      <c r="G1427" s="19">
        <f>IFERROR(VLOOKUP($E1427,Sheet1!$A$2:$I$2155,5,FALSE),"")</f>
        <v>212</v>
      </c>
      <c r="H1427" s="19">
        <f>IFERROR(VLOOKUP($E1427,Sheet1!$A$2:$I$2155,6,FALSE),"")</f>
        <v>28</v>
      </c>
      <c r="I1427" s="19">
        <f>IFERROR(VLOOKUP($E1427,Sheet1!$A$2:$I$2155,7,FALSE),"")</f>
        <v>6</v>
      </c>
      <c r="J1427" s="29">
        <f>IF(OR(E1427="",SUM(G1427:I1427)=0),"",SUM(G1427:I1427))</f>
        <v>246</v>
      </c>
      <c r="K1427" s="7" t="str">
        <f>IF(E1427="","",IF(J1427="","IV",VLOOKUP(J1427,Plan1!$A$2:$C$11,3)))</f>
        <v>I</v>
      </c>
      <c r="L1427" s="10" t="s">
        <v>4395</v>
      </c>
      <c r="M1427" s="30">
        <v>44468</v>
      </c>
      <c r="N1427" s="30">
        <v>44411</v>
      </c>
      <c r="O1427" s="30">
        <v>44680</v>
      </c>
    </row>
    <row r="1428" spans="2:15">
      <c r="B1428" s="13">
        <f>B1427+1</f>
        <v>1426</v>
      </c>
      <c r="C1428" s="10" t="s">
        <v>98</v>
      </c>
      <c r="E1428" s="11" t="s">
        <v>4396</v>
      </c>
      <c r="F1428" s="10" t="s">
        <v>4397</v>
      </c>
      <c r="G1428" s="19">
        <f>IFERROR(VLOOKUP($E1428,Sheet1!$A$2:$I$2155,5,FALSE),"")</f>
        <v>362</v>
      </c>
      <c r="H1428" s="19">
        <f>IFERROR(VLOOKUP($E1428,Sheet1!$A$2:$I$2155,6,FALSE),"")</f>
        <v>47</v>
      </c>
      <c r="I1428" s="19">
        <f>IFERROR(VLOOKUP($E1428,Sheet1!$A$2:$I$2155,7,FALSE),"")</f>
        <v>6</v>
      </c>
      <c r="J1428" s="29">
        <f>IF(OR(E1428="",SUM(G1428:I1428)=0),"",SUM(G1428:I1428))</f>
        <v>415</v>
      </c>
      <c r="K1428" s="7" t="str">
        <f>IF(E1428="","",IF(J1428="","IV",VLOOKUP(J1428,Plan1!$A$2:$C$11,3)))</f>
        <v>II</v>
      </c>
      <c r="L1428" s="10" t="s">
        <v>4398</v>
      </c>
      <c r="M1428" s="30">
        <v>44398</v>
      </c>
      <c r="N1428" s="30">
        <v>44403</v>
      </c>
      <c r="O1428" s="30">
        <v>44571</v>
      </c>
    </row>
    <row r="1429" spans="2:15">
      <c r="B1429" s="13">
        <f>B1428+1</f>
        <v>1427</v>
      </c>
      <c r="C1429" s="10" t="s">
        <v>98</v>
      </c>
      <c r="E1429" s="11" t="s">
        <v>4399</v>
      </c>
      <c r="F1429" s="10" t="s">
        <v>4400</v>
      </c>
      <c r="G1429" s="19">
        <f>IFERROR(VLOOKUP($E1429,Sheet1!$A$2:$I$2155,5,FALSE),"")</f>
        <v>242</v>
      </c>
      <c r="H1429" s="19">
        <f>IFERROR(VLOOKUP($E1429,Sheet1!$A$2:$I$2155,6,FALSE),"")</f>
        <v>61</v>
      </c>
      <c r="I1429" s="19">
        <f>IFERROR(VLOOKUP($E1429,Sheet1!$A$2:$I$2155,7,FALSE),"")</f>
        <v>6</v>
      </c>
      <c r="J1429" s="29">
        <f>IF(OR(E1429="",SUM(G1429:I1429)=0),"",SUM(G1429:I1429))</f>
        <v>309</v>
      </c>
      <c r="K1429" s="7" t="str">
        <f>IF(E1429="","",IF(J1429="","IV",VLOOKUP(J1429,Plan1!$A$2:$C$11,3)))</f>
        <v>II</v>
      </c>
      <c r="L1429" s="10" t="s">
        <v>4401</v>
      </c>
      <c r="M1429" s="30">
        <v>44406</v>
      </c>
      <c r="N1429" s="30">
        <v>44410</v>
      </c>
      <c r="O1429" s="30">
        <v>44587</v>
      </c>
    </row>
    <row r="1430" spans="2:15">
      <c r="B1430" s="13">
        <f>B1429+1</f>
        <v>1428</v>
      </c>
      <c r="C1430" s="10" t="s">
        <v>98</v>
      </c>
      <c r="E1430" s="11" t="s">
        <v>4402</v>
      </c>
      <c r="F1430" s="10" t="s">
        <v>4403</v>
      </c>
      <c r="G1430" s="19">
        <f>IFERROR(VLOOKUP($E1430,Sheet1!$A$2:$I$2155,5,FALSE),"")</f>
        <v>338</v>
      </c>
      <c r="H1430" s="19">
        <f>IFERROR(VLOOKUP($E1430,Sheet1!$A$2:$I$2155,6,FALSE),"")</f>
        <v>69</v>
      </c>
      <c r="I1430" s="19">
        <f>IFERROR(VLOOKUP($E1430,Sheet1!$A$2:$I$2155,7,FALSE),"")</f>
        <v>1</v>
      </c>
      <c r="J1430" s="29">
        <f>IF(OR(E1430="",SUM(G1430:I1430)=0),"",SUM(G1430:I1430))</f>
        <v>408</v>
      </c>
      <c r="K1430" s="7" t="str">
        <f>IF(E1430="","",IF(J1430="","IV",VLOOKUP(J1430,Plan1!$A$2:$C$11,3)))</f>
        <v>II</v>
      </c>
      <c r="L1430" s="10" t="s">
        <v>4404</v>
      </c>
      <c r="M1430" s="30">
        <v>44523</v>
      </c>
      <c r="N1430" s="30">
        <v>44523</v>
      </c>
      <c r="O1430" s="30">
        <v>44817</v>
      </c>
    </row>
    <row r="1431" spans="2:15">
      <c r="B1431" s="13">
        <f>B1430+1</f>
        <v>1429</v>
      </c>
      <c r="C1431" s="10" t="s">
        <v>98</v>
      </c>
      <c r="E1431" s="11" t="s">
        <v>4405</v>
      </c>
      <c r="F1431" s="10" t="s">
        <v>4406</v>
      </c>
      <c r="G1431" s="19">
        <f>IFERROR(VLOOKUP($E1431,Sheet1!$A$2:$I$2155,5,FALSE),"")</f>
        <v>240</v>
      </c>
      <c r="H1431" s="19">
        <f>IFERROR(VLOOKUP($E1431,Sheet1!$A$2:$I$2155,6,FALSE),"")</f>
        <v>67</v>
      </c>
      <c r="I1431" s="19">
        <f>IFERROR(VLOOKUP($E1431,Sheet1!$A$2:$I$2155,7,FALSE),"")</f>
        <v>7</v>
      </c>
      <c r="J1431" s="29">
        <f>IF(OR(E1431="",SUM(G1431:I1431)=0),"",SUM(G1431:I1431))</f>
        <v>314</v>
      </c>
      <c r="K1431" s="7" t="str">
        <f>IF(E1431="","",IF(J1431="","IV",VLOOKUP(J1431,Plan1!$A$2:$C$11,3)))</f>
        <v>II</v>
      </c>
      <c r="L1431" s="10" t="s">
        <v>4407</v>
      </c>
      <c r="M1431" s="30">
        <v>44840</v>
      </c>
      <c r="N1431" s="30">
        <v>44649</v>
      </c>
      <c r="O1431" s="30">
        <v>45166</v>
      </c>
    </row>
    <row r="1432" spans="2:15">
      <c r="B1432" s="13">
        <f>B1431+1</f>
        <v>1430</v>
      </c>
      <c r="C1432" s="10" t="s">
        <v>98</v>
      </c>
      <c r="E1432" s="11" t="s">
        <v>4408</v>
      </c>
      <c r="F1432" s="10" t="s">
        <v>4409</v>
      </c>
      <c r="G1432" s="19">
        <f>IFERROR(VLOOKUP($E1432,Sheet1!$A$2:$I$2155,5,FALSE),"")</f>
        <v>156</v>
      </c>
      <c r="H1432" s="19">
        <f>IFERROR(VLOOKUP($E1432,Sheet1!$A$2:$I$2155,6,FALSE),"")</f>
        <v>63</v>
      </c>
      <c r="I1432" s="19">
        <f>IFERROR(VLOOKUP($E1432,Sheet1!$A$2:$I$2155,7,FALSE),"")</f>
        <v>1</v>
      </c>
      <c r="J1432" s="29">
        <f>IF(OR(E1432="",SUM(G1432:I1432)=0),"",SUM(G1432:I1432))</f>
        <v>220</v>
      </c>
      <c r="K1432" s="7" t="str">
        <f>IF(E1432="","",IF(J1432="","IV",VLOOKUP(J1432,Plan1!$A$2:$C$11,3)))</f>
        <v>I</v>
      </c>
      <c r="L1432" s="10" t="s">
        <v>4410</v>
      </c>
      <c r="M1432" s="30">
        <v>44398</v>
      </c>
      <c r="N1432" s="30">
        <v>44403</v>
      </c>
      <c r="O1432" s="30">
        <v>45861</v>
      </c>
    </row>
    <row r="1433" spans="2:15">
      <c r="B1433" s="13">
        <f>B1432+1</f>
        <v>1431</v>
      </c>
      <c r="C1433" s="10" t="s">
        <v>98</v>
      </c>
      <c r="E1433" s="11" t="s">
        <v>4411</v>
      </c>
      <c r="F1433" s="10" t="s">
        <v>4412</v>
      </c>
      <c r="G1433" s="19">
        <f>IFERROR(VLOOKUP($E1433,Sheet1!$A$2:$I$2155,5,FALSE),"")</f>
        <v>1875</v>
      </c>
      <c r="H1433" s="19">
        <f>IFERROR(VLOOKUP($E1433,Sheet1!$A$2:$I$2155,6,FALSE),"")</f>
        <v>316</v>
      </c>
      <c r="I1433" s="19">
        <f>IFERROR(VLOOKUP($E1433,Sheet1!$A$2:$I$2155,7,FALSE),"")</f>
        <v>58</v>
      </c>
      <c r="J1433" s="29">
        <f>IF(OR(E1433="",SUM(G1433:I1433)=0),"",SUM(G1433:I1433))</f>
        <v>2249</v>
      </c>
      <c r="K1433" s="7" t="str">
        <f>IF(E1433="","",IF(J1433="","IV",VLOOKUP(J1433,Plan1!$A$2:$C$11,3)))</f>
        <v>IV</v>
      </c>
      <c r="L1433" s="10" t="s">
        <v>4413</v>
      </c>
      <c r="M1433" s="30">
        <v>44496</v>
      </c>
      <c r="N1433" s="30">
        <v>44497</v>
      </c>
      <c r="O1433" s="30">
        <v>44580</v>
      </c>
    </row>
    <row r="1434" spans="2:15">
      <c r="B1434" s="13">
        <f>B1433+1</f>
        <v>1432</v>
      </c>
      <c r="C1434" s="10" t="s">
        <v>98</v>
      </c>
      <c r="E1434" s="11" t="s">
        <v>4414</v>
      </c>
      <c r="F1434" s="10" t="s">
        <v>4415</v>
      </c>
      <c r="G1434" s="19">
        <f>IFERROR(VLOOKUP($E1434,Sheet1!$A$2:$I$2155,5,FALSE),"")</f>
        <v>192</v>
      </c>
      <c r="H1434" s="19">
        <f>IFERROR(VLOOKUP($E1434,Sheet1!$A$2:$I$2155,6,FALSE),"")</f>
        <v>47</v>
      </c>
      <c r="I1434" s="19">
        <f>IFERROR(VLOOKUP($E1434,Sheet1!$A$2:$I$2155,7,FALSE),"")</f>
        <v>6</v>
      </c>
      <c r="J1434" s="29">
        <f>IF(OR(E1434="",SUM(G1434:I1434)=0),"",SUM(G1434:I1434))</f>
        <v>245</v>
      </c>
      <c r="K1434" s="7" t="str">
        <f>IF(E1434="","",IF(J1434="","IV",VLOOKUP(J1434,Plan1!$A$2:$C$11,3)))</f>
        <v>I</v>
      </c>
      <c r="L1434" s="10" t="s">
        <v>4416</v>
      </c>
      <c r="M1434" s="30">
        <v>44522</v>
      </c>
      <c r="N1434" s="30">
        <v>44530</v>
      </c>
      <c r="O1434" s="30">
        <v>44607</v>
      </c>
    </row>
    <row r="1435" spans="2:15">
      <c r="B1435" s="13">
        <f>B1434+1</f>
        <v>1433</v>
      </c>
      <c r="C1435" s="23" t="s">
        <v>98</v>
      </c>
      <c r="E1435" t="s">
        <v>4417</v>
      </c>
      <c r="F1435" s="23" t="s">
        <v>4418</v>
      </c>
      <c r="G1435" s="19">
        <f>IFERROR(VLOOKUP($E1435,Sheet1!$A$2:$I$2155,5,FALSE),"")</f>
        <v>559</v>
      </c>
      <c r="H1435" s="19">
        <f>IFERROR(VLOOKUP($E1435,Sheet1!$A$2:$I$2155,6,FALSE),"")</f>
        <v>102</v>
      </c>
      <c r="I1435" s="19">
        <f>IFERROR(VLOOKUP($E1435,Sheet1!$A$2:$I$2155,7,FALSE),"")</f>
        <v>4</v>
      </c>
      <c r="J1435" s="29">
        <f>IF(OR(E1435="",SUM(G1435:I1435)=0),"",SUM(G1435:I1435))</f>
        <v>665</v>
      </c>
      <c r="K1435" s="7" t="str">
        <f>IF(E1435="","",IF(J1435="","IV",VLOOKUP(J1435,Plan1!$A$2:$C$11,3)))</f>
        <v>III</v>
      </c>
      <c r="L1435" s="23" t="s">
        <v>4419</v>
      </c>
      <c r="M1435" s="34">
        <v>44386</v>
      </c>
      <c r="N1435" s="34">
        <v>44393</v>
      </c>
      <c r="O1435" s="30">
        <v>44543</v>
      </c>
    </row>
    <row r="1436" spans="2:15">
      <c r="B1436" s="13">
        <f>B1435+1</f>
        <v>1434</v>
      </c>
      <c r="C1436" s="10" t="s">
        <v>98</v>
      </c>
      <c r="E1436" s="11" t="s">
        <v>4420</v>
      </c>
      <c r="F1436" s="10" t="s">
        <v>4421</v>
      </c>
      <c r="G1436" s="19">
        <f>IFERROR(VLOOKUP($E1436,Sheet1!$A$2:$I$2155,5,FALSE),"")</f>
        <v>352</v>
      </c>
      <c r="H1436" s="19">
        <f>IFERROR(VLOOKUP($E1436,Sheet1!$A$2:$I$2155,6,FALSE),"")</f>
        <v>50</v>
      </c>
      <c r="I1436" s="19">
        <f>IFERROR(VLOOKUP($E1436,Sheet1!$A$2:$I$2155,7,FALSE),"")</f>
        <v>3</v>
      </c>
      <c r="J1436" s="29">
        <f>IF(OR(E1436="",SUM(G1436:I1436)=0),"",SUM(G1436:I1436))</f>
        <v>405</v>
      </c>
      <c r="K1436" s="7" t="str">
        <f>IF(E1436="","",IF(J1436="","IV",VLOOKUP(J1436,Plan1!$A$2:$C$11,3)))</f>
        <v>II</v>
      </c>
      <c r="L1436" s="10" t="s">
        <v>4422</v>
      </c>
      <c r="M1436" s="30">
        <v>44412</v>
      </c>
      <c r="N1436" s="30">
        <v>44452</v>
      </c>
      <c r="O1436" s="30">
        <v>44656</v>
      </c>
    </row>
    <row r="1437" spans="2:15">
      <c r="B1437" s="13">
        <f>B1436+1</f>
        <v>1435</v>
      </c>
      <c r="C1437" s="23" t="s">
        <v>98</v>
      </c>
      <c r="E1437" s="11" t="s">
        <v>4423</v>
      </c>
      <c r="F1437" s="23" t="s">
        <v>4424</v>
      </c>
      <c r="G1437" s="19">
        <f>IFERROR(VLOOKUP($E1437,Sheet1!$A$2:$I$2155,5,FALSE),"")</f>
        <v>336</v>
      </c>
      <c r="H1437" s="19">
        <f>IFERROR(VLOOKUP($E1437,Sheet1!$A$2:$I$2155,6,FALSE),"")</f>
        <v>74</v>
      </c>
      <c r="I1437" s="19">
        <f>IFERROR(VLOOKUP($E1437,Sheet1!$A$2:$I$2155,7,FALSE),"")</f>
        <v>14</v>
      </c>
      <c r="J1437" s="29">
        <f>IF(OR(E1437="",SUM(G1437:I1437)=0),"",SUM(G1437:I1437))</f>
        <v>424</v>
      </c>
      <c r="K1437" s="7" t="str">
        <f>IF(E1437="","",IF(J1437="","IV",VLOOKUP(J1437,Plan1!$A$2:$C$11,3)))</f>
        <v>II</v>
      </c>
      <c r="L1437" s="23" t="s">
        <v>4425</v>
      </c>
      <c r="M1437" s="34">
        <v>44378</v>
      </c>
      <c r="N1437" s="34">
        <v>44378</v>
      </c>
      <c r="O1437" s="30">
        <v>44734</v>
      </c>
    </row>
    <row r="1438" spans="2:15">
      <c r="B1438" s="13">
        <f>B1437+1</f>
        <v>1436</v>
      </c>
      <c r="C1438" s="10" t="s">
        <v>98</v>
      </c>
      <c r="E1438" s="11" t="s">
        <v>4426</v>
      </c>
      <c r="F1438" s="10" t="s">
        <v>4427</v>
      </c>
      <c r="G1438" s="19">
        <f>IFERROR(VLOOKUP($E1438,Sheet1!$A$2:$I$2155,5,FALSE),"")</f>
        <v>294</v>
      </c>
      <c r="H1438" s="19">
        <f>IFERROR(VLOOKUP($E1438,Sheet1!$A$2:$I$2155,6,FALSE),"")</f>
        <v>60</v>
      </c>
      <c r="I1438" s="19">
        <f>IFERROR(VLOOKUP($E1438,Sheet1!$A$2:$I$2155,7,FALSE),"")</f>
        <v>2</v>
      </c>
      <c r="J1438" s="29">
        <f>IF(OR(E1438="",SUM(G1438:I1438)=0),"",SUM(G1438:I1438))</f>
        <v>356</v>
      </c>
      <c r="K1438" s="7" t="str">
        <f>IF(E1438="","",IF(J1438="","IV",VLOOKUP(J1438,Plan1!$A$2:$C$11,3)))</f>
        <v>II</v>
      </c>
      <c r="L1438" s="10" t="s">
        <v>4428</v>
      </c>
      <c r="M1438" s="30">
        <v>44468</v>
      </c>
      <c r="N1438" s="30">
        <v>44442</v>
      </c>
      <c r="O1438" s="30">
        <v>44649</v>
      </c>
    </row>
    <row r="1439" spans="2:15">
      <c r="B1439" s="13">
        <f>B1438+1</f>
        <v>1437</v>
      </c>
      <c r="C1439" s="10" t="s">
        <v>98</v>
      </c>
      <c r="E1439" s="11" t="s">
        <v>4429</v>
      </c>
      <c r="F1439" s="10" t="s">
        <v>4430</v>
      </c>
      <c r="G1439" s="19">
        <f>IFERROR(VLOOKUP($E1439,Sheet1!$A$2:$I$2155,5,FALSE),"")</f>
        <v>186</v>
      </c>
      <c r="H1439" s="19">
        <f>IFERROR(VLOOKUP($E1439,Sheet1!$A$2:$I$2155,6,FALSE),"")</f>
        <v>33</v>
      </c>
      <c r="I1439" s="19">
        <f>IFERROR(VLOOKUP($E1439,Sheet1!$A$2:$I$2155,7,FALSE),"")</f>
        <v>1</v>
      </c>
      <c r="J1439" s="29">
        <f>IF(OR(E1439="",SUM(G1439:I1439)=0),"",SUM(G1439:I1439))</f>
        <v>220</v>
      </c>
      <c r="K1439" s="7" t="str">
        <f>IF(E1439="","",IF(J1439="","IV",VLOOKUP(J1439,Plan1!$A$2:$C$11,3)))</f>
        <v>I</v>
      </c>
      <c r="L1439" s="10" t="s">
        <v>4431</v>
      </c>
      <c r="M1439" s="30">
        <v>44644</v>
      </c>
      <c r="N1439" s="30">
        <v>44645</v>
      </c>
    </row>
    <row r="1440" spans="2:15">
      <c r="B1440" s="13">
        <f>B1439+1</f>
        <v>1438</v>
      </c>
      <c r="C1440" s="10" t="s">
        <v>98</v>
      </c>
      <c r="E1440" s="11" t="s">
        <v>4432</v>
      </c>
      <c r="F1440" s="10" t="s">
        <v>4433</v>
      </c>
      <c r="G1440" s="19">
        <f>IFERROR(VLOOKUP($E1440,Sheet1!$A$2:$I$2155,5,FALSE),"")</f>
        <v>266</v>
      </c>
      <c r="H1440" s="19">
        <f>IFERROR(VLOOKUP($E1440,Sheet1!$A$2:$I$2155,6,FALSE),"")</f>
        <v>50</v>
      </c>
      <c r="I1440" s="19">
        <f>IFERROR(VLOOKUP($E1440,Sheet1!$A$2:$I$2155,7,FALSE),"")</f>
        <v>1</v>
      </c>
      <c r="J1440" s="29">
        <f>IF(OR(E1440="",SUM(G1440:I1440)=0),"",SUM(G1440:I1440))</f>
        <v>317</v>
      </c>
      <c r="K1440" s="7" t="str">
        <f>IF(E1440="","",IF(J1440="","IV",VLOOKUP(J1440,Plan1!$A$2:$C$11,3)))</f>
        <v>II</v>
      </c>
      <c r="L1440" s="10" t="s">
        <v>4434</v>
      </c>
      <c r="M1440" s="30">
        <v>44388</v>
      </c>
      <c r="N1440" s="30">
        <v>44404</v>
      </c>
      <c r="O1440" s="30">
        <v>44671</v>
      </c>
    </row>
    <row r="1441" spans="2:15">
      <c r="B1441" s="13">
        <f>B1440+1</f>
        <v>1439</v>
      </c>
      <c r="C1441" s="10" t="s">
        <v>98</v>
      </c>
      <c r="E1441" s="11" t="s">
        <v>4435</v>
      </c>
      <c r="F1441" s="10" t="s">
        <v>4436</v>
      </c>
      <c r="G1441" s="19">
        <f>IFERROR(VLOOKUP($E1441,Sheet1!$A$2:$I$2155,5,FALSE),"")</f>
        <v>408</v>
      </c>
      <c r="H1441" s="19">
        <f>IFERROR(VLOOKUP($E1441,Sheet1!$A$2:$I$2155,6,FALSE),"")</f>
        <v>40</v>
      </c>
      <c r="I1441" s="19">
        <f>IFERROR(VLOOKUP($E1441,Sheet1!$A$2:$I$2155,7,FALSE),"")</f>
        <v>4</v>
      </c>
      <c r="J1441" s="29">
        <f>IF(OR(E1441="",SUM(G1441:I1441)=0),"",SUM(G1441:I1441))</f>
        <v>452</v>
      </c>
      <c r="K1441" s="7" t="str">
        <f>IF(E1441="","",IF(J1441="","IV",VLOOKUP(J1441,Plan1!$A$2:$C$11,3)))</f>
        <v>II</v>
      </c>
      <c r="L1441" s="10" t="s">
        <v>4437</v>
      </c>
      <c r="M1441" s="30">
        <v>44413</v>
      </c>
      <c r="N1441" s="30">
        <v>44445</v>
      </c>
      <c r="O1441" s="30">
        <v>44734</v>
      </c>
    </row>
    <row r="1442" spans="2:15">
      <c r="B1442" s="13">
        <f>B1441+1</f>
        <v>1440</v>
      </c>
      <c r="C1442" s="10" t="s">
        <v>98</v>
      </c>
      <c r="E1442" s="11" t="s">
        <v>4438</v>
      </c>
      <c r="F1442" s="10" t="s">
        <v>4439</v>
      </c>
      <c r="G1442" s="19">
        <f>IFERROR(VLOOKUP($E1442,Sheet1!$A$2:$I$2155,5,FALSE),"")</f>
        <v>218</v>
      </c>
      <c r="H1442" s="19">
        <f>IFERROR(VLOOKUP($E1442,Sheet1!$A$2:$I$2155,6,FALSE),"")</f>
        <v>51</v>
      </c>
      <c r="I1442" s="19">
        <f>IFERROR(VLOOKUP($E1442,Sheet1!$A$2:$I$2155,7,FALSE),"")</f>
        <v>3</v>
      </c>
      <c r="J1442" s="29">
        <f>IF(OR(E1442="",SUM(G1442:I1442)=0),"",SUM(G1442:I1442))</f>
        <v>272</v>
      </c>
      <c r="K1442" s="7" t="str">
        <f>IF(E1442="","",IF(J1442="","IV",VLOOKUP(J1442,Plan1!$A$2:$C$11,3)))</f>
        <v>I</v>
      </c>
      <c r="L1442" s="10" t="s">
        <v>4440</v>
      </c>
      <c r="M1442" s="30">
        <v>44704</v>
      </c>
      <c r="N1442" s="30">
        <v>44711</v>
      </c>
      <c r="O1442" s="30">
        <v>45016</v>
      </c>
    </row>
    <row r="1443" spans="2:15">
      <c r="B1443" s="13">
        <f>B1442+1</f>
        <v>1441</v>
      </c>
      <c r="C1443" s="10" t="s">
        <v>98</v>
      </c>
      <c r="E1443" s="11" t="s">
        <v>4441</v>
      </c>
      <c r="F1443" s="10" t="s">
        <v>4442</v>
      </c>
      <c r="G1443" s="19">
        <f>IFERROR(VLOOKUP($E1443,Sheet1!$A$2:$I$2155,5,FALSE),"")</f>
        <v>291</v>
      </c>
      <c r="H1443" s="19">
        <f>IFERROR(VLOOKUP($E1443,Sheet1!$A$2:$I$2155,6,FALSE),"")</f>
        <v>32</v>
      </c>
      <c r="I1443" s="19">
        <f>IFERROR(VLOOKUP($E1443,Sheet1!$A$2:$I$2155,7,FALSE),"")</f>
        <v>2</v>
      </c>
      <c r="J1443" s="29">
        <f>IF(OR(E1443="",SUM(G1443:I1443)=0),"",SUM(G1443:I1443))</f>
        <v>325</v>
      </c>
      <c r="K1443" s="7" t="str">
        <f>IF(E1443="","",IF(J1443="","IV",VLOOKUP(J1443,Plan1!$A$2:$C$11,3)))</f>
        <v>II</v>
      </c>
      <c r="L1443" s="10" t="s">
        <v>4443</v>
      </c>
      <c r="M1443" s="30">
        <v>44413</v>
      </c>
      <c r="N1443" s="30">
        <v>44453</v>
      </c>
      <c r="O1443" s="30">
        <v>44747</v>
      </c>
    </row>
    <row r="1444" spans="2:15">
      <c r="B1444" s="13">
        <f>B1443+1</f>
        <v>1442</v>
      </c>
      <c r="C1444" s="10" t="s">
        <v>106</v>
      </c>
      <c r="E1444" s="11" t="s">
        <v>4444</v>
      </c>
      <c r="F1444" s="10" t="s">
        <v>4445</v>
      </c>
      <c r="G1444" s="19">
        <f>IFERROR(VLOOKUP($E1444,Sheet1!$A$2:$I$2155,5,FALSE),"")</f>
        <v>532</v>
      </c>
      <c r="H1444" s="19">
        <f>IFERROR(VLOOKUP($E1444,Sheet1!$A$2:$I$2155,6,FALSE),"")</f>
        <v>53</v>
      </c>
      <c r="I1444" s="19">
        <f>IFERROR(VLOOKUP($E1444,Sheet1!$A$2:$I$2155,7,FALSE),"")</f>
        <v>23</v>
      </c>
      <c r="J1444" s="29">
        <f>IF(OR(E1444="",SUM(G1444:I1444)=0),"",SUM(G1444:I1444))</f>
        <v>608</v>
      </c>
      <c r="K1444" s="7" t="str">
        <f>IF(E1444="","",IF(J1444="","IV",VLOOKUP(J1444,Plan1!$A$2:$C$11,3)))</f>
        <v>III</v>
      </c>
      <c r="L1444" s="10" t="s">
        <v>4446</v>
      </c>
      <c r="M1444" s="30">
        <v>44559</v>
      </c>
      <c r="N1444" s="30">
        <v>44552</v>
      </c>
    </row>
    <row r="1445" spans="2:15">
      <c r="B1445" s="13">
        <f>B1444+1</f>
        <v>1443</v>
      </c>
      <c r="C1445" s="10" t="s">
        <v>106</v>
      </c>
      <c r="E1445" s="11" t="s">
        <v>4447</v>
      </c>
      <c r="F1445" s="10" t="s">
        <v>4448</v>
      </c>
      <c r="G1445" s="19">
        <f>IFERROR(VLOOKUP($E1445,Sheet1!$A$2:$I$2155,5,FALSE),"")</f>
        <v>2267</v>
      </c>
      <c r="H1445" s="19">
        <f>IFERROR(VLOOKUP($E1445,Sheet1!$A$2:$I$2155,6,FALSE),"")</f>
        <v>190</v>
      </c>
      <c r="I1445" s="19">
        <f>IFERROR(VLOOKUP($E1445,Sheet1!$A$2:$I$2155,7,FALSE),"")</f>
        <v>96</v>
      </c>
      <c r="J1445" s="29">
        <f>IF(OR(E1445="",SUM(G1445:I1445)=0),"",SUM(G1445:I1445))</f>
        <v>2553</v>
      </c>
      <c r="K1445" s="7" t="str">
        <f>IF(E1445="","",IF(J1445="","IV",VLOOKUP(J1445,Plan1!$A$2:$C$11,3)))</f>
        <v>IV</v>
      </c>
      <c r="L1445" s="10" t="s">
        <v>4449</v>
      </c>
      <c r="M1445" s="30">
        <v>44432</v>
      </c>
      <c r="N1445" s="30">
        <v>44427</v>
      </c>
      <c r="O1445" s="30">
        <v>44571</v>
      </c>
    </row>
    <row r="1446" spans="2:15">
      <c r="B1446" s="13">
        <f>B1445+1</f>
        <v>1444</v>
      </c>
      <c r="C1446" s="10" t="s">
        <v>106</v>
      </c>
      <c r="E1446" s="11" t="s">
        <v>4450</v>
      </c>
      <c r="F1446" s="10" t="s">
        <v>4451</v>
      </c>
      <c r="G1446" s="19">
        <f>IFERROR(VLOOKUP($E1446,Sheet1!$A$2:$I$2155,5,FALSE),"")</f>
        <v>728</v>
      </c>
      <c r="H1446" s="19">
        <f>IFERROR(VLOOKUP($E1446,Sheet1!$A$2:$I$2155,6,FALSE),"")</f>
        <v>64</v>
      </c>
      <c r="I1446" s="19">
        <f>IFERROR(VLOOKUP($E1446,Sheet1!$A$2:$I$2155,7,FALSE),"")</f>
        <v>24</v>
      </c>
      <c r="J1446" s="29">
        <f>IF(OR(E1446="",SUM(G1446:I1446)=0),"",SUM(G1446:I1446))</f>
        <v>816</v>
      </c>
      <c r="K1446" s="7" t="str">
        <f>IF(E1446="","",IF(J1446="","IV",VLOOKUP(J1446,Plan1!$A$2:$C$11,3)))</f>
        <v>III</v>
      </c>
      <c r="L1446" s="10" t="s">
        <v>4452</v>
      </c>
      <c r="M1446" s="30">
        <v>44404</v>
      </c>
      <c r="N1446" s="30">
        <v>44410</v>
      </c>
      <c r="O1446" s="30">
        <v>44750</v>
      </c>
    </row>
    <row r="1447" spans="2:15">
      <c r="B1447" s="13">
        <f>B1446+1</f>
        <v>1445</v>
      </c>
      <c r="C1447" s="10" t="s">
        <v>106</v>
      </c>
      <c r="E1447" s="11" t="s">
        <v>4453</v>
      </c>
      <c r="F1447" s="10" t="s">
        <v>4454</v>
      </c>
      <c r="G1447" s="19">
        <f>IFERROR(VLOOKUP($E1447,Sheet1!$A$2:$I$2155,5,FALSE),"")</f>
        <v>247</v>
      </c>
      <c r="H1447" s="19">
        <f>IFERROR(VLOOKUP($E1447,Sheet1!$A$2:$I$2155,6,FALSE),"")</f>
        <v>16</v>
      </c>
      <c r="I1447" s="19">
        <f>IFERROR(VLOOKUP($E1447,Sheet1!$A$2:$I$2155,7,FALSE),"")</f>
        <v>4</v>
      </c>
      <c r="J1447" s="29">
        <f>IF(OR(E1447="",SUM(G1447:I1447)=0),"",SUM(G1447:I1447))</f>
        <v>267</v>
      </c>
      <c r="K1447" s="7" t="str">
        <f>IF(E1447="","",IF(J1447="","IV",VLOOKUP(J1447,Plan1!$A$2:$C$11,3)))</f>
        <v>I</v>
      </c>
      <c r="L1447" s="10" t="s">
        <v>4455</v>
      </c>
      <c r="M1447" s="30">
        <v>44517</v>
      </c>
      <c r="N1447" s="30">
        <v>44518</v>
      </c>
      <c r="O1447" s="30">
        <v>44714</v>
      </c>
    </row>
    <row r="1448" spans="2:15">
      <c r="B1448" s="13">
        <f>B1447+1</f>
        <v>1446</v>
      </c>
      <c r="C1448" s="10" t="s">
        <v>106</v>
      </c>
      <c r="E1448" s="11" t="s">
        <v>4456</v>
      </c>
      <c r="F1448" s="10" t="s">
        <v>4457</v>
      </c>
      <c r="G1448" s="19">
        <f>IFERROR(VLOOKUP($E1448,Sheet1!$A$2:$I$2155,5,FALSE),"")</f>
        <v>527</v>
      </c>
      <c r="H1448" s="19">
        <f>IFERROR(VLOOKUP($E1448,Sheet1!$A$2:$I$2155,6,FALSE),"")</f>
        <v>57</v>
      </c>
      <c r="I1448" s="19">
        <f>IFERROR(VLOOKUP($E1448,Sheet1!$A$2:$I$2155,7,FALSE),"")</f>
        <v>24</v>
      </c>
      <c r="J1448" s="29">
        <f>IF(OR(E1448="",SUM(G1448:I1448)=0),"",SUM(G1448:I1448))</f>
        <v>608</v>
      </c>
      <c r="K1448" s="7" t="str">
        <f>IF(E1448="","",IF(J1448="","IV",VLOOKUP(J1448,Plan1!$A$2:$C$11,3)))</f>
        <v>III</v>
      </c>
      <c r="L1448" s="10" t="s">
        <v>4458</v>
      </c>
      <c r="M1448" s="30">
        <v>44475</v>
      </c>
      <c r="N1448" s="30">
        <v>44617</v>
      </c>
      <c r="O1448" s="30">
        <v>44648</v>
      </c>
    </row>
    <row r="1449" spans="2:15">
      <c r="B1449" s="13">
        <f>B1448+1</f>
        <v>1447</v>
      </c>
      <c r="C1449" s="10" t="s">
        <v>106</v>
      </c>
      <c r="E1449" s="11" t="s">
        <v>4459</v>
      </c>
      <c r="F1449" s="10" t="s">
        <v>4460</v>
      </c>
      <c r="G1449" s="19">
        <f>IFERROR(VLOOKUP($E1449,Sheet1!$A$2:$I$2155,5,FALSE),"")</f>
        <v>152</v>
      </c>
      <c r="H1449" s="19">
        <f>IFERROR(VLOOKUP($E1449,Sheet1!$A$2:$I$2155,6,FALSE),"")</f>
        <v>30</v>
      </c>
      <c r="I1449" s="19">
        <f>IFERROR(VLOOKUP($E1449,Sheet1!$A$2:$I$2155,7,FALSE),"")</f>
        <v>13</v>
      </c>
      <c r="J1449" s="29">
        <f>IF(OR(E1449="",SUM(G1449:I1449)=0),"",SUM(G1449:I1449))</f>
        <v>195</v>
      </c>
      <c r="K1449" s="7" t="str">
        <f>IF(E1449="","",IF(J1449="","IV",VLOOKUP(J1449,Plan1!$A$2:$C$11,3)))</f>
        <v>I</v>
      </c>
      <c r="L1449" s="10" t="s">
        <v>4461</v>
      </c>
      <c r="M1449" s="30">
        <v>44543</v>
      </c>
      <c r="N1449" s="30">
        <v>44543</v>
      </c>
      <c r="O1449" s="30">
        <v>44837</v>
      </c>
    </row>
    <row r="1450" spans="2:15">
      <c r="B1450" s="13">
        <f>B1449+1</f>
        <v>1448</v>
      </c>
      <c r="C1450" s="10" t="s">
        <v>106</v>
      </c>
      <c r="E1450" s="11" t="s">
        <v>4462</v>
      </c>
      <c r="F1450" s="10" t="s">
        <v>4463</v>
      </c>
      <c r="G1450" s="19">
        <f>IFERROR(VLOOKUP($E1450,Sheet1!$A$2:$I$2155,5,FALSE),"")</f>
        <v>385</v>
      </c>
      <c r="H1450" s="19">
        <f>IFERROR(VLOOKUP($E1450,Sheet1!$A$2:$I$2155,6,FALSE),"")</f>
        <v>35</v>
      </c>
      <c r="I1450" s="19">
        <f>IFERROR(VLOOKUP($E1450,Sheet1!$A$2:$I$2155,7,FALSE),"")</f>
        <v>10</v>
      </c>
      <c r="J1450" s="29">
        <f>IF(OR(E1450="",SUM(G1450:I1450)=0),"",SUM(G1450:I1450))</f>
        <v>430</v>
      </c>
      <c r="K1450" s="7" t="str">
        <f>IF(E1450="","",IF(J1450="","IV",VLOOKUP(J1450,Plan1!$A$2:$C$11,3)))</f>
        <v>II</v>
      </c>
      <c r="L1450" s="10" t="s">
        <v>4464</v>
      </c>
      <c r="M1450" s="30">
        <v>44420</v>
      </c>
      <c r="N1450" s="30">
        <v>44427</v>
      </c>
      <c r="O1450" s="30">
        <v>44656</v>
      </c>
    </row>
    <row r="1451" spans="2:15">
      <c r="B1451" s="13">
        <f>B1450+1</f>
        <v>1449</v>
      </c>
      <c r="C1451" s="10" t="s">
        <v>106</v>
      </c>
      <c r="E1451" s="11" t="s">
        <v>4465</v>
      </c>
      <c r="F1451" s="10" t="s">
        <v>4466</v>
      </c>
      <c r="G1451" s="19">
        <f>IFERROR(VLOOKUP($E1451,Sheet1!$A$2:$I$2155,5,FALSE),"")</f>
        <v>701</v>
      </c>
      <c r="H1451" s="19">
        <f>IFERROR(VLOOKUP($E1451,Sheet1!$A$2:$I$2155,6,FALSE),"")</f>
        <v>77</v>
      </c>
      <c r="I1451" s="19">
        <f>IFERROR(VLOOKUP($E1451,Sheet1!$A$2:$I$2155,7,FALSE),"")</f>
        <v>22</v>
      </c>
      <c r="J1451" s="29">
        <f>IF(OR(E1451="",SUM(G1451:I1451)=0),"",SUM(G1451:I1451))</f>
        <v>800</v>
      </c>
      <c r="K1451" s="7" t="str">
        <f>IF(E1451="","",IF(J1451="","IV",VLOOKUP(J1451,Plan1!$A$2:$C$11,3)))</f>
        <v>III</v>
      </c>
      <c r="L1451" s="10" t="s">
        <v>4467</v>
      </c>
      <c r="M1451" s="30">
        <v>44434</v>
      </c>
      <c r="N1451" s="30">
        <v>44432</v>
      </c>
      <c r="O1451" s="30">
        <v>44557</v>
      </c>
    </row>
    <row r="1452" spans="2:15">
      <c r="B1452" s="13">
        <f>B1451+1</f>
        <v>1450</v>
      </c>
      <c r="C1452" s="10" t="s">
        <v>106</v>
      </c>
      <c r="E1452" s="11" t="s">
        <v>4468</v>
      </c>
      <c r="F1452" s="10" t="s">
        <v>4469</v>
      </c>
      <c r="G1452" s="19">
        <f>IFERROR(VLOOKUP($E1452,Sheet1!$A$2:$I$2155,5,FALSE),"")</f>
        <v>338</v>
      </c>
      <c r="H1452" s="19">
        <f>IFERROR(VLOOKUP($E1452,Sheet1!$A$2:$I$2155,6,FALSE),"")</f>
        <v>45</v>
      </c>
      <c r="I1452" s="19">
        <f>IFERROR(VLOOKUP($E1452,Sheet1!$A$2:$I$2155,7,FALSE),"")</f>
        <v>6</v>
      </c>
      <c r="J1452" s="29">
        <f>IF(OR(E1452="",SUM(G1452:I1452)=0),"",SUM(G1452:I1452))</f>
        <v>389</v>
      </c>
      <c r="K1452" s="7" t="str">
        <f>IF(E1452="","",IF(J1452="","IV",VLOOKUP(J1452,Plan1!$A$2:$C$11,3)))</f>
        <v>II</v>
      </c>
      <c r="L1452" s="10" t="s">
        <v>4470</v>
      </c>
      <c r="M1452" s="30">
        <v>44421</v>
      </c>
      <c r="N1452" s="30">
        <v>44425</v>
      </c>
      <c r="O1452" s="30">
        <v>44853</v>
      </c>
    </row>
    <row r="1453" spans="2:15">
      <c r="B1453" s="13">
        <f>B1452+1</f>
        <v>1451</v>
      </c>
      <c r="C1453" s="10" t="s">
        <v>106</v>
      </c>
      <c r="E1453" s="11" t="s">
        <v>4471</v>
      </c>
      <c r="F1453" s="10" t="s">
        <v>4472</v>
      </c>
      <c r="G1453" s="19">
        <f>IFERROR(VLOOKUP($E1453,Sheet1!$A$2:$I$2155,5,FALSE),"")</f>
        <v>37667</v>
      </c>
      <c r="H1453" s="19">
        <f>IFERROR(VLOOKUP($E1453,Sheet1!$A$2:$I$2155,6,FALSE),"")</f>
        <v>7475</v>
      </c>
      <c r="I1453" s="19">
        <f>IFERROR(VLOOKUP($E1453,Sheet1!$A$2:$I$2155,7,FALSE),"")</f>
        <v>2067</v>
      </c>
      <c r="J1453" s="29">
        <f>IF(OR(E1453="",SUM(G1453:I1453)=0),"",SUM(G1453:I1453))</f>
        <v>47209</v>
      </c>
      <c r="K1453" s="7" t="str">
        <f>IF(E1453="","",IF(J1453="","IV",VLOOKUP(J1453,Plan1!$A$2:$C$11,3)))</f>
        <v>IX</v>
      </c>
      <c r="L1453" s="10" t="s">
        <v>4473</v>
      </c>
      <c r="M1453" s="30">
        <v>44403</v>
      </c>
      <c r="N1453" s="30">
        <v>44417</v>
      </c>
      <c r="O1453" s="30">
        <v>44587</v>
      </c>
    </row>
    <row r="1454" spans="2:15">
      <c r="B1454" s="13">
        <f>B1453+1</f>
        <v>1452</v>
      </c>
      <c r="C1454" s="10" t="s">
        <v>106</v>
      </c>
      <c r="E1454" s="11" t="s">
        <v>4474</v>
      </c>
      <c r="F1454" s="10" t="s">
        <v>4475</v>
      </c>
      <c r="G1454" s="19">
        <f>IFERROR(VLOOKUP($E1454,Sheet1!$A$2:$I$2155,5,FALSE),"")</f>
        <v>972</v>
      </c>
      <c r="H1454" s="19">
        <f>IFERROR(VLOOKUP($E1454,Sheet1!$A$2:$I$2155,6,FALSE),"")</f>
        <v>138</v>
      </c>
      <c r="I1454" s="19">
        <f>IFERROR(VLOOKUP($E1454,Sheet1!$A$2:$I$2155,7,FALSE),"")</f>
        <v>30</v>
      </c>
      <c r="J1454" s="29">
        <f>IF(OR(E1454="",SUM(G1454:I1454)=0),"",SUM(G1454:I1454))</f>
        <v>1140</v>
      </c>
      <c r="K1454" s="7" t="str">
        <f>IF(E1454="","",IF(J1454="","IV",VLOOKUP(J1454,Plan1!$A$2:$C$11,3)))</f>
        <v>III</v>
      </c>
      <c r="L1454" s="10" t="s">
        <v>4476</v>
      </c>
      <c r="M1454" s="30">
        <v>44406</v>
      </c>
      <c r="N1454" s="30">
        <v>44406</v>
      </c>
      <c r="O1454" s="30">
        <v>44721</v>
      </c>
    </row>
    <row r="1455" spans="2:15">
      <c r="B1455" s="13">
        <f>B1454+1</f>
        <v>1453</v>
      </c>
      <c r="C1455" s="10" t="s">
        <v>106</v>
      </c>
      <c r="E1455" s="11" t="s">
        <v>4477</v>
      </c>
      <c r="F1455" s="10" t="s">
        <v>4478</v>
      </c>
      <c r="G1455" s="19">
        <f>IFERROR(VLOOKUP($E1455,Sheet1!$A$2:$I$2155,5,FALSE),"")</f>
        <v>1224</v>
      </c>
      <c r="H1455" s="19">
        <f>IFERROR(VLOOKUP($E1455,Sheet1!$A$2:$I$2155,6,FALSE),"")</f>
        <v>230</v>
      </c>
      <c r="I1455" s="19">
        <f>IFERROR(VLOOKUP($E1455,Sheet1!$A$2:$I$2155,7,FALSE),"")</f>
        <v>73</v>
      </c>
      <c r="J1455" s="29">
        <f>IF(OR(E1455="",SUM(G1455:I1455)=0),"",SUM(G1455:I1455))</f>
        <v>1527</v>
      </c>
      <c r="K1455" s="7" t="str">
        <f>IF(E1455="","",IF(J1455="","IV",VLOOKUP(J1455,Plan1!$A$2:$C$11,3)))</f>
        <v>IV</v>
      </c>
      <c r="L1455" s="10" t="s">
        <v>4479</v>
      </c>
      <c r="M1455" s="30">
        <v>44393</v>
      </c>
      <c r="N1455" s="30">
        <v>44473</v>
      </c>
      <c r="O1455" s="30">
        <v>44664</v>
      </c>
    </row>
    <row r="1456" spans="2:15">
      <c r="B1456" s="13">
        <f>B1455+1</f>
        <v>1454</v>
      </c>
      <c r="C1456" s="10" t="s">
        <v>106</v>
      </c>
      <c r="E1456" s="11" t="s">
        <v>4480</v>
      </c>
      <c r="F1456" s="10" t="s">
        <v>4481</v>
      </c>
      <c r="G1456" s="19">
        <f>IFERROR(VLOOKUP($E1456,Sheet1!$A$2:$I$2155,5,FALSE),"")</f>
        <v>4356</v>
      </c>
      <c r="H1456" s="19">
        <f>IFERROR(VLOOKUP($E1456,Sheet1!$A$2:$I$2155,6,FALSE),"")</f>
        <v>362</v>
      </c>
      <c r="I1456" s="19">
        <f>IFERROR(VLOOKUP($E1456,Sheet1!$A$2:$I$2155,7,FALSE),"")</f>
        <v>119</v>
      </c>
      <c r="J1456" s="29">
        <f>IF(OR(E1456="",SUM(G1456:I1456)=0),"",SUM(G1456:I1456))</f>
        <v>4837</v>
      </c>
      <c r="K1456" s="7" t="str">
        <f>IF(E1456="","",IF(J1456="","IV",VLOOKUP(J1456,Plan1!$A$2:$C$11,3)))</f>
        <v>V</v>
      </c>
      <c r="L1456" s="10" t="s">
        <v>4482</v>
      </c>
      <c r="M1456" s="30">
        <v>44510</v>
      </c>
      <c r="N1456" s="30">
        <v>44511</v>
      </c>
      <c r="O1456" s="30">
        <v>44575</v>
      </c>
    </row>
    <row r="1457" spans="2:15">
      <c r="B1457" s="13">
        <f>B1456+1</f>
        <v>1455</v>
      </c>
      <c r="C1457" s="10" t="s">
        <v>106</v>
      </c>
      <c r="E1457" s="11" t="s">
        <v>4483</v>
      </c>
      <c r="F1457" s="10" t="s">
        <v>4484</v>
      </c>
      <c r="G1457" s="19">
        <f>IFERROR(VLOOKUP($E1457,Sheet1!$A$2:$I$2155,5,FALSE),"")</f>
        <v>909</v>
      </c>
      <c r="H1457" s="19">
        <f>IFERROR(VLOOKUP($E1457,Sheet1!$A$2:$I$2155,6,FALSE),"")</f>
        <v>130</v>
      </c>
      <c r="I1457" s="19">
        <f>IFERROR(VLOOKUP($E1457,Sheet1!$A$2:$I$2155,7,FALSE),"")</f>
        <v>22</v>
      </c>
      <c r="J1457" s="29">
        <f>IF(OR(E1457="",SUM(G1457:I1457)=0),"",SUM(G1457:I1457))</f>
        <v>1061</v>
      </c>
      <c r="K1457" s="7" t="str">
        <f>IF(E1457="","",IF(J1457="","IV",VLOOKUP(J1457,Plan1!$A$2:$C$11,3)))</f>
        <v>III</v>
      </c>
      <c r="L1457" s="10" t="s">
        <v>4485</v>
      </c>
      <c r="M1457" s="30">
        <v>44461</v>
      </c>
      <c r="N1457" s="30">
        <v>44467</v>
      </c>
      <c r="O1457" s="30">
        <v>44578</v>
      </c>
    </row>
    <row r="1458" spans="2:15">
      <c r="B1458" s="13">
        <f>B1457+1</f>
        <v>1456</v>
      </c>
      <c r="C1458" s="10" t="s">
        <v>106</v>
      </c>
      <c r="E1458" s="11" t="s">
        <v>4486</v>
      </c>
      <c r="F1458" s="10" t="s">
        <v>4487</v>
      </c>
      <c r="G1458" s="19">
        <f>IFERROR(VLOOKUP($E1458,Sheet1!$A$2:$I$2155,5,FALSE),"")</f>
        <v>328</v>
      </c>
      <c r="H1458" s="19">
        <f>IFERROR(VLOOKUP($E1458,Sheet1!$A$2:$I$2155,6,FALSE),"")</f>
        <v>69</v>
      </c>
      <c r="I1458" s="19">
        <f>IFERROR(VLOOKUP($E1458,Sheet1!$A$2:$I$2155,7,FALSE),"")</f>
        <v>10</v>
      </c>
      <c r="J1458" s="29">
        <f>IF(OR(E1458="",SUM(G1458:I1458)=0),"",SUM(G1458:I1458))</f>
        <v>407</v>
      </c>
      <c r="K1458" s="7" t="str">
        <f>IF(E1458="","",IF(J1458="","IV",VLOOKUP(J1458,Plan1!$A$2:$C$11,3)))</f>
        <v>II</v>
      </c>
      <c r="L1458" s="10" t="s">
        <v>4488</v>
      </c>
      <c r="M1458" s="30">
        <v>44615</v>
      </c>
      <c r="N1458" s="30">
        <v>44538</v>
      </c>
      <c r="O1458" s="30">
        <v>44665</v>
      </c>
    </row>
    <row r="1459" spans="2:15">
      <c r="B1459" s="13">
        <f>B1458+1</f>
        <v>1457</v>
      </c>
      <c r="C1459" s="10" t="s">
        <v>106</v>
      </c>
      <c r="E1459" s="11" t="s">
        <v>4489</v>
      </c>
      <c r="F1459" s="10" t="s">
        <v>4490</v>
      </c>
      <c r="G1459" s="19">
        <f>IFERROR(VLOOKUP($E1459,Sheet1!$A$2:$I$2155,5,FALSE),"")</f>
        <v>431</v>
      </c>
      <c r="H1459" s="19">
        <f>IFERROR(VLOOKUP($E1459,Sheet1!$A$2:$I$2155,6,FALSE),"")</f>
        <v>59</v>
      </c>
      <c r="I1459" s="19">
        <f>IFERROR(VLOOKUP($E1459,Sheet1!$A$2:$I$2155,7,FALSE),"")</f>
        <v>12</v>
      </c>
      <c r="J1459" s="29">
        <f>IF(OR(E1459="",SUM(G1459:I1459)=0),"",SUM(G1459:I1459))</f>
        <v>502</v>
      </c>
      <c r="K1459" s="7" t="str">
        <f>IF(E1459="","",IF(J1459="","IV",VLOOKUP(J1459,Plan1!$A$2:$C$11,3)))</f>
        <v>II</v>
      </c>
      <c r="L1459" s="10" t="s">
        <v>4491</v>
      </c>
      <c r="M1459" s="30">
        <v>44645</v>
      </c>
      <c r="N1459" s="30">
        <v>44648</v>
      </c>
      <c r="O1459" s="30">
        <v>45576</v>
      </c>
    </row>
    <row r="1460" spans="2:15">
      <c r="B1460" s="13">
        <f>B1459+1</f>
        <v>1458</v>
      </c>
      <c r="C1460" s="10" t="s">
        <v>106</v>
      </c>
      <c r="E1460" s="11" t="s">
        <v>4492</v>
      </c>
      <c r="F1460" s="10" t="s">
        <v>4493</v>
      </c>
      <c r="G1460" s="19">
        <f>IFERROR(VLOOKUP($E1460,Sheet1!$A$2:$I$2155,5,FALSE),"")</f>
        <v>530</v>
      </c>
      <c r="H1460" s="19">
        <f>IFERROR(VLOOKUP($E1460,Sheet1!$A$2:$I$2155,6,FALSE),"")</f>
        <v>81</v>
      </c>
      <c r="I1460" s="19">
        <f>IFERROR(VLOOKUP($E1460,Sheet1!$A$2:$I$2155,7,FALSE),"")</f>
        <v>26</v>
      </c>
      <c r="J1460" s="29">
        <f>IF(OR(E1460="",SUM(G1460:I1460)=0),"",SUM(G1460:I1460))</f>
        <v>637</v>
      </c>
      <c r="K1460" s="7" t="str">
        <f>IF(E1460="","",IF(J1460="","IV",VLOOKUP(J1460,Plan1!$A$2:$C$11,3)))</f>
        <v>III</v>
      </c>
      <c r="L1460" s="10" t="s">
        <v>4494</v>
      </c>
      <c r="M1460" s="30">
        <v>44406</v>
      </c>
      <c r="N1460" s="30">
        <v>44406</v>
      </c>
      <c r="O1460" s="30">
        <v>44923</v>
      </c>
    </row>
    <row r="1461" spans="2:15">
      <c r="B1461" s="13">
        <f>B1460+1</f>
        <v>1459</v>
      </c>
      <c r="C1461" s="10" t="s">
        <v>106</v>
      </c>
      <c r="E1461" s="11" t="s">
        <v>4495</v>
      </c>
      <c r="F1461" s="10" t="s">
        <v>4496</v>
      </c>
      <c r="G1461" s="19">
        <f>IFERROR(VLOOKUP($E1461,Sheet1!$A$2:$I$2155,5,FALSE),"")</f>
        <v>898</v>
      </c>
      <c r="H1461" s="19">
        <f>IFERROR(VLOOKUP($E1461,Sheet1!$A$2:$I$2155,6,FALSE),"")</f>
        <v>52</v>
      </c>
      <c r="I1461" s="19">
        <f>IFERROR(VLOOKUP($E1461,Sheet1!$A$2:$I$2155,7,FALSE),"")</f>
        <v>23</v>
      </c>
      <c r="J1461" s="29">
        <f>IF(OR(E1461="",SUM(G1461:I1461)=0),"",SUM(G1461:I1461))</f>
        <v>973</v>
      </c>
      <c r="K1461" s="7" t="str">
        <f>IF(E1461="","",IF(J1461="","IV",VLOOKUP(J1461,Plan1!$A$2:$C$11,3)))</f>
        <v>III</v>
      </c>
      <c r="L1461" s="10" t="s">
        <v>4497</v>
      </c>
      <c r="M1461" s="30">
        <v>44503</v>
      </c>
      <c r="N1461" s="30">
        <v>44508</v>
      </c>
      <c r="O1461" s="30">
        <v>44643</v>
      </c>
    </row>
    <row r="1462" spans="2:15">
      <c r="B1462" s="13">
        <f>B1461+1</f>
        <v>1460</v>
      </c>
      <c r="C1462" s="10" t="s">
        <v>106</v>
      </c>
      <c r="E1462" s="11" t="s">
        <v>4498</v>
      </c>
      <c r="F1462" s="10" t="s">
        <v>4499</v>
      </c>
      <c r="G1462" s="19">
        <f>IFERROR(VLOOKUP($E1462,Sheet1!$A$2:$I$2155,5,FALSE),"")</f>
        <v>294</v>
      </c>
      <c r="H1462" s="19">
        <f>IFERROR(VLOOKUP($E1462,Sheet1!$A$2:$I$2155,6,FALSE),"")</f>
        <v>17</v>
      </c>
      <c r="I1462" s="19">
        <f>IFERROR(VLOOKUP($E1462,Sheet1!$A$2:$I$2155,7,FALSE),"")</f>
        <v>12</v>
      </c>
      <c r="J1462" s="29">
        <f>IF(OR(E1462="",SUM(G1462:I1462)=0),"",SUM(G1462:I1462))</f>
        <v>323</v>
      </c>
      <c r="K1462" s="7" t="str">
        <f>IF(E1462="","",IF(J1462="","IV",VLOOKUP(J1462,Plan1!$A$2:$C$11,3)))</f>
        <v>II</v>
      </c>
      <c r="L1462" s="10" t="s">
        <v>4500</v>
      </c>
      <c r="M1462" s="30">
        <v>44657</v>
      </c>
      <c r="N1462" s="30">
        <v>44657</v>
      </c>
      <c r="O1462" s="30">
        <v>44729</v>
      </c>
    </row>
    <row r="1463" spans="2:15">
      <c r="B1463" s="13">
        <f>B1462+1</f>
        <v>1461</v>
      </c>
      <c r="C1463" s="10" t="s">
        <v>106</v>
      </c>
      <c r="E1463" s="11" t="s">
        <v>4501</v>
      </c>
      <c r="F1463" s="10" t="s">
        <v>4502</v>
      </c>
      <c r="G1463" s="19">
        <f>IFERROR(VLOOKUP($E1463,Sheet1!$A$2:$I$2155,5,FALSE),"")</f>
        <v>350</v>
      </c>
      <c r="H1463" s="19">
        <f>IFERROR(VLOOKUP($E1463,Sheet1!$A$2:$I$2155,6,FALSE),"")</f>
        <v>34</v>
      </c>
      <c r="I1463" s="19">
        <f>IFERROR(VLOOKUP($E1463,Sheet1!$A$2:$I$2155,7,FALSE),"")</f>
        <v>0</v>
      </c>
      <c r="J1463" s="29">
        <f>IF(OR(E1463="",SUM(G1463:I1463)=0),"",SUM(G1463:I1463))</f>
        <v>384</v>
      </c>
      <c r="K1463" s="7" t="str">
        <f>IF(E1463="","",IF(J1463="","IV",VLOOKUP(J1463,Plan1!$A$2:$C$11,3)))</f>
        <v>II</v>
      </c>
      <c r="L1463" s="10" t="s">
        <v>4503</v>
      </c>
      <c r="M1463" s="30">
        <v>44453</v>
      </c>
      <c r="N1463" s="30">
        <v>44449</v>
      </c>
      <c r="O1463" s="30">
        <v>44575</v>
      </c>
    </row>
    <row r="1464" spans="2:15">
      <c r="B1464" s="13">
        <f>B1463+1</f>
        <v>1462</v>
      </c>
      <c r="C1464" s="10" t="s">
        <v>106</v>
      </c>
      <c r="E1464" s="11" t="s">
        <v>4504</v>
      </c>
      <c r="F1464" s="10" t="s">
        <v>4505</v>
      </c>
      <c r="G1464" s="19">
        <f>IFERROR(VLOOKUP($E1464,Sheet1!$A$2:$I$2155,5,FALSE),"")</f>
        <v>1166</v>
      </c>
      <c r="H1464" s="19">
        <f>IFERROR(VLOOKUP($E1464,Sheet1!$A$2:$I$2155,6,FALSE),"")</f>
        <v>260</v>
      </c>
      <c r="I1464" s="19">
        <f>IFERROR(VLOOKUP($E1464,Sheet1!$A$2:$I$2155,7,FALSE),"")</f>
        <v>46</v>
      </c>
      <c r="J1464" s="29">
        <f>IF(OR(E1464="",SUM(G1464:I1464)=0),"",SUM(G1464:I1464))</f>
        <v>1472</v>
      </c>
      <c r="K1464" s="7" t="str">
        <f>IF(E1464="","",IF(J1464="","IV",VLOOKUP(J1464,Plan1!$A$2:$C$11,3)))</f>
        <v>IV</v>
      </c>
      <c r="L1464" s="10" t="s">
        <v>4506</v>
      </c>
      <c r="M1464" s="30">
        <v>44441</v>
      </c>
      <c r="N1464" s="30">
        <v>44440</v>
      </c>
      <c r="O1464" s="30">
        <v>44594</v>
      </c>
    </row>
    <row r="1465" spans="2:15">
      <c r="B1465" s="13">
        <f>B1464+1</f>
        <v>1463</v>
      </c>
      <c r="C1465" s="10" t="s">
        <v>106</v>
      </c>
      <c r="E1465" s="11" t="s">
        <v>4507</v>
      </c>
      <c r="F1465" s="10" t="s">
        <v>4508</v>
      </c>
      <c r="G1465" s="19">
        <f>IFERROR(VLOOKUP($E1465,Sheet1!$A$2:$I$2155,5,FALSE),"")</f>
        <v>11588</v>
      </c>
      <c r="H1465" s="19">
        <f>IFERROR(VLOOKUP($E1465,Sheet1!$A$2:$I$2155,6,FALSE),"")</f>
        <v>1718</v>
      </c>
      <c r="I1465" s="19">
        <f>IFERROR(VLOOKUP($E1465,Sheet1!$A$2:$I$2155,7,FALSE),"")</f>
        <v>643</v>
      </c>
      <c r="J1465" s="29">
        <f>IF(OR(E1465="",SUM(G1465:I1465)=0),"",SUM(G1465:I1465))</f>
        <v>13949</v>
      </c>
      <c r="K1465" s="7" t="str">
        <f>IF(E1465="","",IF(J1465="","IV",VLOOKUP(J1465,Plan1!$A$2:$C$11,3)))</f>
        <v>VII</v>
      </c>
      <c r="L1465" s="10" t="s">
        <v>4509</v>
      </c>
      <c r="M1465" s="30">
        <v>44384</v>
      </c>
      <c r="N1465" s="30">
        <v>44399</v>
      </c>
      <c r="O1465" s="30">
        <v>44578</v>
      </c>
    </row>
    <row r="1466" spans="2:15">
      <c r="B1466" s="13">
        <f>B1465+1</f>
        <v>1464</v>
      </c>
      <c r="C1466" s="10" t="s">
        <v>106</v>
      </c>
      <c r="E1466" s="11" t="s">
        <v>4510</v>
      </c>
      <c r="F1466" s="10" t="s">
        <v>4511</v>
      </c>
      <c r="G1466" s="19">
        <f>IFERROR(VLOOKUP($E1466,Sheet1!$A$2:$I$2155,5,FALSE),"")</f>
        <v>1261</v>
      </c>
      <c r="H1466" s="19">
        <f>IFERROR(VLOOKUP($E1466,Sheet1!$A$2:$I$2155,6,FALSE),"")</f>
        <v>179</v>
      </c>
      <c r="I1466" s="19">
        <f>IFERROR(VLOOKUP($E1466,Sheet1!$A$2:$I$2155,7,FALSE),"")</f>
        <v>66</v>
      </c>
      <c r="J1466" s="29">
        <f>IF(OR(E1466="",SUM(G1466:I1466)=0),"",SUM(G1466:I1466))</f>
        <v>1506</v>
      </c>
      <c r="K1466" s="7" t="str">
        <f>IF(E1466="","",IF(J1466="","IV",VLOOKUP(J1466,Plan1!$A$2:$C$11,3)))</f>
        <v>IV</v>
      </c>
      <c r="L1466" s="10" t="s">
        <v>4512</v>
      </c>
      <c r="M1466" s="30">
        <v>44512</v>
      </c>
      <c r="N1466" s="30">
        <v>44538</v>
      </c>
      <c r="O1466" s="30">
        <v>44656</v>
      </c>
    </row>
    <row r="1467" spans="2:15">
      <c r="B1467" s="13">
        <f>B1466+1</f>
        <v>1465</v>
      </c>
      <c r="C1467" s="10" t="s">
        <v>106</v>
      </c>
      <c r="E1467" s="11" t="s">
        <v>4513</v>
      </c>
      <c r="F1467" s="10" t="s">
        <v>4514</v>
      </c>
      <c r="G1467" s="19">
        <f>IFERROR(VLOOKUP($E1467,Sheet1!$A$2:$I$2155,5,FALSE),"")</f>
        <v>425</v>
      </c>
      <c r="H1467" s="19">
        <f>IFERROR(VLOOKUP($E1467,Sheet1!$A$2:$I$2155,6,FALSE),"")</f>
        <v>47</v>
      </c>
      <c r="I1467" s="19">
        <f>IFERROR(VLOOKUP($E1467,Sheet1!$A$2:$I$2155,7,FALSE),"")</f>
        <v>8</v>
      </c>
      <c r="J1467" s="29">
        <f>IF(OR(E1467="",SUM(G1467:I1467)=0),"",SUM(G1467:I1467))</f>
        <v>480</v>
      </c>
      <c r="K1467" s="7" t="str">
        <f>IF(E1467="","",IF(J1467="","IV",VLOOKUP(J1467,Plan1!$A$2:$C$11,3)))</f>
        <v>II</v>
      </c>
      <c r="L1467" s="10" t="s">
        <v>4515</v>
      </c>
      <c r="M1467" s="30">
        <v>44420</v>
      </c>
      <c r="N1467" s="30">
        <v>44421</v>
      </c>
      <c r="O1467" s="30">
        <v>44587</v>
      </c>
    </row>
    <row r="1468" spans="2:15">
      <c r="B1468" s="13">
        <f>B1467+1</f>
        <v>1466</v>
      </c>
      <c r="C1468" s="10" t="s">
        <v>106</v>
      </c>
      <c r="E1468" s="11" t="s">
        <v>4516</v>
      </c>
      <c r="F1468" s="10" t="s">
        <v>4517</v>
      </c>
      <c r="G1468" s="19">
        <f>IFERROR(VLOOKUP($E1468,Sheet1!$A$2:$I$2155,5,FALSE),"")</f>
        <v>798</v>
      </c>
      <c r="H1468" s="19">
        <f>IFERROR(VLOOKUP($E1468,Sheet1!$A$2:$I$2155,6,FALSE),"")</f>
        <v>64</v>
      </c>
      <c r="I1468" s="19">
        <f>IFERROR(VLOOKUP($E1468,Sheet1!$A$2:$I$2155,7,FALSE),"")</f>
        <v>17</v>
      </c>
      <c r="J1468" s="29">
        <f>IF(OR(E1468="",SUM(G1468:I1468)=0),"",SUM(G1468:I1468))</f>
        <v>879</v>
      </c>
      <c r="K1468" s="7" t="str">
        <f>IF(E1468="","",IF(J1468="","IV",VLOOKUP(J1468,Plan1!$A$2:$C$11,3)))</f>
        <v>III</v>
      </c>
      <c r="L1468" s="10" t="s">
        <v>4518</v>
      </c>
      <c r="M1468" s="30">
        <v>44425</v>
      </c>
      <c r="N1468" s="30">
        <v>44426</v>
      </c>
      <c r="O1468" s="30">
        <v>44580</v>
      </c>
    </row>
    <row r="1469" spans="2:15">
      <c r="B1469" s="13">
        <f>B1468+1</f>
        <v>1467</v>
      </c>
      <c r="C1469" s="10" t="s">
        <v>106</v>
      </c>
      <c r="E1469" s="11" t="s">
        <v>4519</v>
      </c>
      <c r="F1469" s="10" t="s">
        <v>4520</v>
      </c>
      <c r="G1469" s="19">
        <f>IFERROR(VLOOKUP($E1469,Sheet1!$A$2:$I$2155,5,FALSE),"")</f>
        <v>499</v>
      </c>
      <c r="H1469" s="19">
        <f>IFERROR(VLOOKUP($E1469,Sheet1!$A$2:$I$2155,6,FALSE),"")</f>
        <v>33</v>
      </c>
      <c r="I1469" s="19">
        <f>IFERROR(VLOOKUP($E1469,Sheet1!$A$2:$I$2155,7,FALSE),"")</f>
        <v>5</v>
      </c>
      <c r="J1469" s="29">
        <f>IF(OR(E1469="",SUM(G1469:I1469)=0),"",SUM(G1469:I1469))</f>
        <v>537</v>
      </c>
      <c r="K1469" s="7" t="str">
        <f>IF(E1469="","",IF(J1469="","IV",VLOOKUP(J1469,Plan1!$A$2:$C$11,3)))</f>
        <v>II</v>
      </c>
      <c r="L1469" s="10" t="s">
        <v>4521</v>
      </c>
      <c r="M1469" s="30">
        <v>44420</v>
      </c>
      <c r="N1469" s="30">
        <v>44424</v>
      </c>
      <c r="O1469" s="30">
        <v>44600</v>
      </c>
    </row>
    <row r="1470" spans="2:15">
      <c r="B1470" s="13">
        <f>B1469+1</f>
        <v>1468</v>
      </c>
      <c r="C1470" s="10" t="s">
        <v>106</v>
      </c>
      <c r="E1470" s="11" t="s">
        <v>4522</v>
      </c>
      <c r="F1470" s="10" t="s">
        <v>4523</v>
      </c>
      <c r="G1470" s="19">
        <f>IFERROR(VLOOKUP($E1470,Sheet1!$A$2:$I$2155,5,FALSE),"")</f>
        <v>379</v>
      </c>
      <c r="H1470" s="19">
        <f>IFERROR(VLOOKUP($E1470,Sheet1!$A$2:$I$2155,6,FALSE),"")</f>
        <v>22</v>
      </c>
      <c r="I1470" s="19">
        <f>IFERROR(VLOOKUP($E1470,Sheet1!$A$2:$I$2155,7,FALSE),"")</f>
        <v>11</v>
      </c>
      <c r="J1470" s="29">
        <f>IF(OR(E1470="",SUM(G1470:I1470)=0),"",SUM(G1470:I1470))</f>
        <v>412</v>
      </c>
      <c r="K1470" s="7" t="str">
        <f>IF(E1470="","",IF(J1470="","IV",VLOOKUP(J1470,Plan1!$A$2:$C$11,3)))</f>
        <v>II</v>
      </c>
      <c r="L1470" s="10" t="s">
        <v>4524</v>
      </c>
      <c r="M1470" s="30">
        <v>44439</v>
      </c>
      <c r="N1470" s="30">
        <v>44449</v>
      </c>
      <c r="O1470" s="30">
        <v>44622</v>
      </c>
    </row>
    <row r="1471" spans="2:15">
      <c r="B1471" s="13">
        <f>B1470+1</f>
        <v>1469</v>
      </c>
      <c r="C1471" s="10" t="s">
        <v>106</v>
      </c>
      <c r="E1471" s="11" t="s">
        <v>4525</v>
      </c>
      <c r="F1471" s="10" t="s">
        <v>4526</v>
      </c>
      <c r="G1471" s="19">
        <f>IFERROR(VLOOKUP($E1471,Sheet1!$A$2:$I$2155,5,FALSE),"")</f>
        <v>346</v>
      </c>
      <c r="H1471" s="19">
        <f>IFERROR(VLOOKUP($E1471,Sheet1!$A$2:$I$2155,6,FALSE),"")</f>
        <v>28</v>
      </c>
      <c r="I1471" s="19">
        <f>IFERROR(VLOOKUP($E1471,Sheet1!$A$2:$I$2155,7,FALSE),"")</f>
        <v>7</v>
      </c>
      <c r="J1471" s="29">
        <f>IF(OR(E1471="",SUM(G1471:I1471)=0),"",SUM(G1471:I1471))</f>
        <v>381</v>
      </c>
      <c r="K1471" s="7" t="str">
        <f>IF(E1471="","",IF(J1471="","IV",VLOOKUP(J1471,Plan1!$A$2:$C$11,3)))</f>
        <v>II</v>
      </c>
      <c r="L1471" s="10" t="s">
        <v>4527</v>
      </c>
      <c r="M1471" s="30">
        <v>44538</v>
      </c>
      <c r="N1471" s="30">
        <v>44588</v>
      </c>
      <c r="O1471" s="30">
        <v>44671</v>
      </c>
    </row>
    <row r="1472" spans="2:15">
      <c r="B1472" s="13">
        <f>B1471+1</f>
        <v>1470</v>
      </c>
      <c r="C1472" s="10" t="s">
        <v>106</v>
      </c>
      <c r="E1472" s="11" t="s">
        <v>4528</v>
      </c>
      <c r="F1472" s="10" t="s">
        <v>4529</v>
      </c>
      <c r="G1472" s="19">
        <f>IFERROR(VLOOKUP($E1472,Sheet1!$A$2:$I$2155,5,FALSE),"")</f>
        <v>367</v>
      </c>
      <c r="H1472" s="19">
        <f>IFERROR(VLOOKUP($E1472,Sheet1!$A$2:$I$2155,6,FALSE),"")</f>
        <v>46</v>
      </c>
      <c r="I1472" s="19">
        <f>IFERROR(VLOOKUP($E1472,Sheet1!$A$2:$I$2155,7,FALSE),"")</f>
        <v>9</v>
      </c>
      <c r="J1472" s="29">
        <f>IF(OR(E1472="",SUM(G1472:I1472)=0),"",SUM(G1472:I1472))</f>
        <v>422</v>
      </c>
      <c r="K1472" s="7" t="str">
        <f>IF(E1472="","",IF(J1472="","IV",VLOOKUP(J1472,Plan1!$A$2:$C$11,3)))</f>
        <v>II</v>
      </c>
      <c r="L1472" s="10" t="s">
        <v>4530</v>
      </c>
      <c r="M1472" s="30">
        <v>44489</v>
      </c>
      <c r="N1472" s="30">
        <v>44541</v>
      </c>
      <c r="O1472" s="30">
        <v>44671</v>
      </c>
    </row>
    <row r="1473" spans="2:15">
      <c r="B1473" s="13">
        <f>B1472+1</f>
        <v>1471</v>
      </c>
      <c r="C1473" s="10" t="s">
        <v>106</v>
      </c>
      <c r="E1473" s="11" t="s">
        <v>4531</v>
      </c>
      <c r="F1473" s="10" t="s">
        <v>4532</v>
      </c>
      <c r="G1473" s="19">
        <f>IFERROR(VLOOKUP($E1473,Sheet1!$A$2:$I$2155,5,FALSE),"")</f>
        <v>1958</v>
      </c>
      <c r="H1473" s="19">
        <f>IFERROR(VLOOKUP($E1473,Sheet1!$A$2:$I$2155,6,FALSE),"")</f>
        <v>247</v>
      </c>
      <c r="I1473" s="19">
        <f>IFERROR(VLOOKUP($E1473,Sheet1!$A$2:$I$2155,7,FALSE),"")</f>
        <v>60</v>
      </c>
      <c r="J1473" s="29">
        <f>IF(OR(E1473="",SUM(G1473:I1473)=0),"",SUM(G1473:I1473))</f>
        <v>2265</v>
      </c>
      <c r="K1473" s="7" t="str">
        <f>IF(E1473="","",IF(J1473="","IV",VLOOKUP(J1473,Plan1!$A$2:$C$11,3)))</f>
        <v>IV</v>
      </c>
      <c r="L1473" s="10" t="s">
        <v>4533</v>
      </c>
      <c r="M1473" s="30">
        <v>44405</v>
      </c>
      <c r="N1473" s="30">
        <v>44420</v>
      </c>
      <c r="O1473" s="30">
        <v>44656</v>
      </c>
    </row>
    <row r="1474" spans="2:15">
      <c r="B1474" s="13">
        <f>B1473+1</f>
        <v>1472</v>
      </c>
      <c r="C1474" s="10" t="s">
        <v>110</v>
      </c>
      <c r="E1474" s="11" t="s">
        <v>4534</v>
      </c>
      <c r="F1474" s="10" t="s">
        <v>4535</v>
      </c>
      <c r="G1474" s="19">
        <f>IFERROR(VLOOKUP($E1474,Sheet1!$A$2:$I$2155,5,FALSE),"")</f>
        <v>7754</v>
      </c>
      <c r="H1474" s="19">
        <f>IFERROR(VLOOKUP($E1474,Sheet1!$A$2:$I$2155,6,FALSE),"")</f>
        <v>360</v>
      </c>
      <c r="I1474" s="19">
        <f>IFERROR(VLOOKUP($E1474,Sheet1!$A$2:$I$2155,7,FALSE),"")</f>
        <v>244</v>
      </c>
      <c r="J1474" s="29">
        <f>IF(OR(E1474="",SUM(G1474:I1474)=0),"",SUM(G1474:I1474))</f>
        <v>8358</v>
      </c>
      <c r="K1474" s="7" t="str">
        <f>IF(E1474="","",IF(J1474="","IV",VLOOKUP(J1474,Plan1!$A$2:$C$11,3)))</f>
        <v>VI</v>
      </c>
      <c r="L1474" s="10" t="s">
        <v>4536</v>
      </c>
      <c r="M1474" s="30">
        <v>44382</v>
      </c>
      <c r="N1474" s="30">
        <v>44383</v>
      </c>
      <c r="O1474" s="30">
        <v>44656</v>
      </c>
    </row>
    <row r="1475" spans="2:15">
      <c r="B1475" s="13">
        <f>B1474+1</f>
        <v>1473</v>
      </c>
      <c r="C1475" s="10" t="s">
        <v>110</v>
      </c>
      <c r="E1475" s="11" t="s">
        <v>4537</v>
      </c>
      <c r="F1475" s="10" t="s">
        <v>4538</v>
      </c>
      <c r="G1475" s="19">
        <f>IFERROR(VLOOKUP($E1475,Sheet1!$A$2:$I$2155,5,FALSE),"")</f>
        <v>17225</v>
      </c>
      <c r="H1475" s="19">
        <f>IFERROR(VLOOKUP($E1475,Sheet1!$A$2:$I$2155,6,FALSE),"")</f>
        <v>389</v>
      </c>
      <c r="I1475" s="19">
        <f>IFERROR(VLOOKUP($E1475,Sheet1!$A$2:$I$2155,7,FALSE),"")</f>
        <v>428</v>
      </c>
      <c r="J1475" s="29">
        <f>IF(OR(E1475="",SUM(G1475:I1475)=0),"",SUM(G1475:I1475))</f>
        <v>18042</v>
      </c>
      <c r="K1475" s="7" t="str">
        <f>IF(E1475="","",IF(J1475="","IV",VLOOKUP(J1475,Plan1!$A$2:$C$11,3)))</f>
        <v>VIII</v>
      </c>
      <c r="L1475" s="10" t="s">
        <v>4539</v>
      </c>
      <c r="M1475" s="30">
        <v>44482</v>
      </c>
      <c r="N1475" s="30">
        <v>44495</v>
      </c>
      <c r="O1475" s="30">
        <v>44671</v>
      </c>
    </row>
    <row r="1476" spans="2:15">
      <c r="B1476" s="13">
        <f>B1475+1</f>
        <v>1474</v>
      </c>
      <c r="C1476" s="10" t="s">
        <v>102</v>
      </c>
      <c r="E1476" s="11" t="s">
        <v>4540</v>
      </c>
      <c r="F1476" s="10" t="s">
        <v>4541</v>
      </c>
      <c r="G1476" s="19">
        <f>IFERROR(VLOOKUP($E1476,Sheet1!$A$2:$I$2155,5,FALSE),"")</f>
        <v>163</v>
      </c>
      <c r="H1476" s="19">
        <f>IFERROR(VLOOKUP($E1476,Sheet1!$A$2:$I$2155,6,FALSE),"")</f>
        <v>43</v>
      </c>
      <c r="I1476" s="19">
        <f>IFERROR(VLOOKUP($E1476,Sheet1!$A$2:$I$2155,7,FALSE),"")</f>
        <v>5</v>
      </c>
      <c r="J1476" s="29">
        <f>IF(OR(E1476="",SUM(G1476:I1476)=0),"",SUM(G1476:I1476))</f>
        <v>211</v>
      </c>
      <c r="K1476" s="7" t="str">
        <f>IF(E1476="","",IF(J1476="","IV",VLOOKUP(J1476,Plan1!$A$2:$C$11,3)))</f>
        <v>I</v>
      </c>
      <c r="L1476" s="10" t="s">
        <v>4542</v>
      </c>
      <c r="M1476" s="30">
        <v>44397</v>
      </c>
      <c r="N1476" s="30">
        <v>44392</v>
      </c>
      <c r="O1476" s="30">
        <v>44568</v>
      </c>
    </row>
    <row r="1477" spans="2:15">
      <c r="B1477" s="13">
        <f>B1476+1</f>
        <v>1475</v>
      </c>
      <c r="C1477" s="10" t="s">
        <v>102</v>
      </c>
      <c r="E1477" s="11" t="s">
        <v>4543</v>
      </c>
      <c r="F1477" s="10" t="s">
        <v>4544</v>
      </c>
      <c r="G1477" s="19">
        <f>IFERROR(VLOOKUP($E1477,Sheet1!$A$2:$I$2155,5,FALSE),"")</f>
        <v>472</v>
      </c>
      <c r="H1477" s="19">
        <f>IFERROR(VLOOKUP($E1477,Sheet1!$A$2:$I$2155,6,FALSE),"")</f>
        <v>203</v>
      </c>
      <c r="I1477" s="19">
        <f>IFERROR(VLOOKUP($E1477,Sheet1!$A$2:$I$2155,7,FALSE),"")</f>
        <v>44</v>
      </c>
      <c r="J1477" s="29">
        <f>IF(OR(E1477="",SUM(G1477:I1477)=0),"",SUM(G1477:I1477))</f>
        <v>719</v>
      </c>
      <c r="K1477" s="7" t="str">
        <f>IF(E1477="","",IF(J1477="","IV",VLOOKUP(J1477,Plan1!$A$2:$C$11,3)))</f>
        <v>III</v>
      </c>
      <c r="L1477" s="10" t="s">
        <v>4545</v>
      </c>
      <c r="M1477" s="30">
        <v>44447</v>
      </c>
      <c r="N1477" s="30">
        <v>44441</v>
      </c>
      <c r="O1477" s="30">
        <v>44575</v>
      </c>
    </row>
    <row r="1478" spans="2:15">
      <c r="B1478" s="13">
        <f>B1477+1</f>
        <v>1476</v>
      </c>
      <c r="C1478" s="10" t="s">
        <v>102</v>
      </c>
      <c r="E1478" s="11" t="s">
        <v>4546</v>
      </c>
      <c r="F1478" s="10" t="s">
        <v>4547</v>
      </c>
      <c r="G1478" s="19">
        <f>IFERROR(VLOOKUP($E1478,Sheet1!$A$2:$I$2155,5,FALSE),"")</f>
        <v>255</v>
      </c>
      <c r="H1478" s="19">
        <f>IFERROR(VLOOKUP($E1478,Sheet1!$A$2:$I$2155,6,FALSE),"")</f>
        <v>63</v>
      </c>
      <c r="I1478" s="19">
        <f>IFERROR(VLOOKUP($E1478,Sheet1!$A$2:$I$2155,7,FALSE),"")</f>
        <v>13</v>
      </c>
      <c r="J1478" s="29">
        <f>IF(OR(E1478="",SUM(G1478:I1478)=0),"",SUM(G1478:I1478))</f>
        <v>331</v>
      </c>
      <c r="K1478" s="7" t="str">
        <f>IF(E1478="","",IF(J1478="","IV",VLOOKUP(J1478,Plan1!$A$2:$C$11,3)))</f>
        <v>II</v>
      </c>
      <c r="L1478" s="10" t="s">
        <v>4548</v>
      </c>
      <c r="M1478" s="30">
        <v>44547</v>
      </c>
      <c r="N1478" s="30">
        <v>44532</v>
      </c>
      <c r="O1478" s="30">
        <v>44664</v>
      </c>
    </row>
    <row r="1479" spans="2:15">
      <c r="B1479" s="13">
        <f>B1478+1</f>
        <v>1477</v>
      </c>
      <c r="C1479" s="10" t="s">
        <v>102</v>
      </c>
      <c r="E1479" s="11" t="s">
        <v>4549</v>
      </c>
      <c r="F1479" s="10" t="s">
        <v>4550</v>
      </c>
      <c r="G1479" s="19">
        <f>IFERROR(VLOOKUP($E1479,Sheet1!$A$2:$I$2155,5,FALSE),"")</f>
        <v>137</v>
      </c>
      <c r="H1479" s="19">
        <f>IFERROR(VLOOKUP($E1479,Sheet1!$A$2:$I$2155,6,FALSE),"")</f>
        <v>103</v>
      </c>
      <c r="I1479" s="19">
        <f>IFERROR(VLOOKUP($E1479,Sheet1!$A$2:$I$2155,7,FALSE),"")</f>
        <v>12</v>
      </c>
      <c r="J1479" s="29">
        <f>IF(OR(E1479="",SUM(G1479:I1479)=0),"",SUM(G1479:I1479))</f>
        <v>252</v>
      </c>
      <c r="K1479" s="7" t="str">
        <f>IF(E1479="","",IF(J1479="","IV",VLOOKUP(J1479,Plan1!$A$2:$C$11,3)))</f>
        <v>I</v>
      </c>
      <c r="L1479" s="10" t="s">
        <v>4551</v>
      </c>
      <c r="M1479" s="30">
        <v>44579</v>
      </c>
      <c r="N1479" s="30">
        <v>44553</v>
      </c>
      <c r="O1479" s="30">
        <v>44683</v>
      </c>
    </row>
    <row r="1480" spans="2:15">
      <c r="B1480" s="13">
        <f>B1479+1</f>
        <v>1478</v>
      </c>
      <c r="C1480" s="10" t="s">
        <v>102</v>
      </c>
      <c r="E1480" s="11" t="s">
        <v>4552</v>
      </c>
      <c r="F1480" s="10" t="s">
        <v>4553</v>
      </c>
      <c r="G1480" s="19">
        <f>IFERROR(VLOOKUP($E1480,Sheet1!$A$2:$I$2155,5,FALSE),"")</f>
        <v>1928</v>
      </c>
      <c r="H1480" s="19">
        <f>IFERROR(VLOOKUP($E1480,Sheet1!$A$2:$I$2155,6,FALSE),"")</f>
        <v>879</v>
      </c>
      <c r="I1480" s="19">
        <f>IFERROR(VLOOKUP($E1480,Sheet1!$A$2:$I$2155,7,FALSE),"")</f>
        <v>191</v>
      </c>
      <c r="J1480" s="29">
        <f>IF(OR(E1480="",SUM(G1480:I1480)=0),"",SUM(G1480:I1480))</f>
        <v>2998</v>
      </c>
      <c r="K1480" s="7" t="str">
        <f>IF(E1480="","",IF(J1480="","IV",VLOOKUP(J1480,Plan1!$A$2:$C$11,3)))</f>
        <v>IV</v>
      </c>
      <c r="L1480" s="10" t="s">
        <v>4554</v>
      </c>
      <c r="M1480" s="30">
        <v>44382</v>
      </c>
      <c r="N1480" s="30">
        <v>44414</v>
      </c>
      <c r="O1480" s="30">
        <v>44607</v>
      </c>
    </row>
    <row r="1481" spans="2:15">
      <c r="B1481" s="13">
        <f>B1480+1</f>
        <v>1479</v>
      </c>
      <c r="C1481" s="10" t="s">
        <v>102</v>
      </c>
      <c r="E1481" s="11" t="s">
        <v>4555</v>
      </c>
      <c r="F1481" s="10" t="s">
        <v>4556</v>
      </c>
      <c r="G1481" s="19">
        <f>IFERROR(VLOOKUP($E1481,Sheet1!$A$2:$I$2155,5,FALSE),"")</f>
        <v>174</v>
      </c>
      <c r="H1481" s="19">
        <f>IFERROR(VLOOKUP($E1481,Sheet1!$A$2:$I$2155,6,FALSE),"")</f>
        <v>54</v>
      </c>
      <c r="I1481" s="19">
        <f>IFERROR(VLOOKUP($E1481,Sheet1!$A$2:$I$2155,7,FALSE),"")</f>
        <v>8</v>
      </c>
      <c r="J1481" s="29">
        <f>IF(OR(E1481="",SUM(G1481:I1481)=0),"",SUM(G1481:I1481))</f>
        <v>236</v>
      </c>
      <c r="K1481" s="7" t="str">
        <f>IF(E1481="","",IF(J1481="","IV",VLOOKUP(J1481,Plan1!$A$2:$C$11,3)))</f>
        <v>I</v>
      </c>
      <c r="L1481" s="10" t="s">
        <v>4557</v>
      </c>
      <c r="M1481" s="30">
        <v>44466</v>
      </c>
      <c r="N1481" s="30">
        <v>44467</v>
      </c>
      <c r="O1481" s="30">
        <v>44715</v>
      </c>
    </row>
    <row r="1482" spans="2:15">
      <c r="B1482" s="13">
        <f>B1481+1</f>
        <v>1480</v>
      </c>
      <c r="C1482" s="10" t="s">
        <v>102</v>
      </c>
      <c r="E1482" s="11" t="s">
        <v>4558</v>
      </c>
      <c r="F1482" s="10" t="s">
        <v>4559</v>
      </c>
      <c r="G1482" s="19">
        <f>IFERROR(VLOOKUP($E1482,Sheet1!$A$2:$I$2155,5,FALSE),"")</f>
        <v>224</v>
      </c>
      <c r="H1482" s="19">
        <f>IFERROR(VLOOKUP($E1482,Sheet1!$A$2:$I$2155,6,FALSE),"")</f>
        <v>68</v>
      </c>
      <c r="I1482" s="19">
        <f>IFERROR(VLOOKUP($E1482,Sheet1!$A$2:$I$2155,7,FALSE),"")</f>
        <v>16</v>
      </c>
      <c r="J1482" s="29">
        <f>IF(OR(E1482="",SUM(G1482:I1482)=0),"",SUM(G1482:I1482))</f>
        <v>308</v>
      </c>
      <c r="K1482" s="7" t="str">
        <f>IF(E1482="","",IF(J1482="","IV",VLOOKUP(J1482,Plan1!$A$2:$C$11,3)))</f>
        <v>II</v>
      </c>
      <c r="L1482" s="10" t="s">
        <v>4560</v>
      </c>
      <c r="M1482" s="30">
        <v>44498</v>
      </c>
      <c r="N1482" s="30">
        <v>44498</v>
      </c>
      <c r="O1482" s="30">
        <v>44568</v>
      </c>
    </row>
    <row r="1483" spans="2:15">
      <c r="B1483" s="13">
        <f>B1482+1</f>
        <v>1481</v>
      </c>
      <c r="C1483" s="10" t="s">
        <v>102</v>
      </c>
      <c r="E1483" s="11" t="s">
        <v>4561</v>
      </c>
      <c r="F1483" s="10" t="s">
        <v>4562</v>
      </c>
      <c r="G1483" s="19">
        <f>IFERROR(VLOOKUP($E1483,Sheet1!$A$2:$I$2155,5,FALSE),"")</f>
        <v>91</v>
      </c>
      <c r="H1483" s="19">
        <f>IFERROR(VLOOKUP($E1483,Sheet1!$A$2:$I$2155,6,FALSE),"")</f>
        <v>18</v>
      </c>
      <c r="I1483" s="19">
        <f>IFERROR(VLOOKUP($E1483,Sheet1!$A$2:$I$2155,7,FALSE),"")</f>
        <v>3</v>
      </c>
      <c r="J1483" s="29">
        <f>IF(OR(E1483="",SUM(G1483:I1483)=0),"",SUM(G1483:I1483))</f>
        <v>112</v>
      </c>
      <c r="K1483" s="7" t="str">
        <f>IF(E1483="","",IF(J1483="","IV",VLOOKUP(J1483,Plan1!$A$2:$C$11,3)))</f>
        <v>I</v>
      </c>
      <c r="L1483" s="10" t="s">
        <v>4563</v>
      </c>
      <c r="M1483" s="30">
        <v>44638</v>
      </c>
      <c r="N1483" s="30">
        <v>44641</v>
      </c>
      <c r="O1483" s="30">
        <v>44664</v>
      </c>
    </row>
    <row r="1484" spans="2:15">
      <c r="B1484" s="13">
        <f>B1483+1</f>
        <v>1482</v>
      </c>
      <c r="C1484" s="10" t="s">
        <v>102</v>
      </c>
      <c r="E1484" s="11" t="s">
        <v>4564</v>
      </c>
      <c r="F1484" s="10" t="s">
        <v>4565</v>
      </c>
      <c r="G1484" s="19">
        <f>IFERROR(VLOOKUP($E1484,Sheet1!$A$2:$I$2155,5,FALSE),"")</f>
        <v>149</v>
      </c>
      <c r="H1484" s="19">
        <f>IFERROR(VLOOKUP($E1484,Sheet1!$A$2:$I$2155,6,FALSE),"")</f>
        <v>22</v>
      </c>
      <c r="I1484" s="19">
        <f>IFERROR(VLOOKUP($E1484,Sheet1!$A$2:$I$2155,7,FALSE),"")</f>
        <v>3</v>
      </c>
      <c r="J1484" s="29">
        <f>IF(OR(E1484="",SUM(G1484:I1484)=0),"",SUM(G1484:I1484))</f>
        <v>174</v>
      </c>
      <c r="K1484" s="7" t="str">
        <f>IF(E1484="","",IF(J1484="","IV",VLOOKUP(J1484,Plan1!$A$2:$C$11,3)))</f>
        <v>I</v>
      </c>
      <c r="L1484" s="10" t="s">
        <v>4566</v>
      </c>
      <c r="M1484" s="30">
        <v>44484</v>
      </c>
      <c r="N1484" s="30">
        <v>44393</v>
      </c>
      <c r="O1484" s="30">
        <v>44656</v>
      </c>
    </row>
    <row r="1485" spans="2:15">
      <c r="B1485" s="13">
        <f>B1484+1</f>
        <v>1483</v>
      </c>
      <c r="C1485" s="10" t="s">
        <v>102</v>
      </c>
      <c r="E1485" s="11" t="s">
        <v>4567</v>
      </c>
      <c r="F1485" s="10" t="s">
        <v>4568</v>
      </c>
      <c r="G1485" s="19">
        <f>IFERROR(VLOOKUP($E1485,Sheet1!$A$2:$I$2155,5,FALSE),"")</f>
        <v>2739</v>
      </c>
      <c r="H1485" s="19">
        <f>IFERROR(VLOOKUP($E1485,Sheet1!$A$2:$I$2155,6,FALSE),"")</f>
        <v>689</v>
      </c>
      <c r="I1485" s="19">
        <f>IFERROR(VLOOKUP($E1485,Sheet1!$A$2:$I$2155,7,FALSE),"")</f>
        <v>117</v>
      </c>
      <c r="J1485" s="29">
        <f>IF(OR(E1485="",SUM(G1485:I1485)=0),"",SUM(G1485:I1485))</f>
        <v>3545</v>
      </c>
      <c r="K1485" s="7" t="str">
        <f>IF(E1485="","",IF(J1485="","IV",VLOOKUP(J1485,Plan1!$A$2:$C$11,3)))</f>
        <v>V</v>
      </c>
      <c r="L1485" s="10" t="s">
        <v>4569</v>
      </c>
      <c r="M1485" s="30">
        <v>44473</v>
      </c>
      <c r="N1485" s="30">
        <v>44476</v>
      </c>
      <c r="O1485" s="30">
        <v>44568</v>
      </c>
    </row>
    <row r="1486" spans="2:15">
      <c r="B1486" s="13">
        <f>B1485+1</f>
        <v>1484</v>
      </c>
      <c r="C1486" s="10" t="s">
        <v>102</v>
      </c>
      <c r="E1486" s="11" t="s">
        <v>4570</v>
      </c>
      <c r="F1486" s="10" t="s">
        <v>4571</v>
      </c>
      <c r="G1486" s="19">
        <f>IFERROR(VLOOKUP($E1486,Sheet1!$A$2:$I$2155,5,FALSE),"")</f>
        <v>205</v>
      </c>
      <c r="H1486" s="19">
        <f>IFERROR(VLOOKUP($E1486,Sheet1!$A$2:$I$2155,6,FALSE),"")</f>
        <v>24</v>
      </c>
      <c r="I1486" s="19">
        <f>IFERROR(VLOOKUP($E1486,Sheet1!$A$2:$I$2155,7,FALSE),"")</f>
        <v>16</v>
      </c>
      <c r="J1486" s="29">
        <f>IF(OR(E1486="",SUM(G1486:I1486)=0),"",SUM(G1486:I1486))</f>
        <v>245</v>
      </c>
      <c r="K1486" s="7" t="str">
        <f>IF(E1486="","",IF(J1486="","IV",VLOOKUP(J1486,Plan1!$A$2:$C$11,3)))</f>
        <v>I</v>
      </c>
      <c r="L1486" s="10" t="s">
        <v>4572</v>
      </c>
      <c r="M1486" s="30">
        <v>44588</v>
      </c>
      <c r="N1486" s="30">
        <v>44596</v>
      </c>
      <c r="O1486" s="30">
        <v>44656</v>
      </c>
    </row>
    <row r="1487" spans="2:15">
      <c r="B1487" s="13">
        <f>B1486+1</f>
        <v>1485</v>
      </c>
      <c r="C1487" s="10" t="s">
        <v>102</v>
      </c>
      <c r="E1487" s="11" t="s">
        <v>4573</v>
      </c>
      <c r="F1487" s="10" t="s">
        <v>4574</v>
      </c>
      <c r="G1487" s="19">
        <f>IFERROR(VLOOKUP($E1487,Sheet1!$A$2:$I$2155,5,FALSE),"")</f>
        <v>128</v>
      </c>
      <c r="H1487" s="19">
        <f>IFERROR(VLOOKUP($E1487,Sheet1!$A$2:$I$2155,6,FALSE),"")</f>
        <v>63</v>
      </c>
      <c r="I1487" s="19">
        <f>IFERROR(VLOOKUP($E1487,Sheet1!$A$2:$I$2155,7,FALSE),"")</f>
        <v>11</v>
      </c>
      <c r="J1487" s="29">
        <f>IF(OR(E1487="",SUM(G1487:I1487)=0),"",SUM(G1487:I1487))</f>
        <v>202</v>
      </c>
      <c r="K1487" s="7" t="str">
        <f>IF(E1487="","",IF(J1487="","IV",VLOOKUP(J1487,Plan1!$A$2:$C$11,3)))</f>
        <v>I</v>
      </c>
      <c r="L1487" s="10" t="s">
        <v>4575</v>
      </c>
      <c r="M1487" s="30">
        <v>44526</v>
      </c>
      <c r="N1487" s="30">
        <v>44512</v>
      </c>
      <c r="O1487" s="30">
        <v>44568</v>
      </c>
    </row>
    <row r="1488" spans="2:15">
      <c r="B1488" s="13">
        <f>B1487+1</f>
        <v>1486</v>
      </c>
      <c r="C1488" s="13" t="s">
        <v>102</v>
      </c>
      <c r="D1488" s="17" t="s">
        <v>4576</v>
      </c>
      <c r="E1488" s="18" t="s">
        <v>4577</v>
      </c>
      <c r="F1488" s="13" t="s">
        <v>4578</v>
      </c>
      <c r="G1488" s="19">
        <f>IFERROR(VLOOKUP($E1488,Sheet1!$A$2:$I$2155,5,FALSE),"")</f>
        <v>338</v>
      </c>
      <c r="H1488" s="19">
        <f>IFERROR(VLOOKUP($E1488,Sheet1!$A$2:$I$2155,6,FALSE),"")</f>
        <v>93</v>
      </c>
      <c r="I1488" s="19">
        <f>IFERROR(VLOOKUP($E1488,Sheet1!$A$2:$I$2155,7,FALSE),"")</f>
        <v>25</v>
      </c>
      <c r="J1488" s="29">
        <f>IF(OR(E1488="",SUM(G1488:I1488)=0),"",SUM(G1488:I1488))</f>
        <v>456</v>
      </c>
      <c r="K1488" s="7" t="str">
        <f>IF(E1488="","",IF(J1488="","IV",VLOOKUP(J1488,Plan1!$A$2:$C$11,3)))</f>
        <v>II</v>
      </c>
      <c r="L1488" s="13" t="s">
        <v>4579</v>
      </c>
      <c r="M1488" s="20">
        <v>44372</v>
      </c>
      <c r="N1488" s="20">
        <v>44375</v>
      </c>
      <c r="O1488" s="20">
        <v>44580</v>
      </c>
    </row>
    <row r="1489" spans="2:15">
      <c r="B1489" s="13">
        <f>B1488+1</f>
        <v>1487</v>
      </c>
      <c r="C1489" s="10" t="s">
        <v>102</v>
      </c>
      <c r="E1489" s="11" t="s">
        <v>4580</v>
      </c>
      <c r="F1489" s="10" t="s">
        <v>4581</v>
      </c>
      <c r="G1489" s="19">
        <f>IFERROR(VLOOKUP($E1489,Sheet1!$A$2:$I$2155,5,FALSE),"")</f>
        <v>225</v>
      </c>
      <c r="H1489" s="19">
        <f>IFERROR(VLOOKUP($E1489,Sheet1!$A$2:$I$2155,6,FALSE),"")</f>
        <v>51</v>
      </c>
      <c r="I1489" s="19">
        <f>IFERROR(VLOOKUP($E1489,Sheet1!$A$2:$I$2155,7,FALSE),"")</f>
        <v>9</v>
      </c>
      <c r="J1489" s="29">
        <f>IF(OR(E1489="",SUM(G1489:I1489)=0),"",SUM(G1489:I1489))</f>
        <v>285</v>
      </c>
      <c r="K1489" s="7" t="str">
        <f>IF(E1489="","",IF(J1489="","IV",VLOOKUP(J1489,Plan1!$A$2:$C$11,3)))</f>
        <v>I</v>
      </c>
      <c r="L1489" s="10" t="s">
        <v>4582</v>
      </c>
      <c r="M1489" s="30">
        <v>44447</v>
      </c>
      <c r="N1489" s="30">
        <v>44447</v>
      </c>
      <c r="O1489" s="30">
        <v>44568</v>
      </c>
    </row>
    <row r="1490" spans="2:15">
      <c r="B1490" s="13">
        <f>B1489+1</f>
        <v>1488</v>
      </c>
      <c r="C1490" s="10" t="s">
        <v>102</v>
      </c>
      <c r="E1490" s="11" t="s">
        <v>4583</v>
      </c>
      <c r="F1490" s="10" t="s">
        <v>4584</v>
      </c>
      <c r="G1490" s="19">
        <f>IFERROR(VLOOKUP($E1490,Sheet1!$A$2:$I$2155,5,FALSE),"")</f>
        <v>30</v>
      </c>
      <c r="H1490" s="19">
        <f>IFERROR(VLOOKUP($E1490,Sheet1!$A$2:$I$2155,6,FALSE),"")</f>
        <v>84</v>
      </c>
      <c r="I1490" s="19">
        <f>IFERROR(VLOOKUP($E1490,Sheet1!$A$2:$I$2155,7,FALSE),"")</f>
        <v>1</v>
      </c>
      <c r="J1490" s="29">
        <f>IF(OR(E1490="",SUM(G1490:I1490)=0),"",SUM(G1490:I1490))</f>
        <v>115</v>
      </c>
      <c r="K1490" s="7" t="str">
        <f>IF(E1490="","",IF(J1490="","IV",VLOOKUP(J1490,Plan1!$A$2:$C$11,3)))</f>
        <v>I</v>
      </c>
      <c r="L1490" s="10" t="s">
        <v>4585</v>
      </c>
      <c r="M1490" s="30">
        <v>44656</v>
      </c>
      <c r="N1490" s="30">
        <v>44657</v>
      </c>
      <c r="O1490" s="30">
        <v>44705</v>
      </c>
    </row>
    <row r="1491" spans="2:15">
      <c r="B1491" s="13">
        <f>B1490+1</f>
        <v>1489</v>
      </c>
      <c r="C1491" s="10" t="s">
        <v>102</v>
      </c>
      <c r="E1491" s="11" t="s">
        <v>4586</v>
      </c>
      <c r="F1491" s="10" t="s">
        <v>4587</v>
      </c>
      <c r="G1491" s="19">
        <f>IFERROR(VLOOKUP($E1491,Sheet1!$A$2:$I$2155,5,FALSE),"")</f>
        <v>375</v>
      </c>
      <c r="H1491" s="19">
        <f>IFERROR(VLOOKUP($E1491,Sheet1!$A$2:$I$2155,6,FALSE),"")</f>
        <v>71</v>
      </c>
      <c r="I1491" s="19">
        <f>IFERROR(VLOOKUP($E1491,Sheet1!$A$2:$I$2155,7,FALSE),"")</f>
        <v>17</v>
      </c>
      <c r="J1491" s="29">
        <f>IF(OR(E1491="",SUM(G1491:I1491)=0),"",SUM(G1491:I1491))</f>
        <v>463</v>
      </c>
      <c r="K1491" s="7" t="str">
        <f>IF(E1491="","",IF(J1491="","IV",VLOOKUP(J1491,Plan1!$A$2:$C$11,3)))</f>
        <v>II</v>
      </c>
      <c r="L1491" s="10" t="s">
        <v>4588</v>
      </c>
      <c r="M1491" s="30">
        <v>44600</v>
      </c>
      <c r="N1491" s="30">
        <v>44602</v>
      </c>
      <c r="O1491" s="30">
        <v>44736</v>
      </c>
    </row>
    <row r="1492" spans="2:15">
      <c r="B1492" s="13">
        <f>B1491+1</f>
        <v>1490</v>
      </c>
      <c r="C1492" s="10" t="s">
        <v>102</v>
      </c>
      <c r="E1492" s="11" t="s">
        <v>4589</v>
      </c>
      <c r="F1492" s="10" t="s">
        <v>4590</v>
      </c>
      <c r="G1492" s="19">
        <f>IFERROR(VLOOKUP($E1492,Sheet1!$A$2:$I$2155,5,FALSE),"")</f>
        <v>352</v>
      </c>
      <c r="H1492" s="19">
        <f>IFERROR(VLOOKUP($E1492,Sheet1!$A$2:$I$2155,6,FALSE),"")</f>
        <v>145</v>
      </c>
      <c r="I1492" s="19">
        <f>IFERROR(VLOOKUP($E1492,Sheet1!$A$2:$I$2155,7,FALSE),"")</f>
        <v>35</v>
      </c>
      <c r="J1492" s="29">
        <f>IF(OR(E1492="",SUM(G1492:I1492)=0),"",SUM(G1492:I1492))</f>
        <v>532</v>
      </c>
      <c r="K1492" s="7" t="str">
        <f>IF(E1492="","",IF(J1492="","IV",VLOOKUP(J1492,Plan1!$A$2:$C$11,3)))</f>
        <v>II</v>
      </c>
      <c r="L1492" s="10" t="s">
        <v>4591</v>
      </c>
      <c r="M1492" s="30">
        <v>44644</v>
      </c>
      <c r="N1492" s="30">
        <v>44643</v>
      </c>
      <c r="O1492" s="30">
        <v>45107</v>
      </c>
    </row>
    <row r="1493" spans="2:15">
      <c r="B1493" s="13">
        <f>B1492+1</f>
        <v>1491</v>
      </c>
      <c r="C1493" s="10" t="s">
        <v>102</v>
      </c>
      <c r="E1493" s="11" t="s">
        <v>4592</v>
      </c>
      <c r="F1493" s="10" t="s">
        <v>4593</v>
      </c>
      <c r="G1493" s="19">
        <f>IFERROR(VLOOKUP($E1493,Sheet1!$A$2:$I$2155,5,FALSE),"")</f>
        <v>364</v>
      </c>
      <c r="H1493" s="19">
        <f>IFERROR(VLOOKUP($E1493,Sheet1!$A$2:$I$2155,6,FALSE),"")</f>
        <v>101</v>
      </c>
      <c r="I1493" s="19">
        <f>IFERROR(VLOOKUP($E1493,Sheet1!$A$2:$I$2155,7,FALSE),"")</f>
        <v>22</v>
      </c>
      <c r="J1493" s="29">
        <f>IF(OR(E1493="",SUM(G1493:I1493)=0),"",SUM(G1493:I1493))</f>
        <v>487</v>
      </c>
      <c r="K1493" s="7" t="str">
        <f>IF(E1493="","",IF(J1493="","IV",VLOOKUP(J1493,Plan1!$A$2:$C$11,3)))</f>
        <v>II</v>
      </c>
      <c r="L1493" s="10" t="s">
        <v>4594</v>
      </c>
      <c r="M1493" s="30">
        <v>44627</v>
      </c>
      <c r="N1493" s="30">
        <v>44629</v>
      </c>
      <c r="O1493" s="30">
        <v>44714</v>
      </c>
    </row>
    <row r="1494" spans="2:15">
      <c r="B1494" s="13">
        <f>B1493+1</f>
        <v>1492</v>
      </c>
      <c r="C1494" s="10" t="s">
        <v>102</v>
      </c>
      <c r="E1494" s="11" t="s">
        <v>4595</v>
      </c>
      <c r="F1494" s="10" t="s">
        <v>4596</v>
      </c>
      <c r="G1494" s="19">
        <f>IFERROR(VLOOKUP($E1494,Sheet1!$A$2:$I$2155,5,FALSE),"")</f>
        <v>127</v>
      </c>
      <c r="H1494" s="19">
        <f>IFERROR(VLOOKUP($E1494,Sheet1!$A$2:$I$2155,6,FALSE),"")</f>
        <v>59</v>
      </c>
      <c r="I1494" s="19">
        <f>IFERROR(VLOOKUP($E1494,Sheet1!$A$2:$I$2155,7,FALSE),"")</f>
        <v>0</v>
      </c>
      <c r="J1494" s="29">
        <f>IF(OR(E1494="",SUM(G1494:I1494)=0),"",SUM(G1494:I1494))</f>
        <v>186</v>
      </c>
      <c r="K1494" s="7" t="str">
        <f>IF(E1494="","",IF(J1494="","IV",VLOOKUP(J1494,Plan1!$A$2:$C$11,3)))</f>
        <v>I</v>
      </c>
      <c r="L1494" s="10" t="s">
        <v>4597</v>
      </c>
      <c r="M1494" s="30">
        <v>44454</v>
      </c>
      <c r="N1494" s="30">
        <v>44462</v>
      </c>
      <c r="O1494" s="30">
        <v>44575</v>
      </c>
    </row>
    <row r="1495" spans="2:15">
      <c r="B1495" s="13">
        <f>B1494+1</f>
        <v>1493</v>
      </c>
      <c r="C1495" s="10" t="s">
        <v>102</v>
      </c>
      <c r="E1495" t="s">
        <v>4598</v>
      </c>
      <c r="F1495" s="10" t="s">
        <v>4599</v>
      </c>
      <c r="G1495" s="19" t="str">
        <f>IFERROR(VLOOKUP($E1495,Sheet1!$A$2:$I$2155,5,FALSE),"")</f>
        <v/>
      </c>
      <c r="H1495" s="19" t="str">
        <f>IFERROR(VLOOKUP($E1495,Sheet1!$A$2:$I$2155,6,FALSE),"")</f>
        <v/>
      </c>
      <c r="I1495" s="19" t="str">
        <f>IFERROR(VLOOKUP($E1495,Sheet1!$A$2:$I$2155,7,FALSE),"")</f>
        <v/>
      </c>
      <c r="J1495" s="29">
        <v>296</v>
      </c>
      <c r="K1495" s="7" t="str">
        <f>IF(E1495="","",IF(J1495="","IV",VLOOKUP(J1495,Plan1!$A$2:$C$11,3)))</f>
        <v>I</v>
      </c>
      <c r="L1495" s="10" t="s">
        <v>4600</v>
      </c>
      <c r="M1495" s="30">
        <v>44519</v>
      </c>
      <c r="N1495" s="30">
        <v>44379</v>
      </c>
      <c r="O1495" s="30">
        <v>44587</v>
      </c>
    </row>
    <row r="1496" spans="2:15">
      <c r="B1496" s="13">
        <f>B1495+1</f>
        <v>1494</v>
      </c>
      <c r="C1496" s="10" t="s">
        <v>102</v>
      </c>
      <c r="E1496" s="11" t="s">
        <v>4601</v>
      </c>
      <c r="F1496" s="10" t="s">
        <v>4602</v>
      </c>
      <c r="G1496" s="19">
        <f>IFERROR(VLOOKUP($E1496,Sheet1!$A$2:$I$2155,5,FALSE),"")</f>
        <v>2791</v>
      </c>
      <c r="H1496" s="19">
        <f>IFERROR(VLOOKUP($E1496,Sheet1!$A$2:$I$2155,6,FALSE),"")</f>
        <v>1169</v>
      </c>
      <c r="I1496" s="19">
        <f>IFERROR(VLOOKUP($E1496,Sheet1!$A$2:$I$2155,7,FALSE),"")</f>
        <v>251</v>
      </c>
      <c r="J1496" s="29">
        <f>IF(OR(E1496="",SUM(G1496:I1496)=0),"",SUM(G1496:I1496))</f>
        <v>4211</v>
      </c>
      <c r="K1496" s="7" t="str">
        <f>IF(E1496="","",IF(J1496="","IV",VLOOKUP(J1496,Plan1!$A$2:$C$11,3)))</f>
        <v>V</v>
      </c>
      <c r="L1496" s="10" t="s">
        <v>4603</v>
      </c>
      <c r="M1496" s="30">
        <v>44480</v>
      </c>
      <c r="N1496" s="30">
        <v>44523</v>
      </c>
      <c r="O1496" s="30">
        <v>44770</v>
      </c>
    </row>
    <row r="1497" spans="2:15">
      <c r="B1497" s="13">
        <f>B1496+1</f>
        <v>1495</v>
      </c>
      <c r="C1497" s="10" t="s">
        <v>102</v>
      </c>
      <c r="E1497" s="11" t="s">
        <v>4604</v>
      </c>
      <c r="F1497" s="10" t="s">
        <v>4605</v>
      </c>
      <c r="G1497" s="19">
        <f>IFERROR(VLOOKUP($E1497,Sheet1!$A$2:$I$2155,5,FALSE),"")</f>
        <v>474</v>
      </c>
      <c r="H1497" s="19">
        <f>IFERROR(VLOOKUP($E1497,Sheet1!$A$2:$I$2155,6,FALSE),"")</f>
        <v>46</v>
      </c>
      <c r="I1497" s="19">
        <f>IFERROR(VLOOKUP($E1497,Sheet1!$A$2:$I$2155,7,FALSE),"")</f>
        <v>13</v>
      </c>
      <c r="J1497" s="29">
        <f>IF(OR(E1497="",SUM(G1497:I1497)=0),"",SUM(G1497:I1497))</f>
        <v>533</v>
      </c>
      <c r="K1497" s="7" t="str">
        <f>IF(E1497="","",IF(J1497="","IV",VLOOKUP(J1497,Plan1!$A$2:$C$11,3)))</f>
        <v>II</v>
      </c>
      <c r="L1497" s="10" t="s">
        <v>4606</v>
      </c>
      <c r="M1497" s="30">
        <v>44544</v>
      </c>
      <c r="N1497" s="30">
        <v>44545</v>
      </c>
      <c r="O1497" s="30">
        <v>44572</v>
      </c>
    </row>
    <row r="1498" spans="2:15">
      <c r="B1498" s="13">
        <f>B1497+1</f>
        <v>1496</v>
      </c>
      <c r="C1498" s="10" t="s">
        <v>102</v>
      </c>
      <c r="E1498" s="11" t="s">
        <v>4607</v>
      </c>
      <c r="F1498" s="10" t="s">
        <v>4608</v>
      </c>
      <c r="G1498" s="19">
        <f>IFERROR(VLOOKUP($E1498,Sheet1!$A$2:$I$2155,5,FALSE),"")</f>
        <v>139</v>
      </c>
      <c r="H1498" s="19">
        <f>IFERROR(VLOOKUP($E1498,Sheet1!$A$2:$I$2155,6,FALSE),"")</f>
        <v>44</v>
      </c>
      <c r="I1498" s="19">
        <f>IFERROR(VLOOKUP($E1498,Sheet1!$A$2:$I$2155,7,FALSE),"")</f>
        <v>7</v>
      </c>
      <c r="J1498" s="29">
        <f>IF(OR(E1498="",SUM(G1498:I1498)=0),"",SUM(G1498:I1498))</f>
        <v>190</v>
      </c>
      <c r="K1498" s="7" t="str">
        <f>IF(E1498="","",IF(J1498="","IV",VLOOKUP(J1498,Plan1!$A$2:$C$11,3)))</f>
        <v>I</v>
      </c>
      <c r="L1498" s="10" t="s">
        <v>4609</v>
      </c>
      <c r="M1498" s="30">
        <v>44518</v>
      </c>
      <c r="N1498" s="30">
        <v>44523</v>
      </c>
      <c r="O1498" s="30">
        <v>44558</v>
      </c>
    </row>
    <row r="1499" spans="2:15">
      <c r="B1499" s="13">
        <f>B1498+1</f>
        <v>1497</v>
      </c>
      <c r="C1499" s="10" t="s">
        <v>102</v>
      </c>
      <c r="E1499" s="11" t="s">
        <v>4610</v>
      </c>
      <c r="F1499" s="10" t="s">
        <v>4611</v>
      </c>
      <c r="G1499" s="19">
        <f>IFERROR(VLOOKUP($E1499,Sheet1!$A$2:$I$2155,5,FALSE),"")</f>
        <v>224</v>
      </c>
      <c r="H1499" s="19">
        <f>IFERROR(VLOOKUP($E1499,Sheet1!$A$2:$I$2155,6,FALSE),"")</f>
        <v>8</v>
      </c>
      <c r="I1499" s="19">
        <f>IFERROR(VLOOKUP($E1499,Sheet1!$A$2:$I$2155,7,FALSE),"")</f>
        <v>6</v>
      </c>
      <c r="J1499" s="29">
        <f>IF(OR(E1499="",SUM(G1499:I1499)=0),"",SUM(G1499:I1499))</f>
        <v>238</v>
      </c>
      <c r="K1499" s="7" t="str">
        <f>IF(E1499="","",IF(J1499="","IV",VLOOKUP(J1499,Plan1!$A$2:$C$11,3)))</f>
        <v>I</v>
      </c>
      <c r="L1499" s="10" t="s">
        <v>4612</v>
      </c>
      <c r="M1499" s="30">
        <v>44705</v>
      </c>
      <c r="N1499" s="30">
        <v>44705</v>
      </c>
      <c r="O1499" s="30">
        <v>44768</v>
      </c>
    </row>
    <row r="1500" spans="2:15">
      <c r="B1500" s="13">
        <f>B1499+1</f>
        <v>1498</v>
      </c>
      <c r="C1500" s="10" t="s">
        <v>102</v>
      </c>
      <c r="E1500" s="11" t="s">
        <v>4613</v>
      </c>
      <c r="F1500" s="10" t="s">
        <v>4614</v>
      </c>
      <c r="G1500" s="19">
        <f>IFERROR(VLOOKUP($E1500,Sheet1!$A$2:$I$2155,5,FALSE),"")</f>
        <v>111</v>
      </c>
      <c r="H1500" s="19">
        <f>IFERROR(VLOOKUP($E1500,Sheet1!$A$2:$I$2155,6,FALSE),"")</f>
        <v>17</v>
      </c>
      <c r="I1500" s="19">
        <f>IFERROR(VLOOKUP($E1500,Sheet1!$A$2:$I$2155,7,FALSE),"")</f>
        <v>7</v>
      </c>
      <c r="J1500" s="29">
        <f>IF(OR(E1500="",SUM(G1500:I1500)=0),"",SUM(G1500:I1500))</f>
        <v>135</v>
      </c>
      <c r="K1500" s="7" t="str">
        <f>IF(E1500="","",IF(J1500="","IV",VLOOKUP(J1500,Plan1!$A$2:$C$11,3)))</f>
        <v>I</v>
      </c>
      <c r="L1500" s="10" t="s">
        <v>4615</v>
      </c>
      <c r="M1500" s="30">
        <v>44692</v>
      </c>
      <c r="N1500" s="30">
        <v>44685</v>
      </c>
      <c r="O1500" s="30">
        <v>44714</v>
      </c>
    </row>
    <row r="1501" spans="2:15">
      <c r="B1501" s="13">
        <f>B1500+1</f>
        <v>1499</v>
      </c>
      <c r="C1501" s="10" t="s">
        <v>102</v>
      </c>
      <c r="E1501" s="11" t="s">
        <v>4616</v>
      </c>
      <c r="F1501" s="10" t="s">
        <v>4617</v>
      </c>
      <c r="G1501" s="19">
        <f>IFERROR(VLOOKUP($E1501,Sheet1!$A$2:$I$2155,5,FALSE),"")</f>
        <v>226</v>
      </c>
      <c r="H1501" s="19">
        <f>IFERROR(VLOOKUP($E1501,Sheet1!$A$2:$I$2155,6,FALSE),"")</f>
        <v>85</v>
      </c>
      <c r="I1501" s="19">
        <f>IFERROR(VLOOKUP($E1501,Sheet1!$A$2:$I$2155,7,FALSE),"")</f>
        <v>30</v>
      </c>
      <c r="J1501" s="29">
        <f>IF(OR(E1501="",SUM(G1501:I1501)=0),"",SUM(G1501:I1501))</f>
        <v>341</v>
      </c>
      <c r="K1501" s="7" t="str">
        <f>IF(E1501="","",IF(J1501="","IV",VLOOKUP(J1501,Plan1!$A$2:$C$11,3)))</f>
        <v>II</v>
      </c>
      <c r="L1501" s="10" t="s">
        <v>4618</v>
      </c>
      <c r="M1501" s="30">
        <v>44533</v>
      </c>
      <c r="N1501" s="30">
        <v>44503</v>
      </c>
      <c r="O1501" s="30">
        <v>45093</v>
      </c>
    </row>
    <row r="1502" spans="2:15">
      <c r="B1502" s="13">
        <f>B1501+1</f>
        <v>1500</v>
      </c>
      <c r="C1502" s="10" t="s">
        <v>102</v>
      </c>
      <c r="E1502" s="11" t="s">
        <v>4619</v>
      </c>
      <c r="F1502" s="10" t="s">
        <v>4620</v>
      </c>
      <c r="G1502" s="19">
        <f>IFERROR(VLOOKUP($E1502,Sheet1!$A$2:$I$2155,5,FALSE),"")</f>
        <v>87</v>
      </c>
      <c r="H1502" s="19">
        <f>IFERROR(VLOOKUP($E1502,Sheet1!$A$2:$I$2155,6,FALSE),"")</f>
        <v>17</v>
      </c>
      <c r="I1502" s="19">
        <f>IFERROR(VLOOKUP($E1502,Sheet1!$A$2:$I$2155,7,FALSE),"")</f>
        <v>3</v>
      </c>
      <c r="J1502" s="29">
        <f>IF(OR(E1502="",SUM(G1502:I1502)=0),"",SUM(G1502:I1502))</f>
        <v>107</v>
      </c>
      <c r="K1502" s="7" t="str">
        <f>IF(E1502="","",IF(J1502="","IV",VLOOKUP(J1502,Plan1!$A$2:$C$11,3)))</f>
        <v>I</v>
      </c>
      <c r="L1502" s="10" t="s">
        <v>4621</v>
      </c>
      <c r="M1502" s="30">
        <v>44531</v>
      </c>
      <c r="N1502" s="30">
        <v>44531</v>
      </c>
      <c r="O1502" s="30">
        <v>44571</v>
      </c>
    </row>
    <row r="1503" spans="2:15">
      <c r="B1503" s="13">
        <f>B1502+1</f>
        <v>1501</v>
      </c>
      <c r="C1503" s="10" t="s">
        <v>102</v>
      </c>
      <c r="E1503" s="11" t="s">
        <v>4622</v>
      </c>
      <c r="F1503" s="10" t="s">
        <v>4623</v>
      </c>
      <c r="G1503" s="19">
        <f>IFERROR(VLOOKUP($E1503,Sheet1!$A$2:$I$2155,5,FALSE),"")</f>
        <v>105</v>
      </c>
      <c r="H1503" s="19">
        <f>IFERROR(VLOOKUP($E1503,Sheet1!$A$2:$I$2155,6,FALSE),"")</f>
        <v>19</v>
      </c>
      <c r="I1503" s="19">
        <f>IFERROR(VLOOKUP($E1503,Sheet1!$A$2:$I$2155,7,FALSE),"")</f>
        <v>11</v>
      </c>
      <c r="J1503" s="29">
        <f>IF(OR(E1503="",SUM(G1503:I1503)=0),"",SUM(G1503:I1503))</f>
        <v>135</v>
      </c>
      <c r="K1503" s="7" t="str">
        <f>IF(E1503="","",IF(J1503="","IV",VLOOKUP(J1503,Plan1!$A$2:$C$11,3)))</f>
        <v>I</v>
      </c>
      <c r="L1503" s="10" t="s">
        <v>4624</v>
      </c>
      <c r="M1503" s="30">
        <v>44560</v>
      </c>
      <c r="N1503" s="30">
        <v>44565</v>
      </c>
      <c r="O1503" s="30">
        <v>44671</v>
      </c>
    </row>
    <row r="1504" spans="2:15">
      <c r="B1504" s="13">
        <f>B1503+1</f>
        <v>1502</v>
      </c>
      <c r="C1504" s="10" t="s">
        <v>102</v>
      </c>
      <c r="E1504" s="11" t="s">
        <v>4625</v>
      </c>
      <c r="F1504" s="10" t="s">
        <v>4626</v>
      </c>
      <c r="G1504" s="19">
        <f>IFERROR(VLOOKUP($E1504,Sheet1!$A$2:$I$2155,5,FALSE),"")</f>
        <v>268</v>
      </c>
      <c r="H1504" s="19">
        <f>IFERROR(VLOOKUP($E1504,Sheet1!$A$2:$I$2155,6,FALSE),"")</f>
        <v>117</v>
      </c>
      <c r="I1504" s="19">
        <f>IFERROR(VLOOKUP($E1504,Sheet1!$A$2:$I$2155,7,FALSE),"")</f>
        <v>21</v>
      </c>
      <c r="J1504" s="29">
        <f>IF(OR(E1504="",SUM(G1504:I1504)=0),"",SUM(G1504:I1504))</f>
        <v>406</v>
      </c>
      <c r="K1504" s="7" t="str">
        <f>IF(E1504="","",IF(J1504="","IV",VLOOKUP(J1504,Plan1!$A$2:$C$11,3)))</f>
        <v>II</v>
      </c>
      <c r="L1504" s="10" t="s">
        <v>4627</v>
      </c>
      <c r="M1504" s="30">
        <v>44383</v>
      </c>
      <c r="N1504" s="30">
        <v>44385</v>
      </c>
      <c r="O1504" s="30">
        <v>44734</v>
      </c>
    </row>
    <row r="1505" spans="2:15">
      <c r="B1505" s="13">
        <f>B1504+1</f>
        <v>1503</v>
      </c>
      <c r="C1505" s="10" t="s">
        <v>102</v>
      </c>
      <c r="E1505" s="11" t="s">
        <v>4628</v>
      </c>
      <c r="F1505" s="10" t="s">
        <v>4629</v>
      </c>
      <c r="G1505" s="19">
        <f>IFERROR(VLOOKUP($E1505,Sheet1!$A$2:$I$2155,5,FALSE),"")</f>
        <v>2045</v>
      </c>
      <c r="H1505" s="19">
        <f>IFERROR(VLOOKUP($E1505,Sheet1!$A$2:$I$2155,6,FALSE),"")</f>
        <v>1364</v>
      </c>
      <c r="I1505" s="19">
        <f>IFERROR(VLOOKUP($E1505,Sheet1!$A$2:$I$2155,7,FALSE),"")</f>
        <v>137</v>
      </c>
      <c r="J1505" s="29">
        <f>IF(OR(E1505="",SUM(G1505:I1505)=0),"",SUM(G1505:I1505))</f>
        <v>3546</v>
      </c>
      <c r="K1505" s="7" t="str">
        <f>IF(E1505="","",IF(J1505="","IV",VLOOKUP(J1505,Plan1!$A$2:$C$11,3)))</f>
        <v>V</v>
      </c>
      <c r="L1505" s="10" t="s">
        <v>4630</v>
      </c>
      <c r="M1505" s="30">
        <v>44372</v>
      </c>
      <c r="N1505" s="30">
        <v>44400</v>
      </c>
      <c r="O1505" s="30">
        <v>44587</v>
      </c>
    </row>
    <row r="1506" spans="2:15">
      <c r="B1506" s="13">
        <f>B1505+1</f>
        <v>1504</v>
      </c>
      <c r="C1506" s="10" t="s">
        <v>102</v>
      </c>
      <c r="E1506" s="11" t="s">
        <v>4631</v>
      </c>
      <c r="F1506" s="10" t="s">
        <v>4632</v>
      </c>
      <c r="G1506" s="19">
        <f>IFERROR(VLOOKUP($E1506,Sheet1!$A$2:$I$2155,5,FALSE),"")</f>
        <v>167</v>
      </c>
      <c r="H1506" s="19">
        <f>IFERROR(VLOOKUP($E1506,Sheet1!$A$2:$I$2155,6,FALSE),"")</f>
        <v>14</v>
      </c>
      <c r="I1506" s="19">
        <f>IFERROR(VLOOKUP($E1506,Sheet1!$A$2:$I$2155,7,FALSE),"")</f>
        <v>7</v>
      </c>
      <c r="J1506" s="29">
        <f>IF(OR(E1506="",SUM(G1506:I1506)=0),"",SUM(G1506:I1506))</f>
        <v>188</v>
      </c>
      <c r="K1506" s="7" t="str">
        <f>IF(E1506="","",IF(J1506="","IV",VLOOKUP(J1506,Plan1!$A$2:$C$11,3)))</f>
        <v>I</v>
      </c>
      <c r="L1506" s="10" t="s">
        <v>4633</v>
      </c>
      <c r="M1506" s="30">
        <v>44504</v>
      </c>
      <c r="N1506" s="30">
        <v>44510</v>
      </c>
      <c r="O1506" s="30">
        <v>44572</v>
      </c>
    </row>
    <row r="1507" spans="2:15">
      <c r="B1507" s="13">
        <f>B1506+1</f>
        <v>1505</v>
      </c>
      <c r="C1507" s="10" t="s">
        <v>102</v>
      </c>
      <c r="E1507" s="11" t="s">
        <v>4634</v>
      </c>
      <c r="F1507" s="10" t="s">
        <v>4635</v>
      </c>
      <c r="G1507" s="19">
        <f>IFERROR(VLOOKUP($E1507,Sheet1!$A$2:$I$2155,5,FALSE),"")</f>
        <v>242</v>
      </c>
      <c r="H1507" s="19">
        <f>IFERROR(VLOOKUP($E1507,Sheet1!$A$2:$I$2155,6,FALSE),"")</f>
        <v>81</v>
      </c>
      <c r="I1507" s="19">
        <f>IFERROR(VLOOKUP($E1507,Sheet1!$A$2:$I$2155,7,FALSE),"")</f>
        <v>17</v>
      </c>
      <c r="J1507" s="29">
        <f>IF(OR(E1507="",SUM(G1507:I1507)=0),"",SUM(G1507:I1507))</f>
        <v>340</v>
      </c>
      <c r="K1507" s="7" t="str">
        <f>IF(E1507="","",IF(J1507="","IV",VLOOKUP(J1507,Plan1!$A$2:$C$11,3)))</f>
        <v>II</v>
      </c>
      <c r="L1507" s="10" t="s">
        <v>4636</v>
      </c>
      <c r="M1507" s="30">
        <v>44431</v>
      </c>
      <c r="N1507" s="30">
        <v>44432</v>
      </c>
      <c r="O1507" s="30">
        <v>44575</v>
      </c>
    </row>
    <row r="1508" spans="2:15">
      <c r="B1508" s="13">
        <f>B1507+1</f>
        <v>1506</v>
      </c>
      <c r="C1508" s="10" t="s">
        <v>102</v>
      </c>
      <c r="E1508" s="11" t="s">
        <v>4637</v>
      </c>
      <c r="F1508" s="10" t="s">
        <v>4638</v>
      </c>
      <c r="G1508" s="19">
        <f>IFERROR(VLOOKUP($E1508,Sheet1!$A$2:$I$2155,5,FALSE),"")</f>
        <v>77</v>
      </c>
      <c r="H1508" s="19">
        <f>IFERROR(VLOOKUP($E1508,Sheet1!$A$2:$I$2155,6,FALSE),"")</f>
        <v>28</v>
      </c>
      <c r="I1508" s="19">
        <f>IFERROR(VLOOKUP($E1508,Sheet1!$A$2:$I$2155,7,FALSE),"")</f>
        <v>6</v>
      </c>
      <c r="J1508" s="29">
        <f>IF(OR(E1508="",SUM(G1508:I1508)=0),"",SUM(G1508:I1508))</f>
        <v>111</v>
      </c>
      <c r="K1508" s="7" t="str">
        <f>IF(E1508="","",IF(J1508="","IV",VLOOKUP(J1508,Plan1!$A$2:$C$11,3)))</f>
        <v>I</v>
      </c>
      <c r="L1508" s="10" t="s">
        <v>4639</v>
      </c>
      <c r="M1508" s="30">
        <v>44424</v>
      </c>
      <c r="N1508" s="30">
        <v>44434</v>
      </c>
      <c r="O1508" s="30">
        <v>44568</v>
      </c>
    </row>
    <row r="1509" spans="2:15">
      <c r="B1509" s="13">
        <f>B1508+1</f>
        <v>1507</v>
      </c>
      <c r="C1509" s="10" t="s">
        <v>102</v>
      </c>
      <c r="E1509" s="11" t="s">
        <v>4640</v>
      </c>
      <c r="F1509" s="10" t="s">
        <v>4641</v>
      </c>
      <c r="G1509" s="19">
        <f>IFERROR(VLOOKUP($E1509,Sheet1!$A$2:$I$2155,5,FALSE),"")</f>
        <v>334</v>
      </c>
      <c r="H1509" s="19">
        <f>IFERROR(VLOOKUP($E1509,Sheet1!$A$2:$I$2155,6,FALSE),"")</f>
        <v>112</v>
      </c>
      <c r="I1509" s="19">
        <f>IFERROR(VLOOKUP($E1509,Sheet1!$A$2:$I$2155,7,FALSE),"")</f>
        <v>17</v>
      </c>
      <c r="J1509" s="29">
        <f>IF(OR(E1509="",SUM(G1509:I1509)=0),"",SUM(G1509:I1509))</f>
        <v>463</v>
      </c>
      <c r="K1509" s="7" t="str">
        <f>IF(E1509="","",IF(J1509="","IV",VLOOKUP(J1509,Plan1!$A$2:$C$11,3)))</f>
        <v>II</v>
      </c>
      <c r="L1509" s="10" t="s">
        <v>4642</v>
      </c>
      <c r="M1509" s="30">
        <v>44529</v>
      </c>
      <c r="N1509" s="30">
        <v>44530</v>
      </c>
      <c r="O1509" s="30">
        <v>44575</v>
      </c>
    </row>
    <row r="1510" spans="2:15">
      <c r="B1510" s="13">
        <f>B1509+1</f>
        <v>1508</v>
      </c>
      <c r="C1510" s="10" t="s">
        <v>102</v>
      </c>
      <c r="E1510" s="11" t="s">
        <v>4643</v>
      </c>
      <c r="F1510" s="10" t="s">
        <v>4644</v>
      </c>
      <c r="G1510" s="19">
        <f>IFERROR(VLOOKUP($E1510,Sheet1!$A$2:$I$2155,5,FALSE),"")</f>
        <v>411</v>
      </c>
      <c r="H1510" s="19">
        <f>IFERROR(VLOOKUP($E1510,Sheet1!$A$2:$I$2155,6,FALSE),"")</f>
        <v>187</v>
      </c>
      <c r="I1510" s="19">
        <f>IFERROR(VLOOKUP($E1510,Sheet1!$A$2:$I$2155,7,FALSE),"")</f>
        <v>37</v>
      </c>
      <c r="J1510" s="29">
        <f>IF(OR(E1510="",SUM(G1510:I1510)=0),"",SUM(G1510:I1510))</f>
        <v>635</v>
      </c>
      <c r="K1510" s="7" t="str">
        <f>IF(E1510="","",IF(J1510="","IV",VLOOKUP(J1510,Plan1!$A$2:$C$11,3)))</f>
        <v>III</v>
      </c>
      <c r="L1510" s="10" t="s">
        <v>4645</v>
      </c>
      <c r="M1510" s="30">
        <v>44461</v>
      </c>
      <c r="N1510" s="30">
        <v>44449</v>
      </c>
      <c r="O1510" s="30">
        <v>44553</v>
      </c>
    </row>
    <row r="1511" spans="2:15">
      <c r="B1511" s="13">
        <f>B1510+1</f>
        <v>1509</v>
      </c>
      <c r="C1511" s="10" t="s">
        <v>102</v>
      </c>
      <c r="E1511" s="11" t="s">
        <v>4646</v>
      </c>
      <c r="F1511" s="10" t="s">
        <v>4647</v>
      </c>
      <c r="G1511" s="19">
        <f>IFERROR(VLOOKUP($E1511,Sheet1!$A$2:$I$2155,5,FALSE),"")</f>
        <v>274</v>
      </c>
      <c r="H1511" s="19">
        <f>IFERROR(VLOOKUP($E1511,Sheet1!$A$2:$I$2155,6,FALSE),"")</f>
        <v>119</v>
      </c>
      <c r="I1511" s="19">
        <f>IFERROR(VLOOKUP($E1511,Sheet1!$A$2:$I$2155,7,FALSE),"")</f>
        <v>25</v>
      </c>
      <c r="J1511" s="29">
        <f>IF(OR(E1511="",SUM(G1511:I1511)=0),"",SUM(G1511:I1511))</f>
        <v>418</v>
      </c>
      <c r="K1511" s="7" t="str">
        <f>IF(E1511="","",IF(J1511="","IV",VLOOKUP(J1511,Plan1!$A$2:$C$11,3)))</f>
        <v>II</v>
      </c>
      <c r="L1511" s="10" t="s">
        <v>4648</v>
      </c>
      <c r="M1511" s="30">
        <v>44454</v>
      </c>
      <c r="N1511" s="30">
        <v>44449</v>
      </c>
      <c r="O1511" s="30">
        <v>44600</v>
      </c>
    </row>
    <row r="1512" spans="2:15">
      <c r="B1512" s="13">
        <f>B1511+1</f>
        <v>1510</v>
      </c>
      <c r="C1512" s="10" t="s">
        <v>102</v>
      </c>
      <c r="E1512" s="11" t="s">
        <v>4649</v>
      </c>
      <c r="F1512" s="10" t="s">
        <v>4650</v>
      </c>
      <c r="G1512" s="19">
        <f>IFERROR(VLOOKUP($E1512,Sheet1!$A$2:$I$2155,5,FALSE),"")</f>
        <v>343</v>
      </c>
      <c r="H1512" s="19">
        <f>IFERROR(VLOOKUP($E1512,Sheet1!$A$2:$I$2155,6,FALSE),"")</f>
        <v>117</v>
      </c>
      <c r="I1512" s="19">
        <f>IFERROR(VLOOKUP($E1512,Sheet1!$A$2:$I$2155,7,FALSE),"")</f>
        <v>21</v>
      </c>
      <c r="J1512" s="29">
        <f>IF(OR(E1512="",SUM(G1512:I1512)=0),"",SUM(G1512:I1512))</f>
        <v>481</v>
      </c>
      <c r="K1512" s="7" t="str">
        <f>IF(E1512="","",IF(J1512="","IV",VLOOKUP(J1512,Plan1!$A$2:$C$11,3)))</f>
        <v>II</v>
      </c>
      <c r="L1512" s="10" t="s">
        <v>4651</v>
      </c>
      <c r="M1512" s="30">
        <v>44544</v>
      </c>
      <c r="N1512" s="30">
        <v>44546</v>
      </c>
      <c r="O1512" s="30">
        <v>44734</v>
      </c>
    </row>
    <row r="1513" spans="2:15">
      <c r="B1513" s="13">
        <f>B1512+1</f>
        <v>1511</v>
      </c>
      <c r="C1513" s="13" t="s">
        <v>102</v>
      </c>
      <c r="D1513" s="17" t="s">
        <v>4652</v>
      </c>
      <c r="E1513" s="18" t="s">
        <v>4653</v>
      </c>
      <c r="F1513" s="13" t="s">
        <v>4654</v>
      </c>
      <c r="G1513" s="19">
        <f>IFERROR(VLOOKUP($E1513,Sheet1!$A$2:$I$2155,5,FALSE),"")</f>
        <v>891</v>
      </c>
      <c r="H1513" s="19">
        <f>IFERROR(VLOOKUP($E1513,Sheet1!$A$2:$I$2155,6,FALSE),"")</f>
        <v>464</v>
      </c>
      <c r="I1513" s="19">
        <f>IFERROR(VLOOKUP($E1513,Sheet1!$A$2:$I$2155,7,FALSE),"")</f>
        <v>86</v>
      </c>
      <c r="J1513" s="29">
        <f>IF(OR(E1513="",SUM(G1513:I1513)=0),"",SUM(G1513:I1513))</f>
        <v>1441</v>
      </c>
      <c r="K1513" s="7" t="str">
        <f>IF(E1513="","",IF(J1513="","IV",VLOOKUP(J1513,Plan1!$A$2:$C$11,3)))</f>
        <v>IV</v>
      </c>
      <c r="L1513" s="13" t="s">
        <v>4655</v>
      </c>
      <c r="M1513" s="20">
        <v>44365</v>
      </c>
      <c r="N1513" s="20">
        <v>44369</v>
      </c>
      <c r="O1513" s="20">
        <v>44739</v>
      </c>
    </row>
    <row r="1514" spans="2:15">
      <c r="B1514" s="13">
        <f>B1513+1</f>
        <v>1512</v>
      </c>
      <c r="C1514" s="10" t="s">
        <v>102</v>
      </c>
      <c r="E1514" s="11" t="s">
        <v>4656</v>
      </c>
      <c r="F1514" s="10" t="s">
        <v>4657</v>
      </c>
      <c r="G1514" s="19">
        <f>IFERROR(VLOOKUP($E1514,Sheet1!$A$2:$I$2155,5,FALSE),"")</f>
        <v>374</v>
      </c>
      <c r="H1514" s="19">
        <f>IFERROR(VLOOKUP($E1514,Sheet1!$A$2:$I$2155,6,FALSE),"")</f>
        <v>90</v>
      </c>
      <c r="I1514" s="19">
        <f>IFERROR(VLOOKUP($E1514,Sheet1!$A$2:$I$2155,7,FALSE),"")</f>
        <v>30</v>
      </c>
      <c r="J1514" s="29">
        <f>IF(OR(E1514="",SUM(G1514:I1514)=0),"",SUM(G1514:I1514))</f>
        <v>494</v>
      </c>
      <c r="K1514" s="7" t="str">
        <f>IF(E1514="","",IF(J1514="","IV",VLOOKUP(J1514,Plan1!$A$2:$C$11,3)))</f>
        <v>II</v>
      </c>
      <c r="L1514" s="10" t="s">
        <v>4658</v>
      </c>
      <c r="M1514" s="30">
        <v>44482</v>
      </c>
      <c r="N1514" s="30">
        <v>44483</v>
      </c>
      <c r="O1514" s="30">
        <v>44594</v>
      </c>
    </row>
    <row r="1515" spans="2:15">
      <c r="B1515" s="13">
        <f>B1514+1</f>
        <v>1513</v>
      </c>
      <c r="C1515" s="10" t="s">
        <v>102</v>
      </c>
      <c r="E1515" s="11" t="s">
        <v>4659</v>
      </c>
      <c r="F1515" s="10" t="s">
        <v>4660</v>
      </c>
      <c r="G1515" s="19">
        <f>IFERROR(VLOOKUP($E1515,Sheet1!$A$2:$I$2155,5,FALSE),"")</f>
        <v>2017</v>
      </c>
      <c r="H1515" s="19">
        <f>IFERROR(VLOOKUP($E1515,Sheet1!$A$2:$I$2155,6,FALSE),"")</f>
        <v>884</v>
      </c>
      <c r="I1515" s="19">
        <f>IFERROR(VLOOKUP($E1515,Sheet1!$A$2:$I$2155,7,FALSE),"")</f>
        <v>154</v>
      </c>
      <c r="J1515" s="29">
        <f>IF(OR(E1515="",SUM(G1515:I1515)=0),"",SUM(G1515:I1515))</f>
        <v>3055</v>
      </c>
      <c r="K1515" s="7" t="str">
        <f>IF(E1515="","",IF(J1515="","IV",VLOOKUP(J1515,Plan1!$A$2:$C$11,3)))</f>
        <v>V</v>
      </c>
      <c r="L1515" s="10" t="s">
        <v>4661</v>
      </c>
      <c r="M1515" s="30">
        <v>44854</v>
      </c>
      <c r="N1515" s="30">
        <v>44889</v>
      </c>
      <c r="O1515" s="30">
        <v>44945</v>
      </c>
    </row>
    <row r="1516" spans="2:15">
      <c r="B1516" s="13">
        <f>B1515+1</f>
        <v>1514</v>
      </c>
      <c r="C1516" s="23" t="s">
        <v>102</v>
      </c>
      <c r="E1516" t="s">
        <v>4662</v>
      </c>
      <c r="F1516" s="23" t="s">
        <v>4663</v>
      </c>
      <c r="G1516" s="19">
        <f>IFERROR(VLOOKUP($E1516,Sheet1!$A$2:$I$2155,5,FALSE),"")</f>
        <v>2951</v>
      </c>
      <c r="H1516" s="19">
        <f>IFERROR(VLOOKUP($E1516,Sheet1!$A$2:$I$2155,6,FALSE),"")</f>
        <v>807</v>
      </c>
      <c r="I1516" s="19">
        <f>IFERROR(VLOOKUP($E1516,Sheet1!$A$2:$I$2155,7,FALSE),"")</f>
        <v>135</v>
      </c>
      <c r="J1516" s="29">
        <f>IF(OR(E1516="",SUM(G1516:I1516)=0),"",SUM(G1516:I1516))</f>
        <v>3893</v>
      </c>
      <c r="K1516" s="7" t="str">
        <f>IF(E1516="","",IF(J1516="","IV",VLOOKUP(J1516,Plan1!$A$2:$C$11,3)))</f>
        <v>V</v>
      </c>
      <c r="L1516" s="23" t="s">
        <v>4664</v>
      </c>
      <c r="M1516" s="34">
        <v>44378</v>
      </c>
      <c r="N1516" s="34">
        <v>44390</v>
      </c>
      <c r="O1516" s="30">
        <v>44578</v>
      </c>
    </row>
    <row r="1517" spans="2:15">
      <c r="B1517" s="13">
        <f>B1516+1</f>
        <v>1515</v>
      </c>
      <c r="C1517" s="10" t="s">
        <v>102</v>
      </c>
      <c r="E1517" s="11" t="s">
        <v>4665</v>
      </c>
      <c r="F1517" s="10" t="s">
        <v>4666</v>
      </c>
      <c r="G1517" s="19">
        <f>IFERROR(VLOOKUP($E1517,Sheet1!$A$2:$I$2155,5,FALSE),"")</f>
        <v>158</v>
      </c>
      <c r="H1517" s="19">
        <f>IFERROR(VLOOKUP($E1517,Sheet1!$A$2:$I$2155,6,FALSE),"")</f>
        <v>54</v>
      </c>
      <c r="I1517" s="19">
        <f>IFERROR(VLOOKUP($E1517,Sheet1!$A$2:$I$2155,7,FALSE),"")</f>
        <v>14</v>
      </c>
      <c r="J1517" s="29">
        <f>IF(OR(E1517="",SUM(G1517:I1517)=0),"",SUM(G1517:I1517))</f>
        <v>226</v>
      </c>
      <c r="K1517" s="7" t="str">
        <f>IF(E1517="","",IF(J1517="","IV",VLOOKUP(J1517,Plan1!$A$2:$C$11,3)))</f>
        <v>I</v>
      </c>
      <c r="L1517" s="10" t="s">
        <v>4667</v>
      </c>
      <c r="M1517" s="30">
        <v>44714</v>
      </c>
      <c r="N1517" s="30">
        <v>44714</v>
      </c>
      <c r="O1517" s="30">
        <v>44768</v>
      </c>
    </row>
    <row r="1518" spans="2:15">
      <c r="B1518" s="13">
        <f>B1517+1</f>
        <v>1516</v>
      </c>
      <c r="C1518" s="23" t="s">
        <v>102</v>
      </c>
      <c r="E1518" s="11" t="s">
        <v>4668</v>
      </c>
      <c r="F1518" s="10" t="s">
        <v>4669</v>
      </c>
      <c r="G1518" s="19">
        <f>IFERROR(VLOOKUP($E1518,Sheet1!$A$2:$I$2155,5,FALSE),"")</f>
        <v>196</v>
      </c>
      <c r="H1518" s="19">
        <f>IFERROR(VLOOKUP($E1518,Sheet1!$A$2:$I$2155,6,FALSE),"")</f>
        <v>96</v>
      </c>
      <c r="I1518" s="19">
        <f>IFERROR(VLOOKUP($E1518,Sheet1!$A$2:$I$2155,7,FALSE),"")</f>
        <v>23</v>
      </c>
      <c r="J1518" s="29">
        <f>IF(OR(E1518="",SUM(G1518:I1518)=0),"",SUM(G1518:I1518))</f>
        <v>315</v>
      </c>
      <c r="K1518" s="7" t="str">
        <f>IF(E1518="","",IF(J1518="","IV",VLOOKUP(J1518,Plan1!$A$2:$C$11,3)))</f>
        <v>II</v>
      </c>
      <c r="L1518" s="23" t="s">
        <v>4670</v>
      </c>
      <c r="M1518" s="34">
        <v>44375</v>
      </c>
      <c r="N1518" s="34">
        <v>44378</v>
      </c>
      <c r="O1518" s="30">
        <v>44587</v>
      </c>
    </row>
    <row r="1519" spans="2:15">
      <c r="B1519" s="13">
        <f>B1518+1</f>
        <v>1517</v>
      </c>
      <c r="C1519" s="10" t="s">
        <v>102</v>
      </c>
      <c r="E1519" s="11" t="s">
        <v>4671</v>
      </c>
      <c r="F1519" s="10" t="s">
        <v>4672</v>
      </c>
      <c r="G1519" s="19">
        <f>IFERROR(VLOOKUP($E1519,Sheet1!$A$2:$I$2155,5,FALSE),"")</f>
        <v>183</v>
      </c>
      <c r="H1519" s="19">
        <f>IFERROR(VLOOKUP($E1519,Sheet1!$A$2:$I$2155,6,FALSE),"")</f>
        <v>37</v>
      </c>
      <c r="I1519" s="19">
        <f>IFERROR(VLOOKUP($E1519,Sheet1!$A$2:$I$2155,7,FALSE),"")</f>
        <v>11</v>
      </c>
      <c r="J1519" s="29">
        <f>IF(OR(E1519="",SUM(G1519:I1519)=0),"",SUM(G1519:I1519))</f>
        <v>231</v>
      </c>
      <c r="K1519" s="7" t="str">
        <f>IF(E1519="","",IF(J1519="","IV",VLOOKUP(J1519,Plan1!$A$2:$C$11,3)))</f>
        <v>I</v>
      </c>
      <c r="L1519" s="10" t="s">
        <v>4673</v>
      </c>
      <c r="M1519" s="30">
        <v>44693</v>
      </c>
      <c r="N1519" s="30">
        <v>44693</v>
      </c>
      <c r="O1519" s="30">
        <v>44837</v>
      </c>
    </row>
    <row r="1520" spans="2:15">
      <c r="B1520" s="13">
        <f>B1519+1</f>
        <v>1518</v>
      </c>
      <c r="C1520" s="10" t="s">
        <v>102</v>
      </c>
      <c r="E1520" s="11" t="s">
        <v>4674</v>
      </c>
      <c r="F1520" s="10" t="s">
        <v>4675</v>
      </c>
      <c r="G1520" s="19">
        <f>IFERROR(VLOOKUP($E1520,Sheet1!$A$2:$I$2155,5,FALSE),"")</f>
        <v>1647</v>
      </c>
      <c r="H1520" s="19">
        <f>IFERROR(VLOOKUP($E1520,Sheet1!$A$2:$I$2155,6,FALSE),"")</f>
        <v>672</v>
      </c>
      <c r="I1520" s="19">
        <f>IFERROR(VLOOKUP($E1520,Sheet1!$A$2:$I$2155,7,FALSE),"")</f>
        <v>124</v>
      </c>
      <c r="J1520" s="29">
        <f>IF(OR(E1520="",SUM(G1520:I1520)=0),"",SUM(G1520:I1520))</f>
        <v>2443</v>
      </c>
      <c r="K1520" s="7" t="str">
        <f>IF(E1520="","",IF(J1520="","IV",VLOOKUP(J1520,Plan1!$A$2:$C$11,3)))</f>
        <v>IV</v>
      </c>
      <c r="L1520" s="10" t="s">
        <v>4676</v>
      </c>
      <c r="M1520" s="30">
        <v>44460</v>
      </c>
      <c r="N1520" s="30">
        <v>44412</v>
      </c>
      <c r="O1520" s="30">
        <v>44594</v>
      </c>
    </row>
    <row r="1521" spans="2:15">
      <c r="B1521" s="13">
        <f>B1520+1</f>
        <v>1519</v>
      </c>
      <c r="C1521" s="23" t="s">
        <v>102</v>
      </c>
      <c r="E1521" t="s">
        <v>4677</v>
      </c>
      <c r="F1521" s="23" t="s">
        <v>4678</v>
      </c>
      <c r="G1521" s="19">
        <f>IFERROR(VLOOKUP($E1521,Sheet1!$A$2:$I$2155,5,FALSE),"")</f>
        <v>291</v>
      </c>
      <c r="H1521" s="19">
        <f>IFERROR(VLOOKUP($E1521,Sheet1!$A$2:$I$2155,6,FALSE),"")</f>
        <v>64</v>
      </c>
      <c r="I1521" s="19">
        <f>IFERROR(VLOOKUP($E1521,Sheet1!$A$2:$I$2155,7,FALSE),"")</f>
        <v>8</v>
      </c>
      <c r="J1521" s="29">
        <f>IF(OR(E1521="",SUM(G1521:I1521)=0),"",SUM(G1521:I1521))</f>
        <v>363</v>
      </c>
      <c r="K1521" s="7" t="str">
        <f>IF(E1521="","",IF(J1521="","IV",VLOOKUP(J1521,Plan1!$A$2:$C$11,3)))</f>
        <v>II</v>
      </c>
      <c r="L1521" s="23" t="s">
        <v>4679</v>
      </c>
      <c r="M1521" s="34">
        <v>44369</v>
      </c>
      <c r="N1521" s="34">
        <v>44382</v>
      </c>
      <c r="O1521" s="30">
        <v>44600</v>
      </c>
    </row>
    <row r="1522" spans="2:15">
      <c r="B1522" s="13">
        <f>B1521+1</f>
        <v>1520</v>
      </c>
      <c r="C1522" s="10" t="s">
        <v>102</v>
      </c>
      <c r="E1522" s="11" t="s">
        <v>4680</v>
      </c>
      <c r="F1522" s="10" t="s">
        <v>4681</v>
      </c>
      <c r="G1522" s="19">
        <f>IFERROR(VLOOKUP($E1522,Sheet1!$A$2:$I$2155,5,FALSE),"")</f>
        <v>180</v>
      </c>
      <c r="H1522" s="19">
        <f>IFERROR(VLOOKUP($E1522,Sheet1!$A$2:$I$2155,6,FALSE),"")</f>
        <v>86</v>
      </c>
      <c r="I1522" s="19">
        <f>IFERROR(VLOOKUP($E1522,Sheet1!$A$2:$I$2155,7,FALSE),"")</f>
        <v>25</v>
      </c>
      <c r="J1522" s="29">
        <f>IF(OR(E1522="",SUM(G1522:I1522)=0),"",SUM(G1522:I1522))</f>
        <v>291</v>
      </c>
      <c r="K1522" s="7" t="str">
        <f>IF(E1522="","",IF(J1522="","IV",VLOOKUP(J1522,Plan1!$A$2:$C$11,3)))</f>
        <v>I</v>
      </c>
      <c r="L1522" s="10" t="s">
        <v>4682</v>
      </c>
      <c r="M1522" s="30">
        <v>44533</v>
      </c>
      <c r="N1522" s="30">
        <v>44533</v>
      </c>
      <c r="O1522" s="30">
        <v>44571</v>
      </c>
    </row>
    <row r="1523" spans="2:15">
      <c r="B1523" s="13">
        <f>B1522+1</f>
        <v>1521</v>
      </c>
      <c r="C1523" s="10" t="s">
        <v>102</v>
      </c>
      <c r="E1523" t="s">
        <v>4683</v>
      </c>
      <c r="F1523" s="10" t="s">
        <v>4684</v>
      </c>
      <c r="G1523" s="19" t="str">
        <f>IFERROR(VLOOKUP($E1523,Sheet1!$A$2:$I$2155,5,FALSE),"")</f>
        <v/>
      </c>
      <c r="H1523" s="19" t="str">
        <f>IFERROR(VLOOKUP($E1523,Sheet1!$A$2:$I$2155,6,FALSE),"")</f>
        <v/>
      </c>
      <c r="I1523" s="19" t="str">
        <f>IFERROR(VLOOKUP($E1523,Sheet1!$A$2:$I$2155,7,FALSE),"")</f>
        <v/>
      </c>
      <c r="J1523" s="29">
        <v>20</v>
      </c>
      <c r="K1523" s="23" t="s">
        <v>740</v>
      </c>
      <c r="L1523" s="10" t="s">
        <v>4685</v>
      </c>
      <c r="M1523" s="30">
        <v>44663</v>
      </c>
      <c r="N1523" s="30">
        <v>44664</v>
      </c>
      <c r="O1523" s="30">
        <v>44694</v>
      </c>
    </row>
    <row r="1524" spans="2:15">
      <c r="B1524" s="13">
        <f>B1523+1</f>
        <v>1522</v>
      </c>
      <c r="C1524" s="10" t="s">
        <v>102</v>
      </c>
      <c r="E1524" s="11" t="s">
        <v>4686</v>
      </c>
      <c r="F1524" s="10" t="s">
        <v>4687</v>
      </c>
      <c r="G1524" s="19">
        <f>IFERROR(VLOOKUP($E1524,Sheet1!$A$2:$I$2155,5,FALSE),"")</f>
        <v>2011</v>
      </c>
      <c r="H1524" s="19">
        <f>IFERROR(VLOOKUP($E1524,Sheet1!$A$2:$I$2155,6,FALSE),"")</f>
        <v>702</v>
      </c>
      <c r="I1524" s="19">
        <f>IFERROR(VLOOKUP($E1524,Sheet1!$A$2:$I$2155,7,FALSE),"")</f>
        <v>131</v>
      </c>
      <c r="J1524" s="29">
        <f>IF(OR(E1524="",SUM(G1524:I1524)=0),"",SUM(G1524:I1524))</f>
        <v>2844</v>
      </c>
      <c r="K1524" s="7" t="str">
        <f>IF(E1524="","",IF(J1524="","IV",VLOOKUP(J1524,Plan1!$A$2:$C$11,3)))</f>
        <v>IV</v>
      </c>
      <c r="L1524" s="10" t="s">
        <v>4688</v>
      </c>
      <c r="M1524" s="30">
        <v>44540</v>
      </c>
      <c r="N1524" s="30">
        <v>44551</v>
      </c>
      <c r="O1524" s="30">
        <v>44665</v>
      </c>
    </row>
    <row r="1525" spans="2:15">
      <c r="B1525" s="13">
        <f>B1524+1</f>
        <v>1523</v>
      </c>
      <c r="C1525" s="10" t="s">
        <v>102</v>
      </c>
      <c r="E1525" t="s">
        <v>4689</v>
      </c>
      <c r="F1525" s="10" t="s">
        <v>4690</v>
      </c>
      <c r="G1525" s="19" t="str">
        <f>IFERROR(VLOOKUP($E1525,Sheet1!$A$2:$I$2155,5,FALSE),"")</f>
        <v/>
      </c>
      <c r="H1525" s="19" t="str">
        <f>IFERROR(VLOOKUP($E1525,Sheet1!$A$2:$I$2155,6,FALSE),"")</f>
        <v/>
      </c>
      <c r="I1525" s="19" t="str">
        <f>IFERROR(VLOOKUP($E1525,Sheet1!$A$2:$I$2155,7,FALSE),"")</f>
        <v/>
      </c>
      <c r="J1525" s="29" t="str">
        <f>IF(OR(E1525="",SUM(G1525:I1525)=0),"",SUM(G1525:I1525))</f>
        <v/>
      </c>
      <c r="K1525" s="7" t="str">
        <f>IF(E1525="","",IF(J1525="","IV",VLOOKUP(J1525,Plan1!$A$2:$C$11,3)))</f>
        <v>IV</v>
      </c>
      <c r="L1525" s="10" t="s">
        <v>4691</v>
      </c>
      <c r="M1525" s="30">
        <v>44523</v>
      </c>
      <c r="N1525" s="30">
        <v>44523</v>
      </c>
      <c r="O1525" s="30">
        <v>44656</v>
      </c>
    </row>
    <row r="1526" spans="2:15">
      <c r="B1526" s="13">
        <f>B1525+1</f>
        <v>1524</v>
      </c>
      <c r="C1526" s="10" t="s">
        <v>102</v>
      </c>
      <c r="E1526" s="11" t="s">
        <v>4692</v>
      </c>
      <c r="F1526" s="10" t="s">
        <v>4693</v>
      </c>
      <c r="G1526" s="19">
        <f>IFERROR(VLOOKUP($E1526,Sheet1!$A$2:$I$2155,5,FALSE),"")</f>
        <v>172</v>
      </c>
      <c r="H1526" s="19">
        <f>IFERROR(VLOOKUP($E1526,Sheet1!$A$2:$I$2155,6,FALSE),"")</f>
        <v>49</v>
      </c>
      <c r="I1526" s="19">
        <f>IFERROR(VLOOKUP($E1526,Sheet1!$A$2:$I$2155,7,FALSE),"")</f>
        <v>12</v>
      </c>
      <c r="J1526" s="29">
        <f>IF(OR(E1526="",SUM(G1526:I1526)=0),"",SUM(G1526:I1526))</f>
        <v>233</v>
      </c>
      <c r="K1526" s="7" t="str">
        <f>IF(E1526="","",IF(J1526="","IV",VLOOKUP(J1526,Plan1!$A$2:$C$11,3)))</f>
        <v>I</v>
      </c>
      <c r="L1526" s="10" t="s">
        <v>4694</v>
      </c>
      <c r="M1526" s="30">
        <v>44469</v>
      </c>
      <c r="N1526" s="30">
        <v>44473</v>
      </c>
      <c r="O1526" s="30">
        <v>44792</v>
      </c>
    </row>
    <row r="1527" spans="2:15">
      <c r="B1527" s="13">
        <f>B1526+1</f>
        <v>1525</v>
      </c>
      <c r="C1527" s="10" t="s">
        <v>102</v>
      </c>
      <c r="E1527" s="11" t="s">
        <v>4695</v>
      </c>
      <c r="F1527" s="10" t="s">
        <v>4696</v>
      </c>
      <c r="G1527" s="19">
        <f>IFERROR(VLOOKUP($E1527,Sheet1!$A$2:$I$2155,5,FALSE),"")</f>
        <v>405</v>
      </c>
      <c r="H1527" s="19">
        <f>IFERROR(VLOOKUP($E1527,Sheet1!$A$2:$I$2155,6,FALSE),"")</f>
        <v>216</v>
      </c>
      <c r="I1527" s="19">
        <f>IFERROR(VLOOKUP($E1527,Sheet1!$A$2:$I$2155,7,FALSE),"")</f>
        <v>36</v>
      </c>
      <c r="J1527" s="29">
        <f>IF(OR(E1527="",SUM(G1527:I1527)=0),"",SUM(G1527:I1527))</f>
        <v>657</v>
      </c>
      <c r="K1527" s="7" t="str">
        <f>IF(E1527="","",IF(J1527="","IV",VLOOKUP(J1527,Plan1!$A$2:$C$11,3)))</f>
        <v>III</v>
      </c>
      <c r="L1527" s="10" t="s">
        <v>4697</v>
      </c>
      <c r="M1527" s="30">
        <v>44495</v>
      </c>
      <c r="N1527" s="30">
        <v>44490</v>
      </c>
      <c r="O1527" s="30">
        <v>44571</v>
      </c>
    </row>
    <row r="1528" spans="2:15">
      <c r="B1528" s="13">
        <f>B1527+1</f>
        <v>1526</v>
      </c>
      <c r="C1528" s="10" t="s">
        <v>102</v>
      </c>
      <c r="E1528" s="11" t="s">
        <v>4698</v>
      </c>
      <c r="F1528" s="10" t="s">
        <v>4699</v>
      </c>
      <c r="G1528" s="19">
        <f>IFERROR(VLOOKUP($E1528,Sheet1!$A$2:$I$2155,5,FALSE),"")</f>
        <v>206</v>
      </c>
      <c r="H1528" s="19">
        <f>IFERROR(VLOOKUP($E1528,Sheet1!$A$2:$I$2155,6,FALSE),"")</f>
        <v>62</v>
      </c>
      <c r="I1528" s="19">
        <f>IFERROR(VLOOKUP($E1528,Sheet1!$A$2:$I$2155,7,FALSE),"")</f>
        <v>16</v>
      </c>
      <c r="J1528" s="29">
        <f>IF(OR(E1528="",SUM(G1528:I1528)=0),"",SUM(G1528:I1528))</f>
        <v>284</v>
      </c>
      <c r="K1528" s="7" t="str">
        <f>IF(E1528="","",IF(J1528="","IV",VLOOKUP(J1528,Plan1!$A$2:$C$11,3)))</f>
        <v>I</v>
      </c>
      <c r="L1528" s="10" t="s">
        <v>4700</v>
      </c>
      <c r="M1528" s="30">
        <v>44503</v>
      </c>
      <c r="N1528" s="30">
        <v>44414</v>
      </c>
      <c r="O1528" s="30">
        <v>44587</v>
      </c>
    </row>
    <row r="1529" spans="2:15">
      <c r="B1529" s="13">
        <f>B1528+1</f>
        <v>1527</v>
      </c>
      <c r="C1529" s="10" t="s">
        <v>102</v>
      </c>
      <c r="E1529" s="11" t="s">
        <v>4701</v>
      </c>
      <c r="F1529" s="10" t="s">
        <v>4702</v>
      </c>
      <c r="G1529" s="19">
        <f>IFERROR(VLOOKUP($E1529,Sheet1!$A$2:$I$2155,5,FALSE),"")</f>
        <v>322</v>
      </c>
      <c r="H1529" s="19">
        <f>IFERROR(VLOOKUP($E1529,Sheet1!$A$2:$I$2155,6,FALSE),"")</f>
        <v>35</v>
      </c>
      <c r="I1529" s="19">
        <f>IFERROR(VLOOKUP($E1529,Sheet1!$A$2:$I$2155,7,FALSE),"")</f>
        <v>12</v>
      </c>
      <c r="J1529" s="29">
        <f>IF(OR(E1529="",SUM(G1529:I1529)=0),"",SUM(G1529:I1529))</f>
        <v>369</v>
      </c>
      <c r="K1529" s="7" t="str">
        <f>IF(E1529="","",IF(J1529="","IV",VLOOKUP(J1529,Plan1!$A$2:$C$11,3)))</f>
        <v>II</v>
      </c>
      <c r="L1529" s="10" t="s">
        <v>4703</v>
      </c>
      <c r="M1529" s="30">
        <v>44684</v>
      </c>
      <c r="N1529" s="30">
        <v>44679</v>
      </c>
      <c r="O1529" s="30">
        <v>44774</v>
      </c>
    </row>
    <row r="1530" spans="2:15">
      <c r="B1530" s="13">
        <f>B1529+1</f>
        <v>1528</v>
      </c>
      <c r="C1530" s="10" t="s">
        <v>102</v>
      </c>
      <c r="E1530" s="11" t="s">
        <v>4704</v>
      </c>
      <c r="F1530" s="10" t="s">
        <v>4705</v>
      </c>
      <c r="G1530" s="19">
        <f>IFERROR(VLOOKUP($E1530,Sheet1!$A$2:$I$2155,5,FALSE),"")</f>
        <v>1100</v>
      </c>
      <c r="H1530" s="19">
        <f>IFERROR(VLOOKUP($E1530,Sheet1!$A$2:$I$2155,6,FALSE),"")</f>
        <v>320</v>
      </c>
      <c r="I1530" s="19">
        <f>IFERROR(VLOOKUP($E1530,Sheet1!$A$2:$I$2155,7,FALSE),"")</f>
        <v>90</v>
      </c>
      <c r="J1530" s="29">
        <f>IF(OR(E1530="",SUM(G1530:I1530)=0),"",SUM(G1530:I1530))</f>
        <v>1510</v>
      </c>
      <c r="K1530" s="7" t="str">
        <f>IF(E1530="","",IF(J1530="","IV",VLOOKUP(J1530,Plan1!$A$2:$C$11,3)))</f>
        <v>IV</v>
      </c>
      <c r="L1530" s="10" t="s">
        <v>4706</v>
      </c>
      <c r="M1530" s="30">
        <v>44440</v>
      </c>
      <c r="N1530" s="30">
        <v>44494</v>
      </c>
      <c r="O1530" s="30">
        <v>44587</v>
      </c>
    </row>
    <row r="1531" spans="2:15">
      <c r="B1531" s="13">
        <f>B1530+1</f>
        <v>1529</v>
      </c>
      <c r="C1531" s="10" t="s">
        <v>102</v>
      </c>
      <c r="E1531" s="11" t="s">
        <v>4707</v>
      </c>
      <c r="F1531" s="10" t="s">
        <v>4708</v>
      </c>
      <c r="G1531" s="19">
        <f>IFERROR(VLOOKUP($E1531,Sheet1!$A$2:$I$2155,5,FALSE),"")</f>
        <v>3478</v>
      </c>
      <c r="H1531" s="19">
        <f>IFERROR(VLOOKUP($E1531,Sheet1!$A$2:$I$2155,6,FALSE),"")</f>
        <v>2873</v>
      </c>
      <c r="I1531" s="19">
        <f>IFERROR(VLOOKUP($E1531,Sheet1!$A$2:$I$2155,7,FALSE),"")</f>
        <v>558</v>
      </c>
      <c r="J1531" s="29">
        <f>IF(OR(E1531="",SUM(G1531:I1531)=0),"",SUM(G1531:I1531))</f>
        <v>6909</v>
      </c>
      <c r="K1531" s="7" t="str">
        <f>IF(E1531="","",IF(J1531="","IV",VLOOKUP(J1531,Plan1!$A$2:$C$11,3)))</f>
        <v>VI</v>
      </c>
      <c r="L1531" s="10" t="s">
        <v>4709</v>
      </c>
      <c r="M1531" s="30">
        <v>44565</v>
      </c>
      <c r="N1531" s="30">
        <v>44578</v>
      </c>
      <c r="O1531" s="30">
        <v>44714</v>
      </c>
    </row>
    <row r="1532" spans="2:15">
      <c r="B1532" s="13">
        <f>B1531+1</f>
        <v>1530</v>
      </c>
      <c r="C1532" s="10" t="s">
        <v>102</v>
      </c>
      <c r="E1532" s="11" t="s">
        <v>4710</v>
      </c>
      <c r="F1532" s="10" t="s">
        <v>4711</v>
      </c>
      <c r="G1532" s="19">
        <f>IFERROR(VLOOKUP($E1532,Sheet1!$A$2:$I$2155,5,FALSE),"")</f>
        <v>105</v>
      </c>
      <c r="H1532" s="19">
        <f>IFERROR(VLOOKUP($E1532,Sheet1!$A$2:$I$2155,6,FALSE),"")</f>
        <v>3</v>
      </c>
      <c r="I1532" s="19">
        <f>IFERROR(VLOOKUP($E1532,Sheet1!$A$2:$I$2155,7,FALSE),"")</f>
        <v>0</v>
      </c>
      <c r="J1532" s="29">
        <f>IF(OR(E1532="",SUM(G1532:I1532)=0),"",SUM(G1532:I1532))</f>
        <v>108</v>
      </c>
      <c r="K1532" s="7" t="str">
        <f>IF(E1532="","",IF(J1532="","IV",VLOOKUP(J1532,Plan1!$A$2:$C$11,3)))</f>
        <v>I</v>
      </c>
      <c r="L1532" s="10" t="s">
        <v>4712</v>
      </c>
      <c r="M1532" s="30">
        <v>44441</v>
      </c>
      <c r="N1532" s="30">
        <v>44441</v>
      </c>
      <c r="O1532" s="30">
        <v>44705</v>
      </c>
    </row>
    <row r="1533" spans="2:15">
      <c r="B1533" s="13">
        <f>B1532+1</f>
        <v>1531</v>
      </c>
      <c r="C1533" s="10" t="s">
        <v>102</v>
      </c>
      <c r="E1533" s="11" t="s">
        <v>4713</v>
      </c>
      <c r="F1533" s="10" t="s">
        <v>4714</v>
      </c>
      <c r="G1533" s="19">
        <f>IFERROR(VLOOKUP($E1533,Sheet1!$A$2:$I$2155,5,FALSE),"")</f>
        <v>1618</v>
      </c>
      <c r="H1533" s="19">
        <f>IFERROR(VLOOKUP($E1533,Sheet1!$A$2:$I$2155,6,FALSE),"")</f>
        <v>408</v>
      </c>
      <c r="I1533" s="19">
        <f>IFERROR(VLOOKUP($E1533,Sheet1!$A$2:$I$2155,7,FALSE),"")</f>
        <v>41</v>
      </c>
      <c r="J1533" s="29">
        <f>IF(OR(E1533="",SUM(G1533:I1533)=0),"",SUM(G1533:I1533))</f>
        <v>2067</v>
      </c>
      <c r="K1533" s="7" t="str">
        <f>IF(E1533="","",IF(J1533="","IV",VLOOKUP(J1533,Plan1!$A$2:$C$11,3)))</f>
        <v>IV</v>
      </c>
      <c r="L1533" s="10" t="s">
        <v>4715</v>
      </c>
      <c r="M1533" s="30">
        <v>44545</v>
      </c>
      <c r="N1533" s="30">
        <v>44540</v>
      </c>
      <c r="O1533" s="30">
        <v>44656</v>
      </c>
    </row>
    <row r="1534" spans="2:15">
      <c r="B1534" s="13">
        <f>B1533+1</f>
        <v>1532</v>
      </c>
      <c r="C1534" s="10" t="s">
        <v>102</v>
      </c>
      <c r="E1534" s="11" t="s">
        <v>4716</v>
      </c>
      <c r="F1534" s="10" t="s">
        <v>4717</v>
      </c>
      <c r="G1534" s="19">
        <f>IFERROR(VLOOKUP($E1534,Sheet1!$A$2:$I$2155,5,FALSE),"")</f>
        <v>166</v>
      </c>
      <c r="H1534" s="19">
        <f>IFERROR(VLOOKUP($E1534,Sheet1!$A$2:$I$2155,6,FALSE),"")</f>
        <v>0</v>
      </c>
      <c r="I1534" s="19">
        <f>IFERROR(VLOOKUP($E1534,Sheet1!$A$2:$I$2155,7,FALSE),"")</f>
        <v>0</v>
      </c>
      <c r="J1534" s="29">
        <f>IF(OR(E1534="",SUM(G1534:I1534)=0),"",SUM(G1534:I1534))</f>
        <v>166</v>
      </c>
      <c r="K1534" s="7" t="str">
        <f>IF(E1534="","",IF(J1534="","IV",VLOOKUP(J1534,Plan1!$A$2:$C$11,3)))</f>
        <v>I</v>
      </c>
      <c r="L1534" s="10" t="s">
        <v>4718</v>
      </c>
      <c r="M1534" s="30">
        <v>44552</v>
      </c>
      <c r="N1534" s="30">
        <v>44553</v>
      </c>
      <c r="O1534" s="30">
        <v>44714</v>
      </c>
    </row>
    <row r="1535" spans="2:15">
      <c r="B1535" s="13">
        <f>B1534+1</f>
        <v>1533</v>
      </c>
      <c r="C1535" s="10" t="s">
        <v>102</v>
      </c>
      <c r="E1535" s="11" t="s">
        <v>4719</v>
      </c>
      <c r="F1535" s="10" t="s">
        <v>4720</v>
      </c>
      <c r="G1535" s="19">
        <f>IFERROR(VLOOKUP($E1535,Sheet1!$A$2:$I$2155,5,FALSE),"")</f>
        <v>366</v>
      </c>
      <c r="H1535" s="19">
        <f>IFERROR(VLOOKUP($E1535,Sheet1!$A$2:$I$2155,6,FALSE),"")</f>
        <v>60</v>
      </c>
      <c r="I1535" s="19">
        <f>IFERROR(VLOOKUP($E1535,Sheet1!$A$2:$I$2155,7,FALSE),"")</f>
        <v>7</v>
      </c>
      <c r="J1535" s="29">
        <f>IF(OR(E1535="",SUM(G1535:I1535)=0),"",SUM(G1535:I1535))</f>
        <v>433</v>
      </c>
      <c r="K1535" s="7" t="str">
        <f>IF(E1535="","",IF(J1535="","IV",VLOOKUP(J1535,Plan1!$A$2:$C$11,3)))</f>
        <v>II</v>
      </c>
      <c r="L1535" s="10" t="s">
        <v>4721</v>
      </c>
      <c r="M1535" s="30">
        <v>44512</v>
      </c>
      <c r="N1535" s="30">
        <v>44508</v>
      </c>
      <c r="O1535" s="30">
        <v>44705</v>
      </c>
    </row>
    <row r="1536" spans="2:15">
      <c r="B1536" s="13">
        <f>B1535+1</f>
        <v>1534</v>
      </c>
      <c r="C1536" s="10" t="s">
        <v>102</v>
      </c>
      <c r="E1536" s="11" t="s">
        <v>4722</v>
      </c>
      <c r="F1536" s="10" t="s">
        <v>4723</v>
      </c>
      <c r="G1536" s="19">
        <v>200</v>
      </c>
      <c r="H1536" s="19">
        <v>51</v>
      </c>
      <c r="I1536" s="19">
        <v>4</v>
      </c>
      <c r="J1536" s="29">
        <f>IF(OR(E1536="",SUM(G1536:I1536)=0),"",SUM(G1536:I1536))</f>
        <v>255</v>
      </c>
      <c r="K1536" s="7" t="str">
        <f>IF(E1536="","",IF(J1536="","IV",VLOOKUP(J1536,Plan1!$A$2:$C$11,3)))</f>
        <v>I</v>
      </c>
      <c r="L1536" s="10" t="s">
        <v>4724</v>
      </c>
      <c r="M1536" s="30">
        <v>44753</v>
      </c>
      <c r="N1536" s="30">
        <v>44756</v>
      </c>
      <c r="O1536" s="30">
        <v>44792</v>
      </c>
    </row>
    <row r="1537" spans="2:15">
      <c r="B1537" s="13">
        <f>B1536+1</f>
        <v>1535</v>
      </c>
      <c r="C1537" s="10" t="s">
        <v>102</v>
      </c>
      <c r="E1537" s="11" t="s">
        <v>4725</v>
      </c>
      <c r="F1537" s="10" t="s">
        <v>4726</v>
      </c>
      <c r="G1537" s="19">
        <f>IFERROR(VLOOKUP($E1537,Sheet1!$A$2:$I$2155,5,FALSE),"")</f>
        <v>1171</v>
      </c>
      <c r="H1537" s="19">
        <f>IFERROR(VLOOKUP($E1537,Sheet1!$A$2:$I$2155,6,FALSE),"")</f>
        <v>722</v>
      </c>
      <c r="I1537" s="19">
        <f>IFERROR(VLOOKUP($E1537,Sheet1!$A$2:$I$2155,7,FALSE),"")</f>
        <v>142</v>
      </c>
      <c r="J1537" s="29">
        <f>IF(OR(E1537="",SUM(G1537:I1537)=0),"",SUM(G1537:I1537))</f>
        <v>2035</v>
      </c>
      <c r="K1537" s="7" t="str">
        <f>IF(E1537="","",IF(J1537="","IV",VLOOKUP(J1537,Plan1!$A$2:$C$11,3)))</f>
        <v>IV</v>
      </c>
      <c r="L1537" s="10" t="s">
        <v>4727</v>
      </c>
      <c r="M1537" s="30">
        <v>44421</v>
      </c>
      <c r="N1537" s="30">
        <v>44431</v>
      </c>
      <c r="O1537" s="30">
        <v>44546</v>
      </c>
    </row>
    <row r="1538" spans="2:15">
      <c r="B1538" s="13">
        <f>B1537+1</f>
        <v>1536</v>
      </c>
      <c r="C1538" s="10" t="s">
        <v>102</v>
      </c>
      <c r="E1538" s="11" t="s">
        <v>4728</v>
      </c>
      <c r="F1538" s="10" t="s">
        <v>4729</v>
      </c>
      <c r="G1538" s="19">
        <f>IFERROR(VLOOKUP($E1538,Sheet1!$A$2:$I$2155,5,FALSE),"")</f>
        <v>391</v>
      </c>
      <c r="H1538" s="19">
        <f>IFERROR(VLOOKUP($E1538,Sheet1!$A$2:$I$2155,6,FALSE),"")</f>
        <v>204</v>
      </c>
      <c r="I1538" s="19">
        <f>IFERROR(VLOOKUP($E1538,Sheet1!$A$2:$I$2155,7,FALSE),"")</f>
        <v>31</v>
      </c>
      <c r="J1538" s="29">
        <f>IF(OR(E1538="",SUM(G1538:I1538)=0),"",SUM(G1538:I1538))</f>
        <v>626</v>
      </c>
      <c r="K1538" s="7" t="str">
        <f>IF(E1538="","",IF(J1538="","IV",VLOOKUP(J1538,Plan1!$A$2:$C$11,3)))</f>
        <v>III</v>
      </c>
      <c r="L1538" s="10" t="s">
        <v>4730</v>
      </c>
      <c r="M1538" s="30">
        <v>44483</v>
      </c>
      <c r="N1538" s="30">
        <v>44477</v>
      </c>
      <c r="O1538" s="30">
        <v>44568</v>
      </c>
    </row>
    <row r="1539" spans="2:15">
      <c r="B1539" s="13">
        <f>B1538+1</f>
        <v>1537</v>
      </c>
      <c r="C1539" s="10" t="s">
        <v>102</v>
      </c>
      <c r="E1539" s="11" t="s">
        <v>4731</v>
      </c>
      <c r="F1539" s="10" t="s">
        <v>4732</v>
      </c>
      <c r="G1539" s="19">
        <f>IFERROR(VLOOKUP($E1539,Sheet1!$A$2:$I$2155,5,FALSE),"")</f>
        <v>118</v>
      </c>
      <c r="H1539" s="19">
        <f>IFERROR(VLOOKUP($E1539,Sheet1!$A$2:$I$2155,6,FALSE),"")</f>
        <v>32</v>
      </c>
      <c r="I1539" s="19">
        <f>IFERROR(VLOOKUP($E1539,Sheet1!$A$2:$I$2155,7,FALSE),"")</f>
        <v>5</v>
      </c>
      <c r="J1539" s="29">
        <f>IF(OR(E1539="",SUM(G1539:I1539)=0),"",SUM(G1539:I1539))</f>
        <v>155</v>
      </c>
      <c r="K1539" s="7" t="str">
        <f>IF(E1539="","",IF(J1539="","IV",VLOOKUP(J1539,Plan1!$A$2:$C$11,3)))</f>
        <v>I</v>
      </c>
      <c r="L1539" s="10" t="s">
        <v>4733</v>
      </c>
      <c r="M1539" s="30">
        <v>44405</v>
      </c>
      <c r="N1539" s="30">
        <v>44406</v>
      </c>
      <c r="O1539" s="30">
        <v>44571</v>
      </c>
    </row>
    <row r="1540" spans="2:15">
      <c r="B1540" s="13">
        <f>B1539+1</f>
        <v>1538</v>
      </c>
      <c r="C1540" s="10" t="s">
        <v>102</v>
      </c>
      <c r="E1540" s="11" t="s">
        <v>4734</v>
      </c>
      <c r="F1540" s="10" t="s">
        <v>4735</v>
      </c>
      <c r="G1540" s="19">
        <f>IFERROR(VLOOKUP($E1540,Sheet1!$A$2:$I$2155,5,FALSE),"")</f>
        <v>6974</v>
      </c>
      <c r="H1540" s="19">
        <f>IFERROR(VLOOKUP($E1540,Sheet1!$A$2:$I$2155,6,FALSE),"")</f>
        <v>3987</v>
      </c>
      <c r="I1540" s="19">
        <f>IFERROR(VLOOKUP($E1540,Sheet1!$A$2:$I$2155,7,FALSE),"")</f>
        <v>723</v>
      </c>
      <c r="J1540" s="29">
        <f>IF(OR(E1540="",SUM(G1540:I1540)=0),"",SUM(G1540:I1540))</f>
        <v>11684</v>
      </c>
      <c r="K1540" s="7" t="str">
        <f>IF(E1540="","",IF(J1540="","IV",VLOOKUP(J1540,Plan1!$A$2:$C$11,3)))</f>
        <v>VII</v>
      </c>
      <c r="L1540" s="10" t="s">
        <v>4736</v>
      </c>
      <c r="M1540" s="30">
        <v>44529</v>
      </c>
      <c r="N1540" s="30">
        <v>44524</v>
      </c>
      <c r="O1540" s="30">
        <v>44545</v>
      </c>
    </row>
    <row r="1541" spans="2:15">
      <c r="B1541" s="13">
        <f>B1540+1</f>
        <v>1539</v>
      </c>
      <c r="C1541" s="10" t="s">
        <v>102</v>
      </c>
      <c r="E1541" s="11" t="s">
        <v>4737</v>
      </c>
      <c r="F1541" s="10" t="s">
        <v>4738</v>
      </c>
      <c r="G1541" s="19">
        <f>IFERROR(VLOOKUP($E1541,Sheet1!$A$2:$I$2155,5,FALSE),"")</f>
        <v>217</v>
      </c>
      <c r="H1541" s="19">
        <f>IFERROR(VLOOKUP($E1541,Sheet1!$A$2:$I$2155,6,FALSE),"")</f>
        <v>73</v>
      </c>
      <c r="I1541" s="19">
        <f>IFERROR(VLOOKUP($E1541,Sheet1!$A$2:$I$2155,7,FALSE),"")</f>
        <v>14</v>
      </c>
      <c r="J1541" s="29">
        <f>IF(OR(E1541="",SUM(G1541:I1541)=0),"",SUM(G1541:I1541))</f>
        <v>304</v>
      </c>
      <c r="K1541" s="7" t="str">
        <f>IF(E1541="","",IF(J1541="","IV",VLOOKUP(J1541,Plan1!$A$2:$C$11,3)))</f>
        <v>II</v>
      </c>
      <c r="L1541" s="10" t="s">
        <v>4739</v>
      </c>
      <c r="M1541" s="30">
        <v>44526</v>
      </c>
      <c r="N1541" s="30">
        <v>44529</v>
      </c>
      <c r="O1541" s="30">
        <v>44714</v>
      </c>
    </row>
    <row r="1542" spans="2:15">
      <c r="B1542" s="13">
        <f>B1541+1</f>
        <v>1540</v>
      </c>
      <c r="C1542" s="10" t="s">
        <v>102</v>
      </c>
      <c r="E1542" s="11" t="s">
        <v>4740</v>
      </c>
      <c r="F1542" s="10" t="s">
        <v>4741</v>
      </c>
      <c r="G1542" s="19">
        <f>IFERROR(VLOOKUP($E1542,Sheet1!$A$2:$I$2155,5,FALSE),"")</f>
        <v>182</v>
      </c>
      <c r="H1542" s="19">
        <f>IFERROR(VLOOKUP($E1542,Sheet1!$A$2:$I$2155,6,FALSE),"")</f>
        <v>65</v>
      </c>
      <c r="I1542" s="19">
        <f>IFERROR(VLOOKUP($E1542,Sheet1!$A$2:$I$2155,7,FALSE),"")</f>
        <v>12</v>
      </c>
      <c r="J1542" s="29">
        <f>IF(OR(E1542="",SUM(G1542:I1542)=0),"",SUM(G1542:I1542))</f>
        <v>259</v>
      </c>
      <c r="K1542" s="7" t="str">
        <f>IF(E1542="","",IF(J1542="","IV",VLOOKUP(J1542,Plan1!$A$2:$C$11,3)))</f>
        <v>I</v>
      </c>
      <c r="L1542" s="10" t="s">
        <v>4742</v>
      </c>
      <c r="M1542" s="30">
        <v>44461</v>
      </c>
      <c r="N1542" s="30">
        <v>44460</v>
      </c>
      <c r="O1542" s="30">
        <v>44575</v>
      </c>
    </row>
    <row r="1543" spans="2:15">
      <c r="B1543" s="13">
        <f>B1542+1</f>
        <v>1541</v>
      </c>
      <c r="C1543" s="10" t="s">
        <v>102</v>
      </c>
      <c r="E1543" s="11" t="s">
        <v>4743</v>
      </c>
      <c r="F1543" s="10" t="s">
        <v>4744</v>
      </c>
      <c r="G1543" s="19">
        <f>IFERROR(VLOOKUP($E1543,Sheet1!$A$2:$I$2155,5,FALSE),"")</f>
        <v>103</v>
      </c>
      <c r="H1543" s="19">
        <f>IFERROR(VLOOKUP($E1543,Sheet1!$A$2:$I$2155,6,FALSE),"")</f>
        <v>17</v>
      </c>
      <c r="I1543" s="19">
        <f>IFERROR(VLOOKUP($E1543,Sheet1!$A$2:$I$2155,7,FALSE),"")</f>
        <v>5</v>
      </c>
      <c r="J1543" s="29">
        <f>IF(OR(E1543="",SUM(G1543:I1543)=0),"",SUM(G1543:I1543))</f>
        <v>125</v>
      </c>
      <c r="K1543" s="7" t="str">
        <f>IF(E1543="","",IF(J1543="","IV",VLOOKUP(J1543,Plan1!$A$2:$C$11,3)))</f>
        <v>I</v>
      </c>
      <c r="L1543" s="10" t="s">
        <v>4745</v>
      </c>
      <c r="M1543" s="30">
        <v>44558</v>
      </c>
      <c r="N1543" s="30">
        <v>44558</v>
      </c>
      <c r="O1543" s="30">
        <v>44587</v>
      </c>
    </row>
    <row r="1544" spans="2:15">
      <c r="B1544" s="13">
        <f>B1543+1</f>
        <v>1542</v>
      </c>
      <c r="C1544" s="10" t="s">
        <v>102</v>
      </c>
      <c r="E1544" s="11" t="s">
        <v>4746</v>
      </c>
      <c r="F1544" s="10" t="s">
        <v>4747</v>
      </c>
      <c r="G1544" s="19">
        <f>IFERROR(VLOOKUP($E1544,Sheet1!$A$2:$I$2155,5,FALSE),"")</f>
        <v>366</v>
      </c>
      <c r="H1544" s="19">
        <f>IFERROR(VLOOKUP($E1544,Sheet1!$A$2:$I$2155,6,FALSE),"")</f>
        <v>51</v>
      </c>
      <c r="I1544" s="19">
        <f>IFERROR(VLOOKUP($E1544,Sheet1!$A$2:$I$2155,7,FALSE),"")</f>
        <v>13</v>
      </c>
      <c r="J1544" s="29">
        <f>IF(OR(E1544="",SUM(G1544:I1544)=0),"",SUM(G1544:I1544))</f>
        <v>430</v>
      </c>
      <c r="K1544" s="7" t="str">
        <f>IF(E1544="","",IF(J1544="","IV",VLOOKUP(J1544,Plan1!$A$2:$C$11,3)))</f>
        <v>II</v>
      </c>
      <c r="L1544" s="10" t="s">
        <v>4748</v>
      </c>
      <c r="M1544" s="30">
        <v>44504</v>
      </c>
      <c r="N1544" s="30">
        <v>44512</v>
      </c>
      <c r="O1544" s="30">
        <v>44664</v>
      </c>
    </row>
    <row r="1545" spans="2:15">
      <c r="B1545" s="13">
        <f>B1544+1</f>
        <v>1543</v>
      </c>
      <c r="C1545" s="23" t="s">
        <v>102</v>
      </c>
      <c r="E1545" t="s">
        <v>4749</v>
      </c>
      <c r="F1545" s="23" t="s">
        <v>4750</v>
      </c>
      <c r="G1545" s="19">
        <f>IFERROR(VLOOKUP($E1545,Sheet1!$A$2:$I$2155,5,FALSE),"")</f>
        <v>376</v>
      </c>
      <c r="H1545" s="19">
        <f>IFERROR(VLOOKUP($E1545,Sheet1!$A$2:$I$2155,6,FALSE),"")</f>
        <v>171</v>
      </c>
      <c r="I1545" s="19">
        <f>IFERROR(VLOOKUP($E1545,Sheet1!$A$2:$I$2155,7,FALSE),"")</f>
        <v>44</v>
      </c>
      <c r="J1545" s="29">
        <f>IF(OR(E1545="",SUM(G1545:I1545)=0),"",SUM(G1545:I1545))</f>
        <v>591</v>
      </c>
      <c r="K1545" s="7" t="str">
        <f>IF(E1545="","",IF(J1545="","IV",VLOOKUP(J1545,Plan1!$A$2:$C$11,3)))</f>
        <v>II</v>
      </c>
      <c r="L1545" s="23" t="s">
        <v>4751</v>
      </c>
      <c r="M1545" s="34">
        <v>44377</v>
      </c>
      <c r="N1545" s="34">
        <v>44382</v>
      </c>
      <c r="O1545" s="30">
        <v>44568</v>
      </c>
    </row>
    <row r="1546" spans="2:15">
      <c r="B1546" s="13">
        <f>B1545+1</f>
        <v>1544</v>
      </c>
      <c r="C1546" s="23" t="s">
        <v>102</v>
      </c>
      <c r="E1546" t="s">
        <v>4752</v>
      </c>
      <c r="F1546" s="23" t="s">
        <v>4753</v>
      </c>
      <c r="G1546" s="19">
        <f>IFERROR(VLOOKUP($E1546,Sheet1!$A$2:$I$2155,5,FALSE),"")</f>
        <v>278</v>
      </c>
      <c r="H1546" s="19">
        <f>IFERROR(VLOOKUP($E1546,Sheet1!$A$2:$I$2155,6,FALSE),"")</f>
        <v>118</v>
      </c>
      <c r="I1546" s="19">
        <f>IFERROR(VLOOKUP($E1546,Sheet1!$A$2:$I$2155,7,FALSE),"")</f>
        <v>9</v>
      </c>
      <c r="J1546" s="29">
        <f>IF(OR(E1546="",SUM(G1546:I1546)=0),"",SUM(G1546:I1546))</f>
        <v>405</v>
      </c>
      <c r="K1546" s="7" t="str">
        <f>IF(E1546="","",IF(J1546="","IV",VLOOKUP(J1546,Plan1!$A$2:$C$11,3)))</f>
        <v>II</v>
      </c>
      <c r="L1546" s="23" t="s">
        <v>4754</v>
      </c>
      <c r="M1546" s="34">
        <v>44375</v>
      </c>
      <c r="N1546" s="34">
        <v>44383</v>
      </c>
      <c r="O1546" s="30">
        <v>44568</v>
      </c>
    </row>
    <row r="1547" spans="2:15">
      <c r="B1547" s="13">
        <f>B1546+1</f>
        <v>1545</v>
      </c>
      <c r="C1547" s="10" t="s">
        <v>102</v>
      </c>
      <c r="E1547" s="11" t="s">
        <v>4755</v>
      </c>
      <c r="F1547" s="10" t="s">
        <v>4756</v>
      </c>
      <c r="G1547" s="19">
        <f>IFERROR(VLOOKUP($E1547,Sheet1!$A$2:$I$2155,5,FALSE),"")</f>
        <v>729</v>
      </c>
      <c r="H1547" s="19">
        <f>IFERROR(VLOOKUP($E1547,Sheet1!$A$2:$I$2155,6,FALSE),"")</f>
        <v>371</v>
      </c>
      <c r="I1547" s="19">
        <f>IFERROR(VLOOKUP($E1547,Sheet1!$A$2:$I$2155,7,FALSE),"")</f>
        <v>52</v>
      </c>
      <c r="J1547" s="29">
        <f>IF(OR(E1547="",SUM(G1547:I1547)=0),"",SUM(G1547:I1547))</f>
        <v>1152</v>
      </c>
      <c r="K1547" s="7" t="str">
        <f>IF(E1547="","",IF(J1547="","IV",VLOOKUP(J1547,Plan1!$A$2:$C$11,3)))</f>
        <v>III</v>
      </c>
      <c r="L1547" s="10" t="s">
        <v>4757</v>
      </c>
      <c r="M1547" s="30">
        <v>44428</v>
      </c>
      <c r="N1547" s="30">
        <v>44468</v>
      </c>
      <c r="O1547" s="30">
        <v>44578</v>
      </c>
    </row>
    <row r="1548" spans="2:15">
      <c r="B1548" s="13">
        <f>B1547+1</f>
        <v>1546</v>
      </c>
      <c r="C1548" s="10" t="s">
        <v>102</v>
      </c>
      <c r="E1548" s="11" t="s">
        <v>4758</v>
      </c>
      <c r="F1548" s="10" t="s">
        <v>4759</v>
      </c>
      <c r="G1548" s="19">
        <v>672</v>
      </c>
      <c r="H1548" s="19">
        <v>96</v>
      </c>
      <c r="I1548" s="19">
        <v>31</v>
      </c>
      <c r="J1548" s="29">
        <f>IF(OR(E1548="",SUM(G1548:I1548)=0),"",SUM(G1548:I1548))</f>
        <v>799</v>
      </c>
      <c r="K1548" s="7" t="str">
        <f>IF(E1548="","",IF(J1548="","IV",VLOOKUP(J1548,Plan1!$A$2:$C$11,3)))</f>
        <v>III</v>
      </c>
      <c r="L1548" s="10" t="s">
        <v>4760</v>
      </c>
      <c r="M1548" s="30">
        <v>44771</v>
      </c>
      <c r="N1548" s="30">
        <v>44774</v>
      </c>
      <c r="O1548" s="30">
        <v>44817</v>
      </c>
    </row>
    <row r="1549" spans="2:15">
      <c r="B1549" s="13">
        <f>B1548+1</f>
        <v>1547</v>
      </c>
      <c r="C1549" s="10" t="s">
        <v>102</v>
      </c>
      <c r="E1549" s="11" t="s">
        <v>4761</v>
      </c>
      <c r="F1549" s="10" t="s">
        <v>4762</v>
      </c>
      <c r="G1549" s="19">
        <f>IFERROR(VLOOKUP($E1549,Sheet1!$A$2:$I$2155,5,FALSE),"")</f>
        <v>108</v>
      </c>
      <c r="H1549" s="19">
        <f>IFERROR(VLOOKUP($E1549,Sheet1!$A$2:$I$2155,6,FALSE),"")</f>
        <v>33</v>
      </c>
      <c r="I1549" s="19">
        <f>IFERROR(VLOOKUP($E1549,Sheet1!$A$2:$I$2155,7,FALSE),"")</f>
        <v>10</v>
      </c>
      <c r="J1549" s="29">
        <f>IF(OR(E1549="",SUM(G1549:I1549)=0),"",SUM(G1549:I1549))</f>
        <v>151</v>
      </c>
      <c r="K1549" s="7" t="str">
        <f>IF(E1549="","",IF(J1549="","IV",VLOOKUP(J1549,Plan1!$A$2:$C$11,3)))</f>
        <v>I</v>
      </c>
      <c r="L1549" s="10" t="s">
        <v>4763</v>
      </c>
      <c r="M1549" s="30">
        <v>44386</v>
      </c>
      <c r="N1549" s="30">
        <v>44414</v>
      </c>
      <c r="O1549" s="30">
        <v>44568</v>
      </c>
    </row>
    <row r="1550" spans="2:15">
      <c r="B1550" s="13">
        <f>B1549+1</f>
        <v>1548</v>
      </c>
      <c r="C1550" s="10" t="s">
        <v>102</v>
      </c>
      <c r="E1550" s="11" t="s">
        <v>4764</v>
      </c>
      <c r="F1550" s="10" t="s">
        <v>4765</v>
      </c>
      <c r="G1550" s="19">
        <f>IFERROR(VLOOKUP($E1550,Sheet1!$A$2:$I$2155,5,FALSE),"")</f>
        <v>164</v>
      </c>
      <c r="H1550" s="19">
        <f>IFERROR(VLOOKUP($E1550,Sheet1!$A$2:$I$2155,6,FALSE),"")</f>
        <v>66</v>
      </c>
      <c r="I1550" s="19">
        <f>IFERROR(VLOOKUP($E1550,Sheet1!$A$2:$I$2155,7,FALSE),"")</f>
        <v>27</v>
      </c>
      <c r="J1550" s="29">
        <f>IF(OR(E1550="",SUM(G1550:I1550)=0),"",SUM(G1550:I1550))</f>
        <v>257</v>
      </c>
      <c r="K1550" s="7" t="str">
        <f>IF(E1550="","",IF(J1550="","IV",VLOOKUP(J1550,Plan1!$A$2:$C$11,3)))</f>
        <v>I</v>
      </c>
      <c r="L1550" s="10" t="s">
        <v>4766</v>
      </c>
      <c r="M1550" s="30">
        <v>44697</v>
      </c>
      <c r="N1550" s="30">
        <v>44536</v>
      </c>
      <c r="O1550" s="30">
        <v>44721</v>
      </c>
    </row>
    <row r="1551" spans="2:15">
      <c r="B1551" s="13">
        <f>B1550+1</f>
        <v>1549</v>
      </c>
      <c r="C1551" s="10" t="s">
        <v>102</v>
      </c>
      <c r="E1551" s="11" t="s">
        <v>4767</v>
      </c>
      <c r="F1551" s="10" t="s">
        <v>4768</v>
      </c>
      <c r="G1551" s="19">
        <f>IFERROR(VLOOKUP($E1551,Sheet1!$A$2:$I$2155,5,FALSE),"")</f>
        <v>217</v>
      </c>
      <c r="H1551" s="19">
        <f>IFERROR(VLOOKUP($E1551,Sheet1!$A$2:$I$2155,6,FALSE),"")</f>
        <v>76</v>
      </c>
      <c r="I1551" s="19">
        <f>IFERROR(VLOOKUP($E1551,Sheet1!$A$2:$I$2155,7,FALSE),"")</f>
        <v>16</v>
      </c>
      <c r="J1551" s="29">
        <f>IF(OR(E1551="",SUM(G1551:I1551)=0),"",SUM(G1551:I1551))</f>
        <v>309</v>
      </c>
      <c r="K1551" s="7" t="str">
        <f>IF(E1551="","",IF(J1551="","IV",VLOOKUP(J1551,Plan1!$A$2:$C$11,3)))</f>
        <v>II</v>
      </c>
      <c r="L1551" s="10" t="s">
        <v>4769</v>
      </c>
      <c r="M1551" s="30">
        <v>44670</v>
      </c>
      <c r="N1551" s="30">
        <v>44670</v>
      </c>
      <c r="O1551" s="30">
        <v>44691</v>
      </c>
    </row>
    <row r="1552" spans="2:15">
      <c r="B1552" s="13">
        <f>B1551+1</f>
        <v>1550</v>
      </c>
      <c r="C1552" s="23" t="s">
        <v>102</v>
      </c>
      <c r="E1552" s="11" t="s">
        <v>4770</v>
      </c>
      <c r="F1552" s="10" t="s">
        <v>4771</v>
      </c>
      <c r="G1552" s="19">
        <f>IFERROR(VLOOKUP($E1552,Sheet1!$A$2:$I$2155,5,FALSE),"")</f>
        <v>167</v>
      </c>
      <c r="H1552" s="19">
        <f>IFERROR(VLOOKUP($E1552,Sheet1!$A$2:$I$2155,6,FALSE),"")</f>
        <v>94</v>
      </c>
      <c r="I1552" s="19">
        <f>IFERROR(VLOOKUP($E1552,Sheet1!$A$2:$I$2155,7,FALSE),"")</f>
        <v>31</v>
      </c>
      <c r="J1552" s="29">
        <f>IF(OR(E1552="",SUM(G1552:I1552)=0),"",SUM(G1552:I1552))</f>
        <v>292</v>
      </c>
      <c r="K1552" s="7" t="str">
        <f>IF(E1552="","",IF(J1552="","IV",VLOOKUP(J1552,Plan1!$A$2:$C$11,3)))</f>
        <v>I</v>
      </c>
      <c r="L1552" s="23" t="s">
        <v>4772</v>
      </c>
      <c r="M1552" s="34">
        <v>44372</v>
      </c>
      <c r="N1552" s="34">
        <v>44377</v>
      </c>
      <c r="O1552" s="30">
        <v>44656</v>
      </c>
    </row>
    <row r="1553" spans="2:15">
      <c r="B1553" s="13">
        <f>B1552+1</f>
        <v>1551</v>
      </c>
      <c r="C1553" s="10" t="s">
        <v>102</v>
      </c>
      <c r="E1553" s="11" t="s">
        <v>4773</v>
      </c>
      <c r="F1553" s="10" t="s">
        <v>4774</v>
      </c>
      <c r="G1553" s="19">
        <f>IFERROR(VLOOKUP($E1553,Sheet1!$A$2:$I$2155,5,FALSE),"")</f>
        <v>104</v>
      </c>
      <c r="H1553" s="19">
        <f>IFERROR(VLOOKUP($E1553,Sheet1!$A$2:$I$2155,6,FALSE),"")</f>
        <v>18</v>
      </c>
      <c r="I1553" s="19">
        <f>IFERROR(VLOOKUP($E1553,Sheet1!$A$2:$I$2155,7,FALSE),"")</f>
        <v>8</v>
      </c>
      <c r="J1553" s="29">
        <f>IF(OR(E1553="",SUM(G1553:I1553)=0),"",SUM(G1553:I1553))</f>
        <v>130</v>
      </c>
      <c r="K1553" s="7" t="str">
        <f>IF(E1553="","",IF(J1553="","IV",VLOOKUP(J1553,Plan1!$A$2:$C$11,3)))</f>
        <v>I</v>
      </c>
      <c r="L1553" s="10" t="s">
        <v>4775</v>
      </c>
      <c r="M1553" s="30">
        <v>44497</v>
      </c>
      <c r="N1553" s="30">
        <v>44544</v>
      </c>
      <c r="O1553" s="30">
        <v>44568</v>
      </c>
    </row>
    <row r="1554" spans="2:15">
      <c r="B1554" s="13">
        <f>B1553+1</f>
        <v>1552</v>
      </c>
      <c r="C1554" s="10" t="s">
        <v>102</v>
      </c>
      <c r="E1554" s="11" t="s">
        <v>4776</v>
      </c>
      <c r="F1554" s="10" t="s">
        <v>4777</v>
      </c>
      <c r="G1554" s="19">
        <f>IFERROR(VLOOKUP($E1554,Sheet1!$A$2:$I$2155,5,FALSE),"")</f>
        <v>111</v>
      </c>
      <c r="H1554" s="19">
        <f>IFERROR(VLOOKUP($E1554,Sheet1!$A$2:$I$2155,6,FALSE),"")</f>
        <v>13</v>
      </c>
      <c r="I1554" s="19">
        <f>IFERROR(VLOOKUP($E1554,Sheet1!$A$2:$I$2155,7,FALSE),"")</f>
        <v>5</v>
      </c>
      <c r="J1554" s="29">
        <f>IF(OR(E1554="",SUM(G1554:I1554)=0),"",SUM(G1554:I1554))</f>
        <v>129</v>
      </c>
      <c r="K1554" s="7" t="str">
        <f>IF(E1554="","",IF(J1554="","IV",VLOOKUP(J1554,Plan1!$A$2:$C$11,3)))</f>
        <v>I</v>
      </c>
      <c r="L1554" s="10" t="s">
        <v>4778</v>
      </c>
      <c r="M1554" s="30">
        <v>44364</v>
      </c>
      <c r="N1554" s="30">
        <v>44365</v>
      </c>
      <c r="O1554" s="30">
        <v>44568</v>
      </c>
    </row>
    <row r="1555" spans="2:15">
      <c r="B1555" s="13">
        <f>B1554+1</f>
        <v>1553</v>
      </c>
      <c r="C1555" s="10" t="s">
        <v>102</v>
      </c>
      <c r="E1555" s="11" t="s">
        <v>4779</v>
      </c>
      <c r="F1555" s="10" t="s">
        <v>4780</v>
      </c>
      <c r="G1555" s="19">
        <f>IFERROR(VLOOKUP($E1555,Sheet1!$A$2:$I$2155,5,FALSE),"")</f>
        <v>325</v>
      </c>
      <c r="H1555" s="19">
        <f>IFERROR(VLOOKUP($E1555,Sheet1!$A$2:$I$2155,6,FALSE),"")</f>
        <v>87</v>
      </c>
      <c r="I1555" s="19">
        <f>IFERROR(VLOOKUP($E1555,Sheet1!$A$2:$I$2155,7,FALSE),"")</f>
        <v>30</v>
      </c>
      <c r="J1555" s="29">
        <f>IF(OR(E1555="",SUM(G1555:I1555)=0),"",SUM(G1555:I1555))</f>
        <v>442</v>
      </c>
      <c r="K1555" s="7" t="str">
        <f>IF(E1555="","",IF(J1555="","IV",VLOOKUP(J1555,Plan1!$A$2:$C$11,3)))</f>
        <v>II</v>
      </c>
      <c r="L1555" s="10" t="s">
        <v>4781</v>
      </c>
      <c r="M1555" s="30">
        <v>44452</v>
      </c>
      <c r="N1555" s="30">
        <v>44483</v>
      </c>
      <c r="O1555" s="30">
        <v>44694</v>
      </c>
    </row>
    <row r="1556" spans="2:15">
      <c r="B1556" s="13">
        <f>B1555+1</f>
        <v>1554</v>
      </c>
      <c r="C1556" s="10" t="s">
        <v>102</v>
      </c>
      <c r="E1556" s="11" t="s">
        <v>4782</v>
      </c>
      <c r="F1556" s="10" t="s">
        <v>4783</v>
      </c>
      <c r="G1556" s="19">
        <f>IFERROR(VLOOKUP($E1556,Sheet1!$A$2:$I$2155,5,FALSE),"")</f>
        <v>58</v>
      </c>
      <c r="H1556" s="19">
        <f>IFERROR(VLOOKUP($E1556,Sheet1!$A$2:$I$2155,6,FALSE),"")</f>
        <v>11</v>
      </c>
      <c r="I1556" s="19">
        <f>IFERROR(VLOOKUP($E1556,Sheet1!$A$2:$I$2155,7,FALSE),"")</f>
        <v>2</v>
      </c>
      <c r="J1556" s="29">
        <f>IF(OR(E1556="",SUM(G1556:I1556)=0),"",SUM(G1556:I1556))</f>
        <v>71</v>
      </c>
      <c r="K1556" s="7" t="str">
        <f>IF(E1556="","",IF(J1556="","IV",VLOOKUP(J1556,Plan1!$A$2:$C$11,3)))</f>
        <v>I</v>
      </c>
      <c r="L1556" s="10" t="s">
        <v>4784</v>
      </c>
      <c r="M1556" s="30">
        <v>44504</v>
      </c>
      <c r="N1556" s="30">
        <v>44503</v>
      </c>
      <c r="O1556" s="30">
        <v>44721</v>
      </c>
    </row>
    <row r="1557" spans="2:15">
      <c r="B1557" s="13">
        <f>B1556+1</f>
        <v>1555</v>
      </c>
      <c r="C1557" s="10" t="s">
        <v>102</v>
      </c>
      <c r="E1557" s="11" t="s">
        <v>4785</v>
      </c>
      <c r="F1557" s="10" t="s">
        <v>4786</v>
      </c>
      <c r="G1557" s="19">
        <f>IFERROR(VLOOKUP($E1557,Sheet1!$A$2:$I$2155,5,FALSE),"")</f>
        <v>193</v>
      </c>
      <c r="H1557" s="19">
        <f>IFERROR(VLOOKUP($E1557,Sheet1!$A$2:$I$2155,6,FALSE),"")</f>
        <v>95</v>
      </c>
      <c r="I1557" s="19">
        <f>IFERROR(VLOOKUP($E1557,Sheet1!$A$2:$I$2155,7,FALSE),"")</f>
        <v>28</v>
      </c>
      <c r="J1557" s="29">
        <f>IF(OR(E1557="",SUM(G1557:I1557)=0),"",SUM(G1557:I1557))</f>
        <v>316</v>
      </c>
      <c r="K1557" s="7" t="str">
        <f>IF(E1557="","",IF(J1557="","IV",VLOOKUP(J1557,Plan1!$A$2:$C$11,3)))</f>
        <v>II</v>
      </c>
      <c r="L1557" s="10" t="s">
        <v>4787</v>
      </c>
      <c r="M1557" s="30">
        <v>44400</v>
      </c>
      <c r="N1557" s="30">
        <v>44403</v>
      </c>
      <c r="O1557" s="30">
        <v>44637</v>
      </c>
    </row>
    <row r="1558" spans="2:15">
      <c r="B1558" s="13">
        <f>B1557+1</f>
        <v>1556</v>
      </c>
      <c r="C1558" s="10" t="s">
        <v>102</v>
      </c>
      <c r="E1558" s="11" t="s">
        <v>4788</v>
      </c>
      <c r="F1558" s="10" t="s">
        <v>4789</v>
      </c>
      <c r="G1558" s="19">
        <f>IFERROR(VLOOKUP($E1558,Sheet1!$A$2:$I$2155,5,FALSE),"")</f>
        <v>93</v>
      </c>
      <c r="H1558" s="19">
        <f>IFERROR(VLOOKUP($E1558,Sheet1!$A$2:$I$2155,6,FALSE),"")</f>
        <v>42</v>
      </c>
      <c r="I1558" s="19">
        <f>IFERROR(VLOOKUP($E1558,Sheet1!$A$2:$I$2155,7,FALSE),"")</f>
        <v>6</v>
      </c>
      <c r="J1558" s="29">
        <f>IF(OR(E1558="",SUM(G1558:I1558)=0),"",SUM(G1558:I1558))</f>
        <v>141</v>
      </c>
      <c r="K1558" s="7" t="str">
        <f>IF(E1558="","",IF(J1558="","IV",VLOOKUP(J1558,Plan1!$A$2:$C$11,3)))</f>
        <v>I</v>
      </c>
      <c r="L1558" s="10" t="s">
        <v>4790</v>
      </c>
      <c r="M1558" s="30">
        <v>44649</v>
      </c>
      <c r="N1558" s="30">
        <v>44648</v>
      </c>
      <c r="O1558" s="30">
        <v>44665</v>
      </c>
    </row>
    <row r="1559" spans="2:15">
      <c r="B1559" s="13">
        <f>B1558+1</f>
        <v>1557</v>
      </c>
      <c r="C1559" s="10" t="s">
        <v>102</v>
      </c>
      <c r="E1559" s="11" t="s">
        <v>4791</v>
      </c>
      <c r="F1559" s="10" t="s">
        <v>4792</v>
      </c>
      <c r="G1559" s="19">
        <f>IFERROR(VLOOKUP($E1559,Sheet1!$A$2:$I$2155,5,FALSE),"")</f>
        <v>144</v>
      </c>
      <c r="H1559" s="19">
        <f>IFERROR(VLOOKUP($E1559,Sheet1!$A$2:$I$2155,6,FALSE),"")</f>
        <v>14</v>
      </c>
      <c r="I1559" s="19">
        <f>IFERROR(VLOOKUP($E1559,Sheet1!$A$2:$I$2155,7,FALSE),"")</f>
        <v>3</v>
      </c>
      <c r="J1559" s="29">
        <f>IF(OR(E1559="",SUM(G1559:I1559)=0),"",SUM(G1559:I1559))</f>
        <v>161</v>
      </c>
      <c r="K1559" s="7" t="str">
        <f>IF(E1559="","",IF(J1559="","IV",VLOOKUP(J1559,Plan1!$A$2:$C$11,3)))</f>
        <v>I</v>
      </c>
      <c r="L1559" s="10" t="s">
        <v>4793</v>
      </c>
      <c r="M1559" s="30">
        <v>44581</v>
      </c>
      <c r="N1559" s="30">
        <v>44582</v>
      </c>
      <c r="O1559" s="30">
        <v>44594</v>
      </c>
    </row>
    <row r="1560" spans="2:15">
      <c r="B1560" s="13">
        <f>B1559+1</f>
        <v>1558</v>
      </c>
      <c r="C1560" s="10" t="s">
        <v>102</v>
      </c>
      <c r="E1560" s="11" t="s">
        <v>4794</v>
      </c>
      <c r="F1560" s="10" t="s">
        <v>4795</v>
      </c>
      <c r="G1560" s="19">
        <f>IFERROR(VLOOKUP($E1560,Sheet1!$A$2:$I$2155,5,FALSE),"")</f>
        <v>663</v>
      </c>
      <c r="H1560" s="19">
        <f>IFERROR(VLOOKUP($E1560,Sheet1!$A$2:$I$2155,6,FALSE),"")</f>
        <v>222</v>
      </c>
      <c r="I1560" s="19">
        <f>IFERROR(VLOOKUP($E1560,Sheet1!$A$2:$I$2155,7,FALSE),"")</f>
        <v>27</v>
      </c>
      <c r="J1560" s="29">
        <f>IF(OR(E1560="",SUM(G1560:I1560)=0),"",SUM(G1560:I1560))</f>
        <v>912</v>
      </c>
      <c r="K1560" s="7" t="str">
        <f>IF(E1560="","",IF(J1560="","IV",VLOOKUP(J1560,Plan1!$A$2:$C$11,3)))</f>
        <v>III</v>
      </c>
      <c r="L1560" s="10" t="s">
        <v>4796</v>
      </c>
      <c r="M1560" s="30">
        <v>44505</v>
      </c>
      <c r="N1560" s="30">
        <v>44503</v>
      </c>
      <c r="O1560" s="30">
        <v>44575</v>
      </c>
    </row>
    <row r="1561" spans="2:15">
      <c r="B1561" s="13">
        <f>B1560+1</f>
        <v>1559</v>
      </c>
      <c r="C1561" s="10" t="s">
        <v>102</v>
      </c>
      <c r="E1561" s="11" t="s">
        <v>4797</v>
      </c>
      <c r="F1561" s="10" t="s">
        <v>4798</v>
      </c>
      <c r="G1561" s="19">
        <f>IFERROR(VLOOKUP($E1561,Sheet1!$A$2:$I$2155,5,FALSE),"")</f>
        <v>103</v>
      </c>
      <c r="H1561" s="19">
        <f>IFERROR(VLOOKUP($E1561,Sheet1!$A$2:$I$2155,6,FALSE),"")</f>
        <v>26</v>
      </c>
      <c r="I1561" s="19">
        <f>IFERROR(VLOOKUP($E1561,Sheet1!$A$2:$I$2155,7,FALSE),"")</f>
        <v>5</v>
      </c>
      <c r="J1561" s="29">
        <f>IF(OR(E1561="",SUM(G1561:I1561)=0),"",SUM(G1561:I1561))</f>
        <v>134</v>
      </c>
      <c r="K1561" s="7" t="str">
        <f>IF(E1561="","",IF(J1561="","IV",VLOOKUP(J1561,Plan1!$A$2:$C$11,3)))</f>
        <v>I</v>
      </c>
      <c r="L1561" s="10" t="s">
        <v>4799</v>
      </c>
      <c r="M1561" s="30">
        <v>44469</v>
      </c>
      <c r="N1561" s="30">
        <v>44466</v>
      </c>
      <c r="O1561" s="30">
        <v>44571</v>
      </c>
    </row>
    <row r="1562" spans="2:15">
      <c r="B1562" s="13">
        <f>B1561+1</f>
        <v>1560</v>
      </c>
      <c r="C1562" s="10" t="s">
        <v>102</v>
      </c>
      <c r="E1562" s="11" t="s">
        <v>4800</v>
      </c>
      <c r="F1562" s="10" t="s">
        <v>4801</v>
      </c>
      <c r="G1562" s="19">
        <f>IFERROR(VLOOKUP($E1562,Sheet1!$A$2:$I$2155,5,FALSE),"")</f>
        <v>1208</v>
      </c>
      <c r="H1562" s="19">
        <f>IFERROR(VLOOKUP($E1562,Sheet1!$A$2:$I$2155,6,FALSE),"")</f>
        <v>507</v>
      </c>
      <c r="I1562" s="19">
        <f>IFERROR(VLOOKUP($E1562,Sheet1!$A$2:$I$2155,7,FALSE),"")</f>
        <v>111</v>
      </c>
      <c r="J1562" s="29">
        <f>IF(OR(E1562="",SUM(G1562:I1562)=0),"",SUM(G1562:I1562))</f>
        <v>1826</v>
      </c>
      <c r="K1562" s="7" t="str">
        <f>IF(E1562="","",IF(J1562="","IV",VLOOKUP(J1562,Plan1!$A$2:$C$11,3)))</f>
        <v>IV</v>
      </c>
      <c r="L1562" s="10" t="s">
        <v>4802</v>
      </c>
      <c r="M1562" s="30">
        <v>44494</v>
      </c>
      <c r="N1562" s="30">
        <v>44494</v>
      </c>
      <c r="O1562" s="30">
        <v>44607</v>
      </c>
    </row>
    <row r="1563" spans="2:15">
      <c r="B1563" s="13">
        <f>B1562+1</f>
        <v>1561</v>
      </c>
      <c r="C1563" s="10" t="s">
        <v>102</v>
      </c>
      <c r="E1563" s="11" t="s">
        <v>4803</v>
      </c>
      <c r="F1563" s="10" t="s">
        <v>4804</v>
      </c>
      <c r="G1563" s="19">
        <f>IFERROR(VLOOKUP($E1563,Sheet1!$A$2:$I$2155,5,FALSE),"")</f>
        <v>113</v>
      </c>
      <c r="H1563" s="19">
        <f>IFERROR(VLOOKUP($E1563,Sheet1!$A$2:$I$2155,6,FALSE),"")</f>
        <v>11</v>
      </c>
      <c r="I1563" s="19">
        <f>IFERROR(VLOOKUP($E1563,Sheet1!$A$2:$I$2155,7,FALSE),"")</f>
        <v>3</v>
      </c>
      <c r="J1563" s="29">
        <f>IF(OR(E1563="",SUM(G1563:I1563)=0),"",SUM(G1563:I1563))</f>
        <v>127</v>
      </c>
      <c r="K1563" s="7" t="str">
        <f>IF(E1563="","",IF(J1563="","IV",VLOOKUP(J1563,Plan1!$A$2:$C$11,3)))</f>
        <v>I</v>
      </c>
      <c r="L1563" s="10" t="s">
        <v>4805</v>
      </c>
      <c r="M1563" s="30">
        <v>44704</v>
      </c>
      <c r="N1563" s="30">
        <v>44714</v>
      </c>
      <c r="O1563" s="30">
        <v>44792</v>
      </c>
    </row>
    <row r="1564" spans="2:15">
      <c r="B1564" s="13">
        <f>B1563+1</f>
        <v>1562</v>
      </c>
      <c r="C1564" s="10" t="s">
        <v>102</v>
      </c>
      <c r="E1564" s="11" t="s">
        <v>4806</v>
      </c>
      <c r="F1564" s="10" t="s">
        <v>4807</v>
      </c>
      <c r="G1564" s="19">
        <f>IFERROR(VLOOKUP($E1564,Sheet1!$A$2:$I$2155,5,FALSE),"")</f>
        <v>93</v>
      </c>
      <c r="H1564" s="19">
        <f>IFERROR(VLOOKUP($E1564,Sheet1!$A$2:$I$2155,6,FALSE),"")</f>
        <v>62</v>
      </c>
      <c r="I1564" s="19">
        <f>IFERROR(VLOOKUP($E1564,Sheet1!$A$2:$I$2155,7,FALSE),"")</f>
        <v>14</v>
      </c>
      <c r="J1564" s="29">
        <f>IF(OR(E1564="",SUM(G1564:I1564)=0),"",SUM(G1564:I1564))</f>
        <v>169</v>
      </c>
      <c r="K1564" s="7" t="str">
        <f>IF(E1564="","",IF(J1564="","IV",VLOOKUP(J1564,Plan1!$A$2:$C$11,3)))</f>
        <v>I</v>
      </c>
      <c r="L1564" s="10" t="s">
        <v>4808</v>
      </c>
      <c r="M1564" s="30">
        <v>44557</v>
      </c>
      <c r="N1564" s="30">
        <v>44558</v>
      </c>
      <c r="O1564" s="30">
        <v>44587</v>
      </c>
    </row>
    <row r="1565" spans="2:15">
      <c r="B1565" s="13">
        <f>B1564+1</f>
        <v>1563</v>
      </c>
      <c r="C1565" s="10" t="s">
        <v>102</v>
      </c>
      <c r="E1565" s="11" t="s">
        <v>4809</v>
      </c>
      <c r="F1565" s="10" t="s">
        <v>4810</v>
      </c>
      <c r="G1565" s="19">
        <f>IFERROR(VLOOKUP($E1565,Sheet1!$A$2:$I$2155,5,FALSE),"")</f>
        <v>189</v>
      </c>
      <c r="H1565" s="19">
        <f>IFERROR(VLOOKUP($E1565,Sheet1!$A$2:$I$2155,6,FALSE),"")</f>
        <v>53</v>
      </c>
      <c r="I1565" s="19">
        <f>IFERROR(VLOOKUP($E1565,Sheet1!$A$2:$I$2155,7,FALSE),"")</f>
        <v>20</v>
      </c>
      <c r="J1565" s="29">
        <f>IF(OR(E1565="",SUM(G1565:I1565)=0),"",SUM(G1565:I1565))</f>
        <v>262</v>
      </c>
      <c r="K1565" s="7" t="str">
        <f>IF(E1565="","",IF(J1565="","IV",VLOOKUP(J1565,Plan1!$A$2:$C$11,3)))</f>
        <v>I</v>
      </c>
      <c r="L1565" s="10" t="s">
        <v>4811</v>
      </c>
      <c r="M1565" s="30">
        <v>44517</v>
      </c>
      <c r="N1565" s="30">
        <v>44517</v>
      </c>
      <c r="O1565" s="30">
        <v>44553</v>
      </c>
    </row>
    <row r="1566" spans="2:15">
      <c r="B1566" s="13">
        <f>B1565+1</f>
        <v>1564</v>
      </c>
      <c r="C1566" s="23" t="s">
        <v>102</v>
      </c>
      <c r="E1566" t="s">
        <v>4812</v>
      </c>
      <c r="F1566" s="23" t="s">
        <v>4813</v>
      </c>
      <c r="G1566" s="19">
        <f>IFERROR(VLOOKUP($E1566,Sheet1!$A$2:$I$2155,5,FALSE),"")</f>
        <v>263</v>
      </c>
      <c r="H1566" s="19">
        <f>IFERROR(VLOOKUP($E1566,Sheet1!$A$2:$I$2155,6,FALSE),"")</f>
        <v>103</v>
      </c>
      <c r="I1566" s="19">
        <f>IFERROR(VLOOKUP($E1566,Sheet1!$A$2:$I$2155,7,FALSE),"")</f>
        <v>18</v>
      </c>
      <c r="J1566" s="29">
        <f>IF(OR(E1566="",SUM(G1566:I1566)=0),"",SUM(G1566:I1566))</f>
        <v>384</v>
      </c>
      <c r="K1566" s="7" t="str">
        <f>IF(E1566="","",IF(J1566="","IV",VLOOKUP(J1566,Plan1!$A$2:$C$11,3)))</f>
        <v>II</v>
      </c>
      <c r="L1566" s="23" t="s">
        <v>4814</v>
      </c>
      <c r="M1566" s="34">
        <v>44392</v>
      </c>
      <c r="N1566" s="34">
        <v>44386</v>
      </c>
      <c r="O1566" s="30">
        <v>44559</v>
      </c>
    </row>
    <row r="1567" spans="2:15">
      <c r="B1567" s="13">
        <f>B1566+1</f>
        <v>1565</v>
      </c>
      <c r="C1567" s="10" t="s">
        <v>102</v>
      </c>
      <c r="E1567" s="11" t="s">
        <v>4815</v>
      </c>
      <c r="F1567" s="10" t="s">
        <v>4816</v>
      </c>
      <c r="G1567" s="19">
        <f>IFERROR(VLOOKUP($E1567,Sheet1!$A$2:$I$2155,5,FALSE),"")</f>
        <v>646</v>
      </c>
      <c r="H1567" s="19">
        <f>IFERROR(VLOOKUP($E1567,Sheet1!$A$2:$I$2155,6,FALSE),"")</f>
        <v>198</v>
      </c>
      <c r="I1567" s="19">
        <f>IFERROR(VLOOKUP($E1567,Sheet1!$A$2:$I$2155,7,FALSE),"")</f>
        <v>31</v>
      </c>
      <c r="J1567" s="29">
        <f>IF(OR(E1567="",SUM(G1567:I1567)=0),"",SUM(G1567:I1567))</f>
        <v>875</v>
      </c>
      <c r="K1567" s="7" t="str">
        <f>IF(E1567="","",IF(J1567="","IV",VLOOKUP(J1567,Plan1!$A$2:$C$11,3)))</f>
        <v>III</v>
      </c>
      <c r="L1567" s="10" t="s">
        <v>4817</v>
      </c>
      <c r="M1567" s="30">
        <v>44559</v>
      </c>
      <c r="N1567" s="30">
        <v>44635</v>
      </c>
      <c r="O1567" s="30">
        <v>44694</v>
      </c>
    </row>
    <row r="1568" spans="2:15">
      <c r="B1568" s="13">
        <f>B1567+1</f>
        <v>1566</v>
      </c>
      <c r="C1568" s="10" t="s">
        <v>102</v>
      </c>
      <c r="E1568" s="11" t="s">
        <v>4818</v>
      </c>
      <c r="F1568" s="10" t="s">
        <v>4819</v>
      </c>
      <c r="G1568" s="19">
        <f>IFERROR(VLOOKUP($E1568,Sheet1!$A$2:$I$2155,5,FALSE),"")</f>
        <v>89</v>
      </c>
      <c r="H1568" s="19">
        <f>IFERROR(VLOOKUP($E1568,Sheet1!$A$2:$I$2155,6,FALSE),"")</f>
        <v>14</v>
      </c>
      <c r="I1568" s="19">
        <f>IFERROR(VLOOKUP($E1568,Sheet1!$A$2:$I$2155,7,FALSE),"")</f>
        <v>5</v>
      </c>
      <c r="J1568" s="29">
        <f>IF(OR(E1568="",SUM(G1568:I1568)=0),"",SUM(G1568:I1568))</f>
        <v>108</v>
      </c>
      <c r="K1568" s="7" t="str">
        <f>IF(E1568="","",IF(J1568="","IV",VLOOKUP(J1568,Plan1!$A$2:$C$11,3)))</f>
        <v>I</v>
      </c>
      <c r="L1568" s="10" t="s">
        <v>4820</v>
      </c>
      <c r="M1568" s="30">
        <v>44441</v>
      </c>
      <c r="N1568" s="30">
        <v>44435</v>
      </c>
      <c r="O1568" s="30">
        <v>44734</v>
      </c>
    </row>
    <row r="1569" spans="2:15">
      <c r="B1569" s="13">
        <f>B1568+1</f>
        <v>1567</v>
      </c>
      <c r="C1569" s="10" t="s">
        <v>102</v>
      </c>
      <c r="E1569" t="s">
        <v>4821</v>
      </c>
      <c r="F1569" s="10" t="s">
        <v>4822</v>
      </c>
      <c r="G1569" s="19" t="str">
        <f>IFERROR(VLOOKUP($E1569,Sheet1!$A$2:$I$2155,5,FALSE),"")</f>
        <v/>
      </c>
      <c r="H1569" s="19" t="str">
        <f>IFERROR(VLOOKUP($E1569,Sheet1!$A$2:$I$2155,6,FALSE),"")</f>
        <v/>
      </c>
      <c r="I1569" s="19" t="str">
        <f>IFERROR(VLOOKUP($E1569,Sheet1!$A$2:$I$2155,7,FALSE),"")</f>
        <v/>
      </c>
      <c r="J1569" s="7">
        <v>0</v>
      </c>
      <c r="K1569" s="7" t="s">
        <v>740</v>
      </c>
      <c r="L1569" s="10" t="s">
        <v>4823</v>
      </c>
      <c r="M1569" s="30">
        <v>44701</v>
      </c>
      <c r="N1569" s="30">
        <v>44705</v>
      </c>
      <c r="O1569" s="30">
        <v>44747</v>
      </c>
    </row>
    <row r="1570" spans="2:15">
      <c r="B1570" s="13">
        <f>B1569+1</f>
        <v>1568</v>
      </c>
      <c r="C1570" s="10" t="s">
        <v>102</v>
      </c>
      <c r="E1570" s="11" t="s">
        <v>4824</v>
      </c>
      <c r="F1570" s="10" t="s">
        <v>4825</v>
      </c>
      <c r="G1570" s="19">
        <f>IFERROR(VLOOKUP($E1570,Sheet1!$A$2:$I$2155,5,FALSE),"")</f>
        <v>227</v>
      </c>
      <c r="H1570" s="19">
        <f>IFERROR(VLOOKUP($E1570,Sheet1!$A$2:$I$2155,6,FALSE),"")</f>
        <v>146</v>
      </c>
      <c r="I1570" s="19">
        <f>IFERROR(VLOOKUP($E1570,Sheet1!$A$2:$I$2155,7,FALSE),"")</f>
        <v>20</v>
      </c>
      <c r="J1570" s="29">
        <f>IF(OR(E1570="",SUM(G1570:I1570)=0),"",SUM(G1570:I1570))</f>
        <v>393</v>
      </c>
      <c r="K1570" s="7" t="str">
        <f>IF(E1570="","",IF(J1570="","IV",VLOOKUP(J1570,Plan1!$A$2:$C$11,3)))</f>
        <v>II</v>
      </c>
      <c r="L1570" s="10" t="s">
        <v>4826</v>
      </c>
      <c r="M1570" s="30">
        <v>44398</v>
      </c>
      <c r="N1570" s="30">
        <v>44386</v>
      </c>
      <c r="O1570" s="30">
        <v>44543</v>
      </c>
    </row>
    <row r="1571" spans="2:15">
      <c r="B1571" s="13">
        <f>B1570+1</f>
        <v>1569</v>
      </c>
      <c r="C1571" s="10" t="s">
        <v>102</v>
      </c>
      <c r="E1571" s="11" t="s">
        <v>4827</v>
      </c>
      <c r="F1571" s="10" t="s">
        <v>4828</v>
      </c>
      <c r="G1571" s="19">
        <f>IFERROR(VLOOKUP($E1571,Sheet1!$A$2:$I$2155,5,FALSE),"")</f>
        <v>128</v>
      </c>
      <c r="H1571" s="19">
        <f>IFERROR(VLOOKUP($E1571,Sheet1!$A$2:$I$2155,6,FALSE),"")</f>
        <v>30</v>
      </c>
      <c r="I1571" s="19">
        <f>IFERROR(VLOOKUP($E1571,Sheet1!$A$2:$I$2155,7,FALSE),"")</f>
        <v>5</v>
      </c>
      <c r="J1571" s="29">
        <f>IF(OR(E1571="",SUM(G1571:I1571)=0),"",SUM(G1571:I1571))</f>
        <v>163</v>
      </c>
      <c r="K1571" s="7" t="str">
        <f>IF(E1571="","",IF(J1571="","IV",VLOOKUP(J1571,Plan1!$A$2:$C$11,3)))</f>
        <v>I</v>
      </c>
      <c r="L1571" s="10" t="s">
        <v>4829</v>
      </c>
      <c r="M1571" s="30">
        <v>45006</v>
      </c>
      <c r="N1571" s="30">
        <v>45008</v>
      </c>
      <c r="O1571" s="30">
        <v>45093</v>
      </c>
    </row>
    <row r="1572" spans="2:15">
      <c r="B1572" s="13">
        <f>B1571+1</f>
        <v>1570</v>
      </c>
      <c r="C1572" s="13" t="s">
        <v>102</v>
      </c>
      <c r="D1572" s="17" t="s">
        <v>4830</v>
      </c>
      <c r="E1572" s="18" t="s">
        <v>4831</v>
      </c>
      <c r="F1572" s="13" t="s">
        <v>4832</v>
      </c>
      <c r="G1572" s="19">
        <f>IFERROR(VLOOKUP($E1572,Sheet1!$A$2:$I$2155,5,FALSE),"")</f>
        <v>2199</v>
      </c>
      <c r="H1572" s="19">
        <f>IFERROR(VLOOKUP($E1572,Sheet1!$A$2:$I$2155,6,FALSE),"")</f>
        <v>165</v>
      </c>
      <c r="I1572" s="19">
        <f>IFERROR(VLOOKUP($E1572,Sheet1!$A$2:$I$2155,7,FALSE),"")</f>
        <v>13</v>
      </c>
      <c r="J1572" s="29">
        <f>IF(OR(E1572="",SUM(G1572:I1572)=0),"",SUM(G1572:I1572))</f>
        <v>2377</v>
      </c>
      <c r="K1572" s="7" t="str">
        <f>IF(E1572="","",IF(J1572="","IV",VLOOKUP(J1572,Plan1!$A$2:$C$11,3)))</f>
        <v>IV</v>
      </c>
      <c r="L1572" s="13" t="s">
        <v>4833</v>
      </c>
      <c r="M1572" s="20">
        <v>44364</v>
      </c>
      <c r="N1572" s="13" t="s">
        <v>2150</v>
      </c>
      <c r="O1572" s="20">
        <v>44545</v>
      </c>
    </row>
    <row r="1573" spans="2:15">
      <c r="B1573" s="13">
        <f>B1572+1</f>
        <v>1571</v>
      </c>
      <c r="C1573" s="10" t="s">
        <v>102</v>
      </c>
      <c r="E1573" s="11" t="s">
        <v>4834</v>
      </c>
      <c r="F1573" s="10" t="s">
        <v>4835</v>
      </c>
      <c r="G1573" s="19">
        <f>IFERROR(VLOOKUP($E1573,Sheet1!$A$2:$I$2155,5,FALSE),"")</f>
        <v>142</v>
      </c>
      <c r="H1573" s="19">
        <f>IFERROR(VLOOKUP($E1573,Sheet1!$A$2:$I$2155,6,FALSE),"")</f>
        <v>55</v>
      </c>
      <c r="I1573" s="19">
        <f>IFERROR(VLOOKUP($E1573,Sheet1!$A$2:$I$2155,7,FALSE),"")</f>
        <v>14</v>
      </c>
      <c r="J1573" s="29">
        <f>IF(OR(E1573="",SUM(G1573:I1573)=0),"",SUM(G1573:I1573))</f>
        <v>211</v>
      </c>
      <c r="K1573" s="7" t="str">
        <f>IF(E1573="","",IF(J1573="","IV",VLOOKUP(J1573,Plan1!$A$2:$C$11,3)))</f>
        <v>I</v>
      </c>
      <c r="L1573" s="10" t="s">
        <v>4836</v>
      </c>
      <c r="M1573" s="30">
        <v>44460</v>
      </c>
      <c r="N1573" s="30">
        <v>44463</v>
      </c>
      <c r="O1573" s="30">
        <v>44587</v>
      </c>
    </row>
    <row r="1574" spans="2:15">
      <c r="B1574" s="13">
        <f>B1573+1</f>
        <v>1572</v>
      </c>
      <c r="C1574" s="23" t="s">
        <v>102</v>
      </c>
      <c r="E1574" t="s">
        <v>4837</v>
      </c>
      <c r="F1574" s="23" t="s">
        <v>4838</v>
      </c>
      <c r="G1574" s="19">
        <f>IFERROR(VLOOKUP($E1574,Sheet1!$A$2:$I$2155,5,FALSE),"")</f>
        <v>328</v>
      </c>
      <c r="H1574" s="19">
        <f>IFERROR(VLOOKUP($E1574,Sheet1!$A$2:$I$2155,6,FALSE),"")</f>
        <v>181</v>
      </c>
      <c r="I1574" s="19">
        <f>IFERROR(VLOOKUP($E1574,Sheet1!$A$2:$I$2155,7,FALSE),"")</f>
        <v>27</v>
      </c>
      <c r="J1574" s="29">
        <f>IF(OR(E1574="",SUM(G1574:I1574)=0),"",SUM(G1574:I1574))</f>
        <v>536</v>
      </c>
      <c r="K1574" s="7" t="str">
        <f>IF(E1574="","",IF(J1574="","IV",VLOOKUP(J1574,Plan1!$A$2:$C$11,3)))</f>
        <v>II</v>
      </c>
      <c r="L1574" s="23" t="s">
        <v>4839</v>
      </c>
      <c r="M1574" s="34">
        <v>44383</v>
      </c>
      <c r="N1574" s="34">
        <v>44379</v>
      </c>
      <c r="O1574" s="30">
        <v>44680</v>
      </c>
    </row>
    <row r="1575" spans="2:15">
      <c r="B1575" s="13">
        <f>B1574+1</f>
        <v>1573</v>
      </c>
      <c r="C1575" s="10" t="s">
        <v>102</v>
      </c>
      <c r="E1575" s="11" t="s">
        <v>4840</v>
      </c>
      <c r="F1575" s="10" t="s">
        <v>4841</v>
      </c>
      <c r="G1575" s="19">
        <f>IFERROR(VLOOKUP($E1575,Sheet1!$A$2:$I$2155,5,FALSE),"")</f>
        <v>181</v>
      </c>
      <c r="H1575" s="19">
        <f>IFERROR(VLOOKUP($E1575,Sheet1!$A$2:$I$2155,6,FALSE),"")</f>
        <v>43</v>
      </c>
      <c r="I1575" s="19">
        <f>IFERROR(VLOOKUP($E1575,Sheet1!$A$2:$I$2155,7,FALSE),"")</f>
        <v>14</v>
      </c>
      <c r="J1575" s="29">
        <f>IF(OR(E1575="",SUM(G1575:I1575)=0),"",SUM(G1575:I1575))</f>
        <v>238</v>
      </c>
      <c r="K1575" s="7" t="str">
        <f>IF(E1575="","",IF(J1575="","IV",VLOOKUP(J1575,Plan1!$A$2:$C$11,3)))</f>
        <v>I</v>
      </c>
      <c r="L1575" s="10" t="s">
        <v>4842</v>
      </c>
      <c r="M1575" s="30">
        <v>44420</v>
      </c>
      <c r="N1575" s="30">
        <v>44424</v>
      </c>
      <c r="O1575" s="30">
        <v>44558</v>
      </c>
    </row>
    <row r="1576" spans="2:15">
      <c r="B1576" s="13">
        <f>B1575+1</f>
        <v>1574</v>
      </c>
      <c r="C1576" s="10" t="s">
        <v>102</v>
      </c>
      <c r="E1576" s="11" t="s">
        <v>4843</v>
      </c>
      <c r="F1576" s="10" t="s">
        <v>4844</v>
      </c>
      <c r="G1576" s="19">
        <f>IFERROR(VLOOKUP($E1576,Sheet1!$A$2:$I$2155,5,FALSE),"")</f>
        <v>1011</v>
      </c>
      <c r="H1576" s="19">
        <f>IFERROR(VLOOKUP($E1576,Sheet1!$A$2:$I$2155,6,FALSE),"")</f>
        <v>440</v>
      </c>
      <c r="I1576" s="19">
        <f>IFERROR(VLOOKUP($E1576,Sheet1!$A$2:$I$2155,7,FALSE),"")</f>
        <v>80</v>
      </c>
      <c r="J1576" s="29">
        <f>IF(OR(E1576="",SUM(G1576:I1576)=0),"",SUM(G1576:I1576))</f>
        <v>1531</v>
      </c>
      <c r="K1576" s="7" t="str">
        <f>IF(E1576="","",IF(J1576="","IV",VLOOKUP(J1576,Plan1!$A$2:$C$11,3)))</f>
        <v>IV</v>
      </c>
      <c r="L1576" s="10" t="s">
        <v>4845</v>
      </c>
      <c r="M1576" s="30">
        <v>44536</v>
      </c>
      <c r="N1576" s="30">
        <v>44439</v>
      </c>
      <c r="O1576" s="30">
        <v>44578</v>
      </c>
    </row>
    <row r="1577" spans="2:15">
      <c r="B1577" s="13">
        <f>B1576+1</f>
        <v>1575</v>
      </c>
      <c r="C1577" s="10" t="s">
        <v>102</v>
      </c>
      <c r="E1577" s="11" t="s">
        <v>4846</v>
      </c>
      <c r="F1577" s="10" t="s">
        <v>4847</v>
      </c>
      <c r="G1577" s="19">
        <f>IFERROR(VLOOKUP($E1577,Sheet1!$A$2:$I$2155,5,FALSE),"")</f>
        <v>1987</v>
      </c>
      <c r="H1577" s="19">
        <f>IFERROR(VLOOKUP($E1577,Sheet1!$A$2:$I$2155,6,FALSE),"")</f>
        <v>233</v>
      </c>
      <c r="I1577" s="19">
        <f>IFERROR(VLOOKUP($E1577,Sheet1!$A$2:$I$2155,7,FALSE),"")</f>
        <v>57</v>
      </c>
      <c r="J1577" s="29">
        <f>IF(OR(E1577="",SUM(G1577:I1577)=0),"",SUM(G1577:I1577))</f>
        <v>2277</v>
      </c>
      <c r="K1577" s="7" t="str">
        <f>IF(E1577="","",IF(J1577="","IV",VLOOKUP(J1577,Plan1!$A$2:$C$11,3)))</f>
        <v>IV</v>
      </c>
      <c r="L1577" s="10" t="s">
        <v>4848</v>
      </c>
      <c r="M1577" s="30">
        <v>44405</v>
      </c>
      <c r="N1577" s="30">
        <v>44405</v>
      </c>
      <c r="O1577" s="30">
        <v>44600</v>
      </c>
    </row>
    <row r="1578" spans="2:15">
      <c r="B1578" s="13">
        <f>B1577+1</f>
        <v>1576</v>
      </c>
      <c r="C1578" s="10" t="s">
        <v>102</v>
      </c>
      <c r="E1578" s="11" t="s">
        <v>4849</v>
      </c>
      <c r="F1578" s="10" t="s">
        <v>4850</v>
      </c>
      <c r="G1578" s="19">
        <f>IFERROR(VLOOKUP($E1578,Sheet1!$A$2:$I$2155,5,FALSE),"")</f>
        <v>703</v>
      </c>
      <c r="H1578" s="19">
        <f>IFERROR(VLOOKUP($E1578,Sheet1!$A$2:$I$2155,6,FALSE),"")</f>
        <v>234</v>
      </c>
      <c r="I1578" s="19">
        <f>IFERROR(VLOOKUP($E1578,Sheet1!$A$2:$I$2155,7,FALSE),"")</f>
        <v>48</v>
      </c>
      <c r="J1578" s="29">
        <f>IF(OR(E1578="",SUM(G1578:I1578)=0),"",SUM(G1578:I1578))</f>
        <v>985</v>
      </c>
      <c r="K1578" s="7" t="str">
        <f>IF(E1578="","",IF(J1578="","IV",VLOOKUP(J1578,Plan1!$A$2:$C$11,3)))</f>
        <v>III</v>
      </c>
      <c r="L1578" s="10" t="s">
        <v>4851</v>
      </c>
      <c r="M1578" s="30">
        <v>44466</v>
      </c>
      <c r="N1578" s="30">
        <v>44462</v>
      </c>
      <c r="O1578" s="30">
        <v>44627</v>
      </c>
    </row>
    <row r="1579" spans="2:15">
      <c r="B1579" s="13">
        <f>B1578+1</f>
        <v>1577</v>
      </c>
      <c r="C1579" s="10" t="s">
        <v>102</v>
      </c>
      <c r="E1579" s="11" t="s">
        <v>4852</v>
      </c>
      <c r="F1579" s="10" t="s">
        <v>4853</v>
      </c>
      <c r="G1579" s="19">
        <f>IFERROR(VLOOKUP($E1579,Sheet1!$A$2:$I$2155,5,FALSE),"")</f>
        <v>201</v>
      </c>
      <c r="H1579" s="19">
        <f>IFERROR(VLOOKUP($E1579,Sheet1!$A$2:$I$2155,6,FALSE),"")</f>
        <v>33</v>
      </c>
      <c r="I1579" s="19">
        <f>IFERROR(VLOOKUP($E1579,Sheet1!$A$2:$I$2155,7,FALSE),"")</f>
        <v>8</v>
      </c>
      <c r="J1579" s="29">
        <f>IF(OR(E1579="",SUM(G1579:I1579)=0),"",SUM(G1579:I1579))</f>
        <v>242</v>
      </c>
      <c r="K1579" s="7" t="str">
        <f>IF(E1579="","",IF(J1579="","IV",VLOOKUP(J1579,Plan1!$A$2:$C$11,3)))</f>
        <v>I</v>
      </c>
      <c r="L1579" s="10" t="s">
        <v>4854</v>
      </c>
      <c r="M1579" s="30">
        <v>44539</v>
      </c>
      <c r="N1579" s="30">
        <v>44539</v>
      </c>
      <c r="O1579" s="30">
        <v>44587</v>
      </c>
    </row>
    <row r="1580" spans="2:15">
      <c r="B1580" s="13">
        <f>B1579+1</f>
        <v>1578</v>
      </c>
      <c r="C1580" s="10" t="s">
        <v>102</v>
      </c>
      <c r="E1580" s="11" t="s">
        <v>4855</v>
      </c>
      <c r="F1580" s="10" t="s">
        <v>4856</v>
      </c>
      <c r="G1580" s="19">
        <f>IFERROR(VLOOKUP($E1580,Sheet1!$A$2:$I$2155,5,FALSE),"")</f>
        <v>109</v>
      </c>
      <c r="H1580" s="19">
        <f>IFERROR(VLOOKUP($E1580,Sheet1!$A$2:$I$2155,6,FALSE),"")</f>
        <v>36</v>
      </c>
      <c r="I1580" s="19">
        <f>IFERROR(VLOOKUP($E1580,Sheet1!$A$2:$I$2155,7,FALSE),"")</f>
        <v>5</v>
      </c>
      <c r="J1580" s="29">
        <f>IF(OR(E1580="",SUM(G1580:I1580)=0),"",SUM(G1580:I1580))</f>
        <v>150</v>
      </c>
      <c r="K1580" s="7" t="str">
        <f>IF(E1580="","",IF(J1580="","IV",VLOOKUP(J1580,Plan1!$A$2:$C$11,3)))</f>
        <v>I</v>
      </c>
      <c r="L1580" s="10" t="s">
        <v>4857</v>
      </c>
      <c r="M1580" s="30">
        <v>44559</v>
      </c>
      <c r="N1580" s="30">
        <v>44564</v>
      </c>
      <c r="O1580" s="30">
        <v>44734</v>
      </c>
    </row>
    <row r="1581" spans="2:15">
      <c r="B1581" s="13">
        <f>B1580+1</f>
        <v>1579</v>
      </c>
      <c r="C1581" s="10" t="s">
        <v>102</v>
      </c>
      <c r="E1581" s="11" t="s">
        <v>4858</v>
      </c>
      <c r="F1581" s="10" t="s">
        <v>4859</v>
      </c>
      <c r="G1581" s="19">
        <f>IFERROR(VLOOKUP($E1581,Sheet1!$A$2:$I$2155,5,FALSE),"")</f>
        <v>118</v>
      </c>
      <c r="H1581" s="19">
        <f>IFERROR(VLOOKUP($E1581,Sheet1!$A$2:$I$2155,6,FALSE),"")</f>
        <v>41</v>
      </c>
      <c r="I1581" s="19">
        <f>IFERROR(VLOOKUP($E1581,Sheet1!$A$2:$I$2155,7,FALSE),"")</f>
        <v>15</v>
      </c>
      <c r="J1581" s="29">
        <f>IF(OR(E1581="",SUM(G1581:I1581)=0),"",SUM(G1581:I1581))</f>
        <v>174</v>
      </c>
      <c r="K1581" s="7" t="str">
        <f>IF(E1581="","",IF(J1581="","IV",VLOOKUP(J1581,Plan1!$A$2:$C$11,3)))</f>
        <v>I</v>
      </c>
      <c r="L1581" s="10" t="s">
        <v>4860</v>
      </c>
      <c r="M1581" s="30">
        <v>44477</v>
      </c>
      <c r="N1581" s="30">
        <v>44487</v>
      </c>
      <c r="O1581" s="30">
        <v>44600</v>
      </c>
    </row>
    <row r="1582" spans="2:15">
      <c r="B1582" s="13">
        <f>B1581+1</f>
        <v>1580</v>
      </c>
      <c r="C1582" s="10" t="s">
        <v>102</v>
      </c>
      <c r="E1582" s="11" t="s">
        <v>4861</v>
      </c>
      <c r="F1582" s="10" t="s">
        <v>4862</v>
      </c>
      <c r="G1582" s="19">
        <f>IFERROR(VLOOKUP($E1582,Sheet1!$A$2:$I$2155,5,FALSE),"")</f>
        <v>1061</v>
      </c>
      <c r="H1582" s="19">
        <f>IFERROR(VLOOKUP($E1582,Sheet1!$A$2:$I$2155,6,FALSE),"")</f>
        <v>449</v>
      </c>
      <c r="I1582" s="19">
        <f>IFERROR(VLOOKUP($E1582,Sheet1!$A$2:$I$2155,7,FALSE),"")</f>
        <v>78</v>
      </c>
      <c r="J1582" s="29">
        <f>IF(OR(E1582="",SUM(G1582:I1582)=0),"",SUM(G1582:I1582))</f>
        <v>1588</v>
      </c>
      <c r="K1582" s="7" t="str">
        <f>IF(E1582="","",IF(J1582="","IV",VLOOKUP(J1582,Plan1!$A$2:$C$11,3)))</f>
        <v>IV</v>
      </c>
      <c r="L1582" s="10" t="s">
        <v>4863</v>
      </c>
      <c r="M1582" s="30">
        <v>44685</v>
      </c>
      <c r="N1582" s="30">
        <v>44684</v>
      </c>
      <c r="O1582" s="30">
        <v>44734</v>
      </c>
    </row>
    <row r="1583" spans="2:15">
      <c r="B1583" s="13">
        <f>B1582+1</f>
        <v>1581</v>
      </c>
      <c r="C1583" s="10" t="s">
        <v>102</v>
      </c>
      <c r="E1583" s="11" t="s">
        <v>4864</v>
      </c>
      <c r="F1583" s="10" t="s">
        <v>4865</v>
      </c>
      <c r="G1583" s="19">
        <f>IFERROR(VLOOKUP($E1583,Sheet1!$A$2:$I$2155,5,FALSE),"")</f>
        <v>198</v>
      </c>
      <c r="H1583" s="19">
        <f>IFERROR(VLOOKUP($E1583,Sheet1!$A$2:$I$2155,6,FALSE),"")</f>
        <v>69</v>
      </c>
      <c r="I1583" s="19">
        <f>IFERROR(VLOOKUP($E1583,Sheet1!$A$2:$I$2155,7,FALSE),"")</f>
        <v>14</v>
      </c>
      <c r="J1583" s="29">
        <f>IF(OR(E1583="",SUM(G1583:I1583)=0),"",SUM(G1583:I1583))</f>
        <v>281</v>
      </c>
      <c r="K1583" s="7" t="str">
        <f>IF(E1583="","",IF(J1583="","IV",VLOOKUP(J1583,Plan1!$A$2:$C$11,3)))</f>
        <v>I</v>
      </c>
      <c r="L1583" s="10" t="s">
        <v>4866</v>
      </c>
      <c r="M1583" s="30">
        <v>44386</v>
      </c>
      <c r="N1583" s="30">
        <v>44390</v>
      </c>
      <c r="O1583" s="30">
        <v>44557</v>
      </c>
    </row>
    <row r="1584" spans="2:15">
      <c r="B1584" s="13">
        <f>B1583+1</f>
        <v>1582</v>
      </c>
      <c r="C1584" s="10" t="s">
        <v>102</v>
      </c>
      <c r="E1584" s="11" t="s">
        <v>4867</v>
      </c>
      <c r="F1584" s="10" t="s">
        <v>4868</v>
      </c>
      <c r="G1584" s="19">
        <f>IFERROR(VLOOKUP($E1584,Sheet1!$A$2:$I$2155,5,FALSE),"")</f>
        <v>133</v>
      </c>
      <c r="H1584" s="19">
        <f>IFERROR(VLOOKUP($E1584,Sheet1!$A$2:$I$2155,6,FALSE),"")</f>
        <v>5</v>
      </c>
      <c r="I1584" s="19">
        <f>IFERROR(VLOOKUP($E1584,Sheet1!$A$2:$I$2155,7,FALSE),"")</f>
        <v>0</v>
      </c>
      <c r="J1584" s="29">
        <f>IF(OR(E1584="",SUM(G1584:I1584)=0),"",SUM(G1584:I1584))</f>
        <v>138</v>
      </c>
      <c r="K1584" s="7" t="str">
        <f>IF(E1584="","",IF(J1584="","IV",VLOOKUP(J1584,Plan1!$A$2:$C$11,3)))</f>
        <v>I</v>
      </c>
      <c r="L1584" s="10" t="s">
        <v>4869</v>
      </c>
      <c r="M1584" s="30">
        <v>44462</v>
      </c>
      <c r="N1584" s="30">
        <v>44552</v>
      </c>
      <c r="O1584" s="30">
        <v>44680</v>
      </c>
    </row>
    <row r="1585" spans="2:15">
      <c r="B1585" s="13">
        <f>B1584+1</f>
        <v>1583</v>
      </c>
      <c r="C1585" s="10" t="s">
        <v>102</v>
      </c>
      <c r="E1585" s="11" t="s">
        <v>4870</v>
      </c>
      <c r="F1585" s="10" t="s">
        <v>4871</v>
      </c>
      <c r="G1585" s="19">
        <f>IFERROR(VLOOKUP($E1585,Sheet1!$A$2:$I$2155,5,FALSE),"")</f>
        <v>374</v>
      </c>
      <c r="H1585" s="19">
        <f>IFERROR(VLOOKUP($E1585,Sheet1!$A$2:$I$2155,6,FALSE),"")</f>
        <v>164</v>
      </c>
      <c r="I1585" s="19">
        <f>IFERROR(VLOOKUP($E1585,Sheet1!$A$2:$I$2155,7,FALSE),"")</f>
        <v>34</v>
      </c>
      <c r="J1585" s="29">
        <f>IF(OR(E1585="",SUM(G1585:I1585)=0),"",SUM(G1585:I1585))</f>
        <v>572</v>
      </c>
      <c r="K1585" s="7" t="str">
        <f>IF(E1585="","",IF(J1585="","IV",VLOOKUP(J1585,Plan1!$A$2:$C$11,3)))</f>
        <v>II</v>
      </c>
      <c r="L1585" s="10" t="s">
        <v>4872</v>
      </c>
      <c r="M1585" s="30">
        <v>44406</v>
      </c>
      <c r="N1585" s="30">
        <v>44410</v>
      </c>
      <c r="O1585" s="30">
        <v>44552</v>
      </c>
    </row>
    <row r="1586" spans="2:15">
      <c r="B1586" s="13">
        <f>B1585+1</f>
        <v>1584</v>
      </c>
      <c r="C1586" s="10" t="s">
        <v>102</v>
      </c>
      <c r="E1586" s="11" t="s">
        <v>4873</v>
      </c>
      <c r="F1586" s="10" t="s">
        <v>4874</v>
      </c>
      <c r="G1586" s="19">
        <f>IFERROR(VLOOKUP($E1586,Sheet1!$A$2:$I$2155,5,FALSE),"")</f>
        <v>560</v>
      </c>
      <c r="H1586" s="19">
        <f>IFERROR(VLOOKUP($E1586,Sheet1!$A$2:$I$2155,6,FALSE),"")</f>
        <v>307</v>
      </c>
      <c r="I1586" s="19">
        <f>IFERROR(VLOOKUP($E1586,Sheet1!$A$2:$I$2155,7,FALSE),"")</f>
        <v>26</v>
      </c>
      <c r="J1586" s="29">
        <f>IF(OR(E1586="",SUM(G1586:I1586)=0),"",SUM(G1586:I1586))</f>
        <v>893</v>
      </c>
      <c r="K1586" s="7" t="str">
        <f>IF(E1586="","",IF(J1586="","IV",VLOOKUP(J1586,Plan1!$A$2:$C$11,3)))</f>
        <v>III</v>
      </c>
      <c r="L1586" s="10" t="s">
        <v>4875</v>
      </c>
      <c r="M1586" s="30">
        <v>44460</v>
      </c>
      <c r="N1586" s="30">
        <v>44461</v>
      </c>
      <c r="O1586" s="30">
        <v>44567</v>
      </c>
    </row>
    <row r="1587" spans="2:15">
      <c r="B1587" s="13">
        <f>B1586+1</f>
        <v>1585</v>
      </c>
      <c r="C1587" s="10" t="s">
        <v>102</v>
      </c>
      <c r="E1587" s="11" t="s">
        <v>4876</v>
      </c>
      <c r="F1587" s="10" t="s">
        <v>4877</v>
      </c>
      <c r="G1587" s="19">
        <f>IFERROR(VLOOKUP($E1587,Sheet1!$A$2:$I$2155,5,FALSE),"")</f>
        <v>326</v>
      </c>
      <c r="H1587" s="19">
        <f>IFERROR(VLOOKUP($E1587,Sheet1!$A$2:$I$2155,6,FALSE),"")</f>
        <v>10</v>
      </c>
      <c r="I1587" s="19">
        <f>IFERROR(VLOOKUP($E1587,Sheet1!$A$2:$I$2155,7,FALSE),"")</f>
        <v>2</v>
      </c>
      <c r="J1587" s="29">
        <f>IF(OR(E1587="",SUM(G1587:I1587)=0),"",SUM(G1587:I1587))</f>
        <v>338</v>
      </c>
      <c r="K1587" s="7" t="str">
        <f>IF(E1587="","",IF(J1587="","IV",VLOOKUP(J1587,Plan1!$A$2:$C$11,3)))</f>
        <v>II</v>
      </c>
      <c r="L1587" s="10" t="s">
        <v>4878</v>
      </c>
      <c r="M1587" s="30">
        <v>44475</v>
      </c>
      <c r="N1587" s="30">
        <v>44475</v>
      </c>
      <c r="O1587" s="30">
        <v>44637</v>
      </c>
    </row>
    <row r="1588" spans="2:15">
      <c r="B1588" s="13">
        <f>B1587+1</f>
        <v>1586</v>
      </c>
      <c r="C1588" s="10" t="s">
        <v>102</v>
      </c>
      <c r="E1588" s="11" t="s">
        <v>4879</v>
      </c>
      <c r="F1588" s="10" t="s">
        <v>4880</v>
      </c>
      <c r="G1588" s="19">
        <f>IFERROR(VLOOKUP($E1588,Sheet1!$A$2:$I$2155,5,FALSE),"")</f>
        <v>281</v>
      </c>
      <c r="H1588" s="19">
        <f>IFERROR(VLOOKUP($E1588,Sheet1!$A$2:$I$2155,6,FALSE),"")</f>
        <v>22</v>
      </c>
      <c r="I1588" s="19">
        <f>IFERROR(VLOOKUP($E1588,Sheet1!$A$2:$I$2155,7,FALSE),"")</f>
        <v>3</v>
      </c>
      <c r="J1588" s="29">
        <f>IF(OR(E1588="",SUM(G1588:I1588)=0),"",SUM(G1588:I1588))</f>
        <v>306</v>
      </c>
      <c r="K1588" s="7" t="str">
        <f>IF(E1588="","",IF(J1588="","IV",VLOOKUP(J1588,Plan1!$A$2:$C$11,3)))</f>
        <v>II</v>
      </c>
      <c r="L1588" s="10" t="s">
        <v>4881</v>
      </c>
      <c r="M1588" s="30">
        <v>44396</v>
      </c>
      <c r="N1588" s="30">
        <v>44400</v>
      </c>
      <c r="O1588" s="30">
        <v>44637</v>
      </c>
    </row>
    <row r="1589" spans="2:15">
      <c r="B1589" s="13">
        <f>B1588+1</f>
        <v>1587</v>
      </c>
      <c r="C1589" s="10" t="s">
        <v>102</v>
      </c>
      <c r="E1589" s="11" t="s">
        <v>4882</v>
      </c>
      <c r="F1589" s="10" t="s">
        <v>4883</v>
      </c>
      <c r="G1589" s="19">
        <f>IFERROR(VLOOKUP($E1589,Sheet1!$A$2:$I$2155,5,FALSE),"")</f>
        <v>261</v>
      </c>
      <c r="H1589" s="19">
        <f>IFERROR(VLOOKUP($E1589,Sheet1!$A$2:$I$2155,6,FALSE),"")</f>
        <v>87</v>
      </c>
      <c r="I1589" s="19">
        <f>IFERROR(VLOOKUP($E1589,Sheet1!$A$2:$I$2155,7,FALSE),"")</f>
        <v>17</v>
      </c>
      <c r="J1589" s="29">
        <f>IF(OR(E1589="",SUM(G1589:I1589)=0),"",SUM(G1589:I1589))</f>
        <v>365</v>
      </c>
      <c r="K1589" s="7" t="str">
        <f>IF(E1589="","",IF(J1589="","IV",VLOOKUP(J1589,Plan1!$A$2:$C$11,3)))</f>
        <v>II</v>
      </c>
      <c r="L1589" s="10" t="s">
        <v>4884</v>
      </c>
      <c r="M1589" s="30">
        <v>44404</v>
      </c>
      <c r="N1589" s="30">
        <v>44411</v>
      </c>
      <c r="O1589" s="30">
        <v>44551</v>
      </c>
    </row>
    <row r="1590" spans="2:15">
      <c r="B1590" s="13">
        <f>B1589+1</f>
        <v>1588</v>
      </c>
      <c r="C1590" s="10" t="s">
        <v>102</v>
      </c>
      <c r="E1590" s="11" t="s">
        <v>4885</v>
      </c>
      <c r="F1590" s="10" t="s">
        <v>4886</v>
      </c>
      <c r="G1590" s="19">
        <f>IFERROR(VLOOKUP($E1590,Sheet1!$A$2:$I$2155,5,FALSE),"")</f>
        <v>196</v>
      </c>
      <c r="H1590" s="19">
        <f>IFERROR(VLOOKUP($E1590,Sheet1!$A$2:$I$2155,6,FALSE),"")</f>
        <v>61</v>
      </c>
      <c r="I1590" s="19">
        <f>IFERROR(VLOOKUP($E1590,Sheet1!$A$2:$I$2155,7,FALSE),"")</f>
        <v>14</v>
      </c>
      <c r="J1590" s="29">
        <f>IF(OR(E1590="",SUM(G1590:I1590)=0),"",SUM(G1590:I1590))</f>
        <v>271</v>
      </c>
      <c r="K1590" s="7" t="str">
        <f>IF(E1590="","",IF(J1590="","IV",VLOOKUP(J1590,Plan1!$A$2:$C$11,3)))</f>
        <v>I</v>
      </c>
      <c r="L1590" s="10" t="s">
        <v>4887</v>
      </c>
      <c r="M1590" s="30">
        <v>44504</v>
      </c>
      <c r="N1590" s="30">
        <v>44504</v>
      </c>
      <c r="O1590" s="30">
        <v>44600</v>
      </c>
    </row>
    <row r="1591" spans="2:15">
      <c r="B1591" s="13">
        <f>B1590+1</f>
        <v>1589</v>
      </c>
      <c r="C1591" s="10" t="s">
        <v>102</v>
      </c>
      <c r="E1591" s="11" t="s">
        <v>4888</v>
      </c>
      <c r="F1591" s="10" t="s">
        <v>4889</v>
      </c>
      <c r="G1591" s="19">
        <f>IFERROR(VLOOKUP($E1591,Sheet1!$A$2:$I$2155,5,FALSE),"")</f>
        <v>688</v>
      </c>
      <c r="H1591" s="19">
        <f>IFERROR(VLOOKUP($E1591,Sheet1!$A$2:$I$2155,6,FALSE),"")</f>
        <v>139</v>
      </c>
      <c r="I1591" s="19">
        <f>IFERROR(VLOOKUP($E1591,Sheet1!$A$2:$I$2155,7,FALSE),"")</f>
        <v>44</v>
      </c>
      <c r="J1591" s="29">
        <f>IF(OR(E1591="",SUM(G1591:I1591)=0),"",SUM(G1591:I1591))</f>
        <v>871</v>
      </c>
      <c r="K1591" s="7" t="str">
        <f>IF(E1591="","",IF(J1591="","IV",VLOOKUP(J1591,Plan1!$A$2:$C$11,3)))</f>
        <v>III</v>
      </c>
      <c r="L1591" s="10" t="s">
        <v>4890</v>
      </c>
      <c r="M1591" s="30">
        <v>44393</v>
      </c>
      <c r="N1591" s="30">
        <v>44405</v>
      </c>
      <c r="O1591" s="30">
        <v>44587</v>
      </c>
    </row>
    <row r="1592" spans="2:15">
      <c r="B1592" s="13">
        <f>B1591+1</f>
        <v>1590</v>
      </c>
      <c r="C1592" s="23" t="s">
        <v>102</v>
      </c>
      <c r="E1592" t="s">
        <v>4891</v>
      </c>
      <c r="F1592" s="23" t="s">
        <v>4892</v>
      </c>
      <c r="G1592" s="19">
        <f>IFERROR(VLOOKUP($E1592,Sheet1!$A$2:$I$2155,5,FALSE),"")</f>
        <v>502</v>
      </c>
      <c r="H1592" s="19">
        <f>IFERROR(VLOOKUP($E1592,Sheet1!$A$2:$I$2155,6,FALSE),"")</f>
        <v>426</v>
      </c>
      <c r="I1592" s="19">
        <f>IFERROR(VLOOKUP($E1592,Sheet1!$A$2:$I$2155,7,FALSE),"")</f>
        <v>75</v>
      </c>
      <c r="J1592" s="29">
        <f>IF(OR(E1592="",SUM(G1592:I1592)=0),"",SUM(G1592:I1592))</f>
        <v>1003</v>
      </c>
      <c r="K1592" s="7" t="str">
        <f>IF(E1592="","",IF(J1592="","IV",VLOOKUP(J1592,Plan1!$A$2:$C$11,3)))</f>
        <v>III</v>
      </c>
      <c r="L1592" s="23" t="s">
        <v>4893</v>
      </c>
      <c r="M1592" s="34">
        <v>44379</v>
      </c>
      <c r="N1592" s="34">
        <v>44382</v>
      </c>
      <c r="O1592" s="30">
        <v>44558</v>
      </c>
    </row>
    <row r="1593" spans="2:15">
      <c r="B1593" s="13">
        <f>B1592+1</f>
        <v>1591</v>
      </c>
      <c r="C1593" s="10" t="s">
        <v>102</v>
      </c>
      <c r="E1593" s="11" t="s">
        <v>4894</v>
      </c>
      <c r="F1593" s="10" t="s">
        <v>4895</v>
      </c>
      <c r="G1593" s="19">
        <f>IFERROR(VLOOKUP($E1593,Sheet1!$A$2:$I$2155,5,FALSE),"")</f>
        <v>127</v>
      </c>
      <c r="H1593" s="19">
        <f>IFERROR(VLOOKUP($E1593,Sheet1!$A$2:$I$2155,6,FALSE),"")</f>
        <v>26</v>
      </c>
      <c r="I1593" s="19">
        <f>IFERROR(VLOOKUP($E1593,Sheet1!$A$2:$I$2155,7,FALSE),"")</f>
        <v>6</v>
      </c>
      <c r="J1593" s="29">
        <f>IF(OR(E1593="",SUM(G1593:I1593)=0),"",SUM(G1593:I1593))</f>
        <v>159</v>
      </c>
      <c r="K1593" s="7" t="str">
        <f>IF(E1593="","",IF(J1593="","IV",VLOOKUP(J1593,Plan1!$A$2:$C$11,3)))</f>
        <v>I</v>
      </c>
      <c r="L1593" s="10" t="s">
        <v>4896</v>
      </c>
      <c r="M1593" s="30">
        <v>44712</v>
      </c>
      <c r="N1593" s="30">
        <v>44683</v>
      </c>
      <c r="O1593" s="30">
        <v>44792</v>
      </c>
    </row>
    <row r="1594" spans="2:15">
      <c r="B1594" s="13">
        <f>B1593+1</f>
        <v>1592</v>
      </c>
      <c r="C1594" s="10" t="s">
        <v>102</v>
      </c>
      <c r="E1594" s="11" t="s">
        <v>4897</v>
      </c>
      <c r="F1594" s="10" t="s">
        <v>4898</v>
      </c>
      <c r="G1594" s="19">
        <f>IFERROR(VLOOKUP($E1594,Sheet1!$A$2:$I$2155,5,FALSE),"")</f>
        <v>366</v>
      </c>
      <c r="H1594" s="19">
        <f>IFERROR(VLOOKUP($E1594,Sheet1!$A$2:$I$2155,6,FALSE),"")</f>
        <v>117</v>
      </c>
      <c r="I1594" s="19">
        <f>IFERROR(VLOOKUP($E1594,Sheet1!$A$2:$I$2155,7,FALSE),"")</f>
        <v>13</v>
      </c>
      <c r="J1594" s="29">
        <f>IF(OR(E1594="",SUM(G1594:I1594)=0),"",SUM(G1594:I1594))</f>
        <v>496</v>
      </c>
      <c r="K1594" s="7" t="str">
        <f>IF(E1594="","",IF(J1594="","IV",VLOOKUP(J1594,Plan1!$A$2:$C$11,3)))</f>
        <v>II</v>
      </c>
      <c r="L1594" s="10" t="s">
        <v>4899</v>
      </c>
      <c r="M1594" s="30">
        <v>44475</v>
      </c>
      <c r="N1594" s="30">
        <v>44490</v>
      </c>
      <c r="O1594" s="30">
        <v>44587</v>
      </c>
    </row>
    <row r="1595" spans="2:15">
      <c r="B1595" s="13">
        <f>B1594+1</f>
        <v>1593</v>
      </c>
      <c r="C1595" s="10" t="s">
        <v>102</v>
      </c>
      <c r="E1595" s="11" t="s">
        <v>4900</v>
      </c>
      <c r="F1595" s="10" t="s">
        <v>4901</v>
      </c>
      <c r="G1595" s="19">
        <f>IFERROR(VLOOKUP($E1595,Sheet1!$A$2:$I$2155,5,FALSE),"")</f>
        <v>470</v>
      </c>
      <c r="H1595" s="19">
        <f>IFERROR(VLOOKUP($E1595,Sheet1!$A$2:$I$2155,6,FALSE),"")</f>
        <v>257</v>
      </c>
      <c r="I1595" s="19">
        <f>IFERROR(VLOOKUP($E1595,Sheet1!$A$2:$I$2155,7,FALSE),"")</f>
        <v>66</v>
      </c>
      <c r="J1595" s="29">
        <f>IF(OR(E1595="",SUM(G1595:I1595)=0),"",SUM(G1595:I1595))</f>
        <v>793</v>
      </c>
      <c r="K1595" s="7" t="str">
        <f>IF(E1595="","",IF(J1595="","IV",VLOOKUP(J1595,Plan1!$A$2:$C$11,3)))</f>
        <v>III</v>
      </c>
      <c r="L1595" s="10" t="s">
        <v>4902</v>
      </c>
      <c r="M1595" s="30">
        <v>44553</v>
      </c>
      <c r="N1595" s="30">
        <v>44554</v>
      </c>
      <c r="O1595" s="30">
        <v>44691</v>
      </c>
    </row>
    <row r="1596" spans="2:15">
      <c r="B1596" s="13">
        <f>B1595+1</f>
        <v>1594</v>
      </c>
      <c r="C1596" s="10" t="s">
        <v>102</v>
      </c>
      <c r="E1596" s="11" t="s">
        <v>4903</v>
      </c>
      <c r="F1596" s="10" t="s">
        <v>4904</v>
      </c>
      <c r="G1596" s="19">
        <f>IFERROR(VLOOKUP($E1596,Sheet1!$A$2:$I$2155,5,FALSE),"")</f>
        <v>79609</v>
      </c>
      <c r="H1596" s="19">
        <f>IFERROR(VLOOKUP($E1596,Sheet1!$A$2:$I$2155,6,FALSE),"")</f>
        <v>148852</v>
      </c>
      <c r="I1596" s="19">
        <f>IFERROR(VLOOKUP($E1596,Sheet1!$A$2:$I$2155,7,FALSE),"")</f>
        <v>47248</v>
      </c>
      <c r="J1596" s="29">
        <f>IF(OR(E1596="",SUM(G1596:I1596)=0),"",SUM(G1596:I1596))</f>
        <v>275709</v>
      </c>
      <c r="K1596" s="7" t="str">
        <f>IF(E1596="","",IF(J1596="","IV",VLOOKUP(J1596,Plan1!$A$2:$C$11,3)))</f>
        <v>X</v>
      </c>
      <c r="L1596" s="10" t="s">
        <v>4905</v>
      </c>
      <c r="M1596" s="30">
        <v>44480</v>
      </c>
      <c r="N1596" s="30">
        <v>44426</v>
      </c>
      <c r="O1596" s="30">
        <v>44602</v>
      </c>
    </row>
    <row r="1597" spans="2:15">
      <c r="B1597" s="13">
        <f>B1596+1</f>
        <v>1595</v>
      </c>
      <c r="C1597" s="10" t="s">
        <v>102</v>
      </c>
      <c r="E1597" s="11" t="s">
        <v>4906</v>
      </c>
      <c r="F1597" s="10" t="s">
        <v>4907</v>
      </c>
      <c r="G1597" s="19">
        <v>95</v>
      </c>
      <c r="H1597" s="19">
        <v>24</v>
      </c>
      <c r="I1597" s="19">
        <v>6</v>
      </c>
      <c r="J1597" s="29">
        <f>IF(OR(E1597="",SUM(G1597:I1597)=0),"",SUM(G1597:I1597))</f>
        <v>125</v>
      </c>
      <c r="K1597" s="7" t="str">
        <f>IF(E1597="","",IF(J1597="","IV",VLOOKUP(J1597,Plan1!$A$2:$C$11,3)))</f>
        <v>I</v>
      </c>
      <c r="L1597" s="10" t="s">
        <v>4908</v>
      </c>
      <c r="M1597" s="30">
        <v>44754</v>
      </c>
      <c r="N1597" s="30">
        <v>44756</v>
      </c>
      <c r="O1597" s="30">
        <v>44817</v>
      </c>
    </row>
    <row r="1598" spans="2:15">
      <c r="B1598" s="13">
        <f>B1597+1</f>
        <v>1596</v>
      </c>
      <c r="C1598" s="10" t="s">
        <v>102</v>
      </c>
      <c r="E1598" s="11" t="s">
        <v>4909</v>
      </c>
      <c r="F1598" s="10" t="s">
        <v>4910</v>
      </c>
      <c r="G1598" s="19">
        <f>IFERROR(VLOOKUP($E1598,Sheet1!$A$2:$I$2155,5,FALSE),"")</f>
        <v>136</v>
      </c>
      <c r="H1598" s="19">
        <f>IFERROR(VLOOKUP($E1598,Sheet1!$A$2:$I$2155,6,FALSE),"")</f>
        <v>10</v>
      </c>
      <c r="I1598" s="19">
        <f>IFERROR(VLOOKUP($E1598,Sheet1!$A$2:$I$2155,7,FALSE),"")</f>
        <v>3</v>
      </c>
      <c r="J1598" s="29">
        <f>IF(OR(E1598="",SUM(G1598:I1598)=0),"",SUM(G1598:I1598))</f>
        <v>149</v>
      </c>
      <c r="K1598" s="7" t="str">
        <f>IF(E1598="","",IF(J1598="","IV",VLOOKUP(J1598,Plan1!$A$2:$C$11,3)))</f>
        <v>I</v>
      </c>
      <c r="L1598" s="10" t="s">
        <v>4911</v>
      </c>
      <c r="M1598" s="30">
        <v>44413</v>
      </c>
      <c r="N1598" s="30">
        <v>44427</v>
      </c>
      <c r="O1598" s="30">
        <v>44568</v>
      </c>
    </row>
    <row r="1599" spans="2:15">
      <c r="B1599" s="13">
        <f>B1598+1</f>
        <v>1597</v>
      </c>
      <c r="C1599" s="10" t="s">
        <v>102</v>
      </c>
      <c r="E1599" s="11" t="s">
        <v>4912</v>
      </c>
      <c r="F1599" s="10" t="s">
        <v>4913</v>
      </c>
      <c r="G1599" s="19">
        <f>IFERROR(VLOOKUP($E1599,Sheet1!$A$2:$I$2155,5,FALSE),"")</f>
        <v>4331</v>
      </c>
      <c r="H1599" s="19">
        <f>IFERROR(VLOOKUP($E1599,Sheet1!$A$2:$I$2155,6,FALSE),"")</f>
        <v>1824</v>
      </c>
      <c r="I1599" s="19">
        <f>IFERROR(VLOOKUP($E1599,Sheet1!$A$2:$I$2155,7,FALSE),"")</f>
        <v>192</v>
      </c>
      <c r="J1599" s="29">
        <f>IF(OR(E1599="",SUM(G1599:I1599)=0),"",SUM(G1599:I1599))</f>
        <v>6347</v>
      </c>
      <c r="K1599" s="7" t="str">
        <f>IF(E1599="","",IF(J1599="","IV",VLOOKUP(J1599,Plan1!$A$2:$C$11,3)))</f>
        <v>VI</v>
      </c>
      <c r="L1599" s="10" t="s">
        <v>4914</v>
      </c>
      <c r="M1599" s="30">
        <v>44468</v>
      </c>
      <c r="N1599" s="30">
        <v>44469</v>
      </c>
      <c r="O1599" s="30">
        <v>44557</v>
      </c>
    </row>
    <row r="1600" spans="2:15">
      <c r="B1600" s="13">
        <f>B1599+1</f>
        <v>1598</v>
      </c>
      <c r="C1600" s="10" t="s">
        <v>102</v>
      </c>
      <c r="E1600" s="11" t="s">
        <v>4915</v>
      </c>
      <c r="F1600" s="10" t="s">
        <v>4916</v>
      </c>
      <c r="G1600" s="19">
        <f>IFERROR(VLOOKUP($E1600,Sheet1!$A$2:$I$2155,5,FALSE),"")</f>
        <v>1665</v>
      </c>
      <c r="H1600" s="19">
        <f>IFERROR(VLOOKUP($E1600,Sheet1!$A$2:$I$2155,6,FALSE),"")</f>
        <v>889</v>
      </c>
      <c r="I1600" s="19">
        <f>IFERROR(VLOOKUP($E1600,Sheet1!$A$2:$I$2155,7,FALSE),"")</f>
        <v>139</v>
      </c>
      <c r="J1600" s="29">
        <f>IF(OR(E1600="",SUM(G1600:I1600)=0),"",SUM(G1600:I1600))</f>
        <v>2693</v>
      </c>
      <c r="K1600" s="7" t="str">
        <f>IF(E1600="","",IF(J1600="","IV",VLOOKUP(J1600,Plan1!$A$2:$C$11,3)))</f>
        <v>IV</v>
      </c>
      <c r="L1600" s="10" t="s">
        <v>4917</v>
      </c>
      <c r="M1600" s="30">
        <v>44405</v>
      </c>
      <c r="N1600" s="30">
        <v>44428</v>
      </c>
      <c r="O1600" s="30">
        <v>44551</v>
      </c>
    </row>
    <row r="1601" spans="2:15">
      <c r="B1601" s="13">
        <f>B1600+1</f>
        <v>1599</v>
      </c>
      <c r="C1601" s="10" t="s">
        <v>102</v>
      </c>
      <c r="E1601" s="11" t="s">
        <v>4918</v>
      </c>
      <c r="F1601" s="10" t="s">
        <v>4919</v>
      </c>
      <c r="G1601" s="19">
        <f>IFERROR(VLOOKUP($E1601,Sheet1!$A$2:$I$2155,5,FALSE),"")</f>
        <v>708</v>
      </c>
      <c r="H1601" s="19">
        <f>IFERROR(VLOOKUP($E1601,Sheet1!$A$2:$I$2155,6,FALSE),"")</f>
        <v>188</v>
      </c>
      <c r="I1601" s="19">
        <f>IFERROR(VLOOKUP($E1601,Sheet1!$A$2:$I$2155,7,FALSE),"")</f>
        <v>30</v>
      </c>
      <c r="J1601" s="29">
        <f>IF(OR(E1601="",SUM(G1601:I1601)=0),"",SUM(G1601:I1601))</f>
        <v>926</v>
      </c>
      <c r="K1601" s="7" t="str">
        <f>IF(E1601="","",IF(J1601="","IV",VLOOKUP(J1601,Plan1!$A$2:$C$11,3)))</f>
        <v>III</v>
      </c>
      <c r="L1601" s="10" t="s">
        <v>4920</v>
      </c>
      <c r="M1601" s="30">
        <v>44509</v>
      </c>
      <c r="N1601" s="30">
        <v>44504</v>
      </c>
      <c r="O1601" s="30">
        <v>44587</v>
      </c>
    </row>
    <row r="1602" spans="2:15">
      <c r="B1602" s="13">
        <f>B1601+1</f>
        <v>1600</v>
      </c>
      <c r="C1602" s="10" t="s">
        <v>102</v>
      </c>
      <c r="E1602" s="11" t="s">
        <v>4921</v>
      </c>
      <c r="F1602" s="10" t="s">
        <v>4922</v>
      </c>
      <c r="G1602" s="19">
        <f>IFERROR(VLOOKUP($E1602,Sheet1!$A$2:$I$2155,5,FALSE),"")</f>
        <v>248</v>
      </c>
      <c r="H1602" s="19">
        <f>IFERROR(VLOOKUP($E1602,Sheet1!$A$2:$I$2155,6,FALSE),"")</f>
        <v>142</v>
      </c>
      <c r="I1602" s="19">
        <f>IFERROR(VLOOKUP($E1602,Sheet1!$A$2:$I$2155,7,FALSE),"")</f>
        <v>31</v>
      </c>
      <c r="J1602" s="29">
        <f>IF(OR(E1602="",SUM(G1602:I1602)=0),"",SUM(G1602:I1602))</f>
        <v>421</v>
      </c>
      <c r="K1602" s="7" t="str">
        <f>IF(E1602="","",IF(J1602="","IV",VLOOKUP(J1602,Plan1!$A$2:$C$11,3)))</f>
        <v>II</v>
      </c>
      <c r="L1602" s="10" t="s">
        <v>4923</v>
      </c>
      <c r="M1602" s="30">
        <v>44447</v>
      </c>
      <c r="N1602" s="30">
        <v>44411</v>
      </c>
      <c r="O1602" s="30">
        <v>44571</v>
      </c>
    </row>
    <row r="1603" spans="2:15">
      <c r="B1603" s="13">
        <f>B1602+1</f>
        <v>1601</v>
      </c>
      <c r="C1603" s="10" t="s">
        <v>102</v>
      </c>
      <c r="E1603" s="11" t="s">
        <v>4924</v>
      </c>
      <c r="F1603" s="10" t="s">
        <v>4925</v>
      </c>
      <c r="G1603" s="19">
        <f>IFERROR(VLOOKUP($E1603,Sheet1!$A$2:$I$2155,5,FALSE),"")</f>
        <v>174</v>
      </c>
      <c r="H1603" s="19">
        <f>IFERROR(VLOOKUP($E1603,Sheet1!$A$2:$I$2155,6,FALSE),"")</f>
        <v>43</v>
      </c>
      <c r="I1603" s="19">
        <f>IFERROR(VLOOKUP($E1603,Sheet1!$A$2:$I$2155,7,FALSE),"")</f>
        <v>6</v>
      </c>
      <c r="J1603" s="29">
        <f>IF(OR(E1603="",SUM(G1603:I1603)=0),"",SUM(G1603:I1603))</f>
        <v>223</v>
      </c>
      <c r="K1603" s="7" t="str">
        <f>IF(E1603="","",IF(J1603="","IV",VLOOKUP(J1603,Plan1!$A$2:$C$11,3)))</f>
        <v>I</v>
      </c>
      <c r="L1603" s="10" t="s">
        <v>4926</v>
      </c>
      <c r="M1603" s="30">
        <v>44461</v>
      </c>
      <c r="N1603" s="30">
        <v>44467</v>
      </c>
      <c r="O1603" s="30">
        <v>44680</v>
      </c>
    </row>
    <row r="1604" spans="2:15">
      <c r="B1604" s="13">
        <f>B1603+1</f>
        <v>1602</v>
      </c>
      <c r="C1604" s="10" t="s">
        <v>102</v>
      </c>
      <c r="E1604" s="11" t="s">
        <v>4927</v>
      </c>
      <c r="F1604" s="10" t="s">
        <v>4928</v>
      </c>
      <c r="G1604" s="19">
        <f>IFERROR(VLOOKUP($E1604,Sheet1!$A$2:$I$2155,5,FALSE),"")</f>
        <v>285</v>
      </c>
      <c r="H1604" s="19">
        <f>IFERROR(VLOOKUP($E1604,Sheet1!$A$2:$I$2155,6,FALSE),"")</f>
        <v>123</v>
      </c>
      <c r="I1604" s="19">
        <f>IFERROR(VLOOKUP($E1604,Sheet1!$A$2:$I$2155,7,FALSE),"")</f>
        <v>38</v>
      </c>
      <c r="J1604" s="29">
        <v>432</v>
      </c>
      <c r="K1604" s="7" t="s">
        <v>4929</v>
      </c>
      <c r="L1604" s="10" t="s">
        <v>4930</v>
      </c>
      <c r="M1604" s="30">
        <v>44393</v>
      </c>
      <c r="N1604" s="30">
        <v>44386</v>
      </c>
      <c r="O1604" s="30">
        <v>44575</v>
      </c>
    </row>
    <row r="1605" spans="2:15">
      <c r="B1605" s="13">
        <f>B1604+1</f>
        <v>1603</v>
      </c>
      <c r="C1605" s="10" t="s">
        <v>102</v>
      </c>
      <c r="E1605" t="s">
        <v>4931</v>
      </c>
      <c r="F1605" s="10" t="s">
        <v>4932</v>
      </c>
      <c r="G1605" s="19" t="str">
        <f>IFERROR(VLOOKUP($E1605,Sheet1!$A$2:$I$2155,5,FALSE),"")</f>
        <v/>
      </c>
      <c r="H1605" s="19" t="str">
        <f>IFERROR(VLOOKUP($E1605,Sheet1!$A$2:$I$2155,6,FALSE),"")</f>
        <v/>
      </c>
      <c r="I1605" s="19" t="str">
        <f>IFERROR(VLOOKUP($E1605,Sheet1!$A$2:$I$2155,7,FALSE),"")</f>
        <v/>
      </c>
      <c r="J1605" s="29">
        <v>1</v>
      </c>
      <c r="K1605" s="7" t="str">
        <f>IF(E1605="","",IF(J1605="","IV",VLOOKUP(J1605,Plan1!$A$2:$C$11,3)))</f>
        <v>I</v>
      </c>
      <c r="L1605" s="10" t="s">
        <v>4933</v>
      </c>
      <c r="M1605" s="30">
        <v>44540</v>
      </c>
      <c r="N1605" s="30">
        <v>44559</v>
      </c>
      <c r="O1605" s="30">
        <v>44587</v>
      </c>
    </row>
    <row r="1606" spans="2:15">
      <c r="B1606" s="13">
        <f>B1605+1</f>
        <v>1604</v>
      </c>
      <c r="C1606" s="10" t="s">
        <v>102</v>
      </c>
      <c r="E1606" s="11" t="s">
        <v>4934</v>
      </c>
      <c r="F1606" s="10" t="s">
        <v>4935</v>
      </c>
      <c r="G1606" s="19">
        <f>IFERROR(VLOOKUP($E1606,Sheet1!$A$2:$I$2155,5,FALSE),"")</f>
        <v>570</v>
      </c>
      <c r="H1606" s="19">
        <f>IFERROR(VLOOKUP($E1606,Sheet1!$A$2:$I$2155,6,FALSE),"")</f>
        <v>211</v>
      </c>
      <c r="I1606" s="19">
        <f>IFERROR(VLOOKUP($E1606,Sheet1!$A$2:$I$2155,7,FALSE),"")</f>
        <v>38</v>
      </c>
      <c r="J1606" s="29">
        <f>IF(OR(E1606="",SUM(G1606:I1606)=0),"",SUM(G1606:I1606))</f>
        <v>819</v>
      </c>
      <c r="K1606" s="7" t="str">
        <f>IF(E1606="","",IF(J1606="","IV",VLOOKUP(J1606,Plan1!$A$2:$C$11,3)))</f>
        <v>III</v>
      </c>
      <c r="L1606" s="10" t="s">
        <v>4936</v>
      </c>
      <c r="M1606" s="30">
        <v>44516</v>
      </c>
      <c r="N1606" s="30">
        <v>44516</v>
      </c>
      <c r="O1606" s="30">
        <v>44714</v>
      </c>
    </row>
    <row r="1607" spans="2:15">
      <c r="B1607" s="13">
        <f>B1606+1</f>
        <v>1605</v>
      </c>
      <c r="C1607" s="10" t="s">
        <v>102</v>
      </c>
      <c r="E1607" s="11" t="s">
        <v>4937</v>
      </c>
      <c r="F1607" s="10" t="s">
        <v>4938</v>
      </c>
      <c r="G1607" s="19">
        <f>IFERROR(VLOOKUP($E1607,Sheet1!$A$2:$I$2155,5,FALSE),"")</f>
        <v>165</v>
      </c>
      <c r="H1607" s="19">
        <f>IFERROR(VLOOKUP($E1607,Sheet1!$A$2:$I$2155,6,FALSE),"")</f>
        <v>98</v>
      </c>
      <c r="I1607" s="19">
        <f>IFERROR(VLOOKUP($E1607,Sheet1!$A$2:$I$2155,7,FALSE),"")</f>
        <v>19</v>
      </c>
      <c r="J1607" s="29">
        <f>IF(OR(E1607="",SUM(G1607:I1607)=0),"",SUM(G1607:I1607))</f>
        <v>282</v>
      </c>
      <c r="K1607" s="7" t="str">
        <f>IF(E1607="","",IF(J1607="","IV",VLOOKUP(J1607,Plan1!$A$2:$C$11,3)))</f>
        <v>I</v>
      </c>
      <c r="L1607" s="10" t="s">
        <v>4939</v>
      </c>
      <c r="M1607" s="30">
        <v>44525</v>
      </c>
      <c r="N1607" s="30">
        <v>44522</v>
      </c>
      <c r="O1607" s="30">
        <v>44575</v>
      </c>
    </row>
    <row r="1608" spans="2:15">
      <c r="B1608" s="13">
        <f>B1607+1</f>
        <v>1606</v>
      </c>
      <c r="C1608" s="10" t="s">
        <v>102</v>
      </c>
      <c r="E1608" t="s">
        <v>4940</v>
      </c>
      <c r="F1608" s="10" t="s">
        <v>4941</v>
      </c>
      <c r="G1608" s="19" t="str">
        <f>IFERROR(VLOOKUP($E1608,Sheet1!$A$2:$I$2155,5,FALSE),"")</f>
        <v/>
      </c>
      <c r="H1608" s="19" t="str">
        <f>IFERROR(VLOOKUP($E1608,Sheet1!$A$2:$I$2155,6,FALSE),"")</f>
        <v/>
      </c>
      <c r="I1608" s="19" t="str">
        <f>IFERROR(VLOOKUP($E1608,Sheet1!$A$2:$I$2155,7,FALSE),"")</f>
        <v/>
      </c>
      <c r="J1608" s="29">
        <v>3</v>
      </c>
      <c r="K1608" s="7" t="str">
        <f>IF(E1608="","",IF(J1608="","IV",VLOOKUP(J1608,Plan1!$A$2:$C$11,3)))</f>
        <v>I</v>
      </c>
      <c r="L1608" s="10" t="s">
        <v>4942</v>
      </c>
      <c r="M1608" s="30">
        <v>44970</v>
      </c>
      <c r="N1608" s="30">
        <v>45019</v>
      </c>
      <c r="O1608" s="30">
        <v>45069</v>
      </c>
    </row>
    <row r="1609" spans="2:15">
      <c r="B1609" s="13">
        <f>B1608+1</f>
        <v>1607</v>
      </c>
      <c r="C1609" s="10" t="s">
        <v>102</v>
      </c>
      <c r="E1609" s="11" t="s">
        <v>4943</v>
      </c>
      <c r="F1609" s="10" t="s">
        <v>4944</v>
      </c>
      <c r="G1609" s="19">
        <f>IFERROR(VLOOKUP($E1609,Sheet1!$A$2:$I$2155,5,FALSE),"")</f>
        <v>168</v>
      </c>
      <c r="H1609" s="19">
        <f>IFERROR(VLOOKUP($E1609,Sheet1!$A$2:$I$2155,6,FALSE),"")</f>
        <v>61</v>
      </c>
      <c r="I1609" s="19">
        <f>IFERROR(VLOOKUP($E1609,Sheet1!$A$2:$I$2155,7,FALSE),"")</f>
        <v>11</v>
      </c>
      <c r="J1609" s="29">
        <f>IF(OR(E1609="",SUM(G1609:I1609)=0),"",SUM(G1609:I1609))</f>
        <v>240</v>
      </c>
      <c r="K1609" s="7" t="str">
        <f>IF(E1609="","",IF(J1609="","IV",VLOOKUP(J1609,Plan1!$A$2:$C$11,3)))</f>
        <v>I</v>
      </c>
      <c r="L1609" s="10" t="s">
        <v>4945</v>
      </c>
      <c r="M1609" s="30">
        <v>44433</v>
      </c>
      <c r="N1609" s="30">
        <v>44433</v>
      </c>
      <c r="O1609" s="30">
        <v>44714</v>
      </c>
    </row>
    <row r="1610" spans="2:15">
      <c r="B1610" s="13">
        <f>B1609+1</f>
        <v>1608</v>
      </c>
      <c r="C1610" s="13" t="s">
        <v>102</v>
      </c>
      <c r="D1610" s="17" t="s">
        <v>4946</v>
      </c>
      <c r="E1610" s="18" t="s">
        <v>4947</v>
      </c>
      <c r="F1610" s="13" t="s">
        <v>4948</v>
      </c>
      <c r="G1610" s="19">
        <f>IFERROR(VLOOKUP($E1610,Sheet1!$A$2:$I$2155,5,FALSE),"")</f>
        <v>199</v>
      </c>
      <c r="H1610" s="19">
        <f>IFERROR(VLOOKUP($E1610,Sheet1!$A$2:$I$2155,6,FALSE),"")</f>
        <v>84</v>
      </c>
      <c r="I1610" s="19">
        <f>IFERROR(VLOOKUP($E1610,Sheet1!$A$2:$I$2155,7,FALSE),"")</f>
        <v>22</v>
      </c>
      <c r="J1610" s="29">
        <f>IF(OR(E1610="",SUM(G1610:I1610)=0),"",SUM(G1610:I1610))</f>
        <v>305</v>
      </c>
      <c r="K1610" s="7" t="str">
        <f>IF(E1610="","",IF(J1610="","IV",VLOOKUP(J1610,Plan1!$A$2:$C$11,3)))</f>
        <v>II</v>
      </c>
      <c r="L1610" s="13" t="s">
        <v>4949</v>
      </c>
      <c r="M1610" s="20">
        <v>44368</v>
      </c>
      <c r="N1610" s="20">
        <v>44368</v>
      </c>
      <c r="O1610" s="20">
        <v>44587</v>
      </c>
    </row>
    <row r="1611" spans="2:15">
      <c r="B1611" s="13">
        <f>B1610+1</f>
        <v>1609</v>
      </c>
      <c r="C1611" s="10" t="s">
        <v>102</v>
      </c>
      <c r="E1611" s="11" t="s">
        <v>4950</v>
      </c>
      <c r="F1611" s="10" t="s">
        <v>4951</v>
      </c>
      <c r="G1611" s="19">
        <f>IFERROR(VLOOKUP($E1611,Sheet1!$A$2:$I$2155,5,FALSE),"")</f>
        <v>126</v>
      </c>
      <c r="H1611" s="19">
        <f>IFERROR(VLOOKUP($E1611,Sheet1!$A$2:$I$2155,6,FALSE),"")</f>
        <v>77</v>
      </c>
      <c r="I1611" s="19">
        <f>IFERROR(VLOOKUP($E1611,Sheet1!$A$2:$I$2155,7,FALSE),"")</f>
        <v>0</v>
      </c>
      <c r="J1611" s="29">
        <f>IF(OR(E1611="",SUM(G1611:I1611)=0),"",SUM(G1611:I1611))</f>
        <v>203</v>
      </c>
      <c r="K1611" s="7" t="str">
        <f>IF(E1611="","",IF(J1611="","IV",VLOOKUP(J1611,Plan1!$A$2:$C$11,3)))</f>
        <v>I</v>
      </c>
      <c r="L1611" s="10" t="s">
        <v>4952</v>
      </c>
      <c r="M1611" s="30">
        <v>44403</v>
      </c>
      <c r="N1611" s="30">
        <v>44375</v>
      </c>
      <c r="O1611" s="30">
        <v>44546</v>
      </c>
    </row>
    <row r="1612" spans="2:15">
      <c r="B1612" s="13">
        <f>B1611+1</f>
        <v>1610</v>
      </c>
      <c r="C1612" s="10" t="s">
        <v>102</v>
      </c>
      <c r="E1612" s="11" t="s">
        <v>4953</v>
      </c>
      <c r="F1612" s="10" t="s">
        <v>4954</v>
      </c>
      <c r="G1612" s="19">
        <f>IFERROR(VLOOKUP($E1612,Sheet1!$A$2:$I$2155,5,FALSE),"")</f>
        <v>510</v>
      </c>
      <c r="H1612" s="19">
        <f>IFERROR(VLOOKUP($E1612,Sheet1!$A$2:$I$2155,6,FALSE),"")</f>
        <v>58</v>
      </c>
      <c r="I1612" s="19">
        <f>IFERROR(VLOOKUP($E1612,Sheet1!$A$2:$I$2155,7,FALSE),"")</f>
        <v>21</v>
      </c>
      <c r="J1612" s="29">
        <f>IF(OR(E1612="",SUM(G1612:I1612)=0),"",SUM(G1612:I1612))</f>
        <v>589</v>
      </c>
      <c r="K1612" s="7" t="str">
        <f>IF(E1612="","",IF(J1612="","IV",VLOOKUP(J1612,Plan1!$A$2:$C$11,3)))</f>
        <v>II</v>
      </c>
      <c r="L1612" s="10" t="s">
        <v>4955</v>
      </c>
      <c r="M1612" s="30">
        <v>44533</v>
      </c>
      <c r="N1612" s="30">
        <v>44543</v>
      </c>
      <c r="O1612" s="30">
        <v>44571</v>
      </c>
    </row>
    <row r="1613" spans="2:15">
      <c r="B1613" s="13">
        <f>B1612+1</f>
        <v>1611</v>
      </c>
      <c r="C1613" s="10" t="s">
        <v>102</v>
      </c>
      <c r="E1613" s="11" t="s">
        <v>4956</v>
      </c>
      <c r="F1613" s="10" t="s">
        <v>4957</v>
      </c>
      <c r="G1613" s="19">
        <f>IFERROR(VLOOKUP($E1613,Sheet1!$A$2:$I$2155,5,FALSE),"")</f>
        <v>680</v>
      </c>
      <c r="H1613" s="19">
        <f>IFERROR(VLOOKUP($E1613,Sheet1!$A$2:$I$2155,6,FALSE),"")</f>
        <v>273</v>
      </c>
      <c r="I1613" s="19">
        <f>IFERROR(VLOOKUP($E1613,Sheet1!$A$2:$I$2155,7,FALSE),"")</f>
        <v>49</v>
      </c>
      <c r="J1613" s="29">
        <f>IF(OR(E1613="",SUM(G1613:I1613)=0),"",SUM(G1613:I1613))</f>
        <v>1002</v>
      </c>
      <c r="K1613" s="7" t="str">
        <f>IF(E1613="","",IF(J1613="","IV",VLOOKUP(J1613,Plan1!$A$2:$C$11,3)))</f>
        <v>III</v>
      </c>
      <c r="L1613" s="10" t="s">
        <v>4958</v>
      </c>
      <c r="M1613" s="30">
        <v>44403</v>
      </c>
      <c r="N1613" s="30">
        <v>44398</v>
      </c>
      <c r="O1613" s="30">
        <v>44580</v>
      </c>
    </row>
    <row r="1614" spans="2:15">
      <c r="B1614" s="13">
        <f>B1613+1</f>
        <v>1612</v>
      </c>
      <c r="C1614" s="10" t="s">
        <v>102</v>
      </c>
      <c r="E1614" s="11" t="s">
        <v>4959</v>
      </c>
      <c r="F1614" s="10" t="s">
        <v>4960</v>
      </c>
      <c r="G1614" s="19">
        <f>IFERROR(VLOOKUP($E1614,Sheet1!$A$2:$I$2155,5,FALSE),"")</f>
        <v>2083</v>
      </c>
      <c r="H1614" s="19">
        <f>IFERROR(VLOOKUP($E1614,Sheet1!$A$2:$I$2155,6,FALSE),"")</f>
        <v>640</v>
      </c>
      <c r="I1614" s="19">
        <f>IFERROR(VLOOKUP($E1614,Sheet1!$A$2:$I$2155,7,FALSE),"")</f>
        <v>163</v>
      </c>
      <c r="J1614" s="29">
        <f>IF(OR(E1614="",SUM(G1614:I1614)=0),"",SUM(G1614:I1614))</f>
        <v>2886</v>
      </c>
      <c r="K1614" s="7" t="str">
        <f>IF(E1614="","",IF(J1614="","IV",VLOOKUP(J1614,Plan1!$A$2:$C$11,3)))</f>
        <v>IV</v>
      </c>
      <c r="L1614" s="10" t="s">
        <v>4961</v>
      </c>
      <c r="M1614" s="30">
        <v>44402</v>
      </c>
      <c r="N1614" s="30">
        <v>44403</v>
      </c>
      <c r="O1614" s="30">
        <v>44557</v>
      </c>
    </row>
    <row r="1615" spans="2:15">
      <c r="B1615" s="13">
        <f>B1614+1</f>
        <v>1613</v>
      </c>
      <c r="C1615" s="10" t="s">
        <v>102</v>
      </c>
      <c r="E1615" s="11" t="s">
        <v>4962</v>
      </c>
      <c r="F1615" s="10" t="s">
        <v>4963</v>
      </c>
      <c r="G1615" s="19">
        <f>IFERROR(VLOOKUP($E1615,Sheet1!$A$2:$I$2155,5,FALSE),"")</f>
        <v>110</v>
      </c>
      <c r="H1615" s="19">
        <f>IFERROR(VLOOKUP($E1615,Sheet1!$A$2:$I$2155,6,FALSE),"")</f>
        <v>51</v>
      </c>
      <c r="I1615" s="19">
        <f>IFERROR(VLOOKUP($E1615,Sheet1!$A$2:$I$2155,7,FALSE),"")</f>
        <v>5</v>
      </c>
      <c r="J1615" s="29">
        <f>IF(OR(E1615="",SUM(G1615:I1615)=0),"",SUM(G1615:I1615))</f>
        <v>166</v>
      </c>
      <c r="K1615" s="7" t="str">
        <f>IF(E1615="","",IF(J1615="","IV",VLOOKUP(J1615,Plan1!$A$2:$C$11,3)))</f>
        <v>I</v>
      </c>
      <c r="L1615" s="10" t="s">
        <v>4964</v>
      </c>
      <c r="M1615" s="30">
        <v>44463</v>
      </c>
      <c r="N1615" s="30">
        <v>44483</v>
      </c>
      <c r="O1615" s="30">
        <v>44557</v>
      </c>
    </row>
    <row r="1616" spans="2:15">
      <c r="B1616" s="13">
        <f>B1615+1</f>
        <v>1614</v>
      </c>
      <c r="C1616" s="10" t="s">
        <v>102</v>
      </c>
      <c r="E1616" s="11" t="s">
        <v>4965</v>
      </c>
      <c r="F1616" s="10" t="s">
        <v>4966</v>
      </c>
      <c r="G1616" s="19">
        <f>IFERROR(VLOOKUP($E1616,Sheet1!$A$2:$I$2155,5,FALSE),"")</f>
        <v>100</v>
      </c>
      <c r="H1616" s="19">
        <f>IFERROR(VLOOKUP($E1616,Sheet1!$A$2:$I$2155,6,FALSE),"")</f>
        <v>10</v>
      </c>
      <c r="I1616" s="19">
        <f>IFERROR(VLOOKUP($E1616,Sheet1!$A$2:$I$2155,7,FALSE),"")</f>
        <v>0</v>
      </c>
      <c r="J1616" s="29">
        <f>IF(OR(E1616="",SUM(G1616:I1616)=0),"",SUM(G1616:I1616))</f>
        <v>110</v>
      </c>
      <c r="K1616" s="7" t="str">
        <f>IF(E1616="","",IF(J1616="","IV",VLOOKUP(J1616,Plan1!$A$2:$C$11,3)))</f>
        <v>I</v>
      </c>
      <c r="L1616" s="10" t="s">
        <v>4967</v>
      </c>
      <c r="M1616" s="30">
        <v>44396</v>
      </c>
      <c r="N1616" s="30">
        <v>44449</v>
      </c>
      <c r="O1616" s="30">
        <v>44553</v>
      </c>
    </row>
    <row r="1617" spans="2:15">
      <c r="B1617" s="13">
        <f>B1616+1</f>
        <v>1615</v>
      </c>
      <c r="C1617" s="10" t="s">
        <v>102</v>
      </c>
      <c r="E1617" s="11" t="s">
        <v>4968</v>
      </c>
      <c r="F1617" s="10" t="s">
        <v>4969</v>
      </c>
      <c r="G1617" s="19">
        <f>IFERROR(VLOOKUP($E1617,Sheet1!$A$2:$I$2155,5,FALSE),"")</f>
        <v>239</v>
      </c>
      <c r="H1617" s="19">
        <f>IFERROR(VLOOKUP($E1617,Sheet1!$A$2:$I$2155,6,FALSE),"")</f>
        <v>65</v>
      </c>
      <c r="I1617" s="19">
        <f>IFERROR(VLOOKUP($E1617,Sheet1!$A$2:$I$2155,7,FALSE),"")</f>
        <v>28</v>
      </c>
      <c r="J1617" s="29">
        <f>IF(OR(E1617="",SUM(G1617:I1617)=0),"",SUM(G1617:I1617))</f>
        <v>332</v>
      </c>
      <c r="K1617" s="7" t="str">
        <f>IF(E1617="","",IF(J1617="","IV",VLOOKUP(J1617,Plan1!$A$2:$C$11,3)))</f>
        <v>II</v>
      </c>
      <c r="L1617" s="10" t="s">
        <v>4970</v>
      </c>
      <c r="M1617" s="30">
        <v>44454</v>
      </c>
      <c r="N1617" s="30">
        <v>44447</v>
      </c>
      <c r="O1617" s="30">
        <v>44568</v>
      </c>
    </row>
    <row r="1618" spans="2:15">
      <c r="B1618" s="13">
        <f>B1617+1</f>
        <v>1616</v>
      </c>
      <c r="C1618" s="10" t="s">
        <v>102</v>
      </c>
      <c r="E1618" s="11" t="s">
        <v>4971</v>
      </c>
      <c r="F1618" s="10" t="s">
        <v>4972</v>
      </c>
      <c r="G1618" s="19">
        <f>IFERROR(VLOOKUP($E1618,Sheet1!$A$2:$I$2155,5,FALSE),"")</f>
        <v>214</v>
      </c>
      <c r="H1618" s="19">
        <f>IFERROR(VLOOKUP($E1618,Sheet1!$A$2:$I$2155,6,FALSE),"")</f>
        <v>72</v>
      </c>
      <c r="I1618" s="19">
        <f>IFERROR(VLOOKUP($E1618,Sheet1!$A$2:$I$2155,7,FALSE),"")</f>
        <v>29</v>
      </c>
      <c r="J1618" s="29">
        <f>IF(OR(E1618="",SUM(G1618:I1618)=0),"",SUM(G1618:I1618))</f>
        <v>315</v>
      </c>
      <c r="K1618" s="7" t="str">
        <f>IF(E1618="","",IF(J1618="","IV",VLOOKUP(J1618,Plan1!$A$2:$C$11,3)))</f>
        <v>II</v>
      </c>
      <c r="L1618" s="10" t="s">
        <v>4973</v>
      </c>
      <c r="M1618" s="30">
        <v>44685</v>
      </c>
      <c r="N1618" s="30">
        <v>44680</v>
      </c>
      <c r="O1618" s="30">
        <v>44721</v>
      </c>
    </row>
    <row r="1619" spans="2:15">
      <c r="B1619" s="13">
        <f>B1618+1</f>
        <v>1617</v>
      </c>
      <c r="C1619" s="10" t="s">
        <v>102</v>
      </c>
      <c r="E1619" s="11" t="s">
        <v>4974</v>
      </c>
      <c r="F1619" s="10" t="s">
        <v>4975</v>
      </c>
      <c r="G1619" s="19">
        <f>IFERROR(VLOOKUP($E1619,Sheet1!$A$2:$I$2155,5,FALSE),"")</f>
        <v>119</v>
      </c>
      <c r="H1619" s="19">
        <f>IFERROR(VLOOKUP($E1619,Sheet1!$A$2:$I$2155,6,FALSE),"")</f>
        <v>0</v>
      </c>
      <c r="I1619" s="19">
        <f>IFERROR(VLOOKUP($E1619,Sheet1!$A$2:$I$2155,7,FALSE),"")</f>
        <v>1</v>
      </c>
      <c r="J1619" s="29">
        <f>IF(OR(E1619="",SUM(G1619:I1619)=0),"",SUM(G1619:I1619))</f>
        <v>120</v>
      </c>
      <c r="K1619" s="7" t="str">
        <f>IF(E1619="","",IF(J1619="","IV",VLOOKUP(J1619,Plan1!$A$2:$C$11,3)))</f>
        <v>I</v>
      </c>
      <c r="L1619" s="10" t="s">
        <v>4976</v>
      </c>
      <c r="M1619" s="30">
        <v>44498</v>
      </c>
      <c r="N1619" s="30">
        <v>44511</v>
      </c>
      <c r="O1619" s="30">
        <v>45012</v>
      </c>
    </row>
    <row r="1620" spans="2:15">
      <c r="B1620" s="13">
        <f>B1619+1</f>
        <v>1618</v>
      </c>
      <c r="C1620" s="10" t="s">
        <v>102</v>
      </c>
      <c r="E1620" s="11" t="s">
        <v>4977</v>
      </c>
      <c r="F1620" s="10" t="s">
        <v>4978</v>
      </c>
      <c r="G1620" s="19">
        <f>IFERROR(VLOOKUP($E1620,Sheet1!$A$2:$I$2155,5,FALSE),"")</f>
        <v>1036</v>
      </c>
      <c r="H1620" s="19">
        <f>IFERROR(VLOOKUP($E1620,Sheet1!$A$2:$I$2155,6,FALSE),"")</f>
        <v>508</v>
      </c>
      <c r="I1620" s="19">
        <f>IFERROR(VLOOKUP($E1620,Sheet1!$A$2:$I$2155,7,FALSE),"")</f>
        <v>98</v>
      </c>
      <c r="J1620" s="29">
        <f>IF(OR(E1620="",SUM(G1620:I1620)=0),"",SUM(G1620:I1620))</f>
        <v>1642</v>
      </c>
      <c r="K1620" s="7" t="str">
        <f>IF(E1620="","",IF(J1620="","IV",VLOOKUP(J1620,Plan1!$A$2:$C$11,3)))</f>
        <v>IV</v>
      </c>
      <c r="L1620" s="10" t="s">
        <v>4979</v>
      </c>
      <c r="M1620" s="30">
        <v>44383</v>
      </c>
      <c r="N1620" s="30">
        <v>44386</v>
      </c>
      <c r="O1620" s="30">
        <v>44575</v>
      </c>
    </row>
    <row r="1621" spans="2:15">
      <c r="B1621" s="13">
        <f>B1620+1</f>
        <v>1619</v>
      </c>
      <c r="C1621" s="10" t="s">
        <v>102</v>
      </c>
      <c r="E1621" s="11" t="s">
        <v>4980</v>
      </c>
      <c r="F1621" s="10" t="s">
        <v>4981</v>
      </c>
      <c r="G1621" s="19">
        <f>IFERROR(VLOOKUP($E1621,Sheet1!$A$2:$I$2155,5,FALSE),"")</f>
        <v>131</v>
      </c>
      <c r="H1621" s="19">
        <f>IFERROR(VLOOKUP($E1621,Sheet1!$A$2:$I$2155,6,FALSE),"")</f>
        <v>54</v>
      </c>
      <c r="I1621" s="19">
        <f>IFERROR(VLOOKUP($E1621,Sheet1!$A$2:$I$2155,7,FALSE),"")</f>
        <v>4</v>
      </c>
      <c r="J1621" s="29">
        <f>IF(OR(E1621="",SUM(G1621:I1621)=0),"",SUM(G1621:I1621))</f>
        <v>189</v>
      </c>
      <c r="K1621" s="7" t="str">
        <f>IF(E1621="","",IF(J1621="","IV",VLOOKUP(J1621,Plan1!$A$2:$C$11,3)))</f>
        <v>I</v>
      </c>
      <c r="L1621" s="10" t="s">
        <v>4982</v>
      </c>
      <c r="M1621" s="30">
        <v>44463</v>
      </c>
      <c r="N1621" s="30">
        <v>44463</v>
      </c>
      <c r="O1621" s="30">
        <v>44817</v>
      </c>
    </row>
    <row r="1622" spans="2:15">
      <c r="B1622" s="13">
        <f>B1621+1</f>
        <v>1620</v>
      </c>
      <c r="C1622" s="10" t="s">
        <v>102</v>
      </c>
      <c r="E1622" s="11" t="s">
        <v>4983</v>
      </c>
      <c r="F1622" s="10" t="s">
        <v>4984</v>
      </c>
      <c r="G1622" s="19">
        <f>IFERROR(VLOOKUP($E1622,Sheet1!$A$2:$I$2155,5,FALSE),"")</f>
        <v>87</v>
      </c>
      <c r="H1622" s="19">
        <f>IFERROR(VLOOKUP($E1622,Sheet1!$A$2:$I$2155,6,FALSE),"")</f>
        <v>34</v>
      </c>
      <c r="I1622" s="19">
        <f>IFERROR(VLOOKUP($E1622,Sheet1!$A$2:$I$2155,7,FALSE),"")</f>
        <v>1</v>
      </c>
      <c r="J1622" s="29">
        <f>IF(OR(E1622="",SUM(G1622:I1622)=0),"",SUM(G1622:I1622))</f>
        <v>122</v>
      </c>
      <c r="K1622" s="7" t="str">
        <f>IF(E1622="","",IF(J1622="","IV",VLOOKUP(J1622,Plan1!$A$2:$C$11,3)))</f>
        <v>I</v>
      </c>
      <c r="L1622" s="10" t="s">
        <v>4985</v>
      </c>
      <c r="M1622" s="30">
        <v>44482</v>
      </c>
      <c r="N1622" s="30">
        <v>44630</v>
      </c>
      <c r="O1622" s="30">
        <v>44664</v>
      </c>
    </row>
    <row r="1623" spans="2:15">
      <c r="B1623" s="13">
        <f>B1622+1</f>
        <v>1621</v>
      </c>
      <c r="C1623" s="13" t="s">
        <v>102</v>
      </c>
      <c r="D1623" s="17" t="s">
        <v>4986</v>
      </c>
      <c r="E1623" s="18" t="s">
        <v>4987</v>
      </c>
      <c r="F1623" s="13" t="s">
        <v>4988</v>
      </c>
      <c r="G1623" s="19">
        <f>IFERROR(VLOOKUP($E1623,Sheet1!$A$2:$I$2155,5,FALSE),"")</f>
        <v>629</v>
      </c>
      <c r="H1623" s="19">
        <f>IFERROR(VLOOKUP($E1623,Sheet1!$A$2:$I$2155,6,FALSE),"")</f>
        <v>105</v>
      </c>
      <c r="I1623" s="19">
        <f>IFERROR(VLOOKUP($E1623,Sheet1!$A$2:$I$2155,7,FALSE),"")</f>
        <v>13</v>
      </c>
      <c r="J1623" s="29">
        <f>IF(OR(E1623="",SUM(G1623:I1623)=0),"",SUM(G1623:I1623))</f>
        <v>747</v>
      </c>
      <c r="K1623" s="7" t="str">
        <f>IF(E1623="","",IF(J1623="","IV",VLOOKUP(J1623,Plan1!$A$2:$C$11,3)))</f>
        <v>III</v>
      </c>
      <c r="L1623" s="13" t="s">
        <v>4989</v>
      </c>
      <c r="M1623" s="20">
        <v>44365</v>
      </c>
      <c r="N1623" s="20">
        <v>44371</v>
      </c>
      <c r="O1623" s="20">
        <v>44553</v>
      </c>
    </row>
    <row r="1624" spans="2:15">
      <c r="B1624" s="13">
        <f>B1623+1</f>
        <v>1622</v>
      </c>
      <c r="C1624" s="10" t="s">
        <v>102</v>
      </c>
      <c r="E1624" s="11" t="s">
        <v>4990</v>
      </c>
      <c r="F1624" s="10" t="s">
        <v>4991</v>
      </c>
      <c r="G1624" s="19">
        <f>IFERROR(VLOOKUP($E1624,Sheet1!$A$2:$I$2155,5,FALSE),"")</f>
        <v>119</v>
      </c>
      <c r="H1624" s="19">
        <f>IFERROR(VLOOKUP($E1624,Sheet1!$A$2:$I$2155,6,FALSE),"")</f>
        <v>36</v>
      </c>
      <c r="I1624" s="19">
        <f>IFERROR(VLOOKUP($E1624,Sheet1!$A$2:$I$2155,7,FALSE),"")</f>
        <v>7</v>
      </c>
      <c r="J1624" s="29">
        <f>IF(OR(E1624="",SUM(G1624:I1624)=0),"",SUM(G1624:I1624))</f>
        <v>162</v>
      </c>
      <c r="K1624" s="7" t="str">
        <f>IF(E1624="","",IF(J1624="","IV",VLOOKUP(J1624,Plan1!$A$2:$C$11,3)))</f>
        <v>I</v>
      </c>
      <c r="L1624" s="10" t="s">
        <v>4992</v>
      </c>
      <c r="M1624" s="30">
        <v>44475</v>
      </c>
      <c r="N1624" s="30">
        <v>44462</v>
      </c>
      <c r="O1624" s="30">
        <v>44607</v>
      </c>
    </row>
    <row r="1625" spans="2:15">
      <c r="B1625" s="13">
        <f>B1624+1</f>
        <v>1623</v>
      </c>
      <c r="C1625" s="10" t="s">
        <v>102</v>
      </c>
      <c r="E1625" s="11" t="s">
        <v>4993</v>
      </c>
      <c r="F1625" s="10" t="s">
        <v>4994</v>
      </c>
      <c r="G1625" s="19">
        <f>IFERROR(VLOOKUP($E1625,Sheet1!$A$2:$I$2155,5,FALSE),"")</f>
        <v>711</v>
      </c>
      <c r="H1625" s="19">
        <f>IFERROR(VLOOKUP($E1625,Sheet1!$A$2:$I$2155,6,FALSE),"")</f>
        <v>213</v>
      </c>
      <c r="I1625" s="19">
        <f>IFERROR(VLOOKUP($E1625,Sheet1!$A$2:$I$2155,7,FALSE),"")</f>
        <v>34</v>
      </c>
      <c r="J1625" s="29">
        <f>IF(OR(E1625="",SUM(G1625:I1625)=0),"",SUM(G1625:I1625))</f>
        <v>958</v>
      </c>
      <c r="K1625" s="7" t="str">
        <f>IF(E1625="","",IF(J1625="","IV",VLOOKUP(J1625,Plan1!$A$2:$C$11,3)))</f>
        <v>III</v>
      </c>
      <c r="L1625" s="10" t="s">
        <v>4995</v>
      </c>
      <c r="M1625" s="30">
        <v>44498</v>
      </c>
      <c r="N1625" s="30">
        <v>44511</v>
      </c>
      <c r="O1625" s="30">
        <v>44698</v>
      </c>
    </row>
    <row r="1626" spans="2:15">
      <c r="B1626" s="13">
        <f>B1625+1</f>
        <v>1624</v>
      </c>
      <c r="C1626" s="10" t="s">
        <v>102</v>
      </c>
      <c r="E1626" s="11" t="s">
        <v>4996</v>
      </c>
      <c r="F1626" s="10" t="s">
        <v>4997</v>
      </c>
      <c r="G1626" s="19">
        <f>IFERROR(VLOOKUP($E1626,Sheet1!$A$2:$I$2155,5,FALSE),"")</f>
        <v>301</v>
      </c>
      <c r="H1626" s="19">
        <f>IFERROR(VLOOKUP($E1626,Sheet1!$A$2:$I$2155,6,FALSE),"")</f>
        <v>150</v>
      </c>
      <c r="I1626" s="19">
        <f>IFERROR(VLOOKUP($E1626,Sheet1!$A$2:$I$2155,7,FALSE),"")</f>
        <v>26</v>
      </c>
      <c r="J1626" s="29">
        <f>IF(OR(E1626="",SUM(G1626:I1626)=0),"",SUM(G1626:I1626))</f>
        <v>477</v>
      </c>
      <c r="K1626" s="7" t="str">
        <f>IF(E1626="","",IF(J1626="","IV",VLOOKUP(J1626,Plan1!$A$2:$C$11,3)))</f>
        <v>II</v>
      </c>
      <c r="L1626" s="10" t="s">
        <v>4998</v>
      </c>
      <c r="M1626" s="30">
        <v>44508</v>
      </c>
      <c r="N1626" s="30">
        <v>44509</v>
      </c>
      <c r="O1626" s="30">
        <v>44557</v>
      </c>
    </row>
    <row r="1627" spans="2:15">
      <c r="B1627" s="13">
        <f>B1626+1</f>
        <v>1625</v>
      </c>
      <c r="C1627" s="10" t="s">
        <v>102</v>
      </c>
      <c r="E1627" s="11" t="s">
        <v>4999</v>
      </c>
      <c r="F1627" s="10" t="s">
        <v>5000</v>
      </c>
      <c r="G1627" s="19">
        <f>IFERROR(VLOOKUP($E1627,Sheet1!$A$2:$I$2155,5,FALSE),"")</f>
        <v>101</v>
      </c>
      <c r="H1627" s="19">
        <f>IFERROR(VLOOKUP($E1627,Sheet1!$A$2:$I$2155,6,FALSE),"")</f>
        <v>46</v>
      </c>
      <c r="I1627" s="19">
        <f>IFERROR(VLOOKUP($E1627,Sheet1!$A$2:$I$2155,7,FALSE),"")</f>
        <v>16</v>
      </c>
      <c r="J1627" s="29">
        <f>IF(OR(E1627="",SUM(G1627:I1627)=0),"",SUM(G1627:I1627))</f>
        <v>163</v>
      </c>
      <c r="K1627" s="7" t="str">
        <f>IF(E1627="","",IF(J1627="","IV",VLOOKUP(J1627,Plan1!$A$2:$C$11,3)))</f>
        <v>I</v>
      </c>
      <c r="L1627" s="10" t="s">
        <v>5001</v>
      </c>
      <c r="M1627" s="30">
        <v>44536</v>
      </c>
      <c r="N1627" s="30">
        <v>44558</v>
      </c>
      <c r="O1627" s="30">
        <v>44817</v>
      </c>
    </row>
    <row r="1628" spans="2:15">
      <c r="B1628" s="13">
        <f>B1627+1</f>
        <v>1626</v>
      </c>
      <c r="C1628" s="10" t="s">
        <v>102</v>
      </c>
      <c r="E1628" s="11" t="s">
        <v>5002</v>
      </c>
      <c r="F1628" s="10" t="s">
        <v>5003</v>
      </c>
      <c r="G1628" s="19">
        <f>IFERROR(VLOOKUP($E1628,Sheet1!$A$2:$I$2155,5,FALSE),"")</f>
        <v>164</v>
      </c>
      <c r="H1628" s="19">
        <f>IFERROR(VLOOKUP($E1628,Sheet1!$A$2:$I$2155,6,FALSE),"")</f>
        <v>20</v>
      </c>
      <c r="I1628" s="19">
        <f>IFERROR(VLOOKUP($E1628,Sheet1!$A$2:$I$2155,7,FALSE),"")</f>
        <v>1</v>
      </c>
      <c r="J1628" s="29">
        <f>IF(OR(E1628="",SUM(G1628:I1628)=0),"",SUM(G1628:I1628))</f>
        <v>185</v>
      </c>
      <c r="K1628" s="7" t="str">
        <f>IF(E1628="","",IF(J1628="","IV",VLOOKUP(J1628,Plan1!$A$2:$C$11,3)))</f>
        <v>I</v>
      </c>
      <c r="L1628" s="10" t="s">
        <v>5004</v>
      </c>
      <c r="M1628" s="30">
        <v>44960</v>
      </c>
      <c r="N1628" s="30">
        <v>44739</v>
      </c>
      <c r="O1628" s="30">
        <v>45244</v>
      </c>
    </row>
    <row r="1629" spans="2:15">
      <c r="B1629" s="13">
        <f>B1628+1</f>
        <v>1627</v>
      </c>
      <c r="C1629" s="10" t="s">
        <v>102</v>
      </c>
      <c r="E1629" s="11" t="s">
        <v>5005</v>
      </c>
      <c r="F1629" s="10" t="s">
        <v>5006</v>
      </c>
      <c r="G1629" s="19">
        <f>IFERROR(VLOOKUP($E1629,Sheet1!$A$2:$I$2155,5,FALSE),"")</f>
        <v>279</v>
      </c>
      <c r="H1629" s="19">
        <f>IFERROR(VLOOKUP($E1629,Sheet1!$A$2:$I$2155,6,FALSE),"")</f>
        <v>114</v>
      </c>
      <c r="I1629" s="19">
        <f>IFERROR(VLOOKUP($E1629,Sheet1!$A$2:$I$2155,7,FALSE),"")</f>
        <v>9</v>
      </c>
      <c r="J1629" s="29">
        <f>IF(OR(E1629="",SUM(G1629:I1629)=0),"",SUM(G1629:I1629))</f>
        <v>402</v>
      </c>
      <c r="K1629" s="7" t="str">
        <f>IF(E1629="","",IF(J1629="","IV",VLOOKUP(J1629,Plan1!$A$2:$C$11,3)))</f>
        <v>II</v>
      </c>
      <c r="L1629" s="10" t="s">
        <v>5007</v>
      </c>
      <c r="M1629" s="30">
        <v>44524</v>
      </c>
      <c r="N1629" s="30">
        <v>44524</v>
      </c>
      <c r="O1629" s="30">
        <v>44557</v>
      </c>
    </row>
    <row r="1630" spans="2:15">
      <c r="B1630" s="13">
        <f>B1629+1</f>
        <v>1628</v>
      </c>
      <c r="C1630" s="10" t="s">
        <v>102</v>
      </c>
      <c r="E1630" s="11" t="s">
        <v>5008</v>
      </c>
      <c r="F1630" s="10" t="s">
        <v>5009</v>
      </c>
      <c r="G1630" s="19">
        <f>IFERROR(VLOOKUP($E1630,Sheet1!$A$2:$I$2155,5,FALSE),"")</f>
        <v>627</v>
      </c>
      <c r="H1630" s="19">
        <f>IFERROR(VLOOKUP($E1630,Sheet1!$A$2:$I$2155,6,FALSE),"")</f>
        <v>135</v>
      </c>
      <c r="I1630" s="19">
        <f>IFERROR(VLOOKUP($E1630,Sheet1!$A$2:$I$2155,7,FALSE),"")</f>
        <v>15</v>
      </c>
      <c r="J1630" s="29">
        <f>IF(OR(E1630="",SUM(G1630:I1630)=0),"",SUM(G1630:I1630))</f>
        <v>777</v>
      </c>
      <c r="K1630" s="7" t="str">
        <f>IF(E1630="","",IF(J1630="","IV",VLOOKUP(J1630,Plan1!$A$2:$C$11,3)))</f>
        <v>III</v>
      </c>
      <c r="L1630" s="10" t="s">
        <v>5010</v>
      </c>
      <c r="M1630" s="30">
        <v>44434</v>
      </c>
      <c r="N1630" s="30">
        <v>44441</v>
      </c>
      <c r="O1630" s="30">
        <v>44691</v>
      </c>
    </row>
    <row r="1631" spans="2:15">
      <c r="B1631" s="13">
        <f>B1630+1</f>
        <v>1629</v>
      </c>
      <c r="C1631" s="10" t="s">
        <v>102</v>
      </c>
      <c r="E1631" s="11" t="s">
        <v>5011</v>
      </c>
      <c r="F1631" s="10" t="s">
        <v>5012</v>
      </c>
      <c r="G1631" s="19">
        <f>IFERROR(VLOOKUP($E1631,Sheet1!$A$2:$I$2155,5,FALSE),"")</f>
        <v>123</v>
      </c>
      <c r="H1631" s="19">
        <f>IFERROR(VLOOKUP($E1631,Sheet1!$A$2:$I$2155,6,FALSE),"")</f>
        <v>12</v>
      </c>
      <c r="I1631" s="19">
        <f>IFERROR(VLOOKUP($E1631,Sheet1!$A$2:$I$2155,7,FALSE),"")</f>
        <v>6</v>
      </c>
      <c r="J1631" s="29">
        <f>IF(OR(E1631="",SUM(G1631:I1631)=0),"",SUM(G1631:I1631))</f>
        <v>141</v>
      </c>
      <c r="K1631" s="7" t="str">
        <f>IF(E1631="","",IF(J1631="","IV",VLOOKUP(J1631,Plan1!$A$2:$C$11,3)))</f>
        <v>I</v>
      </c>
      <c r="L1631" s="10" t="s">
        <v>5013</v>
      </c>
      <c r="M1631" s="30">
        <v>44435</v>
      </c>
      <c r="N1631" s="30">
        <v>44438</v>
      </c>
      <c r="O1631" s="30">
        <v>44691</v>
      </c>
    </row>
    <row r="1632" spans="2:15">
      <c r="B1632" s="13">
        <f>B1631+1</f>
        <v>1630</v>
      </c>
      <c r="C1632" s="10" t="s">
        <v>102</v>
      </c>
      <c r="E1632" s="11" t="s">
        <v>5014</v>
      </c>
      <c r="F1632" s="10" t="s">
        <v>5015</v>
      </c>
      <c r="G1632" s="19">
        <f>IFERROR(VLOOKUP($E1632,Sheet1!$A$2:$I$2155,5,FALSE),"")</f>
        <v>549</v>
      </c>
      <c r="H1632" s="19">
        <f>IFERROR(VLOOKUP($E1632,Sheet1!$A$2:$I$2155,6,FALSE),"")</f>
        <v>205</v>
      </c>
      <c r="I1632" s="19">
        <f>IFERROR(VLOOKUP($E1632,Sheet1!$A$2:$I$2155,7,FALSE),"")</f>
        <v>51</v>
      </c>
      <c r="J1632" s="29">
        <f>IF(OR(E1632="",SUM(G1632:I1632)=0),"",SUM(G1632:I1632))</f>
        <v>805</v>
      </c>
      <c r="K1632" s="7" t="str">
        <f>IF(E1632="","",IF(J1632="","IV",VLOOKUP(J1632,Plan1!$A$2:$C$11,3)))</f>
        <v>III</v>
      </c>
      <c r="L1632" s="10" t="s">
        <v>5016</v>
      </c>
      <c r="M1632" s="30">
        <v>44414</v>
      </c>
      <c r="N1632" s="30">
        <v>44417</v>
      </c>
      <c r="O1632" s="30">
        <v>44683</v>
      </c>
    </row>
    <row r="1633" spans="2:15">
      <c r="B1633" s="13">
        <f>B1632+1</f>
        <v>1631</v>
      </c>
      <c r="C1633" s="10" t="s">
        <v>102</v>
      </c>
      <c r="E1633" s="11" t="s">
        <v>5017</v>
      </c>
      <c r="F1633" s="10" t="s">
        <v>5018</v>
      </c>
      <c r="G1633" s="19">
        <f>IFERROR(VLOOKUP($E1633,Sheet1!$A$2:$I$2155,5,FALSE),"")</f>
        <v>216</v>
      </c>
      <c r="H1633" s="19">
        <f>IFERROR(VLOOKUP($E1633,Sheet1!$A$2:$I$2155,6,FALSE),"")</f>
        <v>78</v>
      </c>
      <c r="I1633" s="19">
        <f>IFERROR(VLOOKUP($E1633,Sheet1!$A$2:$I$2155,7,FALSE),"")</f>
        <v>17</v>
      </c>
      <c r="J1633" s="29">
        <f>IF(OR(E1633="",SUM(G1633:I1633)=0),"",SUM(G1633:I1633))</f>
        <v>311</v>
      </c>
      <c r="K1633" s="7" t="str">
        <f>IF(E1633="","",IF(J1633="","IV",VLOOKUP(J1633,Plan1!$A$2:$C$11,3)))</f>
        <v>II</v>
      </c>
      <c r="L1633" s="10" t="s">
        <v>5019</v>
      </c>
      <c r="M1633" s="30">
        <v>44483</v>
      </c>
      <c r="N1633" s="30">
        <v>44483</v>
      </c>
      <c r="O1633" s="30">
        <v>44568</v>
      </c>
    </row>
    <row r="1634" spans="2:15">
      <c r="B1634" s="13">
        <f>B1633+1</f>
        <v>1632</v>
      </c>
      <c r="C1634" s="23" t="s">
        <v>102</v>
      </c>
      <c r="E1634" t="s">
        <v>5020</v>
      </c>
      <c r="F1634" s="23" t="s">
        <v>5021</v>
      </c>
      <c r="G1634" s="19">
        <f>IFERROR(VLOOKUP($E1634,Sheet1!$A$2:$I$2155,5,FALSE),"")</f>
        <v>1839</v>
      </c>
      <c r="H1634" s="19">
        <f>IFERROR(VLOOKUP($E1634,Sheet1!$A$2:$I$2155,6,FALSE),"")</f>
        <v>7</v>
      </c>
      <c r="I1634" s="19">
        <f>IFERROR(VLOOKUP($E1634,Sheet1!$A$2:$I$2155,7,FALSE),"")</f>
        <v>4</v>
      </c>
      <c r="J1634" s="29">
        <f>IF(OR(E1634="",SUM(G1634:I1634)=0),"",SUM(G1634:I1634))</f>
        <v>1850</v>
      </c>
      <c r="K1634" s="7" t="str">
        <f>IF(E1634="","",IF(J1634="","IV",VLOOKUP(J1634,Plan1!$A$2:$C$11,3)))</f>
        <v>IV</v>
      </c>
      <c r="L1634" s="23" t="s">
        <v>5022</v>
      </c>
      <c r="M1634" s="34">
        <v>44364</v>
      </c>
      <c r="N1634" s="34">
        <v>44384</v>
      </c>
      <c r="O1634" s="30">
        <v>44552</v>
      </c>
    </row>
    <row r="1635" spans="2:15">
      <c r="B1635" s="13">
        <f>B1634+1</f>
        <v>1633</v>
      </c>
      <c r="C1635" s="10" t="s">
        <v>102</v>
      </c>
      <c r="E1635" s="11" t="s">
        <v>5023</v>
      </c>
      <c r="F1635" s="10" t="s">
        <v>5024</v>
      </c>
      <c r="G1635" s="19">
        <f>IFERROR(VLOOKUP($E1635,Sheet1!$A$2:$I$2155,5,FALSE),"")</f>
        <v>405</v>
      </c>
      <c r="H1635" s="19">
        <f>IFERROR(VLOOKUP($E1635,Sheet1!$A$2:$I$2155,6,FALSE),"")</f>
        <v>131</v>
      </c>
      <c r="I1635" s="19">
        <f>IFERROR(VLOOKUP($E1635,Sheet1!$A$2:$I$2155,7,FALSE),"")</f>
        <v>35</v>
      </c>
      <c r="J1635" s="29">
        <f>IF(OR(E1635="",SUM(G1635:I1635)=0),"",SUM(G1635:I1635))</f>
        <v>571</v>
      </c>
      <c r="K1635" s="7" t="str">
        <f>IF(E1635="","",IF(J1635="","IV",VLOOKUP(J1635,Plan1!$A$2:$C$11,3)))</f>
        <v>II</v>
      </c>
      <c r="L1635" s="10" t="s">
        <v>5025</v>
      </c>
      <c r="M1635" s="30">
        <v>44594</v>
      </c>
      <c r="N1635" s="30">
        <v>44594</v>
      </c>
      <c r="O1635" s="30">
        <v>44694</v>
      </c>
    </row>
    <row r="1636" spans="2:15">
      <c r="B1636" s="13">
        <f>B1635+1</f>
        <v>1634</v>
      </c>
      <c r="C1636" s="10" t="s">
        <v>102</v>
      </c>
      <c r="E1636" s="11" t="s">
        <v>5026</v>
      </c>
      <c r="F1636" s="10" t="s">
        <v>5027</v>
      </c>
      <c r="G1636" s="19">
        <f>IFERROR(VLOOKUP($E1636,Sheet1!$A$2:$I$2155,5,FALSE),"")</f>
        <v>167</v>
      </c>
      <c r="H1636" s="19">
        <f>IFERROR(VLOOKUP($E1636,Sheet1!$A$2:$I$2155,6,FALSE),"")</f>
        <v>77</v>
      </c>
      <c r="I1636" s="19">
        <f>IFERROR(VLOOKUP($E1636,Sheet1!$A$2:$I$2155,7,FALSE),"")</f>
        <v>12</v>
      </c>
      <c r="J1636" s="29">
        <f>IF(OR(E1636="",SUM(G1636:I1636)=0),"",SUM(G1636:I1636))</f>
        <v>256</v>
      </c>
      <c r="K1636" s="7" t="str">
        <f>IF(E1636="","",IF(J1636="","IV",VLOOKUP(J1636,Plan1!$A$2:$C$11,3)))</f>
        <v>I</v>
      </c>
      <c r="L1636" s="10" t="s">
        <v>5028</v>
      </c>
      <c r="M1636" s="30">
        <v>44645</v>
      </c>
      <c r="N1636" s="30">
        <v>44645</v>
      </c>
      <c r="O1636" s="30">
        <v>44656</v>
      </c>
    </row>
    <row r="1637" spans="2:15">
      <c r="B1637" s="13">
        <f>B1636+1</f>
        <v>1635</v>
      </c>
      <c r="C1637" s="10" t="s">
        <v>102</v>
      </c>
      <c r="E1637" s="11" t="s">
        <v>5029</v>
      </c>
      <c r="F1637" s="10" t="s">
        <v>5030</v>
      </c>
      <c r="G1637" s="19">
        <f>IFERROR(VLOOKUP($E1637,Sheet1!$A$2:$I$2155,5,FALSE),"")</f>
        <v>207</v>
      </c>
      <c r="H1637" s="19">
        <f>IFERROR(VLOOKUP($E1637,Sheet1!$A$2:$I$2155,6,FALSE),"")</f>
        <v>24</v>
      </c>
      <c r="I1637" s="19">
        <f>IFERROR(VLOOKUP($E1637,Sheet1!$A$2:$I$2155,7,FALSE),"")</f>
        <v>6</v>
      </c>
      <c r="J1637" s="29">
        <f>IF(OR(E1637="",SUM(G1637:I1637)=0),"",SUM(G1637:I1637))</f>
        <v>237</v>
      </c>
      <c r="K1637" s="7" t="str">
        <f>IF(E1637="","",IF(J1637="","IV",VLOOKUP(J1637,Plan1!$A$2:$C$11,3)))</f>
        <v>I</v>
      </c>
      <c r="L1637" s="10" t="s">
        <v>5031</v>
      </c>
      <c r="M1637" s="30">
        <v>44418</v>
      </c>
      <c r="N1637" s="30">
        <v>44419</v>
      </c>
      <c r="O1637" s="30">
        <v>44622</v>
      </c>
    </row>
    <row r="1638" spans="2:15">
      <c r="B1638" s="13">
        <f>B1637+1</f>
        <v>1636</v>
      </c>
      <c r="C1638" s="10" t="s">
        <v>102</v>
      </c>
      <c r="E1638" s="11" t="s">
        <v>5032</v>
      </c>
      <c r="F1638" s="10" t="s">
        <v>5033</v>
      </c>
      <c r="G1638" s="19">
        <f>IFERROR(VLOOKUP($E1638,Sheet1!$A$2:$I$2155,5,FALSE),"")</f>
        <v>117</v>
      </c>
      <c r="H1638" s="19">
        <f>IFERROR(VLOOKUP($E1638,Sheet1!$A$2:$I$2155,6,FALSE),"")</f>
        <v>13</v>
      </c>
      <c r="I1638" s="19">
        <f>IFERROR(VLOOKUP($E1638,Sheet1!$A$2:$I$2155,7,FALSE),"")</f>
        <v>2</v>
      </c>
      <c r="J1638" s="29">
        <f>IF(OR(E1638="",SUM(G1638:I1638)=0),"",SUM(G1638:I1638))</f>
        <v>132</v>
      </c>
      <c r="K1638" s="7" t="str">
        <f>IF(E1638="","",IF(J1638="","IV",VLOOKUP(J1638,Plan1!$A$2:$C$11,3)))</f>
        <v>I</v>
      </c>
      <c r="L1638" s="10" t="s">
        <v>5034</v>
      </c>
      <c r="M1638" s="30">
        <v>44425</v>
      </c>
      <c r="N1638" s="30">
        <v>44418</v>
      </c>
      <c r="O1638" s="30">
        <v>44571</v>
      </c>
    </row>
    <row r="1639" spans="2:15">
      <c r="B1639" s="13">
        <f>B1638+1</f>
        <v>1637</v>
      </c>
      <c r="C1639" s="10" t="s">
        <v>102</v>
      </c>
      <c r="E1639" s="11" t="s">
        <v>5035</v>
      </c>
      <c r="F1639" s="10" t="s">
        <v>5036</v>
      </c>
      <c r="G1639" s="19">
        <f>IFERROR(VLOOKUP($E1639,Sheet1!$A$2:$I$2155,5,FALSE),"")</f>
        <v>224</v>
      </c>
      <c r="H1639" s="19">
        <f>IFERROR(VLOOKUP($E1639,Sheet1!$A$2:$I$2155,6,FALSE),"")</f>
        <v>79</v>
      </c>
      <c r="I1639" s="19">
        <f>IFERROR(VLOOKUP($E1639,Sheet1!$A$2:$I$2155,7,FALSE),"")</f>
        <v>14</v>
      </c>
      <c r="J1639" s="29">
        <f>IF(OR(E1639="",SUM(G1639:I1639)=0),"",SUM(G1639:I1639))</f>
        <v>317</v>
      </c>
      <c r="K1639" s="7" t="str">
        <f>IF(E1639="","",IF(J1639="","IV",VLOOKUP(J1639,Plan1!$A$2:$C$11,3)))</f>
        <v>II</v>
      </c>
      <c r="L1639" s="10" t="s">
        <v>5037</v>
      </c>
      <c r="M1639" s="30">
        <v>44463</v>
      </c>
      <c r="N1639" s="30">
        <v>44466</v>
      </c>
      <c r="O1639" s="30">
        <v>44578</v>
      </c>
    </row>
    <row r="1640" spans="2:15">
      <c r="B1640" s="13">
        <f>B1639+1</f>
        <v>1638</v>
      </c>
      <c r="C1640" s="10" t="s">
        <v>102</v>
      </c>
      <c r="E1640" s="11" t="s">
        <v>5038</v>
      </c>
      <c r="F1640" s="10" t="s">
        <v>5039</v>
      </c>
      <c r="G1640" s="19">
        <f>IFERROR(VLOOKUP($E1640,Sheet1!$A$2:$I$2155,5,FALSE),"")</f>
        <v>245</v>
      </c>
      <c r="H1640" s="19">
        <f>IFERROR(VLOOKUP($E1640,Sheet1!$A$2:$I$2155,6,FALSE),"")</f>
        <v>20</v>
      </c>
      <c r="I1640" s="19">
        <f>IFERROR(VLOOKUP($E1640,Sheet1!$A$2:$I$2155,7,FALSE),"")</f>
        <v>3</v>
      </c>
      <c r="J1640" s="29">
        <f>IF(OR(E1640="",SUM(G1640:I1640)=0),"",SUM(G1640:I1640))</f>
        <v>268</v>
      </c>
      <c r="K1640" s="7" t="str">
        <f>IF(E1640="","",IF(J1640="","IV",VLOOKUP(J1640,Plan1!$A$2:$C$11,3)))</f>
        <v>I</v>
      </c>
      <c r="L1640" s="10" t="s">
        <v>5040</v>
      </c>
      <c r="M1640" s="30">
        <v>44585</v>
      </c>
      <c r="N1640" s="30">
        <v>44406</v>
      </c>
      <c r="O1640" s="30">
        <v>44649</v>
      </c>
    </row>
    <row r="1641" spans="2:15">
      <c r="B1641" s="13">
        <f>B1640+1</f>
        <v>1639</v>
      </c>
      <c r="C1641" s="23" t="s">
        <v>102</v>
      </c>
      <c r="E1641" t="s">
        <v>5041</v>
      </c>
      <c r="F1641" s="23" t="s">
        <v>5042</v>
      </c>
      <c r="G1641" s="19">
        <f>IFERROR(VLOOKUP($E1641,Sheet1!$A$2:$I$2155,5,FALSE),"")</f>
        <v>153</v>
      </c>
      <c r="H1641" s="19">
        <f>IFERROR(VLOOKUP($E1641,Sheet1!$A$2:$I$2155,6,FALSE),"")</f>
        <v>28</v>
      </c>
      <c r="I1641" s="19">
        <f>IFERROR(VLOOKUP($E1641,Sheet1!$A$2:$I$2155,7,FALSE),"")</f>
        <v>5</v>
      </c>
      <c r="J1641" s="29">
        <f>IF(OR(E1641="",SUM(G1641:I1641)=0),"",SUM(G1641:I1641))</f>
        <v>186</v>
      </c>
      <c r="K1641" s="7" t="str">
        <f>IF(E1641="","",IF(J1641="","IV",VLOOKUP(J1641,Plan1!$A$2:$C$11,3)))</f>
        <v>I</v>
      </c>
      <c r="L1641" s="23" t="s">
        <v>5043</v>
      </c>
      <c r="M1641" s="34">
        <v>44385</v>
      </c>
      <c r="N1641" s="34">
        <v>44386</v>
      </c>
      <c r="O1641" s="30">
        <v>44558</v>
      </c>
    </row>
    <row r="1642" spans="2:15">
      <c r="B1642" s="13">
        <f>B1641+1</f>
        <v>1640</v>
      </c>
      <c r="C1642" s="10" t="s">
        <v>102</v>
      </c>
      <c r="E1642" t="s">
        <v>5044</v>
      </c>
      <c r="F1642" s="10" t="s">
        <v>5045</v>
      </c>
      <c r="G1642" s="19" t="str">
        <f>IFERROR(VLOOKUP($E1642,Sheet1!$A$2:$I$2155,5,FALSE),"")</f>
        <v/>
      </c>
      <c r="H1642" s="19" t="str">
        <f>IFERROR(VLOOKUP($E1642,Sheet1!$A$2:$I$2155,6,FALSE),"")</f>
        <v/>
      </c>
      <c r="I1642" s="19" t="str">
        <f>IFERROR(VLOOKUP($E1642,Sheet1!$A$2:$I$2155,7,FALSE),"")</f>
        <v/>
      </c>
      <c r="J1642" s="7">
        <v>1</v>
      </c>
      <c r="K1642" s="7" t="str">
        <f>IF(E1642="","",IF(J1642="","IV",VLOOKUP(J1642,Plan1!$A$2:$C$11,3)))</f>
        <v>I</v>
      </c>
      <c r="L1642" s="10" t="s">
        <v>5046</v>
      </c>
      <c r="M1642" s="30">
        <v>44410</v>
      </c>
      <c r="N1642" s="30">
        <v>44435</v>
      </c>
      <c r="O1642" s="30">
        <v>44691</v>
      </c>
    </row>
    <row r="1643" spans="2:15">
      <c r="B1643" s="13">
        <f>B1642+1</f>
        <v>1641</v>
      </c>
      <c r="C1643" s="10" t="s">
        <v>102</v>
      </c>
      <c r="E1643" s="11" t="s">
        <v>5047</v>
      </c>
      <c r="F1643" s="10" t="s">
        <v>5048</v>
      </c>
      <c r="G1643" s="19">
        <f>IFERROR(VLOOKUP($E1643,Sheet1!$A$2:$I$2155,5,FALSE),"")</f>
        <v>174</v>
      </c>
      <c r="H1643" s="19">
        <f>IFERROR(VLOOKUP($E1643,Sheet1!$A$2:$I$2155,6,FALSE),"")</f>
        <v>59</v>
      </c>
      <c r="I1643" s="19">
        <f>IFERROR(VLOOKUP($E1643,Sheet1!$A$2:$I$2155,7,FALSE),"")</f>
        <v>6</v>
      </c>
      <c r="J1643" s="29">
        <f>IF(OR(E1643="",SUM(G1643:I1643)=0),"",SUM(G1643:I1643))</f>
        <v>239</v>
      </c>
      <c r="K1643" s="7" t="str">
        <f>IF(E1643="","",IF(J1643="","IV",VLOOKUP(J1643,Plan1!$A$2:$C$11,3)))</f>
        <v>I</v>
      </c>
      <c r="L1643" s="10" t="s">
        <v>5049</v>
      </c>
      <c r="M1643" s="30">
        <v>44642</v>
      </c>
      <c r="N1643" s="30">
        <v>44642</v>
      </c>
      <c r="O1643" s="30">
        <v>44656</v>
      </c>
    </row>
    <row r="1644" spans="2:15">
      <c r="B1644" s="13">
        <f>B1643+1</f>
        <v>1642</v>
      </c>
      <c r="C1644" s="10" t="s">
        <v>102</v>
      </c>
      <c r="E1644" s="11" t="s">
        <v>5050</v>
      </c>
      <c r="F1644" s="10" t="s">
        <v>5051</v>
      </c>
      <c r="G1644" s="19">
        <f>IFERROR(VLOOKUP($E1644,Sheet1!$A$2:$I$2155,5,FALSE),"")</f>
        <v>178</v>
      </c>
      <c r="H1644" s="19">
        <f>IFERROR(VLOOKUP($E1644,Sheet1!$A$2:$I$2155,6,FALSE),"")</f>
        <v>17</v>
      </c>
      <c r="I1644" s="19">
        <f>IFERROR(VLOOKUP($E1644,Sheet1!$A$2:$I$2155,7,FALSE),"")</f>
        <v>4</v>
      </c>
      <c r="J1644" s="29">
        <f>IF(OR(E1644="",SUM(G1644:I1644)=0),"",SUM(G1644:I1644))</f>
        <v>199</v>
      </c>
      <c r="K1644" s="7" t="str">
        <f>IF(E1644="","",IF(J1644="","IV",VLOOKUP(J1644,Plan1!$A$2:$C$11,3)))</f>
        <v>I</v>
      </c>
      <c r="L1644" s="10" t="s">
        <v>5052</v>
      </c>
      <c r="M1644" s="30">
        <v>44651</v>
      </c>
      <c r="N1644" s="30">
        <v>44677</v>
      </c>
      <c r="O1644" s="30">
        <v>44721</v>
      </c>
    </row>
    <row r="1645" spans="2:15">
      <c r="B1645" s="13">
        <f>B1644+1</f>
        <v>1643</v>
      </c>
      <c r="C1645" s="10" t="s">
        <v>102</v>
      </c>
      <c r="E1645" s="11" t="s">
        <v>5053</v>
      </c>
      <c r="F1645" s="10" t="s">
        <v>5054</v>
      </c>
      <c r="G1645" s="19">
        <f>IFERROR(VLOOKUP($E1645,Sheet1!$A$2:$I$2155,5,FALSE),"")</f>
        <v>1305</v>
      </c>
      <c r="H1645" s="19">
        <f>IFERROR(VLOOKUP($E1645,Sheet1!$A$2:$I$2155,6,FALSE),"")</f>
        <v>528</v>
      </c>
      <c r="I1645" s="19">
        <f>IFERROR(VLOOKUP($E1645,Sheet1!$A$2:$I$2155,7,FALSE),"")</f>
        <v>90</v>
      </c>
      <c r="J1645" s="29">
        <f>IF(OR(E1645="",SUM(G1645:I1645)=0),"",SUM(G1645:I1645))</f>
        <v>1923</v>
      </c>
      <c r="K1645" s="7" t="str">
        <f>IF(E1645="","",IF(J1645="","IV",VLOOKUP(J1645,Plan1!$A$2:$C$11,3)))</f>
        <v>IV</v>
      </c>
      <c r="L1645" s="10" t="s">
        <v>5055</v>
      </c>
      <c r="M1645" s="30">
        <v>44428</v>
      </c>
      <c r="N1645" s="30">
        <v>44439</v>
      </c>
      <c r="O1645" s="30">
        <v>44568</v>
      </c>
    </row>
    <row r="1646" spans="2:15">
      <c r="B1646" s="13">
        <f>B1645+1</f>
        <v>1644</v>
      </c>
      <c r="C1646" s="10" t="s">
        <v>102</v>
      </c>
      <c r="E1646" s="11" t="s">
        <v>5056</v>
      </c>
      <c r="F1646" s="10" t="s">
        <v>5057</v>
      </c>
      <c r="G1646" s="19">
        <f>IFERROR(VLOOKUP($E1646,Sheet1!$A$2:$I$2155,5,FALSE),"")</f>
        <v>140</v>
      </c>
      <c r="H1646" s="19">
        <f>IFERROR(VLOOKUP($E1646,Sheet1!$A$2:$I$2155,6,FALSE),"")</f>
        <v>23</v>
      </c>
      <c r="I1646" s="19">
        <f>IFERROR(VLOOKUP($E1646,Sheet1!$A$2:$I$2155,7,FALSE),"")</f>
        <v>3</v>
      </c>
      <c r="J1646" s="29">
        <f>IF(OR(E1646="",SUM(G1646:I1646)=0),"",SUM(G1646:I1646))</f>
        <v>166</v>
      </c>
      <c r="K1646" s="7" t="str">
        <f>IF(E1646="","",IF(J1646="","IV",VLOOKUP(J1646,Plan1!$A$2:$C$11,3)))</f>
        <v>I</v>
      </c>
      <c r="L1646" s="10" t="s">
        <v>5058</v>
      </c>
      <c r="M1646" s="30">
        <v>44589</v>
      </c>
      <c r="N1646" s="30">
        <v>44571</v>
      </c>
      <c r="O1646" s="30">
        <v>44664</v>
      </c>
    </row>
    <row r="1647" spans="2:15">
      <c r="B1647" s="13">
        <f>B1646+1</f>
        <v>1645</v>
      </c>
      <c r="C1647" s="23" t="s">
        <v>102</v>
      </c>
      <c r="E1647" t="s">
        <v>5059</v>
      </c>
      <c r="F1647" s="23" t="s">
        <v>5060</v>
      </c>
      <c r="G1647" s="19">
        <f>IFERROR(VLOOKUP($E1647,Sheet1!$A$2:$I$2155,5,FALSE),"")</f>
        <v>81</v>
      </c>
      <c r="H1647" s="19">
        <f>IFERROR(VLOOKUP($E1647,Sheet1!$A$2:$I$2155,6,FALSE),"")</f>
        <v>32</v>
      </c>
      <c r="I1647" s="19">
        <f>IFERROR(VLOOKUP($E1647,Sheet1!$A$2:$I$2155,7,FALSE),"")</f>
        <v>6</v>
      </c>
      <c r="J1647" s="29">
        <f>IF(OR(E1647="",SUM(G1647:I1647)=0),"",SUM(G1647:I1647))</f>
        <v>119</v>
      </c>
      <c r="K1647" s="7" t="str">
        <f>IF(E1647="","",IF(J1647="","IV",VLOOKUP(J1647,Plan1!$A$2:$C$11,3)))</f>
        <v>I</v>
      </c>
      <c r="L1647" s="23" t="s">
        <v>5061</v>
      </c>
      <c r="M1647" s="34">
        <v>44378</v>
      </c>
      <c r="N1647" s="34">
        <v>44379</v>
      </c>
      <c r="O1647" s="30">
        <v>44747</v>
      </c>
    </row>
    <row r="1648" spans="2:15">
      <c r="B1648" s="13">
        <f>B1647+1</f>
        <v>1646</v>
      </c>
      <c r="C1648" s="10" t="s">
        <v>102</v>
      </c>
      <c r="E1648" s="11" t="s">
        <v>5062</v>
      </c>
      <c r="F1648" s="10" t="s">
        <v>5063</v>
      </c>
      <c r="G1648" s="19">
        <f>IFERROR(VLOOKUP($E1648,Sheet1!$A$2:$I$2155,5,FALSE),"")</f>
        <v>189</v>
      </c>
      <c r="H1648" s="19">
        <f>IFERROR(VLOOKUP($E1648,Sheet1!$A$2:$I$2155,6,FALSE),"")</f>
        <v>31</v>
      </c>
      <c r="I1648" s="19">
        <f>IFERROR(VLOOKUP($E1648,Sheet1!$A$2:$I$2155,7,FALSE),"")</f>
        <v>18</v>
      </c>
      <c r="J1648" s="29">
        <f>IF(OR(E1648="",SUM(G1648:I1648)=0),"",SUM(G1648:I1648))</f>
        <v>238</v>
      </c>
      <c r="K1648" s="7" t="str">
        <f>IF(E1648="","",IF(J1648="","IV",VLOOKUP(J1648,Plan1!$A$2:$C$11,3)))</f>
        <v>I</v>
      </c>
      <c r="L1648" s="10" t="s">
        <v>5064</v>
      </c>
      <c r="M1648" s="30">
        <v>44662</v>
      </c>
      <c r="N1648" s="30">
        <v>44643</v>
      </c>
      <c r="O1648" s="30">
        <v>44714</v>
      </c>
    </row>
    <row r="1649" spans="2:15">
      <c r="B1649" s="13">
        <f>B1648+1</f>
        <v>1647</v>
      </c>
      <c r="C1649" s="10" t="s">
        <v>102</v>
      </c>
      <c r="E1649" s="11" t="s">
        <v>5065</v>
      </c>
      <c r="F1649" s="10" t="s">
        <v>5066</v>
      </c>
      <c r="G1649" s="19">
        <f>IFERROR(VLOOKUP($E1649,Sheet1!$A$2:$I$2155,5,FALSE),"")</f>
        <v>437</v>
      </c>
      <c r="H1649" s="19">
        <f>IFERROR(VLOOKUP($E1649,Sheet1!$A$2:$I$2155,6,FALSE),"")</f>
        <v>165</v>
      </c>
      <c r="I1649" s="19">
        <f>IFERROR(VLOOKUP($E1649,Sheet1!$A$2:$I$2155,7,FALSE),"")</f>
        <v>19</v>
      </c>
      <c r="J1649" s="29">
        <f>IF(OR(E1649="",SUM(G1649:I1649)=0),"",SUM(G1649:I1649))</f>
        <v>621</v>
      </c>
      <c r="K1649" s="7" t="str">
        <f>IF(E1649="","",IF(J1649="","IV",VLOOKUP(J1649,Plan1!$A$2:$C$11,3)))</f>
        <v>III</v>
      </c>
      <c r="L1649" s="10" t="s">
        <v>5067</v>
      </c>
      <c r="M1649" s="30">
        <v>44559</v>
      </c>
      <c r="N1649" s="30">
        <v>44545</v>
      </c>
      <c r="O1649" s="30">
        <v>44637</v>
      </c>
    </row>
    <row r="1650" spans="2:15">
      <c r="B1650" s="13">
        <f>B1649+1</f>
        <v>1648</v>
      </c>
      <c r="C1650" s="10" t="s">
        <v>102</v>
      </c>
      <c r="E1650" s="11" t="s">
        <v>5068</v>
      </c>
      <c r="F1650" s="10" t="s">
        <v>5069</v>
      </c>
      <c r="G1650" s="19">
        <f>IFERROR(VLOOKUP($E1650,Sheet1!$A$2:$I$2155,5,FALSE),"")</f>
        <v>171</v>
      </c>
      <c r="H1650" s="19">
        <f>IFERROR(VLOOKUP($E1650,Sheet1!$A$2:$I$2155,6,FALSE),"")</f>
        <v>17</v>
      </c>
      <c r="I1650" s="19">
        <f>IFERROR(VLOOKUP($E1650,Sheet1!$A$2:$I$2155,7,FALSE),"")</f>
        <v>2</v>
      </c>
      <c r="J1650" s="29">
        <f>IF(OR(E1650="",SUM(G1650:I1650)=0),"",SUM(G1650:I1650))</f>
        <v>190</v>
      </c>
      <c r="K1650" s="7" t="str">
        <f>IF(E1650="","",IF(J1650="","IV",VLOOKUP(J1650,Plan1!$A$2:$C$11,3)))</f>
        <v>I</v>
      </c>
      <c r="L1650" s="10" t="s">
        <v>5070</v>
      </c>
      <c r="M1650" s="30">
        <v>44452</v>
      </c>
      <c r="N1650" s="30">
        <v>44494</v>
      </c>
      <c r="O1650" s="30">
        <v>44792</v>
      </c>
    </row>
    <row r="1651" spans="2:15">
      <c r="B1651" s="13">
        <f>B1650+1</f>
        <v>1649</v>
      </c>
      <c r="C1651" s="10" t="s">
        <v>102</v>
      </c>
      <c r="E1651" t="s">
        <v>5071</v>
      </c>
      <c r="F1651" s="10" t="s">
        <v>5072</v>
      </c>
      <c r="G1651" s="19" t="str">
        <f>IFERROR(VLOOKUP($E1651,Sheet1!$A$2:$I$2155,4,FALSE),"")</f>
        <v/>
      </c>
      <c r="H1651" s="19" t="str">
        <f>IFERROR(VLOOKUP($E1651,Sheet1!$A$2:$I$2155,5,FALSE),"")</f>
        <v/>
      </c>
      <c r="I1651" s="19" t="str">
        <f>IFERROR(VLOOKUP($E1651,Sheet1!$A$2:$I$2155,6,FALSE),"")</f>
        <v/>
      </c>
      <c r="J1651" s="29">
        <v>1</v>
      </c>
      <c r="K1651" s="7" t="str">
        <f>IF(E1651="","",IF(J1651="","IV",VLOOKUP(J1651,Plan1!$A$2:$C$11,3)))</f>
        <v>I</v>
      </c>
      <c r="L1651" s="10" t="s">
        <v>5073</v>
      </c>
      <c r="M1651" s="30">
        <v>45987</v>
      </c>
      <c r="N1651" s="30">
        <v>45987</v>
      </c>
    </row>
    <row r="1652" spans="2:15">
      <c r="B1652" s="13">
        <f>B1651+1</f>
        <v>1650</v>
      </c>
      <c r="C1652" s="10" t="s">
        <v>102</v>
      </c>
      <c r="E1652" s="11" t="s">
        <v>5074</v>
      </c>
      <c r="F1652" s="10" t="s">
        <v>5075</v>
      </c>
      <c r="G1652" s="19">
        <f>IFERROR(VLOOKUP($E1652,Sheet1!$A$2:$I$2155,5,FALSE),"")</f>
        <v>431</v>
      </c>
      <c r="H1652" s="19">
        <f>IFERROR(VLOOKUP($E1652,Sheet1!$A$2:$I$2155,6,FALSE),"")</f>
        <v>226</v>
      </c>
      <c r="I1652" s="19">
        <f>IFERROR(VLOOKUP($E1652,Sheet1!$A$2:$I$2155,7,FALSE),"")</f>
        <v>54</v>
      </c>
      <c r="J1652" s="29">
        <f>IF(OR(E1652="",SUM(G1652:I1652)=0),"",SUM(G1652:I1652))</f>
        <v>711</v>
      </c>
      <c r="K1652" s="7" t="str">
        <f>IF(E1652="","",IF(J1652="","IV",VLOOKUP(J1652,Plan1!$A$2:$C$11,3)))</f>
        <v>III</v>
      </c>
      <c r="L1652" s="10" t="s">
        <v>5076</v>
      </c>
      <c r="M1652" s="30">
        <v>44532</v>
      </c>
      <c r="N1652" s="30">
        <v>44532</v>
      </c>
      <c r="O1652" s="30">
        <v>44575</v>
      </c>
    </row>
    <row r="1653" spans="2:15">
      <c r="B1653" s="13">
        <f>B1652+1</f>
        <v>1651</v>
      </c>
      <c r="C1653" s="10" t="s">
        <v>102</v>
      </c>
      <c r="E1653" t="s">
        <v>5077</v>
      </c>
      <c r="F1653" s="10" t="s">
        <v>5078</v>
      </c>
      <c r="G1653" s="19" t="str">
        <f>IFERROR(VLOOKUP($E1653,Sheet1!$A$2:$I$2155,5,FALSE),"")</f>
        <v/>
      </c>
      <c r="H1653" s="19" t="str">
        <f>IFERROR(VLOOKUP($E1653,Sheet1!$A$2:$I$2155,6,FALSE),"")</f>
        <v/>
      </c>
      <c r="I1653" s="19" t="str">
        <f>IFERROR(VLOOKUP($E1653,Sheet1!$A$2:$I$2155,7,FALSE),"")</f>
        <v/>
      </c>
      <c r="J1653" s="7">
        <v>4</v>
      </c>
      <c r="K1653" s="7" t="s">
        <v>740</v>
      </c>
      <c r="L1653" s="10" t="s">
        <v>5079</v>
      </c>
      <c r="M1653" s="30">
        <v>44669</v>
      </c>
      <c r="N1653" s="30">
        <v>44669</v>
      </c>
      <c r="O1653" s="30">
        <v>44714</v>
      </c>
    </row>
    <row r="1654" spans="2:15">
      <c r="B1654" s="13">
        <f>B1653+1</f>
        <v>1652</v>
      </c>
      <c r="C1654" s="10" t="s">
        <v>102</v>
      </c>
      <c r="E1654" s="11" t="s">
        <v>5080</v>
      </c>
      <c r="F1654" s="10" t="s">
        <v>5081</v>
      </c>
      <c r="G1654" s="19">
        <f>IFERROR(VLOOKUP($E1654,Sheet1!$A$2:$I$2155,5,FALSE),"")</f>
        <v>349</v>
      </c>
      <c r="H1654" s="19">
        <f>IFERROR(VLOOKUP($E1654,Sheet1!$A$2:$I$2155,6,FALSE),"")</f>
        <v>162</v>
      </c>
      <c r="I1654" s="19">
        <f>IFERROR(VLOOKUP($E1654,Sheet1!$A$2:$I$2155,7,FALSE),"")</f>
        <v>29</v>
      </c>
      <c r="J1654" s="29">
        <f>IF(OR(E1654="",SUM(G1654:I1654)=0),"",SUM(G1654:I1654))</f>
        <v>540</v>
      </c>
      <c r="K1654" s="7" t="str">
        <f>IF(E1654="","",IF(J1654="","IV",VLOOKUP(J1654,Plan1!$A$2:$C$11,3)))</f>
        <v>II</v>
      </c>
      <c r="L1654" s="10" t="s">
        <v>5082</v>
      </c>
      <c r="M1654" s="30">
        <v>44482</v>
      </c>
      <c r="N1654" s="30">
        <v>44482</v>
      </c>
      <c r="O1654" s="30">
        <v>44572</v>
      </c>
    </row>
    <row r="1655" spans="2:15">
      <c r="B1655" s="13">
        <f>B1654+1</f>
        <v>1653</v>
      </c>
      <c r="C1655" s="10" t="s">
        <v>102</v>
      </c>
      <c r="E1655" s="11" t="s">
        <v>5083</v>
      </c>
      <c r="F1655" s="10" t="s">
        <v>5084</v>
      </c>
      <c r="G1655" s="19">
        <f>IFERROR(VLOOKUP($E1655,Sheet1!$A$2:$I$2155,5,FALSE),"")</f>
        <v>154</v>
      </c>
      <c r="H1655" s="19">
        <f>IFERROR(VLOOKUP($E1655,Sheet1!$A$2:$I$2155,6,FALSE),"")</f>
        <v>26</v>
      </c>
      <c r="I1655" s="19">
        <f>IFERROR(VLOOKUP($E1655,Sheet1!$A$2:$I$2155,7,FALSE),"")</f>
        <v>7</v>
      </c>
      <c r="J1655" s="29">
        <f>IF(OR(E1655="",SUM(G1655:I1655)=0),"",SUM(G1655:I1655))</f>
        <v>187</v>
      </c>
      <c r="K1655" s="7" t="str">
        <f>IF(E1655="","",IF(J1655="","IV",VLOOKUP(J1655,Plan1!$A$2:$C$11,3)))</f>
        <v>I</v>
      </c>
      <c r="L1655" s="10" t="s">
        <v>5085</v>
      </c>
      <c r="M1655" s="30">
        <v>44397</v>
      </c>
      <c r="N1655" s="30">
        <v>44404</v>
      </c>
      <c r="O1655" s="30">
        <v>44594</v>
      </c>
    </row>
    <row r="1656" spans="2:15">
      <c r="B1656" s="13">
        <f>B1655+1</f>
        <v>1654</v>
      </c>
      <c r="C1656" s="10" t="s">
        <v>102</v>
      </c>
      <c r="E1656" s="11" t="s">
        <v>5086</v>
      </c>
      <c r="F1656" s="10" t="s">
        <v>5087</v>
      </c>
      <c r="G1656" s="19">
        <f>IFERROR(VLOOKUP($E1656,Sheet1!$A$2:$I$2155,5,FALSE),"")</f>
        <v>283</v>
      </c>
      <c r="H1656" s="19">
        <f>IFERROR(VLOOKUP($E1656,Sheet1!$A$2:$I$2155,6,FALSE),"")</f>
        <v>133</v>
      </c>
      <c r="I1656" s="19">
        <f>IFERROR(VLOOKUP($E1656,Sheet1!$A$2:$I$2155,7,FALSE),"")</f>
        <v>15</v>
      </c>
      <c r="J1656" s="29">
        <f>IF(OR(E1656="",SUM(G1656:I1656)=0),"",SUM(G1656:I1656))</f>
        <v>431</v>
      </c>
      <c r="K1656" s="7" t="str">
        <f>IF(E1656="","",IF(J1656="","IV",VLOOKUP(J1656,Plan1!$A$2:$C$11,3)))</f>
        <v>II</v>
      </c>
      <c r="L1656" s="10" t="s">
        <v>5088</v>
      </c>
      <c r="M1656" s="30">
        <v>44412</v>
      </c>
      <c r="N1656" s="30">
        <v>44391</v>
      </c>
      <c r="O1656" s="30">
        <v>44671</v>
      </c>
    </row>
    <row r="1657" spans="2:15">
      <c r="B1657" s="13">
        <f>B1656+1</f>
        <v>1655</v>
      </c>
      <c r="C1657" s="10" t="s">
        <v>102</v>
      </c>
      <c r="E1657" s="11" t="s">
        <v>5089</v>
      </c>
      <c r="F1657" s="10" t="s">
        <v>5090</v>
      </c>
      <c r="G1657" s="19">
        <f>IFERROR(VLOOKUP($E1657,Sheet1!$A$2:$I$2155,5,FALSE),"")</f>
        <v>93</v>
      </c>
      <c r="H1657" s="19">
        <f>IFERROR(VLOOKUP($E1657,Sheet1!$A$2:$I$2155,6,FALSE),"")</f>
        <v>23</v>
      </c>
      <c r="I1657" s="19">
        <f>IFERROR(VLOOKUP($E1657,Sheet1!$A$2:$I$2155,7,FALSE),"")</f>
        <v>4</v>
      </c>
      <c r="J1657" s="29">
        <f>IF(OR(E1657="",SUM(G1657:I1657)=0),"",SUM(G1657:I1657))</f>
        <v>120</v>
      </c>
      <c r="K1657" s="7" t="str">
        <f>IF(E1657="","",IF(J1657="","IV",VLOOKUP(J1657,Plan1!$A$2:$C$11,3)))</f>
        <v>I</v>
      </c>
      <c r="L1657" s="10" t="s">
        <v>5091</v>
      </c>
      <c r="M1657" s="30">
        <v>44518</v>
      </c>
      <c r="N1657" s="30">
        <v>44518</v>
      </c>
      <c r="O1657" s="30">
        <v>44552</v>
      </c>
    </row>
    <row r="1658" spans="2:15">
      <c r="B1658" s="13">
        <f>B1657+1</f>
        <v>1656</v>
      </c>
      <c r="C1658" s="10" t="s">
        <v>102</v>
      </c>
      <c r="E1658" s="11" t="s">
        <v>5092</v>
      </c>
      <c r="F1658" s="10" t="s">
        <v>5093</v>
      </c>
      <c r="G1658" s="19">
        <f>IFERROR(VLOOKUP($E1658,Sheet1!$A$2:$I$2155,5,FALSE),"")</f>
        <v>115</v>
      </c>
      <c r="H1658" s="19">
        <f>IFERROR(VLOOKUP($E1658,Sheet1!$A$2:$I$2155,6,FALSE),"")</f>
        <v>56</v>
      </c>
      <c r="I1658" s="19">
        <f>IFERROR(VLOOKUP($E1658,Sheet1!$A$2:$I$2155,7,FALSE),"")</f>
        <v>7</v>
      </c>
      <c r="J1658" s="29">
        <f>IF(OR(E1658="",SUM(G1658:I1658)=0),"",SUM(G1658:I1658))</f>
        <v>178</v>
      </c>
      <c r="K1658" s="7" t="str">
        <f>IF(E1658="","",IF(J1658="","IV",VLOOKUP(J1658,Plan1!$A$2:$C$11,3)))</f>
        <v>I</v>
      </c>
      <c r="L1658" s="10" t="s">
        <v>5094</v>
      </c>
      <c r="M1658" s="30">
        <v>44518</v>
      </c>
      <c r="N1658" s="30">
        <v>44518</v>
      </c>
      <c r="O1658" s="30">
        <v>44715</v>
      </c>
    </row>
    <row r="1659" spans="2:15">
      <c r="B1659" s="13">
        <f>B1658+1</f>
        <v>1657</v>
      </c>
      <c r="C1659" s="10" t="s">
        <v>102</v>
      </c>
      <c r="E1659" s="11" t="s">
        <v>5095</v>
      </c>
      <c r="F1659" s="10" t="s">
        <v>5096</v>
      </c>
      <c r="G1659" s="19">
        <f>IFERROR(VLOOKUP($E1659,Sheet1!$A$2:$I$2155,5,FALSE),"")</f>
        <v>154</v>
      </c>
      <c r="H1659" s="19">
        <f>IFERROR(VLOOKUP($E1659,Sheet1!$A$2:$I$2155,6,FALSE),"")</f>
        <v>11</v>
      </c>
      <c r="I1659" s="19">
        <f>IFERROR(VLOOKUP($E1659,Sheet1!$A$2:$I$2155,7,FALSE),"")</f>
        <v>2</v>
      </c>
      <c r="J1659" s="29">
        <f>IF(OR(E1659="",SUM(G1659:I1659)=0),"",SUM(G1659:I1659))</f>
        <v>167</v>
      </c>
      <c r="K1659" s="7" t="str">
        <f>IF(E1659="","",IF(J1659="","IV",VLOOKUP(J1659,Plan1!$A$2:$C$11,3)))</f>
        <v>I</v>
      </c>
      <c r="L1659" s="10" t="s">
        <v>5097</v>
      </c>
      <c r="M1659" s="30">
        <v>44453</v>
      </c>
      <c r="N1659" s="30">
        <v>44453</v>
      </c>
      <c r="O1659" s="30">
        <v>44587</v>
      </c>
    </row>
    <row r="1660" spans="2:15">
      <c r="B1660" s="13">
        <f>B1659+1</f>
        <v>1658</v>
      </c>
      <c r="C1660" s="13" t="s">
        <v>102</v>
      </c>
      <c r="D1660" s="17" t="s">
        <v>5098</v>
      </c>
      <c r="E1660" s="18" t="s">
        <v>5099</v>
      </c>
      <c r="F1660" s="13" t="s">
        <v>5100</v>
      </c>
      <c r="G1660" s="19">
        <f>IFERROR(VLOOKUP($E1660,Sheet1!$A$2:$I$2155,5,FALSE),"")</f>
        <v>152</v>
      </c>
      <c r="H1660" s="19">
        <f>IFERROR(VLOOKUP($E1660,Sheet1!$A$2:$I$2155,6,FALSE),"")</f>
        <v>27</v>
      </c>
      <c r="I1660" s="19">
        <f>IFERROR(VLOOKUP($E1660,Sheet1!$A$2:$I$2155,7,FALSE),"")</f>
        <v>4</v>
      </c>
      <c r="J1660" s="29">
        <f>IF(OR(E1660="",SUM(G1660:I1660)=0),"",SUM(G1660:I1660))</f>
        <v>183</v>
      </c>
      <c r="K1660" s="7" t="str">
        <f>IF(E1660="","",IF(J1660="","IV",VLOOKUP(J1660,Plan1!$A$2:$C$11,3)))</f>
        <v>I</v>
      </c>
      <c r="L1660" s="13" t="s">
        <v>5101</v>
      </c>
      <c r="M1660" s="20">
        <v>44375</v>
      </c>
      <c r="N1660" s="20">
        <v>44378</v>
      </c>
      <c r="O1660" s="20">
        <v>44551</v>
      </c>
    </row>
    <row r="1661" spans="2:15">
      <c r="B1661" s="13">
        <f>B1660+1</f>
        <v>1659</v>
      </c>
      <c r="C1661" s="10" t="s">
        <v>102</v>
      </c>
      <c r="E1661" s="11" t="s">
        <v>5102</v>
      </c>
      <c r="F1661" s="10" t="s">
        <v>5103</v>
      </c>
      <c r="G1661" s="19">
        <f>IFERROR(VLOOKUP($E1661,Sheet1!$A$2:$I$2155,5,FALSE),"")</f>
        <v>515</v>
      </c>
      <c r="H1661" s="19">
        <f>IFERROR(VLOOKUP($E1661,Sheet1!$A$2:$I$2155,6,FALSE),"")</f>
        <v>58</v>
      </c>
      <c r="I1661" s="19">
        <f>IFERROR(VLOOKUP($E1661,Sheet1!$A$2:$I$2155,7,FALSE),"")</f>
        <v>11</v>
      </c>
      <c r="J1661" s="29">
        <f>IF(OR(E1661="",SUM(G1661:I1661)=0),"",SUM(G1661:I1661))</f>
        <v>584</v>
      </c>
      <c r="K1661" s="7" t="str">
        <f>IF(E1661="","",IF(J1661="","IV",VLOOKUP(J1661,Plan1!$A$2:$C$11,3)))</f>
        <v>II</v>
      </c>
      <c r="L1661" s="10" t="s">
        <v>5104</v>
      </c>
      <c r="M1661" s="30">
        <v>44532</v>
      </c>
      <c r="N1661" s="30">
        <v>44523</v>
      </c>
      <c r="O1661" s="30">
        <v>44587</v>
      </c>
    </row>
    <row r="1662" spans="2:15">
      <c r="B1662" s="13">
        <f>B1661+1</f>
        <v>1660</v>
      </c>
      <c r="C1662" s="10" t="s">
        <v>102</v>
      </c>
      <c r="E1662" s="11" t="s">
        <v>5105</v>
      </c>
      <c r="F1662" s="10" t="s">
        <v>5106</v>
      </c>
      <c r="G1662" s="19">
        <f>IFERROR(VLOOKUP($E1662,Sheet1!$A$2:$I$2155,5,FALSE),"")</f>
        <v>80</v>
      </c>
      <c r="H1662" s="19">
        <f>IFERROR(VLOOKUP($E1662,Sheet1!$A$2:$I$2155,6,FALSE),"")</f>
        <v>19</v>
      </c>
      <c r="I1662" s="19">
        <f>IFERROR(VLOOKUP($E1662,Sheet1!$A$2:$I$2155,7,FALSE),"")</f>
        <v>3</v>
      </c>
      <c r="J1662" s="29">
        <f>IF(OR(E1662="",SUM(G1662:I1662)=0),"",SUM(G1662:I1662))</f>
        <v>102</v>
      </c>
      <c r="K1662" s="7" t="str">
        <f>IF(E1662="","",IF(J1662="","IV",VLOOKUP(J1662,Plan1!$A$2:$C$11,3)))</f>
        <v>I</v>
      </c>
      <c r="L1662" s="10" t="s">
        <v>5107</v>
      </c>
      <c r="M1662" s="30">
        <v>44400</v>
      </c>
      <c r="N1662" s="30">
        <v>44400</v>
      </c>
      <c r="O1662" s="30">
        <v>44559</v>
      </c>
    </row>
    <row r="1663" spans="2:15">
      <c r="B1663" s="13">
        <f>B1662+1</f>
        <v>1661</v>
      </c>
      <c r="C1663" s="10" t="s">
        <v>102</v>
      </c>
      <c r="E1663" s="11" t="s">
        <v>5108</v>
      </c>
      <c r="F1663" s="10" t="s">
        <v>5109</v>
      </c>
      <c r="G1663" s="19">
        <f>IFERROR(VLOOKUP($E1663,Sheet1!$A$2:$I$2155,5,FALSE),"")</f>
        <v>196</v>
      </c>
      <c r="H1663" s="19">
        <f>IFERROR(VLOOKUP($E1663,Sheet1!$A$2:$I$2155,6,FALSE),"")</f>
        <v>70</v>
      </c>
      <c r="I1663" s="19">
        <f>IFERROR(VLOOKUP($E1663,Sheet1!$A$2:$I$2155,7,FALSE),"")</f>
        <v>9</v>
      </c>
      <c r="J1663" s="29">
        <f>IF(OR(E1663="",SUM(G1663:I1663)=0),"",SUM(G1663:I1663))</f>
        <v>275</v>
      </c>
      <c r="K1663" s="7" t="str">
        <f>IF(E1663="","",IF(J1663="","IV",VLOOKUP(J1663,Plan1!$A$2:$C$11,3)))</f>
        <v>I</v>
      </c>
      <c r="L1663" s="10" t="s">
        <v>5110</v>
      </c>
      <c r="M1663" s="30">
        <v>44655</v>
      </c>
      <c r="N1663" s="30">
        <v>44655</v>
      </c>
      <c r="O1663" s="30">
        <v>44680</v>
      </c>
    </row>
    <row r="1664" spans="2:15">
      <c r="B1664" s="13">
        <f>B1663+1</f>
        <v>1662</v>
      </c>
      <c r="C1664" s="23" t="s">
        <v>102</v>
      </c>
      <c r="E1664" t="s">
        <v>5111</v>
      </c>
      <c r="F1664" s="23" t="s">
        <v>5112</v>
      </c>
      <c r="G1664" s="19">
        <f>IFERROR(VLOOKUP($E1664,Sheet1!$A$2:$I$2155,5,FALSE),"")</f>
        <v>681</v>
      </c>
      <c r="H1664" s="19">
        <f>IFERROR(VLOOKUP($E1664,Sheet1!$A$2:$I$2155,6,FALSE),"")</f>
        <v>269</v>
      </c>
      <c r="I1664" s="19">
        <f>IFERROR(VLOOKUP($E1664,Sheet1!$A$2:$I$2155,7,FALSE),"")</f>
        <v>0</v>
      </c>
      <c r="J1664" s="29">
        <f>IF(OR(E1664="",SUM(G1664:I1664)=0),"",SUM(G1664:I1664))</f>
        <v>950</v>
      </c>
      <c r="K1664" s="7" t="str">
        <f>IF(E1664="","",IF(J1664="","IV",VLOOKUP(J1664,Plan1!$A$2:$C$11,3)))</f>
        <v>III</v>
      </c>
      <c r="L1664" s="31" t="s">
        <v>5113</v>
      </c>
      <c r="M1664" s="34">
        <v>44382</v>
      </c>
      <c r="N1664" s="34">
        <v>44390</v>
      </c>
      <c r="O1664" s="30">
        <v>44571</v>
      </c>
    </row>
    <row r="1665" spans="2:15">
      <c r="B1665" s="13">
        <f>B1664+1</f>
        <v>1663</v>
      </c>
      <c r="C1665" s="10" t="s">
        <v>102</v>
      </c>
      <c r="E1665" t="s">
        <v>5114</v>
      </c>
      <c r="F1665" s="10" t="s">
        <v>5115</v>
      </c>
      <c r="G1665" s="19" t="str">
        <f>IFERROR(VLOOKUP($E1665,Sheet1!$A$2:$I$2155,5,FALSE),"")</f>
        <v/>
      </c>
      <c r="H1665" s="19" t="str">
        <f>IFERROR(VLOOKUP($E1665,Sheet1!$A$2:$I$2155,6,FALSE),"")</f>
        <v/>
      </c>
      <c r="I1665" s="19" t="str">
        <f>IFERROR(VLOOKUP($E1665,Sheet1!$A$2:$I$2155,7,FALSE),"")</f>
        <v/>
      </c>
      <c r="J1665" s="29">
        <v>76</v>
      </c>
      <c r="K1665" s="7" t="str">
        <f>IF(E1665="","",IF(J1665="","IV",VLOOKUP(J1665,Plan1!$A$2:$C$11,3)))</f>
        <v>I</v>
      </c>
      <c r="L1665" s="10" t="s">
        <v>5116</v>
      </c>
      <c r="M1665" s="30">
        <v>44573</v>
      </c>
      <c r="N1665" s="30">
        <v>44573</v>
      </c>
      <c r="O1665" s="30">
        <v>45569</v>
      </c>
    </row>
    <row r="1666" spans="2:15">
      <c r="B1666" s="13">
        <f>B1665+1</f>
        <v>1664</v>
      </c>
      <c r="C1666" s="10" t="s">
        <v>102</v>
      </c>
      <c r="E1666" s="11" t="s">
        <v>5117</v>
      </c>
      <c r="F1666" s="10" t="s">
        <v>5118</v>
      </c>
      <c r="G1666" s="19">
        <f>IFERROR(VLOOKUP($E1666,Sheet1!$A$2:$I$2155,5,FALSE),"")</f>
        <v>112</v>
      </c>
      <c r="H1666" s="19">
        <f>IFERROR(VLOOKUP($E1666,Sheet1!$A$2:$I$2155,6,FALSE),"")</f>
        <v>44</v>
      </c>
      <c r="I1666" s="19">
        <f>IFERROR(VLOOKUP($E1666,Sheet1!$A$2:$I$2155,7,FALSE),"")</f>
        <v>13</v>
      </c>
      <c r="J1666" s="29">
        <f>IF(OR(E1666="",SUM(G1666:I1666)=0),"",SUM(G1666:I1666))</f>
        <v>169</v>
      </c>
      <c r="K1666" s="7" t="str">
        <f>IF(E1666="","",IF(J1666="","IV",VLOOKUP(J1666,Plan1!$A$2:$C$11,3)))</f>
        <v>I</v>
      </c>
      <c r="L1666" s="10" t="s">
        <v>5119</v>
      </c>
      <c r="M1666" s="30">
        <v>44424</v>
      </c>
      <c r="N1666" s="30">
        <v>44428</v>
      </c>
      <c r="O1666" s="30">
        <v>44665</v>
      </c>
    </row>
    <row r="1667" spans="2:15">
      <c r="B1667" s="13">
        <f>B1666+1</f>
        <v>1665</v>
      </c>
      <c r="C1667" s="10" t="s">
        <v>102</v>
      </c>
      <c r="E1667" s="11" t="s">
        <v>5120</v>
      </c>
      <c r="F1667" s="10" t="s">
        <v>5121</v>
      </c>
      <c r="G1667" s="19">
        <f>IFERROR(VLOOKUP($E1667,Sheet1!$A$2:$I$2155,5,FALSE),"")</f>
        <v>817</v>
      </c>
      <c r="H1667" s="19">
        <f>IFERROR(VLOOKUP($E1667,Sheet1!$A$2:$I$2155,6,FALSE),"")</f>
        <v>177</v>
      </c>
      <c r="I1667" s="19">
        <f>IFERROR(VLOOKUP($E1667,Sheet1!$A$2:$I$2155,7,FALSE),"")</f>
        <v>41</v>
      </c>
      <c r="J1667" s="29">
        <f>IF(OR(E1667="",SUM(G1667:I1667)=0),"",SUM(G1667:I1667))</f>
        <v>1035</v>
      </c>
      <c r="K1667" s="7" t="str">
        <f>IF(E1667="","",IF(J1667="","IV",VLOOKUP(J1667,Plan1!$A$2:$C$11,3)))</f>
        <v>III</v>
      </c>
      <c r="L1667" s="10" t="s">
        <v>5122</v>
      </c>
      <c r="M1667" s="30">
        <v>44522</v>
      </c>
      <c r="N1667" s="30">
        <v>44524</v>
      </c>
      <c r="O1667" s="30">
        <v>44568</v>
      </c>
    </row>
    <row r="1668" spans="2:15">
      <c r="B1668" s="13">
        <f>B1667+1</f>
        <v>1666</v>
      </c>
      <c r="C1668" s="10" t="s">
        <v>102</v>
      </c>
      <c r="E1668" s="11" t="s">
        <v>5123</v>
      </c>
      <c r="F1668" s="10" t="s">
        <v>5124</v>
      </c>
      <c r="G1668" s="19">
        <f>IFERROR(VLOOKUP($E1668,Sheet1!$A$2:$I$2155,5,FALSE),"")</f>
        <v>207</v>
      </c>
      <c r="H1668" s="19">
        <f>IFERROR(VLOOKUP($E1668,Sheet1!$A$2:$I$2155,6,FALSE),"")</f>
        <v>21</v>
      </c>
      <c r="I1668" s="19">
        <f>IFERROR(VLOOKUP($E1668,Sheet1!$A$2:$I$2155,7,FALSE),"")</f>
        <v>8</v>
      </c>
      <c r="J1668" s="29">
        <f>IF(OR(E1668="",SUM(G1668:I1668)=0),"",SUM(G1668:I1668))</f>
        <v>236</v>
      </c>
      <c r="K1668" s="7" t="str">
        <f>IF(E1668="","",IF(J1668="","IV",VLOOKUP(J1668,Plan1!$A$2:$C$11,3)))</f>
        <v>I</v>
      </c>
      <c r="L1668" s="10" t="s">
        <v>5125</v>
      </c>
      <c r="M1668" s="30">
        <v>44643</v>
      </c>
      <c r="N1668" s="30">
        <v>44644</v>
      </c>
      <c r="O1668" s="30">
        <v>44665</v>
      </c>
    </row>
    <row r="1669" spans="2:15">
      <c r="B1669" s="13">
        <f>B1668+1</f>
        <v>1667</v>
      </c>
      <c r="C1669" s="10" t="s">
        <v>102</v>
      </c>
      <c r="E1669" s="11" t="s">
        <v>5126</v>
      </c>
      <c r="F1669" s="10" t="s">
        <v>5127</v>
      </c>
      <c r="G1669" s="19">
        <f>IFERROR(VLOOKUP($E1669,Sheet1!$A$2:$I$2155,5,FALSE),"")</f>
        <v>3141</v>
      </c>
      <c r="H1669" s="19">
        <f>IFERROR(VLOOKUP($E1669,Sheet1!$A$2:$I$2155,6,FALSE),"")</f>
        <v>1979</v>
      </c>
      <c r="I1669" s="19">
        <f>IFERROR(VLOOKUP($E1669,Sheet1!$A$2:$I$2155,7,FALSE),"")</f>
        <v>269</v>
      </c>
      <c r="J1669" s="29">
        <f>IF(OR(E1669="",SUM(G1669:I1669)=0),"",SUM(G1669:I1669))</f>
        <v>5389</v>
      </c>
      <c r="K1669" s="7" t="str">
        <f>IF(E1669="","",IF(J1669="","IV",VLOOKUP(J1669,Plan1!$A$2:$C$11,3)))</f>
        <v>V</v>
      </c>
      <c r="L1669" s="10" t="s">
        <v>5128</v>
      </c>
      <c r="M1669" s="30">
        <v>44439</v>
      </c>
      <c r="N1669" s="30">
        <v>44455</v>
      </c>
      <c r="O1669" s="30">
        <v>44551</v>
      </c>
    </row>
    <row r="1670" spans="2:15">
      <c r="B1670" s="13">
        <f>B1669+1</f>
        <v>1668</v>
      </c>
      <c r="C1670" s="10" t="s">
        <v>102</v>
      </c>
      <c r="E1670" s="11" t="s">
        <v>5129</v>
      </c>
      <c r="F1670" s="10" t="s">
        <v>5130</v>
      </c>
      <c r="G1670" s="19">
        <f>IFERROR(VLOOKUP($E1670,Sheet1!$A$2:$I$2155,5,FALSE),"")</f>
        <v>117</v>
      </c>
      <c r="H1670" s="19">
        <f>IFERROR(VLOOKUP($E1670,Sheet1!$A$2:$I$2155,6,FALSE),"")</f>
        <v>23</v>
      </c>
      <c r="I1670" s="19">
        <f>IFERROR(VLOOKUP($E1670,Sheet1!$A$2:$I$2155,7,FALSE),"")</f>
        <v>7</v>
      </c>
      <c r="J1670" s="29">
        <f>IF(OR(E1670="",SUM(G1670:I1670)=0),"",SUM(G1670:I1670))</f>
        <v>147</v>
      </c>
      <c r="K1670" s="7" t="str">
        <f>IF(E1670="","",IF(J1670="","IV",VLOOKUP(J1670,Plan1!$A$2:$C$11,3)))</f>
        <v>I</v>
      </c>
      <c r="L1670" s="10" t="s">
        <v>5131</v>
      </c>
      <c r="M1670" s="30">
        <v>44715</v>
      </c>
      <c r="N1670" s="30">
        <v>44538</v>
      </c>
      <c r="O1670" s="30">
        <v>44734</v>
      </c>
    </row>
    <row r="1671" spans="2:15">
      <c r="B1671" s="13">
        <f>B1670+1</f>
        <v>1669</v>
      </c>
      <c r="C1671" s="10" t="s">
        <v>102</v>
      </c>
      <c r="E1671" s="11" t="s">
        <v>5132</v>
      </c>
      <c r="F1671" s="10" t="s">
        <v>5133</v>
      </c>
      <c r="G1671" s="19">
        <f>IFERROR(VLOOKUP($E1671,Sheet1!$A$2:$I$2155,5,FALSE),"")</f>
        <v>132</v>
      </c>
      <c r="H1671" s="19">
        <f>IFERROR(VLOOKUP($E1671,Sheet1!$A$2:$I$2155,6,FALSE),"")</f>
        <v>17</v>
      </c>
      <c r="I1671" s="19">
        <f>IFERROR(VLOOKUP($E1671,Sheet1!$A$2:$I$2155,7,FALSE),"")</f>
        <v>10</v>
      </c>
      <c r="J1671" s="29">
        <f>IF(OR(E1671="",SUM(G1671:I1671)=0),"",SUM(G1671:I1671))</f>
        <v>159</v>
      </c>
      <c r="K1671" s="7" t="str">
        <f>IF(E1671="","",IF(J1671="","IV",VLOOKUP(J1671,Plan1!$A$2:$C$11,3)))</f>
        <v>I</v>
      </c>
      <c r="L1671" s="10" t="s">
        <v>5134</v>
      </c>
      <c r="M1671" s="30">
        <v>44512</v>
      </c>
      <c r="N1671" s="30">
        <v>44512</v>
      </c>
      <c r="O1671" s="30">
        <v>44572</v>
      </c>
    </row>
    <row r="1672" spans="2:15">
      <c r="B1672" s="13">
        <f>B1671+1</f>
        <v>1670</v>
      </c>
      <c r="C1672" s="13" t="s">
        <v>102</v>
      </c>
      <c r="D1672" s="17" t="s">
        <v>5135</v>
      </c>
      <c r="E1672" s="18" t="s">
        <v>5136</v>
      </c>
      <c r="F1672" s="13" t="s">
        <v>5137</v>
      </c>
      <c r="G1672" s="19">
        <f>IFERROR(VLOOKUP($E1672,Sheet1!$A$2:$I$2155,5,FALSE),"")</f>
        <v>1138</v>
      </c>
      <c r="H1672" s="19">
        <f>IFERROR(VLOOKUP($E1672,Sheet1!$A$2:$I$2155,6,FALSE),"")</f>
        <v>482</v>
      </c>
      <c r="I1672" s="19">
        <f>IFERROR(VLOOKUP($E1672,Sheet1!$A$2:$I$2155,7,FALSE),"")</f>
        <v>103</v>
      </c>
      <c r="J1672" s="29">
        <f>IF(OR(E1672="",SUM(G1672:I1672)=0),"",SUM(G1672:I1672))</f>
        <v>1723</v>
      </c>
      <c r="K1672" s="7" t="str">
        <f>IF(E1672="","",IF(J1672="","IV",VLOOKUP(J1672,Plan1!$A$2:$C$11,3)))</f>
        <v>IV</v>
      </c>
      <c r="L1672" s="13" t="s">
        <v>5138</v>
      </c>
      <c r="M1672" s="20">
        <v>44364</v>
      </c>
      <c r="N1672" s="20">
        <v>44365</v>
      </c>
      <c r="O1672" s="20">
        <v>44568</v>
      </c>
    </row>
    <row r="1673" spans="2:15">
      <c r="B1673" s="13">
        <f>B1672+1</f>
        <v>1671</v>
      </c>
      <c r="C1673" s="10" t="s">
        <v>102</v>
      </c>
      <c r="E1673" s="11" t="s">
        <v>5139</v>
      </c>
      <c r="F1673" s="10" t="s">
        <v>5140</v>
      </c>
      <c r="G1673" s="19">
        <f>IFERROR(VLOOKUP($E1673,Sheet1!$A$2:$I$2155,5,FALSE),"")</f>
        <v>433</v>
      </c>
      <c r="H1673" s="19">
        <f>IFERROR(VLOOKUP($E1673,Sheet1!$A$2:$I$2155,6,FALSE),"")</f>
        <v>128</v>
      </c>
      <c r="I1673" s="19">
        <f>IFERROR(VLOOKUP($E1673,Sheet1!$A$2:$I$2155,7,FALSE),"")</f>
        <v>13</v>
      </c>
      <c r="J1673" s="29">
        <f>IF(OR(E1673="",SUM(G1673:I1673)=0),"",SUM(G1673:I1673))</f>
        <v>574</v>
      </c>
      <c r="K1673" s="7" t="str">
        <f>IF(E1673="","",IF(J1673="","IV",VLOOKUP(J1673,Plan1!$A$2:$C$11,3)))</f>
        <v>II</v>
      </c>
      <c r="L1673" s="10" t="s">
        <v>5141</v>
      </c>
      <c r="M1673" s="30">
        <v>44462</v>
      </c>
      <c r="N1673" s="30">
        <v>44461</v>
      </c>
      <c r="O1673" s="30">
        <v>44559</v>
      </c>
    </row>
    <row r="1674" spans="2:15">
      <c r="B1674" s="13">
        <f>B1673+1</f>
        <v>1672</v>
      </c>
      <c r="C1674" s="10" t="s">
        <v>102</v>
      </c>
      <c r="E1674" s="11" t="s">
        <v>5142</v>
      </c>
      <c r="F1674" s="10" t="s">
        <v>5143</v>
      </c>
      <c r="G1674" s="19">
        <f>IFERROR(VLOOKUP($E1674,Sheet1!$A$2:$I$2155,5,FALSE),"")</f>
        <v>851</v>
      </c>
      <c r="H1674" s="19">
        <f>IFERROR(VLOOKUP($E1674,Sheet1!$A$2:$I$2155,6,FALSE),"")</f>
        <v>199</v>
      </c>
      <c r="I1674" s="19">
        <f>IFERROR(VLOOKUP($E1674,Sheet1!$A$2:$I$2155,7,FALSE),"")</f>
        <v>51</v>
      </c>
      <c r="J1674" s="29">
        <f>IF(OR(E1674="",SUM(G1674:I1674)=0),"",SUM(G1674:I1674))</f>
        <v>1101</v>
      </c>
      <c r="K1674" s="7" t="str">
        <f>IF(E1674="","",IF(J1674="","IV",VLOOKUP(J1674,Plan1!$A$2:$C$11,3)))</f>
        <v>III</v>
      </c>
      <c r="L1674" s="10" t="s">
        <v>5144</v>
      </c>
      <c r="M1674" s="30">
        <v>44650</v>
      </c>
      <c r="N1674" s="30">
        <v>44652</v>
      </c>
      <c r="O1674" s="30">
        <v>44714</v>
      </c>
    </row>
    <row r="1675" spans="2:15">
      <c r="B1675" s="13">
        <f>B1674+1</f>
        <v>1673</v>
      </c>
      <c r="C1675" s="10" t="s">
        <v>102</v>
      </c>
      <c r="E1675" s="11" t="s">
        <v>5145</v>
      </c>
      <c r="F1675" s="10" t="s">
        <v>5146</v>
      </c>
      <c r="G1675" s="19">
        <f>IFERROR(VLOOKUP($E1675,Sheet1!$A$2:$I$2155,5,FALSE),"")</f>
        <v>1353</v>
      </c>
      <c r="H1675" s="19">
        <f>IFERROR(VLOOKUP($E1675,Sheet1!$A$2:$I$2155,6,FALSE),"")</f>
        <v>235</v>
      </c>
      <c r="I1675" s="19">
        <f>IFERROR(VLOOKUP($E1675,Sheet1!$A$2:$I$2155,7,FALSE),"")</f>
        <v>54</v>
      </c>
      <c r="J1675" s="29">
        <f>IF(OR(E1675="",SUM(G1675:I1675)=0),"",SUM(G1675:I1675))</f>
        <v>1642</v>
      </c>
      <c r="K1675" s="7" t="str">
        <f>IF(E1675="","",IF(J1675="","IV",VLOOKUP(J1675,Plan1!$A$2:$C$11,3)))</f>
        <v>IV</v>
      </c>
      <c r="L1675" s="10" t="s">
        <v>5147</v>
      </c>
      <c r="M1675" s="30">
        <v>44539</v>
      </c>
      <c r="N1675" s="30">
        <v>44532</v>
      </c>
      <c r="O1675" s="30">
        <v>44643</v>
      </c>
    </row>
    <row r="1676" spans="2:15">
      <c r="B1676" s="13">
        <f>B1675+1</f>
        <v>1674</v>
      </c>
      <c r="C1676" s="10" t="s">
        <v>102</v>
      </c>
      <c r="E1676" s="11" t="s">
        <v>5148</v>
      </c>
      <c r="F1676" s="10" t="s">
        <v>5149</v>
      </c>
      <c r="G1676" s="19">
        <f>IFERROR(VLOOKUP($E1676,Sheet1!$A$2:$I$2155,5,FALSE),"")</f>
        <v>286</v>
      </c>
      <c r="H1676" s="19">
        <f>IFERROR(VLOOKUP($E1676,Sheet1!$A$2:$I$2155,6,FALSE),"")</f>
        <v>112</v>
      </c>
      <c r="I1676" s="19">
        <f>IFERROR(VLOOKUP($E1676,Sheet1!$A$2:$I$2155,7,FALSE),"")</f>
        <v>23</v>
      </c>
      <c r="J1676" s="29">
        <f>IF(OR(E1676="",SUM(G1676:I1676)=0),"",SUM(G1676:I1676))</f>
        <v>421</v>
      </c>
      <c r="K1676" s="7" t="str">
        <f>IF(E1676="","",IF(J1676="","IV",VLOOKUP(J1676,Plan1!$A$2:$C$11,3)))</f>
        <v>II</v>
      </c>
      <c r="L1676" s="10" t="s">
        <v>5150</v>
      </c>
      <c r="M1676" s="30">
        <v>44438</v>
      </c>
      <c r="N1676" s="30">
        <v>44438</v>
      </c>
      <c r="O1676" s="30">
        <v>44622</v>
      </c>
    </row>
    <row r="1677" spans="2:15">
      <c r="B1677" s="13">
        <f>B1676+1</f>
        <v>1675</v>
      </c>
      <c r="C1677" s="10" t="s">
        <v>102</v>
      </c>
      <c r="E1677" s="11" t="s">
        <v>5151</v>
      </c>
      <c r="F1677" s="10" t="s">
        <v>5152</v>
      </c>
      <c r="G1677" s="19">
        <f>IFERROR(VLOOKUP($E1677,Sheet1!$A$2:$I$2155,5,FALSE),"")</f>
        <v>212</v>
      </c>
      <c r="H1677" s="19">
        <f>IFERROR(VLOOKUP($E1677,Sheet1!$A$2:$I$2155,6,FALSE),"")</f>
        <v>40</v>
      </c>
      <c r="I1677" s="19">
        <f>IFERROR(VLOOKUP($E1677,Sheet1!$A$2:$I$2155,7,FALSE),"")</f>
        <v>10</v>
      </c>
      <c r="J1677" s="29">
        <f>IF(OR(E1677="",SUM(G1677:I1677)=0),"",SUM(G1677:I1677))</f>
        <v>262</v>
      </c>
      <c r="K1677" s="7" t="str">
        <f>IF(E1677="","",IF(J1677="","IV",VLOOKUP(J1677,Plan1!$A$2:$C$11,3)))</f>
        <v>I</v>
      </c>
      <c r="L1677" s="10" t="s">
        <v>5153</v>
      </c>
      <c r="M1677" s="30">
        <v>44484</v>
      </c>
      <c r="N1677" s="30">
        <v>44489</v>
      </c>
      <c r="O1677" s="30">
        <v>44571</v>
      </c>
    </row>
    <row r="1678" spans="2:15">
      <c r="B1678" s="13">
        <f>B1677+1</f>
        <v>1676</v>
      </c>
      <c r="C1678" s="10" t="s">
        <v>102</v>
      </c>
      <c r="E1678" s="11" t="s">
        <v>5154</v>
      </c>
      <c r="F1678" s="10" t="s">
        <v>5155</v>
      </c>
      <c r="G1678" s="19">
        <f>IFERROR(VLOOKUP($E1678,Sheet1!$A$2:$I$2155,5,FALSE),"")</f>
        <v>202</v>
      </c>
      <c r="H1678" s="19">
        <f>IFERROR(VLOOKUP($E1678,Sheet1!$A$2:$I$2155,6,FALSE),"")</f>
        <v>59</v>
      </c>
      <c r="I1678" s="19">
        <f>IFERROR(VLOOKUP($E1678,Sheet1!$A$2:$I$2155,7,FALSE),"")</f>
        <v>7</v>
      </c>
      <c r="J1678" s="29">
        <f>IF(OR(E1678="",SUM(G1678:I1678)=0),"",SUM(G1678:I1678))</f>
        <v>268</v>
      </c>
      <c r="K1678" s="7" t="str">
        <f>IF(E1678="","",IF(J1678="","IV",VLOOKUP(J1678,Plan1!$A$2:$C$11,3)))</f>
        <v>I</v>
      </c>
      <c r="L1678" s="10" t="s">
        <v>5156</v>
      </c>
      <c r="M1678" s="30">
        <v>44411</v>
      </c>
      <c r="N1678" s="30">
        <v>44412</v>
      </c>
      <c r="O1678" s="30">
        <v>44578</v>
      </c>
    </row>
    <row r="1679" spans="2:15">
      <c r="B1679" s="13">
        <f>B1678+1</f>
        <v>1677</v>
      </c>
      <c r="C1679" s="10" t="s">
        <v>102</v>
      </c>
      <c r="E1679" s="11" t="s">
        <v>5157</v>
      </c>
      <c r="F1679" s="10" t="s">
        <v>5158</v>
      </c>
      <c r="G1679" s="19">
        <f>IFERROR(VLOOKUP($E1679,Sheet1!$A$2:$I$2155,5,FALSE),"")</f>
        <v>180</v>
      </c>
      <c r="H1679" s="19">
        <f>IFERROR(VLOOKUP($E1679,Sheet1!$A$2:$I$2155,6,FALSE),"")</f>
        <v>29</v>
      </c>
      <c r="I1679" s="19">
        <f>IFERROR(VLOOKUP($E1679,Sheet1!$A$2:$I$2155,7,FALSE),"")</f>
        <v>10</v>
      </c>
      <c r="J1679" s="29">
        <f>IF(OR(E1679="",SUM(G1679:I1679)=0),"",SUM(G1679:I1679))</f>
        <v>219</v>
      </c>
      <c r="K1679" s="7" t="str">
        <f>IF(E1679="","",IF(J1679="","IV",VLOOKUP(J1679,Plan1!$A$2:$C$11,3)))</f>
        <v>I</v>
      </c>
      <c r="L1679" s="10" t="s">
        <v>5159</v>
      </c>
      <c r="M1679" s="30">
        <v>44650</v>
      </c>
      <c r="N1679" s="30">
        <v>44651</v>
      </c>
      <c r="O1679" s="30">
        <v>44736</v>
      </c>
    </row>
    <row r="1680" spans="2:15">
      <c r="B1680" s="13">
        <f>B1679+1</f>
        <v>1678</v>
      </c>
      <c r="C1680" s="10" t="s">
        <v>102</v>
      </c>
      <c r="E1680" s="11" t="s">
        <v>5160</v>
      </c>
      <c r="F1680" s="10" t="s">
        <v>5161</v>
      </c>
      <c r="G1680" s="19">
        <f>IFERROR(VLOOKUP($E1680,Sheet1!$A$2:$I$2155,5,FALSE),"")</f>
        <v>1054</v>
      </c>
      <c r="H1680" s="19">
        <f>IFERROR(VLOOKUP($E1680,Sheet1!$A$2:$I$2155,6,FALSE),"")</f>
        <v>476</v>
      </c>
      <c r="I1680" s="19">
        <f>IFERROR(VLOOKUP($E1680,Sheet1!$A$2:$I$2155,7,FALSE),"")</f>
        <v>94</v>
      </c>
      <c r="J1680" s="29">
        <f>IF(OR(E1680="",SUM(G1680:I1680)=0),"",SUM(G1680:I1680))</f>
        <v>1624</v>
      </c>
      <c r="K1680" s="7" t="str">
        <f>IF(E1680="","",IF(J1680="","IV",VLOOKUP(J1680,Plan1!$A$2:$C$11,3)))</f>
        <v>IV</v>
      </c>
      <c r="L1680" s="10" t="s">
        <v>5162</v>
      </c>
      <c r="M1680" s="30">
        <v>44634</v>
      </c>
      <c r="N1680" s="30">
        <v>44588</v>
      </c>
      <c r="O1680" s="30">
        <v>44714</v>
      </c>
    </row>
    <row r="1681" spans="2:15">
      <c r="B1681" s="13">
        <f>B1680+1</f>
        <v>1679</v>
      </c>
      <c r="C1681" s="10" t="s">
        <v>102</v>
      </c>
      <c r="E1681" s="11" t="s">
        <v>5163</v>
      </c>
      <c r="F1681" s="10" t="s">
        <v>5164</v>
      </c>
      <c r="G1681" s="19">
        <f>IFERROR(VLOOKUP($E1681,Sheet1!$A$2:$I$2155,5,FALSE),"")</f>
        <v>99</v>
      </c>
      <c r="H1681" s="19">
        <f>IFERROR(VLOOKUP($E1681,Sheet1!$A$2:$I$2155,6,FALSE),"")</f>
        <v>24</v>
      </c>
      <c r="I1681" s="19">
        <f>IFERROR(VLOOKUP($E1681,Sheet1!$A$2:$I$2155,7,FALSE),"")</f>
        <v>3</v>
      </c>
      <c r="J1681" s="29">
        <f>IF(OR(E1681="",SUM(G1681:I1681)=0),"",SUM(G1681:I1681))</f>
        <v>126</v>
      </c>
      <c r="K1681" s="7" t="str">
        <f>IF(E1681="","",IF(J1681="","IV",VLOOKUP(J1681,Plan1!$A$2:$C$11,3)))</f>
        <v>I</v>
      </c>
      <c r="L1681" s="10" t="s">
        <v>5165</v>
      </c>
      <c r="M1681" s="30">
        <v>44403</v>
      </c>
      <c r="N1681" s="30">
        <v>44400</v>
      </c>
      <c r="O1681" s="30">
        <v>44607</v>
      </c>
    </row>
    <row r="1682" spans="2:15">
      <c r="B1682" s="13">
        <f>B1681+1</f>
        <v>1680</v>
      </c>
      <c r="C1682" s="13" t="s">
        <v>102</v>
      </c>
      <c r="D1682" s="17" t="s">
        <v>5166</v>
      </c>
      <c r="E1682" s="18" t="s">
        <v>5167</v>
      </c>
      <c r="F1682" s="13" t="s">
        <v>5168</v>
      </c>
      <c r="G1682" s="19">
        <f>IFERROR(VLOOKUP($E1682,Sheet1!$A$2:$I$2155,5,FALSE),"")</f>
        <v>162</v>
      </c>
      <c r="H1682" s="19">
        <f>IFERROR(VLOOKUP($E1682,Sheet1!$A$2:$I$2155,6,FALSE),"")</f>
        <v>26</v>
      </c>
      <c r="I1682" s="19">
        <f>IFERROR(VLOOKUP($E1682,Sheet1!$A$2:$I$2155,7,FALSE),"")</f>
        <v>12</v>
      </c>
      <c r="J1682" s="29">
        <f>IF(OR(E1682="",SUM(G1682:I1682)=0),"",SUM(G1682:I1682))</f>
        <v>200</v>
      </c>
      <c r="K1682" s="7" t="str">
        <f>IF(E1682="","",IF(J1682="","IV",VLOOKUP(J1682,Plan1!$A$2:$C$11,3)))</f>
        <v>I</v>
      </c>
      <c r="L1682" s="13" t="s">
        <v>5169</v>
      </c>
      <c r="M1682" s="20">
        <v>44372</v>
      </c>
      <c r="N1682" s="20">
        <v>44377</v>
      </c>
      <c r="O1682" s="20">
        <v>44553</v>
      </c>
    </row>
    <row r="1683" spans="2:15">
      <c r="B1683" s="13">
        <f>B1682+1</f>
        <v>1681</v>
      </c>
      <c r="C1683" s="10" t="s">
        <v>102</v>
      </c>
      <c r="E1683" s="11" t="s">
        <v>5170</v>
      </c>
      <c r="F1683" s="10" t="s">
        <v>5171</v>
      </c>
      <c r="G1683" s="19">
        <f>IFERROR(VLOOKUP($E1683,Sheet1!$A$2:$I$2155,5,FALSE),"")</f>
        <v>2532</v>
      </c>
      <c r="H1683" s="19">
        <f>IFERROR(VLOOKUP($E1683,Sheet1!$A$2:$I$2155,6,FALSE),"")</f>
        <v>1144</v>
      </c>
      <c r="I1683" s="19">
        <f>IFERROR(VLOOKUP($E1683,Sheet1!$A$2:$I$2155,7,FALSE),"")</f>
        <v>170</v>
      </c>
      <c r="J1683" s="29">
        <f>IF(OR(E1683="",SUM(G1683:I1683)=0),"",SUM(G1683:I1683))</f>
        <v>3846</v>
      </c>
      <c r="K1683" s="7" t="str">
        <f>IF(E1683="","",IF(J1683="","IV",VLOOKUP(J1683,Plan1!$A$2:$C$11,3)))</f>
        <v>V</v>
      </c>
      <c r="L1683" s="10" t="s">
        <v>5172</v>
      </c>
      <c r="M1683" s="30">
        <v>44432</v>
      </c>
      <c r="N1683" s="30">
        <v>44438</v>
      </c>
      <c r="O1683" s="30">
        <v>44558</v>
      </c>
    </row>
    <row r="1684" spans="2:15">
      <c r="B1684" s="13">
        <f>B1683+1</f>
        <v>1682</v>
      </c>
      <c r="C1684" s="10" t="s">
        <v>102</v>
      </c>
      <c r="E1684" s="11" t="s">
        <v>5173</v>
      </c>
      <c r="F1684" s="10" t="s">
        <v>5174</v>
      </c>
      <c r="G1684" s="19">
        <f>IFERROR(VLOOKUP($E1684,Sheet1!$A$2:$I$2155,5,FALSE),"")</f>
        <v>192</v>
      </c>
      <c r="H1684" s="19">
        <f>IFERROR(VLOOKUP($E1684,Sheet1!$A$2:$I$2155,6,FALSE),"")</f>
        <v>66</v>
      </c>
      <c r="I1684" s="19">
        <f>IFERROR(VLOOKUP($E1684,Sheet1!$A$2:$I$2155,7,FALSE),"")</f>
        <v>10</v>
      </c>
      <c r="J1684" s="29">
        <f>IF(OR(E1684="",SUM(G1684:I1684)=0),"",SUM(G1684:I1684))</f>
        <v>268</v>
      </c>
      <c r="K1684" s="7" t="str">
        <f>IF(E1684="","",IF(J1684="","IV",VLOOKUP(J1684,Plan1!$A$2:$C$11,3)))</f>
        <v>I</v>
      </c>
      <c r="L1684" s="10" t="s">
        <v>5175</v>
      </c>
      <c r="M1684" s="30">
        <v>44532</v>
      </c>
      <c r="N1684" s="30">
        <v>44533</v>
      </c>
      <c r="O1684" s="30">
        <v>44571</v>
      </c>
    </row>
    <row r="1685" spans="2:15">
      <c r="B1685" s="13">
        <f>B1684+1</f>
        <v>1683</v>
      </c>
      <c r="C1685" s="10" t="s">
        <v>102</v>
      </c>
      <c r="E1685" s="11" t="s">
        <v>5176</v>
      </c>
      <c r="F1685" s="10" t="s">
        <v>5177</v>
      </c>
      <c r="G1685" s="19">
        <f>IFERROR(VLOOKUP($E1685,Sheet1!$A$2:$I$2155,5,FALSE),"")</f>
        <v>209</v>
      </c>
      <c r="H1685" s="19">
        <f>IFERROR(VLOOKUP($E1685,Sheet1!$A$2:$I$2155,6,FALSE),"")</f>
        <v>18</v>
      </c>
      <c r="I1685" s="19">
        <f>IFERROR(VLOOKUP($E1685,Sheet1!$A$2:$I$2155,7,FALSE),"")</f>
        <v>12</v>
      </c>
      <c r="J1685" s="29">
        <f>IF(OR(E1685="",SUM(G1685:I1685)=0),"",SUM(G1685:I1685))</f>
        <v>239</v>
      </c>
      <c r="K1685" s="7" t="str">
        <f>IF(E1685="","",IF(J1685="","IV",VLOOKUP(J1685,Plan1!$A$2:$C$11,3)))</f>
        <v>I</v>
      </c>
      <c r="L1685" s="10" t="s">
        <v>5178</v>
      </c>
      <c r="M1685" s="30">
        <v>44518</v>
      </c>
      <c r="N1685" s="30">
        <v>44519</v>
      </c>
      <c r="O1685" s="30">
        <v>44575</v>
      </c>
    </row>
    <row r="1686" spans="2:15">
      <c r="B1686" s="13">
        <f>B1685+1</f>
        <v>1684</v>
      </c>
      <c r="C1686" s="10" t="s">
        <v>102</v>
      </c>
      <c r="E1686" s="11" t="s">
        <v>5179</v>
      </c>
      <c r="F1686" s="10" t="s">
        <v>5180</v>
      </c>
      <c r="G1686" s="19">
        <f>IFERROR(VLOOKUP($E1686,Sheet1!$A$2:$I$2155,5,FALSE),"")</f>
        <v>200</v>
      </c>
      <c r="H1686" s="19">
        <f>IFERROR(VLOOKUP($E1686,Sheet1!$A$2:$I$2155,6,FALSE),"")</f>
        <v>66</v>
      </c>
      <c r="I1686" s="19">
        <f>IFERROR(VLOOKUP($E1686,Sheet1!$A$2:$I$2155,7,FALSE),"")</f>
        <v>22</v>
      </c>
      <c r="J1686" s="29">
        <f>IF(OR(E1686="",SUM(G1686:I1686)=0),"",SUM(G1686:I1686))</f>
        <v>288</v>
      </c>
      <c r="K1686" s="7" t="str">
        <f>IF(E1686="","",IF(J1686="","IV",VLOOKUP(J1686,Plan1!$A$2:$C$11,3)))</f>
        <v>I</v>
      </c>
      <c r="L1686" s="10" t="s">
        <v>5181</v>
      </c>
      <c r="M1686" s="30">
        <v>44617</v>
      </c>
      <c r="N1686" s="30">
        <v>44551</v>
      </c>
      <c r="O1686" s="30">
        <v>44714</v>
      </c>
    </row>
    <row r="1687" spans="2:15">
      <c r="B1687" s="13">
        <f>B1686+1</f>
        <v>1685</v>
      </c>
      <c r="C1687" s="10" t="s">
        <v>102</v>
      </c>
      <c r="E1687" s="11" t="s">
        <v>5182</v>
      </c>
      <c r="F1687" s="10" t="s">
        <v>5183</v>
      </c>
      <c r="G1687" s="19">
        <f>IFERROR(VLOOKUP($E1687,Sheet1!$A$2:$I$2155,5,FALSE),"")</f>
        <v>7021</v>
      </c>
      <c r="H1687" s="19">
        <f>IFERROR(VLOOKUP($E1687,Sheet1!$A$2:$I$2155,6,FALSE),"")</f>
        <v>2123</v>
      </c>
      <c r="I1687" s="19">
        <f>IFERROR(VLOOKUP($E1687,Sheet1!$A$2:$I$2155,7,FALSE),"")</f>
        <v>506</v>
      </c>
      <c r="J1687" s="29">
        <f>IF(OR(E1687="",SUM(G1687:I1687)=0),"",SUM(G1687:I1687))</f>
        <v>9650</v>
      </c>
      <c r="K1687" s="7" t="str">
        <f>IF(E1687="","",IF(J1687="","IV",VLOOKUP(J1687,Plan1!$A$2:$C$11,3)))</f>
        <v>VII</v>
      </c>
      <c r="L1687" s="10" t="s">
        <v>5184</v>
      </c>
      <c r="M1687" s="30">
        <v>44389</v>
      </c>
      <c r="N1687" s="30">
        <v>44396</v>
      </c>
      <c r="O1687" s="30">
        <v>44567</v>
      </c>
    </row>
    <row r="1688" spans="2:15">
      <c r="B1688" s="13">
        <f>B1687+1</f>
        <v>1686</v>
      </c>
      <c r="C1688" s="13" t="s">
        <v>102</v>
      </c>
      <c r="D1688" s="17" t="s">
        <v>5185</v>
      </c>
      <c r="E1688" s="18" t="s">
        <v>5186</v>
      </c>
      <c r="F1688" s="13" t="s">
        <v>5187</v>
      </c>
      <c r="G1688" s="19">
        <f>IFERROR(VLOOKUP($E1688,Sheet1!$A$2:$I$2155,5,FALSE),"")</f>
        <v>93</v>
      </c>
      <c r="H1688" s="19">
        <f>IFERROR(VLOOKUP($E1688,Sheet1!$A$2:$I$2155,6,FALSE),"")</f>
        <v>23</v>
      </c>
      <c r="I1688" s="19">
        <f>IFERROR(VLOOKUP($E1688,Sheet1!$A$2:$I$2155,7,FALSE),"")</f>
        <v>4</v>
      </c>
      <c r="J1688" s="29">
        <f>IF(OR(E1688="",SUM(G1688:I1688)=0),"",SUM(G1688:I1688))</f>
        <v>120</v>
      </c>
      <c r="K1688" s="7" t="str">
        <f>IF(E1688="","",IF(J1688="","IV",VLOOKUP(J1688,Plan1!$A$2:$C$11,3)))</f>
        <v>I</v>
      </c>
      <c r="L1688" s="13" t="s">
        <v>5188</v>
      </c>
      <c r="M1688" s="20">
        <v>44368</v>
      </c>
      <c r="N1688" s="20">
        <v>44368</v>
      </c>
      <c r="O1688" s="20">
        <v>44571</v>
      </c>
    </row>
    <row r="1689" spans="2:15">
      <c r="B1689" s="13">
        <f>B1688+1</f>
        <v>1687</v>
      </c>
      <c r="C1689" s="10" t="s">
        <v>102</v>
      </c>
      <c r="E1689" s="11" t="s">
        <v>5189</v>
      </c>
      <c r="F1689" s="10" t="s">
        <v>5190</v>
      </c>
      <c r="G1689" s="19">
        <f>IFERROR(VLOOKUP($E1689,Sheet1!$A$2:$I$2155,5,FALSE),"")</f>
        <v>202</v>
      </c>
      <c r="H1689" s="19">
        <f>IFERROR(VLOOKUP($E1689,Sheet1!$A$2:$I$2155,6,FALSE),"")</f>
        <v>49</v>
      </c>
      <c r="I1689" s="19">
        <f>IFERROR(VLOOKUP($E1689,Sheet1!$A$2:$I$2155,7,FALSE),"")</f>
        <v>11</v>
      </c>
      <c r="J1689" s="29">
        <f>IF(OR(E1689="",SUM(G1689:I1689)=0),"",SUM(G1689:I1689))</f>
        <v>262</v>
      </c>
      <c r="K1689" s="7" t="str">
        <f>IF(E1689="","",IF(J1689="","IV",VLOOKUP(J1689,Plan1!$A$2:$C$11,3)))</f>
        <v>I</v>
      </c>
      <c r="L1689" s="10" t="s">
        <v>5191</v>
      </c>
      <c r="M1689" s="30">
        <v>44550</v>
      </c>
      <c r="N1689" s="30">
        <v>44550</v>
      </c>
      <c r="O1689" s="30">
        <v>44671</v>
      </c>
    </row>
    <row r="1690" spans="2:15">
      <c r="B1690" s="13">
        <f>B1689+1</f>
        <v>1688</v>
      </c>
      <c r="C1690" s="10" t="s">
        <v>102</v>
      </c>
      <c r="E1690" s="11" t="s">
        <v>5192</v>
      </c>
      <c r="F1690" s="10" t="s">
        <v>5193</v>
      </c>
      <c r="G1690" s="19">
        <f>IFERROR(VLOOKUP($E1690,Sheet1!$A$2:$I$2155,5,FALSE),"")</f>
        <v>0</v>
      </c>
      <c r="H1690" s="19">
        <f>IFERROR(VLOOKUP($E1690,Sheet1!$A$2:$I$2155,6,FALSE),"")</f>
        <v>0</v>
      </c>
      <c r="I1690" s="19">
        <f>IFERROR(VLOOKUP($E1690,Sheet1!$A$2:$I$2155,7,FALSE),"")</f>
        <v>0</v>
      </c>
      <c r="J1690" s="29" t="str">
        <f>IF(OR(E1690="",SUM(G1690:I1690)=0),"",SUM(G1690:I1690))</f>
        <v/>
      </c>
      <c r="K1690" s="7" t="str">
        <f>IF(E1690="","",IF(J1690="","IV",VLOOKUP(J1690,Plan1!$A$2:$C$11,3)))</f>
        <v>IV</v>
      </c>
      <c r="L1690" s="10" t="s">
        <v>5194</v>
      </c>
      <c r="M1690" s="30">
        <v>44553</v>
      </c>
      <c r="N1690" s="30">
        <v>44544</v>
      </c>
      <c r="O1690" s="30">
        <v>44705</v>
      </c>
    </row>
    <row r="1691" spans="2:15">
      <c r="B1691" s="13">
        <f>B1690+1</f>
        <v>1689</v>
      </c>
      <c r="C1691" s="10" t="s">
        <v>102</v>
      </c>
      <c r="E1691" s="11" t="s">
        <v>5195</v>
      </c>
      <c r="F1691" s="10" t="s">
        <v>5196</v>
      </c>
      <c r="G1691" s="19">
        <f>IFERROR(VLOOKUP($E1691,Sheet1!$A$2:$I$2155,5,FALSE),"")</f>
        <v>161</v>
      </c>
      <c r="H1691" s="19">
        <f>IFERROR(VLOOKUP($E1691,Sheet1!$A$2:$I$2155,6,FALSE),"")</f>
        <v>38</v>
      </c>
      <c r="I1691" s="19">
        <f>IFERROR(VLOOKUP($E1691,Sheet1!$A$2:$I$2155,7,FALSE),"")</f>
        <v>14</v>
      </c>
      <c r="J1691" s="29">
        <f>IF(OR(E1691="",SUM(G1691:I1691)=0),"",SUM(G1691:I1691))</f>
        <v>213</v>
      </c>
      <c r="K1691" s="7" t="str">
        <f>IF(E1691="","",IF(J1691="","IV",VLOOKUP(J1691,Plan1!$A$2:$C$11,3)))</f>
        <v>I</v>
      </c>
      <c r="L1691" s="10" t="s">
        <v>5197</v>
      </c>
      <c r="M1691" s="30">
        <v>44413</v>
      </c>
      <c r="N1691" s="30">
        <v>44413</v>
      </c>
      <c r="O1691" s="30">
        <v>44575</v>
      </c>
    </row>
    <row r="1692" spans="2:15">
      <c r="B1692" s="13">
        <f>B1691+1</f>
        <v>1690</v>
      </c>
      <c r="C1692" s="10" t="s">
        <v>102</v>
      </c>
      <c r="E1692" s="11" t="s">
        <v>5198</v>
      </c>
      <c r="F1692" s="10" t="s">
        <v>5199</v>
      </c>
      <c r="G1692" s="19">
        <f>IFERROR(VLOOKUP($E1692,Sheet1!$A$2:$I$2155,5,FALSE),"")</f>
        <v>625</v>
      </c>
      <c r="H1692" s="19">
        <f>IFERROR(VLOOKUP($E1692,Sheet1!$A$2:$I$2155,6,FALSE),"")</f>
        <v>142</v>
      </c>
      <c r="I1692" s="19">
        <f>IFERROR(VLOOKUP($E1692,Sheet1!$A$2:$I$2155,7,FALSE),"")</f>
        <v>20</v>
      </c>
      <c r="J1692" s="29">
        <f>IF(OR(E1692="",SUM(G1692:I1692)=0),"",SUM(G1692:I1692))</f>
        <v>787</v>
      </c>
      <c r="K1692" s="7" t="str">
        <f>IF(E1692="","",IF(J1692="","IV",VLOOKUP(J1692,Plan1!$A$2:$C$11,3)))</f>
        <v>III</v>
      </c>
      <c r="L1692" s="10" t="s">
        <v>5200</v>
      </c>
      <c r="M1692" s="30">
        <v>44497</v>
      </c>
      <c r="N1692" s="30">
        <v>44505</v>
      </c>
      <c r="O1692" s="30">
        <v>44656</v>
      </c>
    </row>
    <row r="1693" spans="2:15">
      <c r="B1693" s="13">
        <f>B1692+1</f>
        <v>1691</v>
      </c>
      <c r="C1693" s="10" t="s">
        <v>102</v>
      </c>
      <c r="E1693" s="11" t="s">
        <v>5201</v>
      </c>
      <c r="F1693" s="10" t="s">
        <v>5202</v>
      </c>
      <c r="G1693" s="19">
        <f>IFERROR(VLOOKUP($E1693,Sheet1!$A$2:$I$2155,5,FALSE),"")</f>
        <v>180</v>
      </c>
      <c r="H1693" s="19">
        <f>IFERROR(VLOOKUP($E1693,Sheet1!$A$2:$I$2155,6,FALSE),"")</f>
        <v>27</v>
      </c>
      <c r="I1693" s="19">
        <f>IFERROR(VLOOKUP($E1693,Sheet1!$A$2:$I$2155,7,FALSE),"")</f>
        <v>11</v>
      </c>
      <c r="J1693" s="29">
        <f>IF(OR(E1693="",SUM(G1693:I1693)=0),"",SUM(G1693:I1693))</f>
        <v>218</v>
      </c>
      <c r="K1693" s="7" t="str">
        <f>IF(E1693="","",IF(J1693="","IV",VLOOKUP(J1693,Plan1!$A$2:$C$11,3)))</f>
        <v>I</v>
      </c>
      <c r="L1693" s="10" t="s">
        <v>5203</v>
      </c>
      <c r="M1693" s="30">
        <v>44571</v>
      </c>
      <c r="N1693" s="30">
        <v>44571</v>
      </c>
      <c r="O1693" s="30">
        <v>44671</v>
      </c>
    </row>
    <row r="1694" spans="2:15">
      <c r="B1694" s="13">
        <f>B1693+1</f>
        <v>1692</v>
      </c>
      <c r="C1694" s="23" t="s">
        <v>102</v>
      </c>
      <c r="E1694" t="s">
        <v>5204</v>
      </c>
      <c r="F1694" s="23" t="s">
        <v>5205</v>
      </c>
      <c r="G1694" s="19">
        <f>IFERROR(VLOOKUP($E1694,Sheet1!$A$2:$I$2155,5,FALSE),"")</f>
        <v>629</v>
      </c>
      <c r="H1694" s="19">
        <f>IFERROR(VLOOKUP($E1694,Sheet1!$A$2:$I$2155,6,FALSE),"")</f>
        <v>237</v>
      </c>
      <c r="I1694" s="19">
        <f>IFERROR(VLOOKUP($E1694,Sheet1!$A$2:$I$2155,7,FALSE),"")</f>
        <v>31</v>
      </c>
      <c r="J1694" s="29">
        <f>IF(OR(E1694="",SUM(G1694:I1694)=0),"",SUM(G1694:I1694))</f>
        <v>897</v>
      </c>
      <c r="K1694" s="7" t="str">
        <f>IF(E1694="","",IF(J1694="","IV",VLOOKUP(J1694,Plan1!$A$2:$C$11,3)))</f>
        <v>III</v>
      </c>
      <c r="L1694" s="23" t="s">
        <v>5206</v>
      </c>
      <c r="M1694" s="34">
        <v>44379</v>
      </c>
      <c r="N1694" s="34">
        <v>44382</v>
      </c>
      <c r="O1694" s="30">
        <v>44587</v>
      </c>
    </row>
    <row r="1695" spans="2:15">
      <c r="B1695" s="13">
        <f>B1694+1</f>
        <v>1693</v>
      </c>
      <c r="C1695" s="23" t="s">
        <v>102</v>
      </c>
      <c r="E1695" t="s">
        <v>5207</v>
      </c>
      <c r="F1695" s="23" t="s">
        <v>5208</v>
      </c>
      <c r="G1695" s="19">
        <f>IFERROR(VLOOKUP($E1695,Sheet1!$A$2:$I$2155,5,FALSE),"")</f>
        <v>13291</v>
      </c>
      <c r="H1695" s="19">
        <f>IFERROR(VLOOKUP($E1695,Sheet1!$A$2:$I$2155,6,FALSE),"")</f>
        <v>12122</v>
      </c>
      <c r="I1695" s="19">
        <f>IFERROR(VLOOKUP($E1695,Sheet1!$A$2:$I$2155,7,FALSE),"")</f>
        <v>4447</v>
      </c>
      <c r="J1695" s="29">
        <f>IF(OR(E1695="",SUM(G1695:I1695)=0),"",SUM(G1695:I1695))</f>
        <v>29860</v>
      </c>
      <c r="K1695" s="7" t="str">
        <f>IF(E1695="","",IF(J1695="","IV",VLOOKUP(J1695,Plan1!$A$2:$C$11,3)))</f>
        <v>VIII</v>
      </c>
      <c r="L1695" s="23" t="s">
        <v>5209</v>
      </c>
      <c r="M1695" s="34">
        <v>44384</v>
      </c>
      <c r="N1695" s="34">
        <v>44390</v>
      </c>
      <c r="O1695" s="30">
        <v>44594</v>
      </c>
    </row>
    <row r="1696" spans="2:15">
      <c r="B1696" s="13">
        <f>B1695+1</f>
        <v>1694</v>
      </c>
      <c r="C1696" s="10" t="s">
        <v>102</v>
      </c>
      <c r="E1696" s="11" t="s">
        <v>5210</v>
      </c>
      <c r="F1696" s="10" t="s">
        <v>5211</v>
      </c>
      <c r="G1696" s="19">
        <f>IFERROR(VLOOKUP($E1696,Sheet1!$A$2:$I$2155,5,FALSE),"")</f>
        <v>153</v>
      </c>
      <c r="H1696" s="19">
        <f>IFERROR(VLOOKUP($E1696,Sheet1!$A$2:$I$2155,6,FALSE),"")</f>
        <v>63</v>
      </c>
      <c r="I1696" s="19">
        <f>IFERROR(VLOOKUP($E1696,Sheet1!$A$2:$I$2155,7,FALSE),"")</f>
        <v>24</v>
      </c>
      <c r="J1696" s="29">
        <f>IF(OR(E1696="",SUM(G1696:I1696)=0),"",SUM(G1696:I1696))</f>
        <v>240</v>
      </c>
      <c r="K1696" s="7" t="str">
        <f>IF(E1696="","",IF(J1696="","IV",VLOOKUP(J1696,Plan1!$A$2:$C$11,3)))</f>
        <v>I</v>
      </c>
      <c r="L1696" s="10" t="s">
        <v>5212</v>
      </c>
      <c r="M1696" s="30">
        <v>44470</v>
      </c>
      <c r="N1696" s="30">
        <v>44473</v>
      </c>
      <c r="O1696" s="30">
        <v>44721</v>
      </c>
    </row>
    <row r="1697" spans="2:15">
      <c r="B1697" s="13">
        <f>B1696+1</f>
        <v>1695</v>
      </c>
      <c r="C1697" s="10" t="s">
        <v>102</v>
      </c>
      <c r="E1697" s="11" t="s">
        <v>5213</v>
      </c>
      <c r="F1697" s="10" t="s">
        <v>5214</v>
      </c>
      <c r="G1697" s="19">
        <f>IFERROR(VLOOKUP($E1697,Sheet1!$A$2:$I$2155,5,FALSE),"")</f>
        <v>101</v>
      </c>
      <c r="H1697" s="19">
        <f>IFERROR(VLOOKUP($E1697,Sheet1!$A$2:$I$2155,6,FALSE),"")</f>
        <v>15</v>
      </c>
      <c r="I1697" s="19">
        <f>IFERROR(VLOOKUP($E1697,Sheet1!$A$2:$I$2155,7,FALSE),"")</f>
        <v>4</v>
      </c>
      <c r="J1697" s="29">
        <f>IF(OR(E1697="",SUM(G1697:I1697)=0),"",SUM(G1697:I1697))</f>
        <v>120</v>
      </c>
      <c r="K1697" s="7" t="str">
        <f>IF(E1697="","",IF(J1697="","IV",VLOOKUP(J1697,Plan1!$A$2:$C$11,3)))</f>
        <v>I</v>
      </c>
      <c r="L1697" s="10" t="s">
        <v>5215</v>
      </c>
      <c r="M1697" s="30">
        <v>44403</v>
      </c>
      <c r="N1697" s="30">
        <v>44403</v>
      </c>
      <c r="O1697" s="30">
        <v>44594</v>
      </c>
    </row>
    <row r="1698" spans="2:15">
      <c r="B1698" s="13">
        <f>B1697+1</f>
        <v>1696</v>
      </c>
      <c r="C1698" s="10" t="s">
        <v>102</v>
      </c>
      <c r="E1698" s="11" t="s">
        <v>5216</v>
      </c>
      <c r="F1698" s="10" t="s">
        <v>5217</v>
      </c>
      <c r="G1698" s="19">
        <f>IFERROR(VLOOKUP($E1698,Sheet1!$A$2:$I$2155,5,FALSE),"")</f>
        <v>89</v>
      </c>
      <c r="H1698" s="19">
        <f>IFERROR(VLOOKUP($E1698,Sheet1!$A$2:$I$2155,6,FALSE),"")</f>
        <v>18</v>
      </c>
      <c r="I1698" s="19">
        <f>IFERROR(VLOOKUP($E1698,Sheet1!$A$2:$I$2155,7,FALSE),"")</f>
        <v>14</v>
      </c>
      <c r="J1698" s="29">
        <f>IF(OR(E1698="",SUM(G1698:I1698)=0),"",SUM(G1698:I1698))</f>
        <v>121</v>
      </c>
      <c r="K1698" s="7" t="str">
        <f>IF(E1698="","",IF(J1698="","IV",VLOOKUP(J1698,Plan1!$A$2:$C$11,3)))</f>
        <v>I</v>
      </c>
      <c r="L1698" s="10" t="s">
        <v>5218</v>
      </c>
      <c r="M1698" s="30">
        <v>44543</v>
      </c>
      <c r="N1698" s="30">
        <v>44536</v>
      </c>
      <c r="O1698" s="30">
        <v>44649</v>
      </c>
    </row>
    <row r="1699" spans="2:15">
      <c r="B1699" s="13">
        <f>B1698+1</f>
        <v>1697</v>
      </c>
      <c r="C1699" s="10" t="s">
        <v>102</v>
      </c>
      <c r="E1699" s="11" t="s">
        <v>5219</v>
      </c>
      <c r="F1699" s="10" t="s">
        <v>5220</v>
      </c>
      <c r="G1699" s="19">
        <f>IFERROR(VLOOKUP($E1699,Sheet1!$A$2:$I$2155,5,FALSE),"")</f>
        <v>317</v>
      </c>
      <c r="H1699" s="19">
        <f>IFERROR(VLOOKUP($E1699,Sheet1!$A$2:$I$2155,6,FALSE),"")</f>
        <v>112</v>
      </c>
      <c r="I1699" s="19">
        <f>IFERROR(VLOOKUP($E1699,Sheet1!$A$2:$I$2155,7,FALSE),"")</f>
        <v>34</v>
      </c>
      <c r="J1699" s="29">
        <f>IF(OR(E1699="",SUM(G1699:I1699)=0),"",SUM(G1699:I1699))</f>
        <v>463</v>
      </c>
      <c r="K1699" s="7" t="str">
        <f>IF(E1699="","",IF(J1699="","IV",VLOOKUP(J1699,Plan1!$A$2:$C$11,3)))</f>
        <v>II</v>
      </c>
      <c r="L1699" s="10" t="s">
        <v>5221</v>
      </c>
      <c r="M1699" s="30">
        <v>44495</v>
      </c>
      <c r="N1699" s="30">
        <v>44495</v>
      </c>
      <c r="O1699" s="30">
        <v>44587</v>
      </c>
    </row>
    <row r="1700" spans="2:15">
      <c r="B1700" s="13">
        <f>B1699+1</f>
        <v>1698</v>
      </c>
      <c r="C1700" s="10" t="s">
        <v>102</v>
      </c>
      <c r="E1700" s="11" t="s">
        <v>5222</v>
      </c>
      <c r="F1700" s="10" t="s">
        <v>5223</v>
      </c>
      <c r="G1700" s="19">
        <f>IFERROR(VLOOKUP($E1700,Sheet1!$A$2:$I$2155,5,FALSE),"")</f>
        <v>133</v>
      </c>
      <c r="H1700" s="19">
        <f>IFERROR(VLOOKUP($E1700,Sheet1!$A$2:$I$2155,6,FALSE),"")</f>
        <v>8</v>
      </c>
      <c r="I1700" s="19">
        <f>IFERROR(VLOOKUP($E1700,Sheet1!$A$2:$I$2155,7,FALSE),"")</f>
        <v>0</v>
      </c>
      <c r="J1700" s="29">
        <f>IF(OR(E1700="",SUM(G1700:I1700)=0),"",SUM(G1700:I1700))</f>
        <v>141</v>
      </c>
      <c r="K1700" s="7" t="str">
        <f>IF(E1700="","",IF(J1700="","IV",VLOOKUP(J1700,Plan1!$A$2:$C$11,3)))</f>
        <v>I</v>
      </c>
      <c r="L1700" s="10" t="s">
        <v>5224</v>
      </c>
      <c r="M1700" s="30">
        <v>44536</v>
      </c>
      <c r="N1700" s="30">
        <v>44533</v>
      </c>
      <c r="O1700" s="30">
        <v>44568</v>
      </c>
    </row>
    <row r="1701" spans="2:15">
      <c r="B1701" s="13">
        <f>B1700+1</f>
        <v>1699</v>
      </c>
      <c r="C1701" s="10" t="s">
        <v>102</v>
      </c>
      <c r="E1701" s="11" t="s">
        <v>5225</v>
      </c>
      <c r="F1701" s="10" t="s">
        <v>5226</v>
      </c>
      <c r="G1701" s="19">
        <f>IFERROR(VLOOKUP($E1701,Sheet1!$A$2:$I$2155,5,FALSE),"")</f>
        <v>120</v>
      </c>
      <c r="H1701" s="19">
        <f>IFERROR(VLOOKUP($E1701,Sheet1!$A$2:$I$2155,6,FALSE),"")</f>
        <v>68</v>
      </c>
      <c r="I1701" s="19">
        <f>IFERROR(VLOOKUP($E1701,Sheet1!$A$2:$I$2155,7,FALSE),"")</f>
        <v>9</v>
      </c>
      <c r="J1701" s="29">
        <f>IF(OR(E1701="",SUM(G1701:I1701)=0),"",SUM(G1701:I1701))</f>
        <v>197</v>
      </c>
      <c r="K1701" s="7" t="str">
        <f>IF(E1701="","",IF(J1701="","IV",VLOOKUP(J1701,Plan1!$A$2:$C$11,3)))</f>
        <v>I</v>
      </c>
      <c r="L1701" s="10" t="s">
        <v>5227</v>
      </c>
      <c r="M1701" s="30">
        <v>44474</v>
      </c>
      <c r="N1701" s="30">
        <v>44435</v>
      </c>
      <c r="O1701" s="30">
        <v>44622</v>
      </c>
    </row>
    <row r="1702" spans="2:15">
      <c r="B1702" s="13">
        <f>B1701+1</f>
        <v>1700</v>
      </c>
      <c r="C1702" s="10" t="s">
        <v>102</v>
      </c>
      <c r="E1702" s="11" t="s">
        <v>5228</v>
      </c>
      <c r="F1702" s="10" t="s">
        <v>5229</v>
      </c>
      <c r="G1702" s="19">
        <f>IFERROR(VLOOKUP($E1702,Sheet1!$A$2:$I$2155,5,FALSE),"")</f>
        <v>164</v>
      </c>
      <c r="H1702" s="19">
        <f>IFERROR(VLOOKUP($E1702,Sheet1!$A$2:$I$2155,6,FALSE),"")</f>
        <v>47</v>
      </c>
      <c r="I1702" s="19">
        <f>IFERROR(VLOOKUP($E1702,Sheet1!$A$2:$I$2155,7,FALSE),"")</f>
        <v>10</v>
      </c>
      <c r="J1702" s="29">
        <f>IF(OR(E1702="",SUM(G1702:I1702)=0),"",SUM(G1702:I1702))</f>
        <v>221</v>
      </c>
      <c r="K1702" s="7" t="str">
        <f>IF(E1702="","",IF(J1702="","IV",VLOOKUP(J1702,Plan1!$A$2:$C$11,3)))</f>
        <v>I</v>
      </c>
      <c r="L1702" s="10" t="s">
        <v>1055</v>
      </c>
      <c r="M1702" s="30">
        <v>44831</v>
      </c>
      <c r="N1702" s="30">
        <v>44832</v>
      </c>
      <c r="O1702" s="30">
        <v>45166</v>
      </c>
    </row>
    <row r="1703" spans="2:15">
      <c r="B1703" s="13">
        <f>B1702+1</f>
        <v>1701</v>
      </c>
      <c r="C1703" s="10" t="s">
        <v>102</v>
      </c>
      <c r="E1703" s="11" t="s">
        <v>5230</v>
      </c>
      <c r="F1703" s="10" t="s">
        <v>5231</v>
      </c>
      <c r="G1703" s="19">
        <f>IFERROR(VLOOKUP($E1703,Sheet1!$A$2:$I$2155,5,FALSE),"")</f>
        <v>155</v>
      </c>
      <c r="H1703" s="19">
        <f>IFERROR(VLOOKUP($E1703,Sheet1!$A$2:$I$2155,6,FALSE),"")</f>
        <v>27</v>
      </c>
      <c r="I1703" s="19">
        <f>IFERROR(VLOOKUP($E1703,Sheet1!$A$2:$I$2155,7,FALSE),"")</f>
        <v>9</v>
      </c>
      <c r="J1703" s="29">
        <f>IF(OR(E1703="",SUM(G1703:I1703)=0),"",SUM(G1703:I1703))</f>
        <v>191</v>
      </c>
      <c r="K1703" s="7" t="str">
        <f>IF(E1703="","",IF(J1703="","IV",VLOOKUP(J1703,Plan1!$A$2:$C$11,3)))</f>
        <v>I</v>
      </c>
      <c r="L1703" s="10" t="s">
        <v>5232</v>
      </c>
      <c r="M1703" s="30">
        <v>44645</v>
      </c>
      <c r="N1703" s="30">
        <v>44655</v>
      </c>
      <c r="O1703" s="30">
        <v>44705</v>
      </c>
    </row>
    <row r="1704" spans="2:15">
      <c r="B1704" s="13">
        <f>B1703+1</f>
        <v>1702</v>
      </c>
      <c r="C1704" s="10" t="s">
        <v>102</v>
      </c>
      <c r="E1704" s="11" t="s">
        <v>5233</v>
      </c>
      <c r="F1704" s="10" t="s">
        <v>5234</v>
      </c>
      <c r="G1704" s="19">
        <f>IFERROR(VLOOKUP($E1704,Sheet1!$A$2:$I$2155,5,FALSE),"")</f>
        <v>261</v>
      </c>
      <c r="H1704" s="19">
        <f>IFERROR(VLOOKUP($E1704,Sheet1!$A$2:$I$2155,6,FALSE),"")</f>
        <v>62</v>
      </c>
      <c r="I1704" s="19">
        <f>IFERROR(VLOOKUP($E1704,Sheet1!$A$2:$I$2155,7,FALSE),"")</f>
        <v>12</v>
      </c>
      <c r="J1704" s="29">
        <f>IF(OR(E1704="",SUM(G1704:I1704)=0),"",SUM(G1704:I1704))</f>
        <v>335</v>
      </c>
      <c r="K1704" s="7" t="str">
        <f>IF(E1704="","",IF(J1704="","IV",VLOOKUP(J1704,Plan1!$A$2:$C$11,3)))</f>
        <v>II</v>
      </c>
      <c r="L1704" s="10" t="s">
        <v>5235</v>
      </c>
      <c r="M1704" s="30">
        <v>44642</v>
      </c>
      <c r="N1704" s="30">
        <v>44643</v>
      </c>
      <c r="O1704" s="30">
        <v>44714</v>
      </c>
    </row>
    <row r="1705" spans="2:15">
      <c r="B1705" s="13">
        <f>B1704+1</f>
        <v>1703</v>
      </c>
      <c r="C1705" s="10" t="s">
        <v>102</v>
      </c>
      <c r="E1705" s="11" t="s">
        <v>5236</v>
      </c>
      <c r="F1705" s="10" t="s">
        <v>5237</v>
      </c>
      <c r="G1705" s="19">
        <f>IFERROR(VLOOKUP($E1705,Sheet1!$A$2:$I$2155,5,FALSE),"")</f>
        <v>364</v>
      </c>
      <c r="H1705" s="19">
        <f>IFERROR(VLOOKUP($E1705,Sheet1!$A$2:$I$2155,6,FALSE),"")</f>
        <v>105</v>
      </c>
      <c r="I1705" s="19">
        <f>IFERROR(VLOOKUP($E1705,Sheet1!$A$2:$I$2155,7,FALSE),"")</f>
        <v>0</v>
      </c>
      <c r="J1705" s="29">
        <f>IF(OR(E1705="",SUM(G1705:I1705)=0),"",SUM(G1705:I1705))</f>
        <v>469</v>
      </c>
      <c r="K1705" s="7" t="str">
        <f>IF(E1705="","",IF(J1705="","IV",VLOOKUP(J1705,Plan1!$A$2:$C$11,3)))</f>
        <v>II</v>
      </c>
      <c r="L1705" s="10" t="s">
        <v>5238</v>
      </c>
      <c r="M1705" s="30">
        <v>44504</v>
      </c>
      <c r="N1705" s="30">
        <v>44504</v>
      </c>
      <c r="O1705" s="30">
        <v>44580</v>
      </c>
    </row>
    <row r="1706" spans="2:15">
      <c r="B1706" s="13">
        <f>B1705+1</f>
        <v>1704</v>
      </c>
      <c r="C1706" s="10" t="s">
        <v>102</v>
      </c>
      <c r="E1706" s="11" t="s">
        <v>5239</v>
      </c>
      <c r="F1706" s="10" t="s">
        <v>5240</v>
      </c>
      <c r="G1706" s="19">
        <f>IFERROR(VLOOKUP($E1706,Sheet1!$A$2:$I$2155,5,FALSE),"")</f>
        <v>138</v>
      </c>
      <c r="H1706" s="19">
        <f>IFERROR(VLOOKUP($E1706,Sheet1!$A$2:$I$2155,6,FALSE),"")</f>
        <v>54</v>
      </c>
      <c r="I1706" s="19">
        <f>IFERROR(VLOOKUP($E1706,Sheet1!$A$2:$I$2155,7,FALSE),"")</f>
        <v>4</v>
      </c>
      <c r="J1706" s="29">
        <f>IF(OR(E1706="",SUM(G1706:I1706)=0),"",SUM(G1706:I1706))</f>
        <v>196</v>
      </c>
      <c r="K1706" s="7" t="str">
        <f>IF(E1706="","",IF(J1706="","IV",VLOOKUP(J1706,Plan1!$A$2:$C$11,3)))</f>
        <v>I</v>
      </c>
      <c r="L1706" s="10" t="s">
        <v>5241</v>
      </c>
      <c r="M1706" s="30">
        <v>44419</v>
      </c>
      <c r="N1706" s="30">
        <v>44421</v>
      </c>
      <c r="O1706" s="30">
        <v>44691</v>
      </c>
    </row>
    <row r="1707" spans="2:15">
      <c r="B1707" s="13">
        <f>B1706+1</f>
        <v>1705</v>
      </c>
      <c r="C1707" s="10" t="s">
        <v>102</v>
      </c>
      <c r="E1707" s="11" t="s">
        <v>5242</v>
      </c>
      <c r="F1707" s="10" t="s">
        <v>5243</v>
      </c>
      <c r="G1707" s="19">
        <f>IFERROR(VLOOKUP($E1707,Sheet1!$A$2:$I$2155,5,FALSE),"")</f>
        <v>4083</v>
      </c>
      <c r="H1707" s="19">
        <f>IFERROR(VLOOKUP($E1707,Sheet1!$A$2:$I$2155,6,FALSE),"")</f>
        <v>959</v>
      </c>
      <c r="I1707" s="19">
        <f>IFERROR(VLOOKUP($E1707,Sheet1!$A$2:$I$2155,7,FALSE),"")</f>
        <v>256</v>
      </c>
      <c r="J1707" s="29">
        <f>IF(OR(E1707="",SUM(G1707:I1707)=0),"",SUM(G1707:I1707))</f>
        <v>5298</v>
      </c>
      <c r="K1707" s="7" t="str">
        <f>IF(E1707="","",IF(J1707="","IV",VLOOKUP(J1707,Plan1!$A$2:$C$11,3)))</f>
        <v>V</v>
      </c>
      <c r="L1707" s="10" t="s">
        <v>5244</v>
      </c>
      <c r="M1707" s="30">
        <v>44496</v>
      </c>
      <c r="N1707" s="30">
        <v>44497</v>
      </c>
      <c r="O1707" s="30">
        <v>44551</v>
      </c>
    </row>
    <row r="1708" spans="2:15">
      <c r="B1708" s="13">
        <f>B1707+1</f>
        <v>1706</v>
      </c>
      <c r="C1708" s="10" t="s">
        <v>102</v>
      </c>
      <c r="E1708" s="11" t="s">
        <v>5245</v>
      </c>
      <c r="F1708" s="10" t="s">
        <v>5246</v>
      </c>
      <c r="G1708" s="19">
        <f>IFERROR(VLOOKUP($E1708,Sheet1!$A$2:$I$2155,5,FALSE),"")</f>
        <v>116</v>
      </c>
      <c r="H1708" s="19">
        <f>IFERROR(VLOOKUP($E1708,Sheet1!$A$2:$I$2155,6,FALSE),"")</f>
        <v>45</v>
      </c>
      <c r="I1708" s="19">
        <f>IFERROR(VLOOKUP($E1708,Sheet1!$A$2:$I$2155,7,FALSE),"")</f>
        <v>12</v>
      </c>
      <c r="J1708" s="29">
        <f>IF(OR(E1708="",SUM(G1708:I1708)=0),"",SUM(G1708:I1708))</f>
        <v>173</v>
      </c>
      <c r="K1708" s="7" t="str">
        <f>IF(E1708="","",IF(J1708="","IV",VLOOKUP(J1708,Plan1!$A$2:$C$11,3)))</f>
        <v>I</v>
      </c>
      <c r="L1708" s="10" t="s">
        <v>5247</v>
      </c>
      <c r="M1708" s="30">
        <v>44733</v>
      </c>
      <c r="N1708" s="30">
        <v>44733</v>
      </c>
      <c r="O1708" s="30">
        <v>44747</v>
      </c>
    </row>
    <row r="1709" spans="2:15">
      <c r="B1709" s="13">
        <f>B1708+1</f>
        <v>1707</v>
      </c>
      <c r="C1709" s="10" t="s">
        <v>102</v>
      </c>
      <c r="E1709" s="11" t="s">
        <v>5248</v>
      </c>
      <c r="F1709" s="10" t="s">
        <v>5249</v>
      </c>
      <c r="G1709" s="19">
        <f>IFERROR(VLOOKUP($E1709,Sheet1!$A$2:$I$2155,5,FALSE),"")</f>
        <v>206</v>
      </c>
      <c r="H1709" s="19">
        <f>IFERROR(VLOOKUP($E1709,Sheet1!$A$2:$I$2155,6,FALSE),"")</f>
        <v>53</v>
      </c>
      <c r="I1709" s="19">
        <f>IFERROR(VLOOKUP($E1709,Sheet1!$A$2:$I$2155,7,FALSE),"")</f>
        <v>10</v>
      </c>
      <c r="J1709" s="29">
        <f>IF(OR(E1709="",SUM(G1709:I1709)=0),"",SUM(G1709:I1709))</f>
        <v>269</v>
      </c>
      <c r="K1709" s="7" t="str">
        <f>IF(E1709="","",IF(J1709="","IV",VLOOKUP(J1709,Plan1!$A$2:$C$11,3)))</f>
        <v>I</v>
      </c>
      <c r="L1709" s="10" t="s">
        <v>5250</v>
      </c>
      <c r="M1709" s="30">
        <v>44539</v>
      </c>
      <c r="N1709" s="30">
        <v>44393</v>
      </c>
      <c r="O1709" s="30">
        <v>44622</v>
      </c>
    </row>
    <row r="1710" spans="2:15">
      <c r="B1710" s="13">
        <f>B1709+1</f>
        <v>1708</v>
      </c>
      <c r="C1710" s="10" t="s">
        <v>102</v>
      </c>
      <c r="E1710" s="11" t="s">
        <v>5251</v>
      </c>
      <c r="F1710" s="10" t="s">
        <v>5252</v>
      </c>
      <c r="G1710" s="19">
        <f>IFERROR(VLOOKUP($E1710,Sheet1!$A$2:$I$2155,5,FALSE),"")</f>
        <v>133</v>
      </c>
      <c r="H1710" s="19">
        <f>IFERROR(VLOOKUP($E1710,Sheet1!$A$2:$I$2155,6,FALSE),"")</f>
        <v>12</v>
      </c>
      <c r="I1710" s="19">
        <f>IFERROR(VLOOKUP($E1710,Sheet1!$A$2:$I$2155,7,FALSE),"")</f>
        <v>2</v>
      </c>
      <c r="J1710" s="29">
        <f>IF(OR(E1710="",SUM(G1710:I1710)=0),"",SUM(G1710:I1710))</f>
        <v>147</v>
      </c>
      <c r="K1710" s="7" t="str">
        <f>IF(E1710="","",IF(J1710="","IV",VLOOKUP(J1710,Plan1!$A$2:$C$11,3)))</f>
        <v>I</v>
      </c>
      <c r="L1710" s="10" t="s">
        <v>5253</v>
      </c>
      <c r="M1710" s="30">
        <v>44671</v>
      </c>
      <c r="N1710" s="30">
        <v>44669</v>
      </c>
      <c r="O1710" s="30">
        <v>44721</v>
      </c>
    </row>
    <row r="1711" spans="2:15">
      <c r="B1711" s="13">
        <f>B1710+1</f>
        <v>1709</v>
      </c>
      <c r="C1711" s="23" t="s">
        <v>102</v>
      </c>
      <c r="E1711" t="s">
        <v>5254</v>
      </c>
      <c r="F1711" s="31" t="s">
        <v>5255</v>
      </c>
      <c r="G1711" s="19">
        <f>IFERROR(VLOOKUP($E1711,Sheet1!$A$2:$I$2155,5,FALSE),"")</f>
        <v>243</v>
      </c>
      <c r="H1711" s="19">
        <f>IFERROR(VLOOKUP($E1711,Sheet1!$A$2:$I$2155,6,FALSE),"")</f>
        <v>46</v>
      </c>
      <c r="I1711" s="19">
        <f>IFERROR(VLOOKUP($E1711,Sheet1!$A$2:$I$2155,7,FALSE),"")</f>
        <v>17</v>
      </c>
      <c r="J1711" s="29">
        <f>IF(OR(E1711="",SUM(G1711:I1711)=0),"",SUM(G1711:I1711))</f>
        <v>306</v>
      </c>
      <c r="K1711" s="7" t="str">
        <f>IF(E1711="","",IF(J1711="","IV",VLOOKUP(J1711,Plan1!$A$2:$C$11,3)))</f>
        <v>II</v>
      </c>
      <c r="L1711" s="23" t="s">
        <v>5256</v>
      </c>
      <c r="M1711" s="34">
        <v>44382</v>
      </c>
      <c r="N1711" s="34">
        <v>44382</v>
      </c>
      <c r="O1711" s="30">
        <v>44600</v>
      </c>
    </row>
    <row r="1712" spans="2:15">
      <c r="B1712" s="13">
        <f>B1711+1</f>
        <v>1710</v>
      </c>
      <c r="C1712" s="10" t="s">
        <v>102</v>
      </c>
      <c r="E1712" s="11" t="s">
        <v>5257</v>
      </c>
      <c r="F1712" s="10" t="s">
        <v>5258</v>
      </c>
      <c r="G1712" s="19">
        <f>IFERROR(VLOOKUP($E1712,Sheet1!$A$2:$I$2155,5,FALSE),"")</f>
        <v>145</v>
      </c>
      <c r="H1712" s="19">
        <f>IFERROR(VLOOKUP($E1712,Sheet1!$A$2:$I$2155,6,FALSE),"")</f>
        <v>40</v>
      </c>
      <c r="I1712" s="19">
        <f>IFERROR(VLOOKUP($E1712,Sheet1!$A$2:$I$2155,7,FALSE),"")</f>
        <v>3</v>
      </c>
      <c r="J1712" s="29">
        <f>IF(OR(E1712="",SUM(G1712:I1712)=0),"",SUM(G1712:I1712))</f>
        <v>188</v>
      </c>
      <c r="K1712" s="7" t="str">
        <f>IF(E1712="","",IF(J1712="","IV",VLOOKUP(J1712,Plan1!$A$2:$C$11,3)))</f>
        <v>I</v>
      </c>
      <c r="L1712" s="10" t="s">
        <v>5259</v>
      </c>
      <c r="M1712" s="30">
        <v>44503</v>
      </c>
      <c r="N1712" s="30">
        <v>44498</v>
      </c>
      <c r="O1712" s="30">
        <v>44734</v>
      </c>
    </row>
    <row r="1713" spans="2:15">
      <c r="B1713" s="13">
        <f>B1712+1</f>
        <v>1711</v>
      </c>
      <c r="C1713" s="10" t="s">
        <v>102</v>
      </c>
      <c r="E1713" s="11" t="s">
        <v>5260</v>
      </c>
      <c r="F1713" s="10" t="s">
        <v>5261</v>
      </c>
      <c r="G1713" s="19">
        <f>IFERROR(VLOOKUP($E1713,Sheet1!$A$2:$I$2155,5,FALSE),"")</f>
        <v>216</v>
      </c>
      <c r="H1713" s="19">
        <f>IFERROR(VLOOKUP($E1713,Sheet1!$A$2:$I$2155,6,FALSE),"")</f>
        <v>104</v>
      </c>
      <c r="I1713" s="19">
        <f>IFERROR(VLOOKUP($E1713,Sheet1!$A$2:$I$2155,7,FALSE),"")</f>
        <v>18</v>
      </c>
      <c r="J1713" s="29">
        <f>IF(OR(E1713="",SUM(G1713:I1713)=0),"",SUM(G1713:I1713))</f>
        <v>338</v>
      </c>
      <c r="K1713" s="7" t="str">
        <f>IF(E1713="","",IF(J1713="","IV",VLOOKUP(J1713,Plan1!$A$2:$C$11,3)))</f>
        <v>II</v>
      </c>
      <c r="L1713" s="10" t="s">
        <v>5262</v>
      </c>
      <c r="M1713" s="30">
        <v>44498</v>
      </c>
      <c r="N1713" s="30">
        <v>44498</v>
      </c>
      <c r="O1713" s="30">
        <v>44557</v>
      </c>
    </row>
    <row r="1714" spans="2:15">
      <c r="B1714" s="13">
        <f>B1713+1</f>
        <v>1712</v>
      </c>
      <c r="C1714" s="10" t="s">
        <v>102</v>
      </c>
      <c r="E1714" s="11" t="s">
        <v>5263</v>
      </c>
      <c r="F1714" s="10" t="s">
        <v>5264</v>
      </c>
      <c r="G1714" s="19">
        <f>IFERROR(VLOOKUP($E1714,Sheet1!$A$2:$I$2155,5,FALSE),"")</f>
        <v>762</v>
      </c>
      <c r="H1714" s="19">
        <f>IFERROR(VLOOKUP($E1714,Sheet1!$A$2:$I$2155,6,FALSE),"")</f>
        <v>418</v>
      </c>
      <c r="I1714" s="19">
        <f>IFERROR(VLOOKUP($E1714,Sheet1!$A$2:$I$2155,7,FALSE),"")</f>
        <v>104</v>
      </c>
      <c r="J1714" s="29">
        <f>IF(OR(E1714="",SUM(G1714:I1714)=0),"",SUM(G1714:I1714))</f>
        <v>1284</v>
      </c>
      <c r="K1714" s="7" t="str">
        <f>IF(E1714="","",IF(J1714="","IV",VLOOKUP(J1714,Plan1!$A$2:$C$11,3)))</f>
        <v>IV</v>
      </c>
      <c r="L1714" s="10" t="s">
        <v>5265</v>
      </c>
      <c r="M1714" s="30">
        <v>44412</v>
      </c>
      <c r="N1714" s="30">
        <v>44413</v>
      </c>
      <c r="O1714" s="30">
        <v>44553</v>
      </c>
    </row>
    <row r="1715" spans="2:15">
      <c r="B1715" s="13">
        <f>B1714+1</f>
        <v>1713</v>
      </c>
      <c r="C1715" s="23" t="s">
        <v>102</v>
      </c>
      <c r="E1715" t="s">
        <v>5266</v>
      </c>
      <c r="F1715" s="23" t="s">
        <v>5267</v>
      </c>
      <c r="G1715" s="19">
        <f>IFERROR(VLOOKUP($E1715,Sheet1!$A$2:$I$2155,5,FALSE),"")</f>
        <v>113</v>
      </c>
      <c r="H1715" s="19">
        <f>IFERROR(VLOOKUP($E1715,Sheet1!$A$2:$I$2155,6,FALSE),"")</f>
        <v>14</v>
      </c>
      <c r="I1715" s="19">
        <f>IFERROR(VLOOKUP($E1715,Sheet1!$A$2:$I$2155,7,FALSE),"")</f>
        <v>5</v>
      </c>
      <c r="J1715" s="29">
        <f>IF(OR(E1715="",SUM(G1715:I1715)=0),"",SUM(G1715:I1715))</f>
        <v>132</v>
      </c>
      <c r="K1715" s="7" t="str">
        <f>IF(E1715="","",IF(J1715="","IV",VLOOKUP(J1715,Plan1!$A$2:$C$11,3)))</f>
        <v>I</v>
      </c>
      <c r="L1715" s="23" t="s">
        <v>5268</v>
      </c>
      <c r="M1715" s="34">
        <v>44389</v>
      </c>
      <c r="N1715" s="34">
        <v>44389</v>
      </c>
      <c r="O1715" s="30">
        <v>44600</v>
      </c>
    </row>
    <row r="1716" spans="2:15">
      <c r="B1716" s="13">
        <f>B1715+1</f>
        <v>1714</v>
      </c>
      <c r="C1716" s="13" t="s">
        <v>102</v>
      </c>
      <c r="D1716" s="17" t="s">
        <v>5269</v>
      </c>
      <c r="E1716" s="18" t="s">
        <v>5270</v>
      </c>
      <c r="F1716" s="13" t="s">
        <v>5271</v>
      </c>
      <c r="G1716" s="19">
        <f>IFERROR(VLOOKUP($E1716,Sheet1!$A$2:$I$2155,5,FALSE),"")</f>
        <v>131</v>
      </c>
      <c r="H1716" s="19">
        <f>IFERROR(VLOOKUP($E1716,Sheet1!$A$2:$I$2155,6,FALSE),"")</f>
        <v>58</v>
      </c>
      <c r="I1716" s="19">
        <f>IFERROR(VLOOKUP($E1716,Sheet1!$A$2:$I$2155,7,FALSE),"")</f>
        <v>11</v>
      </c>
      <c r="J1716" s="29">
        <f>IF(OR(E1716="",SUM(G1716:I1716)=0),"",SUM(G1716:I1716))</f>
        <v>200</v>
      </c>
      <c r="K1716" s="7" t="str">
        <f>IF(E1716="","",IF(J1716="","IV",VLOOKUP(J1716,Plan1!$A$2:$C$11,3)))</f>
        <v>I</v>
      </c>
      <c r="L1716" s="13" t="s">
        <v>5272</v>
      </c>
      <c r="M1716" s="20">
        <v>44369</v>
      </c>
      <c r="N1716" s="20">
        <v>44371</v>
      </c>
      <c r="O1716" s="20">
        <v>44557</v>
      </c>
    </row>
    <row r="1717" spans="2:15">
      <c r="B1717" s="13">
        <f>B1716+1</f>
        <v>1715</v>
      </c>
      <c r="C1717" s="10" t="s">
        <v>102</v>
      </c>
      <c r="E1717" s="11" t="s">
        <v>5273</v>
      </c>
      <c r="F1717" s="10" t="s">
        <v>5274</v>
      </c>
      <c r="G1717" s="19">
        <f>IFERROR(VLOOKUP($E1717,Sheet1!$A$2:$I$2155,5,FALSE),"")</f>
        <v>396</v>
      </c>
      <c r="H1717" s="19">
        <f>IFERROR(VLOOKUP($E1717,Sheet1!$A$2:$I$2155,6,FALSE),"")</f>
        <v>131</v>
      </c>
      <c r="I1717" s="19">
        <f>IFERROR(VLOOKUP($E1717,Sheet1!$A$2:$I$2155,7,FALSE),"")</f>
        <v>40</v>
      </c>
      <c r="J1717" s="29">
        <f>IF(OR(E1717="",SUM(G1717:I1717)=0),"",SUM(G1717:I1717))</f>
        <v>567</v>
      </c>
      <c r="K1717" s="7" t="str">
        <f>IF(E1717="","",IF(J1717="","IV",VLOOKUP(J1717,Plan1!$A$2:$C$11,3)))</f>
        <v>II</v>
      </c>
      <c r="L1717" s="10" t="s">
        <v>5275</v>
      </c>
      <c r="M1717" s="30">
        <v>44403</v>
      </c>
      <c r="N1717" s="30">
        <v>44404</v>
      </c>
      <c r="O1717" s="30">
        <v>44571</v>
      </c>
    </row>
    <row r="1718" spans="2:15">
      <c r="B1718" s="13">
        <f>B1717+1</f>
        <v>1716</v>
      </c>
      <c r="C1718" s="10" t="s">
        <v>102</v>
      </c>
      <c r="E1718" s="11" t="s">
        <v>5276</v>
      </c>
      <c r="F1718" s="10" t="s">
        <v>5277</v>
      </c>
      <c r="G1718" s="19">
        <f>IFERROR(VLOOKUP($E1718,Sheet1!$A$2:$I$2155,5,FALSE),"")</f>
        <v>134</v>
      </c>
      <c r="H1718" s="19">
        <f>IFERROR(VLOOKUP($E1718,Sheet1!$A$2:$I$2155,6,FALSE),"")</f>
        <v>35</v>
      </c>
      <c r="I1718" s="19">
        <f>IFERROR(VLOOKUP($E1718,Sheet1!$A$2:$I$2155,7,FALSE),"")</f>
        <v>8</v>
      </c>
      <c r="J1718" s="29">
        <f>IF(OR(E1718="",SUM(G1718:I1718)=0),"",SUM(G1718:I1718))</f>
        <v>177</v>
      </c>
      <c r="K1718" s="7" t="str">
        <f>IF(E1718="","",IF(J1718="","IV",VLOOKUP(J1718,Plan1!$A$2:$C$11,3)))</f>
        <v>I</v>
      </c>
      <c r="L1718" s="10" t="s">
        <v>5278</v>
      </c>
      <c r="M1718" s="30">
        <v>44560</v>
      </c>
      <c r="N1718" s="30">
        <v>44547</v>
      </c>
      <c r="O1718" s="30">
        <v>44656</v>
      </c>
    </row>
    <row r="1719" spans="2:15">
      <c r="B1719" s="13">
        <f>B1718+1</f>
        <v>1717</v>
      </c>
      <c r="C1719" s="10" t="s">
        <v>102</v>
      </c>
      <c r="E1719" s="11" t="s">
        <v>5279</v>
      </c>
      <c r="F1719" s="10" t="s">
        <v>5280</v>
      </c>
      <c r="G1719" s="19">
        <f>IFERROR(VLOOKUP($E1719,Sheet1!$A$2:$I$2155,5,FALSE),"")</f>
        <v>256</v>
      </c>
      <c r="H1719" s="19">
        <f>IFERROR(VLOOKUP($E1719,Sheet1!$A$2:$I$2155,6,FALSE),"")</f>
        <v>60</v>
      </c>
      <c r="I1719" s="19">
        <f>IFERROR(VLOOKUP($E1719,Sheet1!$A$2:$I$2155,7,FALSE),"")</f>
        <v>32</v>
      </c>
      <c r="J1719" s="29">
        <f>IF(OR(E1719="",SUM(G1719:I1719)=0),"",SUM(G1719:I1719))</f>
        <v>348</v>
      </c>
      <c r="K1719" s="7" t="str">
        <f>IF(E1719="","",IF(J1719="","IV",VLOOKUP(J1719,Plan1!$A$2:$C$11,3)))</f>
        <v>II</v>
      </c>
      <c r="L1719" s="10" t="s">
        <v>5281</v>
      </c>
      <c r="M1719" s="30">
        <v>44399</v>
      </c>
      <c r="N1719" s="30">
        <v>44400</v>
      </c>
      <c r="O1719" s="30">
        <v>44571</v>
      </c>
    </row>
    <row r="1720" spans="2:15">
      <c r="B1720" s="13">
        <f>B1719+1</f>
        <v>1718</v>
      </c>
      <c r="C1720" s="13" t="s">
        <v>102</v>
      </c>
      <c r="D1720" s="17" t="s">
        <v>5282</v>
      </c>
      <c r="E1720" s="18" t="s">
        <v>5283</v>
      </c>
      <c r="F1720" s="13" t="s">
        <v>5284</v>
      </c>
      <c r="G1720" s="19">
        <f>IFERROR(VLOOKUP($E1720,Sheet1!$A$2:$I$2155,5,FALSE),"")</f>
        <v>378</v>
      </c>
      <c r="H1720" s="19">
        <f>IFERROR(VLOOKUP($E1720,Sheet1!$A$2:$I$2155,6,FALSE),"")</f>
        <v>133</v>
      </c>
      <c r="I1720" s="19">
        <f>IFERROR(VLOOKUP($E1720,Sheet1!$A$2:$I$2155,7,FALSE),"")</f>
        <v>19</v>
      </c>
      <c r="J1720" s="29">
        <f>IF(OR(E1720="",SUM(G1720:I1720)=0),"",SUM(G1720:I1720))</f>
        <v>530</v>
      </c>
      <c r="K1720" s="7" t="str">
        <f>IF(E1720="","",IF(J1720="","IV",VLOOKUP(J1720,Plan1!$A$2:$C$11,3)))</f>
        <v>II</v>
      </c>
      <c r="L1720" s="13" t="s">
        <v>5285</v>
      </c>
      <c r="M1720" s="20">
        <v>44363</v>
      </c>
      <c r="N1720" s="20">
        <v>44364</v>
      </c>
      <c r="O1720" s="20">
        <v>44552</v>
      </c>
    </row>
    <row r="1721" spans="2:15">
      <c r="B1721" s="13">
        <f>B1720+1</f>
        <v>1719</v>
      </c>
      <c r="C1721" s="10" t="s">
        <v>102</v>
      </c>
      <c r="E1721" s="11" t="s">
        <v>5286</v>
      </c>
      <c r="F1721" s="10" t="s">
        <v>5287</v>
      </c>
      <c r="G1721" s="19">
        <f>IFERROR(VLOOKUP($E1721,Sheet1!$A$2:$I$2155,5,FALSE),"")</f>
        <v>357</v>
      </c>
      <c r="H1721" s="19">
        <f>IFERROR(VLOOKUP($E1721,Sheet1!$A$2:$I$2155,6,FALSE),"")</f>
        <v>133</v>
      </c>
      <c r="I1721" s="19">
        <f>IFERROR(VLOOKUP($E1721,Sheet1!$A$2:$I$2155,7,FALSE),"")</f>
        <v>37</v>
      </c>
      <c r="J1721" s="29">
        <f>IF(OR(E1721="",SUM(G1721:I1721)=0),"",SUM(G1721:I1721))</f>
        <v>527</v>
      </c>
      <c r="K1721" s="7" t="str">
        <f>IF(E1721="","",IF(J1721="","IV",VLOOKUP(J1721,Plan1!$A$2:$C$11,3)))</f>
        <v>II</v>
      </c>
      <c r="L1721" s="10" t="s">
        <v>5288</v>
      </c>
      <c r="M1721" s="30">
        <v>44442</v>
      </c>
      <c r="N1721" s="30">
        <v>44461</v>
      </c>
      <c r="O1721" s="30">
        <v>44553</v>
      </c>
    </row>
    <row r="1722" spans="2:15">
      <c r="B1722" s="13">
        <f>B1721+1</f>
        <v>1720</v>
      </c>
      <c r="C1722" s="10" t="s">
        <v>102</v>
      </c>
      <c r="E1722" s="11" t="s">
        <v>5289</v>
      </c>
      <c r="F1722" s="10" t="s">
        <v>5290</v>
      </c>
      <c r="G1722" s="19">
        <f>IFERROR(VLOOKUP($E1722,Sheet1!$A$2:$I$2155,5,FALSE),"")</f>
        <v>3239</v>
      </c>
      <c r="H1722" s="19">
        <f>IFERROR(VLOOKUP($E1722,Sheet1!$A$2:$I$2155,6,FALSE),"")</f>
        <v>1874</v>
      </c>
      <c r="I1722" s="19">
        <f>IFERROR(VLOOKUP($E1722,Sheet1!$A$2:$I$2155,7,FALSE),"")</f>
        <v>421</v>
      </c>
      <c r="J1722" s="29">
        <f>IF(OR(E1722="",SUM(G1722:I1722)=0),"",SUM(G1722:I1722))</f>
        <v>5534</v>
      </c>
      <c r="K1722" s="7" t="str">
        <f>IF(E1722="","",IF(J1722="","IV",VLOOKUP(J1722,Plan1!$A$2:$C$11,3)))</f>
        <v>V</v>
      </c>
      <c r="L1722" s="10" t="s">
        <v>5291</v>
      </c>
      <c r="M1722" s="30">
        <v>44447</v>
      </c>
      <c r="N1722" s="30">
        <v>44454</v>
      </c>
      <c r="O1722" s="30">
        <v>44575</v>
      </c>
    </row>
    <row r="1723" spans="2:15">
      <c r="B1723" s="13">
        <f>B1722+1</f>
        <v>1721</v>
      </c>
      <c r="C1723" s="10" t="s">
        <v>102</v>
      </c>
      <c r="E1723" s="11" t="s">
        <v>5292</v>
      </c>
      <c r="F1723" s="10" t="s">
        <v>5293</v>
      </c>
      <c r="G1723" s="19">
        <f>IFERROR(VLOOKUP($E1723,Sheet1!$A$2:$I$2155,5,FALSE),"")</f>
        <v>181</v>
      </c>
      <c r="H1723" s="19">
        <f>IFERROR(VLOOKUP($E1723,Sheet1!$A$2:$I$2155,6,FALSE),"")</f>
        <v>49</v>
      </c>
      <c r="I1723" s="19">
        <f>IFERROR(VLOOKUP($E1723,Sheet1!$A$2:$I$2155,7,FALSE),"")</f>
        <v>11</v>
      </c>
      <c r="J1723" s="29">
        <f>IF(OR(E1723="",SUM(G1723:I1723)=0),"",SUM(G1723:I1723))</f>
        <v>241</v>
      </c>
      <c r="K1723" s="7" t="str">
        <f>IF(E1723="","",IF(J1723="","IV",VLOOKUP(J1723,Plan1!$A$2:$C$11,3)))</f>
        <v>I</v>
      </c>
      <c r="L1723" s="10" t="s">
        <v>5294</v>
      </c>
      <c r="M1723" s="30">
        <v>44386</v>
      </c>
      <c r="N1723" s="30">
        <v>44438</v>
      </c>
      <c r="O1723" s="30">
        <v>44665</v>
      </c>
    </row>
    <row r="1724" spans="2:15">
      <c r="B1724" s="13">
        <f>B1723+1</f>
        <v>1722</v>
      </c>
      <c r="C1724" s="10" t="s">
        <v>102</v>
      </c>
      <c r="E1724" s="11" t="s">
        <v>5295</v>
      </c>
      <c r="F1724" s="10" t="s">
        <v>5296</v>
      </c>
      <c r="G1724" s="19">
        <f>IFERROR(VLOOKUP($E1724,Sheet1!$A$2:$I$2155,5,FALSE),"")</f>
        <v>1636</v>
      </c>
      <c r="H1724" s="19">
        <f>IFERROR(VLOOKUP($E1724,Sheet1!$A$2:$I$2155,6,FALSE),"")</f>
        <v>582</v>
      </c>
      <c r="I1724" s="19">
        <f>IFERROR(VLOOKUP($E1724,Sheet1!$A$2:$I$2155,7,FALSE),"")</f>
        <v>137</v>
      </c>
      <c r="J1724" s="29">
        <f>IF(OR(E1724="",SUM(G1724:I1724)=0),"",SUM(G1724:I1724))</f>
        <v>2355</v>
      </c>
      <c r="K1724" s="7" t="str">
        <f>IF(E1724="","",IF(J1724="","IV",VLOOKUP(J1724,Plan1!$A$2:$C$11,3)))</f>
        <v>IV</v>
      </c>
      <c r="L1724" s="10" t="s">
        <v>5297</v>
      </c>
      <c r="M1724" s="30">
        <v>44536</v>
      </c>
      <c r="N1724" s="30">
        <v>44537</v>
      </c>
      <c r="O1724" s="30">
        <v>44568</v>
      </c>
    </row>
    <row r="1725" spans="2:15">
      <c r="B1725" s="13">
        <f>B1724+1</f>
        <v>1723</v>
      </c>
      <c r="C1725" s="10" t="s">
        <v>102</v>
      </c>
      <c r="E1725" s="11" t="s">
        <v>5298</v>
      </c>
      <c r="F1725" s="10" t="s">
        <v>5299</v>
      </c>
      <c r="G1725" s="19">
        <f>IFERROR(VLOOKUP($E1725,Sheet1!$A$2:$I$2155,5,FALSE),"")</f>
        <v>1136</v>
      </c>
      <c r="H1725" s="19">
        <f>IFERROR(VLOOKUP($E1725,Sheet1!$A$2:$I$2155,6,FALSE),"")</f>
        <v>329</v>
      </c>
      <c r="I1725" s="19">
        <f>IFERROR(VLOOKUP($E1725,Sheet1!$A$2:$I$2155,7,FALSE),"")</f>
        <v>89</v>
      </c>
      <c r="J1725" s="29">
        <f>IF(OR(E1725="",SUM(G1725:I1725)=0),"",SUM(G1725:I1725))</f>
        <v>1554</v>
      </c>
      <c r="K1725" s="7" t="str">
        <f>IF(E1725="","",IF(J1725="","IV",VLOOKUP(J1725,Plan1!$A$2:$C$11,3)))</f>
        <v>IV</v>
      </c>
      <c r="L1725" s="10" t="s">
        <v>5300</v>
      </c>
      <c r="M1725" s="30">
        <v>44559</v>
      </c>
      <c r="N1725" s="30">
        <v>44557</v>
      </c>
      <c r="O1725" s="30">
        <v>44587</v>
      </c>
    </row>
    <row r="1726" spans="2:15">
      <c r="B1726" s="13">
        <f>B1725+1</f>
        <v>1724</v>
      </c>
      <c r="C1726" s="10" t="s">
        <v>102</v>
      </c>
      <c r="E1726" s="11" t="s">
        <v>5301</v>
      </c>
      <c r="F1726" s="10" t="s">
        <v>5302</v>
      </c>
      <c r="G1726" s="19">
        <f>IFERROR(VLOOKUP($E1726,Sheet1!$A$2:$I$2155,5,FALSE),"")</f>
        <v>324</v>
      </c>
      <c r="H1726" s="19">
        <f>IFERROR(VLOOKUP($E1726,Sheet1!$A$2:$I$2155,6,FALSE),"")</f>
        <v>111</v>
      </c>
      <c r="I1726" s="19">
        <f>IFERROR(VLOOKUP($E1726,Sheet1!$A$2:$I$2155,7,FALSE),"")</f>
        <v>15</v>
      </c>
      <c r="J1726" s="29">
        <f>IF(OR(E1726="",SUM(G1726:I1726)=0),"",SUM(G1726:I1726))</f>
        <v>450</v>
      </c>
      <c r="K1726" s="7" t="str">
        <f>IF(E1726="","",IF(J1726="","IV",VLOOKUP(J1726,Plan1!$A$2:$C$11,3)))</f>
        <v>II</v>
      </c>
      <c r="L1726" s="10" t="s">
        <v>5303</v>
      </c>
      <c r="M1726" s="30">
        <v>44525</v>
      </c>
      <c r="N1726" s="30">
        <v>44526</v>
      </c>
      <c r="O1726" s="30">
        <v>44568</v>
      </c>
    </row>
    <row r="1727" spans="2:15">
      <c r="B1727" s="13">
        <f>B1726+1</f>
        <v>1725</v>
      </c>
      <c r="C1727" s="10" t="s">
        <v>102</v>
      </c>
      <c r="E1727" s="11" t="s">
        <v>5304</v>
      </c>
      <c r="F1727" s="10" t="s">
        <v>5305</v>
      </c>
      <c r="G1727" s="19">
        <f>IFERROR(VLOOKUP($E1727,Sheet1!$A$2:$I$2155,5,FALSE),"")</f>
        <v>1303</v>
      </c>
      <c r="H1727" s="19">
        <f>IFERROR(VLOOKUP($E1727,Sheet1!$A$2:$I$2155,6,FALSE),"")</f>
        <v>721</v>
      </c>
      <c r="I1727" s="19">
        <f>IFERROR(VLOOKUP($E1727,Sheet1!$A$2:$I$2155,7,FALSE),"")</f>
        <v>299</v>
      </c>
      <c r="J1727" s="29">
        <f>IF(OR(E1727="",SUM(G1727:I1727)=0),"",SUM(G1727:I1727))</f>
        <v>2323</v>
      </c>
      <c r="K1727" s="7" t="str">
        <f>IF(E1727="","",IF(J1727="","IV",VLOOKUP(J1727,Plan1!$A$2:$C$11,3)))</f>
        <v>IV</v>
      </c>
      <c r="L1727" s="10" t="s">
        <v>5306</v>
      </c>
      <c r="M1727" s="30">
        <v>44553</v>
      </c>
      <c r="N1727" s="30">
        <v>44553</v>
      </c>
      <c r="O1727" s="30">
        <v>44705</v>
      </c>
    </row>
    <row r="1728" spans="2:15">
      <c r="B1728" s="13">
        <f>B1727+1</f>
        <v>1726</v>
      </c>
      <c r="C1728" s="10" t="s">
        <v>102</v>
      </c>
      <c r="E1728" s="11" t="s">
        <v>5307</v>
      </c>
      <c r="F1728" s="10" t="s">
        <v>5308</v>
      </c>
      <c r="G1728" s="19">
        <f>IFERROR(VLOOKUP($E1728,Sheet1!$A$2:$I$2155,5,FALSE),"")</f>
        <v>1085</v>
      </c>
      <c r="H1728" s="19">
        <f>IFERROR(VLOOKUP($E1728,Sheet1!$A$2:$I$2155,6,FALSE),"")</f>
        <v>419</v>
      </c>
      <c r="I1728" s="19">
        <f>IFERROR(VLOOKUP($E1728,Sheet1!$A$2:$I$2155,7,FALSE),"")</f>
        <v>88</v>
      </c>
      <c r="J1728" s="29">
        <f>IF(OR(E1728="",SUM(G1728:I1728)=0),"",SUM(G1728:I1728))</f>
        <v>1592</v>
      </c>
      <c r="K1728" s="7" t="str">
        <f>IF(E1728="","",IF(J1728="","IV",VLOOKUP(J1728,Plan1!$A$2:$C$11,3)))</f>
        <v>IV</v>
      </c>
      <c r="L1728" s="10" t="s">
        <v>5309</v>
      </c>
      <c r="M1728" s="30">
        <v>44475</v>
      </c>
      <c r="N1728" s="30">
        <v>44438</v>
      </c>
      <c r="O1728" s="30">
        <v>44664</v>
      </c>
    </row>
    <row r="1729" spans="2:15">
      <c r="B1729" s="13">
        <f>B1728+1</f>
        <v>1727</v>
      </c>
      <c r="C1729" s="10" t="s">
        <v>102</v>
      </c>
      <c r="E1729" s="11" t="s">
        <v>5310</v>
      </c>
      <c r="F1729" s="10" t="s">
        <v>5311</v>
      </c>
      <c r="G1729" s="19">
        <f>IFERROR(VLOOKUP($E1729,Sheet1!$A$2:$I$2155,5,FALSE),"")</f>
        <v>1375</v>
      </c>
      <c r="H1729" s="19">
        <f>IFERROR(VLOOKUP($E1729,Sheet1!$A$2:$I$2155,6,FALSE),"")</f>
        <v>702</v>
      </c>
      <c r="I1729" s="19">
        <f>IFERROR(VLOOKUP($E1729,Sheet1!$A$2:$I$2155,7,FALSE),"")</f>
        <v>218</v>
      </c>
      <c r="J1729" s="29">
        <f>IF(OR(E1729="",SUM(G1729:I1729)=0),"",SUM(G1729:I1729))</f>
        <v>2295</v>
      </c>
      <c r="K1729" s="7" t="str">
        <f>IF(E1729="","",IF(J1729="","IV",VLOOKUP(J1729,Plan1!$A$2:$C$11,3)))</f>
        <v>IV</v>
      </c>
      <c r="L1729" s="10" t="s">
        <v>5312</v>
      </c>
      <c r="M1729" s="30">
        <v>44476</v>
      </c>
      <c r="N1729" s="30">
        <v>44474</v>
      </c>
      <c r="O1729" s="30">
        <v>44594</v>
      </c>
    </row>
    <row r="1730" spans="2:15">
      <c r="B1730" s="13">
        <f>B1729+1</f>
        <v>1728</v>
      </c>
      <c r="C1730" s="13" t="s">
        <v>102</v>
      </c>
      <c r="D1730" s="17" t="s">
        <v>5313</v>
      </c>
      <c r="E1730" s="18" t="s">
        <v>5314</v>
      </c>
      <c r="F1730" s="13" t="s">
        <v>5315</v>
      </c>
      <c r="G1730" s="19">
        <f>IFERROR(VLOOKUP($E1730,Sheet1!$A$2:$I$2155,5,FALSE),"")</f>
        <v>942</v>
      </c>
      <c r="H1730" s="19">
        <f>IFERROR(VLOOKUP($E1730,Sheet1!$A$2:$I$2155,6,FALSE),"")</f>
        <v>375</v>
      </c>
      <c r="I1730" s="19">
        <f>IFERROR(VLOOKUP($E1730,Sheet1!$A$2:$I$2155,7,FALSE),"")</f>
        <v>63</v>
      </c>
      <c r="J1730" s="29">
        <f>IF(OR(E1730="",SUM(G1730:I1730)=0),"",SUM(G1730:I1730))</f>
        <v>1380</v>
      </c>
      <c r="K1730" s="7" t="str">
        <f>IF(E1730="","",IF(J1730="","IV",VLOOKUP(J1730,Plan1!$A$2:$C$11,3)))</f>
        <v>IV</v>
      </c>
      <c r="L1730" s="13" t="s">
        <v>5316</v>
      </c>
      <c r="M1730" s="20">
        <v>44363</v>
      </c>
      <c r="N1730" s="20">
        <v>44365</v>
      </c>
      <c r="O1730" s="20">
        <v>44578</v>
      </c>
    </row>
    <row r="1731" spans="2:15">
      <c r="B1731" s="13">
        <f>B1730+1</f>
        <v>1729</v>
      </c>
      <c r="C1731" s="10" t="s">
        <v>102</v>
      </c>
      <c r="E1731" s="11" t="s">
        <v>5317</v>
      </c>
      <c r="F1731" s="10" t="s">
        <v>5318</v>
      </c>
      <c r="G1731" s="19">
        <f>IFERROR(VLOOKUP($E1731,Sheet1!$A$2:$I$2155,5,FALSE),"")</f>
        <v>281</v>
      </c>
      <c r="H1731" s="19">
        <f>IFERROR(VLOOKUP($E1731,Sheet1!$A$2:$I$2155,6,FALSE),"")</f>
        <v>200</v>
      </c>
      <c r="I1731" s="19">
        <f>IFERROR(VLOOKUP($E1731,Sheet1!$A$2:$I$2155,7,FALSE),"")</f>
        <v>34</v>
      </c>
      <c r="J1731" s="29">
        <f>IF(OR(E1731="",SUM(G1731:I1731)=0),"",SUM(G1731:I1731))</f>
        <v>515</v>
      </c>
      <c r="K1731" s="7" t="str">
        <f>IF(E1731="","",IF(J1731="","IV",VLOOKUP(J1731,Plan1!$A$2:$C$11,3)))</f>
        <v>II</v>
      </c>
      <c r="L1731" s="10" t="s">
        <v>5319</v>
      </c>
      <c r="M1731" s="30">
        <v>44424</v>
      </c>
      <c r="N1731" s="30">
        <v>44393</v>
      </c>
      <c r="O1731" s="30">
        <v>44545</v>
      </c>
    </row>
    <row r="1732" spans="2:15">
      <c r="B1732" s="13">
        <f>B1731+1</f>
        <v>1730</v>
      </c>
      <c r="C1732" s="13" t="s">
        <v>102</v>
      </c>
      <c r="D1732" s="17" t="s">
        <v>5320</v>
      </c>
      <c r="E1732" s="18" t="s">
        <v>5321</v>
      </c>
      <c r="F1732" s="13" t="s">
        <v>5322</v>
      </c>
      <c r="G1732" s="19">
        <f>IFERROR(VLOOKUP($E1732,Sheet1!$A$2:$I$2155,5,FALSE),"")</f>
        <v>106</v>
      </c>
      <c r="H1732" s="19">
        <f>IFERROR(VLOOKUP($E1732,Sheet1!$A$2:$I$2155,6,FALSE),"")</f>
        <v>21</v>
      </c>
      <c r="I1732" s="19">
        <f>IFERROR(VLOOKUP($E1732,Sheet1!$A$2:$I$2155,7,FALSE),"")</f>
        <v>14</v>
      </c>
      <c r="J1732" s="29">
        <f>IF(OR(E1732="",SUM(G1732:I1732)=0),"",SUM(G1732:I1732))</f>
        <v>141</v>
      </c>
      <c r="K1732" s="7" t="str">
        <f>IF(E1732="","",IF(J1732="","IV",VLOOKUP(J1732,Plan1!$A$2:$C$11,3)))</f>
        <v>I</v>
      </c>
      <c r="L1732" s="13" t="s">
        <v>5323</v>
      </c>
      <c r="M1732" s="20">
        <v>44362</v>
      </c>
      <c r="N1732" s="20">
        <v>44362</v>
      </c>
      <c r="O1732" s="20">
        <v>44545</v>
      </c>
    </row>
    <row r="1733" spans="2:15">
      <c r="B1733" s="13">
        <f>B1732+1</f>
        <v>1731</v>
      </c>
      <c r="C1733" s="10" t="s">
        <v>102</v>
      </c>
      <c r="E1733" s="11" t="s">
        <v>5324</v>
      </c>
      <c r="F1733" s="10" t="s">
        <v>5325</v>
      </c>
      <c r="G1733" s="19">
        <f>IFERROR(VLOOKUP($E1733,Sheet1!$A$2:$I$2155,5,FALSE),"")</f>
        <v>433</v>
      </c>
      <c r="H1733" s="19">
        <f>IFERROR(VLOOKUP($E1733,Sheet1!$A$2:$I$2155,6,FALSE),"")</f>
        <v>147</v>
      </c>
      <c r="I1733" s="19">
        <f>IFERROR(VLOOKUP($E1733,Sheet1!$A$2:$I$2155,7,FALSE),"")</f>
        <v>24</v>
      </c>
      <c r="J1733" s="29">
        <f>IF(OR(E1733="",SUM(G1733:I1733)=0),"",SUM(G1733:I1733))</f>
        <v>604</v>
      </c>
      <c r="K1733" s="7" t="str">
        <f>IF(E1733="","",IF(J1733="","IV",VLOOKUP(J1733,Plan1!$A$2:$C$11,3)))</f>
        <v>III</v>
      </c>
      <c r="L1733" s="10" t="s">
        <v>5326</v>
      </c>
      <c r="M1733" s="30">
        <v>44599</v>
      </c>
      <c r="N1733" s="30">
        <v>44599</v>
      </c>
      <c r="O1733" s="30">
        <v>44622</v>
      </c>
    </row>
    <row r="1734" spans="2:15">
      <c r="B1734" s="13">
        <f>B1733+1</f>
        <v>1732</v>
      </c>
      <c r="C1734" s="10" t="s">
        <v>102</v>
      </c>
      <c r="E1734" s="11" t="s">
        <v>5327</v>
      </c>
      <c r="F1734" s="10" t="s">
        <v>5328</v>
      </c>
      <c r="G1734" s="19">
        <f>IFERROR(VLOOKUP($E1734,Sheet1!$A$2:$I$2155,5,FALSE),"")</f>
        <v>400</v>
      </c>
      <c r="H1734" s="19">
        <f>IFERROR(VLOOKUP($E1734,Sheet1!$A$2:$I$2155,6,FALSE),"")</f>
        <v>156</v>
      </c>
      <c r="I1734" s="19">
        <f>IFERROR(VLOOKUP($E1734,Sheet1!$A$2:$I$2155,7,FALSE),"")</f>
        <v>44</v>
      </c>
      <c r="J1734" s="29">
        <f>IF(OR(E1734="",SUM(G1734:I1734)=0),"",SUM(G1734:I1734))</f>
        <v>600</v>
      </c>
      <c r="K1734" s="7" t="str">
        <f>IF(E1734="","",IF(J1734="","IV",VLOOKUP(J1734,Plan1!$A$2:$C$11,3)))</f>
        <v>II</v>
      </c>
      <c r="L1734" s="10" t="s">
        <v>5329</v>
      </c>
      <c r="M1734" s="30">
        <v>44655</v>
      </c>
      <c r="N1734" s="30">
        <v>44655</v>
      </c>
      <c r="O1734" s="30">
        <v>44691</v>
      </c>
    </row>
    <row r="1735" spans="2:15">
      <c r="B1735" s="13">
        <f>B1734+1</f>
        <v>1733</v>
      </c>
      <c r="C1735" s="23" t="s">
        <v>102</v>
      </c>
      <c r="E1735" t="s">
        <v>5330</v>
      </c>
      <c r="F1735" s="23" t="s">
        <v>5331</v>
      </c>
      <c r="G1735" s="19">
        <f>IFERROR(VLOOKUP($E1735,Sheet1!$A$2:$I$2155,5,FALSE),"")</f>
        <v>1210</v>
      </c>
      <c r="H1735" s="19">
        <f>IFERROR(VLOOKUP($E1735,Sheet1!$A$2:$I$2155,6,FALSE),"")</f>
        <v>402</v>
      </c>
      <c r="I1735" s="19">
        <f>IFERROR(VLOOKUP($E1735,Sheet1!$A$2:$I$2155,7,FALSE),"")</f>
        <v>59</v>
      </c>
      <c r="J1735" s="29">
        <f>IF(OR(E1735="",SUM(G1735:I1735)=0),"",SUM(G1735:I1735))</f>
        <v>1671</v>
      </c>
      <c r="K1735" s="7" t="str">
        <f>IF(E1735="","",IF(J1735="","IV",VLOOKUP(J1735,Plan1!$A$2:$C$11,3)))</f>
        <v>IV</v>
      </c>
      <c r="L1735" s="23" t="s">
        <v>5332</v>
      </c>
      <c r="M1735" s="34">
        <v>44382</v>
      </c>
      <c r="N1735" s="34">
        <v>44393</v>
      </c>
      <c r="O1735" s="30">
        <v>44575</v>
      </c>
    </row>
    <row r="1736" spans="2:15">
      <c r="B1736" s="13">
        <f>B1735+1</f>
        <v>1734</v>
      </c>
      <c r="C1736" s="10" t="s">
        <v>102</v>
      </c>
      <c r="E1736" t="s">
        <v>5333</v>
      </c>
      <c r="F1736" s="10" t="s">
        <v>5334</v>
      </c>
      <c r="G1736" s="19" t="str">
        <f>IFERROR(VLOOKUP($E1736,Sheet1!$A$2:$I$2155,4,FALSE),"")</f>
        <v/>
      </c>
      <c r="H1736" s="19" t="str">
        <f>IFERROR(VLOOKUP($E1736,Sheet1!$A$2:$I$2155,5,FALSE),"")</f>
        <v/>
      </c>
      <c r="I1736" s="19" t="str">
        <f>IFERROR(VLOOKUP($E1736,Sheet1!$A$2:$I$2155,6,FALSE),"")</f>
        <v/>
      </c>
      <c r="J1736" s="29">
        <v>14</v>
      </c>
      <c r="K1736" s="7" t="str">
        <f>IF(E1736="","",IF(J1736="","IV",VLOOKUP(J1736,Plan1!$A$2:$C$11,3)))</f>
        <v>I</v>
      </c>
      <c r="L1736" s="10" t="s">
        <v>5335</v>
      </c>
      <c r="M1736" s="30">
        <v>45379</v>
      </c>
      <c r="N1736" s="30">
        <v>45379</v>
      </c>
    </row>
    <row r="1737" spans="2:15">
      <c r="B1737" s="13">
        <f>B1736+1</f>
        <v>1735</v>
      </c>
      <c r="C1737" s="10" t="s">
        <v>102</v>
      </c>
      <c r="E1737" s="11" t="s">
        <v>5336</v>
      </c>
      <c r="F1737" s="10" t="s">
        <v>5337</v>
      </c>
      <c r="G1737" s="19">
        <f>IFERROR(VLOOKUP($E1737,Sheet1!$A$2:$I$2155,5,FALSE),"")</f>
        <v>600</v>
      </c>
      <c r="H1737" s="19">
        <f>IFERROR(VLOOKUP($E1737,Sheet1!$A$2:$I$2155,6,FALSE),"")</f>
        <v>251</v>
      </c>
      <c r="I1737" s="19">
        <f>IFERROR(VLOOKUP($E1737,Sheet1!$A$2:$I$2155,7,FALSE),"")</f>
        <v>43</v>
      </c>
      <c r="J1737" s="29">
        <f>IF(OR(E1737="",SUM(G1737:I1737)=0),"",SUM(G1737:I1737))</f>
        <v>894</v>
      </c>
      <c r="K1737" s="7" t="str">
        <f>IF(E1737="","",IF(J1737="","IV",VLOOKUP(J1737,Plan1!$A$2:$C$11,3)))</f>
        <v>III</v>
      </c>
      <c r="L1737" s="10" t="s">
        <v>5338</v>
      </c>
      <c r="M1737" s="30">
        <v>44460</v>
      </c>
      <c r="N1737" s="30">
        <v>44462</v>
      </c>
      <c r="O1737" s="30">
        <v>44557</v>
      </c>
    </row>
    <row r="1738" spans="2:15">
      <c r="B1738" s="13">
        <f>B1737+1</f>
        <v>1736</v>
      </c>
      <c r="C1738" s="13" t="s">
        <v>102</v>
      </c>
      <c r="D1738" s="17" t="s">
        <v>5339</v>
      </c>
      <c r="E1738" s="18" t="s">
        <v>5340</v>
      </c>
      <c r="F1738" s="13" t="s">
        <v>5341</v>
      </c>
      <c r="G1738" s="19">
        <f>IFERROR(VLOOKUP($E1738,Sheet1!$A$2:$I$2155,5,FALSE),"")</f>
        <v>412</v>
      </c>
      <c r="H1738" s="19">
        <f>IFERROR(VLOOKUP($E1738,Sheet1!$A$2:$I$2155,6,FALSE),"")</f>
        <v>35</v>
      </c>
      <c r="I1738" s="19">
        <f>IFERROR(VLOOKUP($E1738,Sheet1!$A$2:$I$2155,7,FALSE),"")</f>
        <v>10</v>
      </c>
      <c r="J1738" s="29">
        <f>IF(OR(E1738="",SUM(G1738:I1738)=0),"",SUM(G1738:I1738))</f>
        <v>457</v>
      </c>
      <c r="K1738" s="7" t="str">
        <f>IF(E1738="","",IF(J1738="","IV",VLOOKUP(J1738,Plan1!$A$2:$C$11,3)))</f>
        <v>II</v>
      </c>
      <c r="L1738" s="13" t="s">
        <v>5342</v>
      </c>
      <c r="M1738" s="20">
        <v>44376</v>
      </c>
      <c r="N1738" s="20">
        <v>44379</v>
      </c>
      <c r="O1738" s="20">
        <v>44580</v>
      </c>
    </row>
    <row r="1739" spans="2:15">
      <c r="B1739" s="13">
        <f>B1738+1</f>
        <v>1737</v>
      </c>
      <c r="C1739" s="13" t="s">
        <v>102</v>
      </c>
      <c r="D1739" s="17" t="s">
        <v>5343</v>
      </c>
      <c r="E1739" s="18" t="s">
        <v>5344</v>
      </c>
      <c r="F1739" s="13" t="s">
        <v>5345</v>
      </c>
      <c r="G1739" s="19">
        <f>IFERROR(VLOOKUP($E1739,Sheet1!$A$2:$I$2155,5,FALSE),"")</f>
        <v>1087</v>
      </c>
      <c r="H1739" s="19">
        <f>IFERROR(VLOOKUP($E1739,Sheet1!$A$2:$I$2155,6,FALSE),"")</f>
        <v>314</v>
      </c>
      <c r="I1739" s="19">
        <f>IFERROR(VLOOKUP($E1739,Sheet1!$A$2:$I$2155,7,FALSE),"")</f>
        <v>50</v>
      </c>
      <c r="J1739" s="29">
        <f>IF(OR(E1739="",SUM(G1739:I1739)=0),"",SUM(G1739:I1739))</f>
        <v>1451</v>
      </c>
      <c r="K1739" s="7" t="str">
        <f>IF(E1739="","",IF(J1739="","IV",VLOOKUP(J1739,Plan1!$A$2:$C$11,3)))</f>
        <v>IV</v>
      </c>
      <c r="L1739" s="13" t="s">
        <v>5346</v>
      </c>
      <c r="M1739" s="20">
        <v>44368</v>
      </c>
      <c r="N1739" s="20">
        <v>44368</v>
      </c>
      <c r="O1739" s="20">
        <v>44587</v>
      </c>
    </row>
    <row r="1740" spans="2:15">
      <c r="B1740" s="13">
        <f>B1739+1</f>
        <v>1738</v>
      </c>
      <c r="C1740" s="13" t="s">
        <v>102</v>
      </c>
      <c r="D1740" s="17" t="s">
        <v>5347</v>
      </c>
      <c r="E1740" s="18" t="s">
        <v>5348</v>
      </c>
      <c r="F1740" s="13" t="s">
        <v>5349</v>
      </c>
      <c r="G1740" s="19">
        <f>IFERROR(VLOOKUP($E1740,Sheet1!$A$2:$I$2155,5,FALSE),"")</f>
        <v>487</v>
      </c>
      <c r="H1740" s="19">
        <f>IFERROR(VLOOKUP($E1740,Sheet1!$A$2:$I$2155,6,FALSE),"")</f>
        <v>82</v>
      </c>
      <c r="I1740" s="19">
        <f>IFERROR(VLOOKUP($E1740,Sheet1!$A$2:$I$2155,7,FALSE),"")</f>
        <v>21</v>
      </c>
      <c r="J1740" s="29">
        <f>IF(OR(E1740="",SUM(G1740:I1740)=0),"",SUM(G1740:I1740))</f>
        <v>590</v>
      </c>
      <c r="K1740" s="7" t="str">
        <f>IF(E1740="","",IF(J1740="","IV",VLOOKUP(J1740,Plan1!$A$2:$C$11,3)))</f>
        <v>II</v>
      </c>
      <c r="L1740" s="13" t="s">
        <v>5350</v>
      </c>
      <c r="M1740" s="20">
        <v>44368</v>
      </c>
      <c r="N1740" s="20">
        <v>44372</v>
      </c>
      <c r="O1740" s="20">
        <v>44594</v>
      </c>
    </row>
    <row r="1741" spans="2:15">
      <c r="B1741" s="13">
        <f>B1740+1</f>
        <v>1739</v>
      </c>
      <c r="C1741" s="10" t="s">
        <v>102</v>
      </c>
      <c r="E1741" s="11" t="s">
        <v>5351</v>
      </c>
      <c r="F1741" s="10" t="s">
        <v>5352</v>
      </c>
      <c r="G1741" s="19">
        <v>139</v>
      </c>
      <c r="H1741" s="19">
        <v>43</v>
      </c>
      <c r="I1741" s="19">
        <v>6</v>
      </c>
      <c r="J1741" s="29">
        <f>IF(OR(E1741="",SUM(G1741:I1741)=0),"",SUM(G1741:I1741))</f>
        <v>188</v>
      </c>
      <c r="K1741" s="7" t="str">
        <f>IF(E1741="","",IF(J1741="","IV",VLOOKUP(J1741,Plan1!$A$2:$C$11,3)))</f>
        <v>I</v>
      </c>
      <c r="L1741" s="10" t="s">
        <v>5353</v>
      </c>
      <c r="M1741" s="30">
        <v>44740</v>
      </c>
      <c r="N1741" s="30">
        <v>44736</v>
      </c>
      <c r="O1741" s="30">
        <v>44768</v>
      </c>
    </row>
    <row r="1742" spans="2:15">
      <c r="B1742" s="13">
        <f>B1741+1</f>
        <v>1740</v>
      </c>
      <c r="C1742" s="10" t="s">
        <v>102</v>
      </c>
      <c r="E1742" s="11" t="s">
        <v>5354</v>
      </c>
      <c r="F1742" s="10" t="s">
        <v>5355</v>
      </c>
      <c r="G1742" s="19">
        <f>IFERROR(VLOOKUP($E1742,Sheet1!$A$2:$I$2155,5,FALSE),"")</f>
        <v>121</v>
      </c>
      <c r="H1742" s="19">
        <f>IFERROR(VLOOKUP($E1742,Sheet1!$A$2:$I$2155,6,FALSE),"")</f>
        <v>1</v>
      </c>
      <c r="I1742" s="19">
        <f>IFERROR(VLOOKUP($E1742,Sheet1!$A$2:$I$2155,7,FALSE),"")</f>
        <v>1</v>
      </c>
      <c r="J1742" s="29">
        <f>IF(OR(E1742="",SUM(G1742:I1742)=0),"",SUM(G1742:I1742))</f>
        <v>123</v>
      </c>
      <c r="K1742" s="7" t="str">
        <f>IF(E1742="","",IF(J1742="","IV",VLOOKUP(J1742,Plan1!$A$2:$C$11,3)))</f>
        <v>I</v>
      </c>
      <c r="L1742" s="10" t="s">
        <v>5356</v>
      </c>
      <c r="M1742" s="30">
        <v>44484</v>
      </c>
      <c r="N1742" s="30">
        <v>44495</v>
      </c>
      <c r="O1742" s="30">
        <v>44575</v>
      </c>
    </row>
    <row r="1743" spans="2:15">
      <c r="B1743" s="13">
        <f>B1742+1</f>
        <v>1741</v>
      </c>
      <c r="C1743" s="10" t="s">
        <v>102</v>
      </c>
      <c r="E1743" s="11" t="s">
        <v>5357</v>
      </c>
      <c r="F1743" s="10" t="s">
        <v>5358</v>
      </c>
      <c r="G1743" s="19">
        <f>IFERROR(VLOOKUP($E1743,Sheet1!$A$2:$I$2155,5,FALSE),"")</f>
        <v>101</v>
      </c>
      <c r="H1743" s="19">
        <f>IFERROR(VLOOKUP($E1743,Sheet1!$A$2:$I$2155,6,FALSE),"")</f>
        <v>37</v>
      </c>
      <c r="I1743" s="19">
        <f>IFERROR(VLOOKUP($E1743,Sheet1!$A$2:$I$2155,7,FALSE),"")</f>
        <v>8</v>
      </c>
      <c r="J1743" s="29">
        <f>IF(OR(E1743="",SUM(G1743:I1743)=0),"",SUM(G1743:I1743))</f>
        <v>146</v>
      </c>
      <c r="K1743" s="7" t="str">
        <f>IF(E1743="","",IF(J1743="","IV",VLOOKUP(J1743,Plan1!$A$2:$C$11,3)))</f>
        <v>I</v>
      </c>
      <c r="L1743" s="10" t="s">
        <v>5359</v>
      </c>
      <c r="M1743" s="30">
        <v>44503</v>
      </c>
      <c r="N1743" s="30">
        <v>44390</v>
      </c>
      <c r="O1743" s="30">
        <v>44734</v>
      </c>
    </row>
    <row r="1744" spans="2:15">
      <c r="B1744" s="13">
        <f>B1743+1</f>
        <v>1742</v>
      </c>
      <c r="C1744" s="10" t="s">
        <v>102</v>
      </c>
      <c r="E1744" s="11" t="s">
        <v>5360</v>
      </c>
      <c r="F1744" s="10" t="s">
        <v>5361</v>
      </c>
      <c r="G1744" s="19">
        <f>IFERROR(VLOOKUP($E1744,Sheet1!$A$2:$I$2155,5,FALSE),"")</f>
        <v>146</v>
      </c>
      <c r="H1744" s="19">
        <f>IFERROR(VLOOKUP($E1744,Sheet1!$A$2:$I$2155,6,FALSE),"")</f>
        <v>13</v>
      </c>
      <c r="I1744" s="19">
        <f>IFERROR(VLOOKUP($E1744,Sheet1!$A$2:$I$2155,7,FALSE),"")</f>
        <v>0</v>
      </c>
      <c r="J1744" s="29">
        <f>IF(OR(E1744="",SUM(G1744:I1744)=0),"",SUM(G1744:I1744))</f>
        <v>159</v>
      </c>
      <c r="K1744" s="7" t="str">
        <f>IF(E1744="","",IF(J1744="","IV",VLOOKUP(J1744,Plan1!$A$2:$C$11,3)))</f>
        <v>I</v>
      </c>
      <c r="L1744" s="10" t="s">
        <v>5362</v>
      </c>
      <c r="M1744" s="30">
        <v>44390</v>
      </c>
      <c r="N1744" s="30">
        <v>44406</v>
      </c>
      <c r="O1744" s="30">
        <v>44656</v>
      </c>
    </row>
    <row r="1745" spans="2:15">
      <c r="B1745" s="13">
        <f>B1744+1</f>
        <v>1743</v>
      </c>
      <c r="C1745" s="10" t="s">
        <v>102</v>
      </c>
      <c r="E1745" s="11" t="s">
        <v>5363</v>
      </c>
      <c r="F1745" s="10" t="s">
        <v>5364</v>
      </c>
      <c r="G1745" s="19">
        <f>IFERROR(VLOOKUP($E1745,Sheet1!$A$2:$I$2155,5,FALSE),"")</f>
        <v>134</v>
      </c>
      <c r="H1745" s="19">
        <f>IFERROR(VLOOKUP($E1745,Sheet1!$A$2:$I$2155,6,FALSE),"")</f>
        <v>18</v>
      </c>
      <c r="I1745" s="19">
        <f>IFERROR(VLOOKUP($E1745,Sheet1!$A$2:$I$2155,7,FALSE),"")</f>
        <v>5</v>
      </c>
      <c r="J1745" s="29">
        <f>IF(OR(E1745="",SUM(G1745:I1745)=0),"",SUM(G1745:I1745))</f>
        <v>157</v>
      </c>
      <c r="K1745" s="7" t="str">
        <f>IF(E1745="","",IF(J1745="","IV",VLOOKUP(J1745,Plan1!$A$2:$C$11,3)))</f>
        <v>I</v>
      </c>
      <c r="L1745" s="10" t="s">
        <v>5365</v>
      </c>
      <c r="M1745" s="30">
        <v>44435</v>
      </c>
      <c r="N1745" s="30">
        <v>44445</v>
      </c>
      <c r="O1745" s="30">
        <v>44600</v>
      </c>
    </row>
    <row r="1746" spans="2:15">
      <c r="B1746" s="13">
        <f>B1745+1</f>
        <v>1744</v>
      </c>
      <c r="C1746" s="10" t="s">
        <v>102</v>
      </c>
      <c r="E1746" s="11" t="s">
        <v>5366</v>
      </c>
      <c r="F1746" s="10" t="s">
        <v>5367</v>
      </c>
      <c r="G1746" s="19">
        <f>IFERROR(VLOOKUP($E1746,Sheet1!$A$2:$I$2155,5,FALSE),"")</f>
        <v>127</v>
      </c>
      <c r="H1746" s="19">
        <f>IFERROR(VLOOKUP($E1746,Sheet1!$A$2:$I$2155,6,FALSE),"")</f>
        <v>35</v>
      </c>
      <c r="I1746" s="19">
        <f>IFERROR(VLOOKUP($E1746,Sheet1!$A$2:$I$2155,7,FALSE),"")</f>
        <v>12</v>
      </c>
      <c r="J1746" s="29">
        <f>IF(OR(E1746="",SUM(G1746:I1746)=0),"",SUM(G1746:I1746))</f>
        <v>174</v>
      </c>
      <c r="K1746" s="7" t="str">
        <f>IF(E1746="","",IF(J1746="","IV",VLOOKUP(J1746,Plan1!$A$2:$C$11,3)))</f>
        <v>I</v>
      </c>
      <c r="L1746" s="10" t="s">
        <v>5368</v>
      </c>
      <c r="M1746" s="30">
        <v>44425</v>
      </c>
      <c r="N1746" s="30">
        <v>44425</v>
      </c>
      <c r="O1746" s="30">
        <v>44607</v>
      </c>
    </row>
    <row r="1747" spans="2:15">
      <c r="B1747" s="13">
        <f>B1746+1</f>
        <v>1745</v>
      </c>
      <c r="C1747" s="10" t="s">
        <v>102</v>
      </c>
      <c r="E1747" s="11" t="s">
        <v>5369</v>
      </c>
      <c r="F1747" s="10" t="s">
        <v>5370</v>
      </c>
      <c r="G1747" s="19">
        <f>IFERROR(VLOOKUP($E1747,Sheet1!$A$2:$I$2155,5,FALSE),"")</f>
        <v>4116</v>
      </c>
      <c r="H1747" s="19">
        <f>IFERROR(VLOOKUP($E1747,Sheet1!$A$2:$I$2155,6,FALSE),"")</f>
        <v>1467</v>
      </c>
      <c r="I1747" s="19">
        <f>IFERROR(VLOOKUP($E1747,Sheet1!$A$2:$I$2155,7,FALSE),"")</f>
        <v>315</v>
      </c>
      <c r="J1747" s="29">
        <f>IF(OR(E1747="",SUM(G1747:I1747)=0),"",SUM(G1747:I1747))</f>
        <v>5898</v>
      </c>
      <c r="K1747" s="7" t="str">
        <f>IF(E1747="","",IF(J1747="","IV",VLOOKUP(J1747,Plan1!$A$2:$C$11,3)))</f>
        <v>V</v>
      </c>
      <c r="L1747" s="10" t="s">
        <v>5371</v>
      </c>
      <c r="M1747" s="30">
        <v>44420</v>
      </c>
      <c r="N1747" s="30">
        <v>44412</v>
      </c>
      <c r="O1747" s="30">
        <v>44671</v>
      </c>
    </row>
    <row r="1748" spans="2:15">
      <c r="B1748" s="13">
        <f>B1747+1</f>
        <v>1746</v>
      </c>
      <c r="C1748" s="10" t="s">
        <v>102</v>
      </c>
      <c r="E1748" s="11" t="s">
        <v>5372</v>
      </c>
      <c r="F1748" s="10" t="s">
        <v>5373</v>
      </c>
      <c r="G1748" s="19">
        <f>IFERROR(VLOOKUP($E1748,Sheet1!$A$2:$I$2155,5,FALSE),"")</f>
        <v>1120</v>
      </c>
      <c r="H1748" s="19">
        <f>IFERROR(VLOOKUP($E1748,Sheet1!$A$2:$I$2155,6,FALSE),"")</f>
        <v>398</v>
      </c>
      <c r="I1748" s="19">
        <f>IFERROR(VLOOKUP($E1748,Sheet1!$A$2:$I$2155,7,FALSE),"")</f>
        <v>73</v>
      </c>
      <c r="J1748" s="29">
        <f>IF(OR(E1748="",SUM(G1748:I1748)=0),"",SUM(G1748:I1748))</f>
        <v>1591</v>
      </c>
      <c r="K1748" s="7" t="str">
        <f>IF(E1748="","",IF(J1748="","IV",VLOOKUP(J1748,Plan1!$A$2:$C$11,3)))</f>
        <v>IV</v>
      </c>
      <c r="L1748" s="10" t="s">
        <v>5374</v>
      </c>
      <c r="M1748" s="30">
        <v>44424</v>
      </c>
      <c r="N1748" s="30">
        <v>44425</v>
      </c>
      <c r="O1748" s="30">
        <v>44622</v>
      </c>
    </row>
    <row r="1749" spans="2:15">
      <c r="B1749" s="13">
        <f>B1748+1</f>
        <v>1747</v>
      </c>
      <c r="C1749" s="13" t="s">
        <v>102</v>
      </c>
      <c r="D1749" s="17" t="s">
        <v>5375</v>
      </c>
      <c r="E1749" s="18" t="s">
        <v>5376</v>
      </c>
      <c r="F1749" s="13" t="s">
        <v>5377</v>
      </c>
      <c r="G1749" s="19">
        <f>IFERROR(VLOOKUP($E1749,Sheet1!$A$2:$I$2155,5,FALSE),"")</f>
        <v>770</v>
      </c>
      <c r="H1749" s="19">
        <f>IFERROR(VLOOKUP($E1749,Sheet1!$A$2:$I$2155,6,FALSE),"")</f>
        <v>385</v>
      </c>
      <c r="I1749" s="19">
        <f>IFERROR(VLOOKUP($E1749,Sheet1!$A$2:$I$2155,7,FALSE),"")</f>
        <v>108</v>
      </c>
      <c r="J1749" s="29">
        <f>IF(OR(E1749="",SUM(G1749:I1749)=0),"",SUM(G1749:I1749))</f>
        <v>1263</v>
      </c>
      <c r="K1749" s="7" t="str">
        <f>IF(E1749="","",IF(J1749="","IV",VLOOKUP(J1749,Plan1!$A$2:$C$11,3)))</f>
        <v>IV</v>
      </c>
      <c r="L1749" s="13" t="s">
        <v>5378</v>
      </c>
      <c r="M1749" s="20">
        <v>44369</v>
      </c>
      <c r="N1749" s="20">
        <v>44372</v>
      </c>
      <c r="O1749" s="20">
        <v>44557</v>
      </c>
    </row>
    <row r="1750" spans="2:15">
      <c r="B1750" s="13">
        <f>B1749+1</f>
        <v>1748</v>
      </c>
      <c r="C1750" s="23" t="s">
        <v>102</v>
      </c>
      <c r="E1750" t="s">
        <v>5379</v>
      </c>
      <c r="F1750" s="23" t="s">
        <v>5380</v>
      </c>
      <c r="G1750" s="19">
        <f>IFERROR(VLOOKUP($E1750,Sheet1!$A$2:$I$2155,5,FALSE),"")</f>
        <v>541</v>
      </c>
      <c r="H1750" s="19">
        <f>IFERROR(VLOOKUP($E1750,Sheet1!$A$2:$I$2155,6,FALSE),"")</f>
        <v>188</v>
      </c>
      <c r="I1750" s="19">
        <f>IFERROR(VLOOKUP($E1750,Sheet1!$A$2:$I$2155,7,FALSE),"")</f>
        <v>47</v>
      </c>
      <c r="J1750" s="29">
        <f>IF(OR(E1750="",SUM(G1750:I1750)=0),"",SUM(G1750:I1750))</f>
        <v>776</v>
      </c>
      <c r="K1750" s="7" t="str">
        <f>IF(E1750="","",IF(J1750="","IV",VLOOKUP(J1750,Plan1!$A$2:$C$11,3)))</f>
        <v>III</v>
      </c>
      <c r="L1750" s="23" t="s">
        <v>5381</v>
      </c>
      <c r="M1750" s="34">
        <v>44379</v>
      </c>
      <c r="N1750" s="34">
        <v>44379</v>
      </c>
      <c r="O1750" s="30">
        <v>44568</v>
      </c>
    </row>
    <row r="1751" spans="2:15">
      <c r="B1751" s="13">
        <f>B1750+1</f>
        <v>1749</v>
      </c>
      <c r="C1751" s="10" t="s">
        <v>102</v>
      </c>
      <c r="E1751" s="11" t="s">
        <v>5382</v>
      </c>
      <c r="F1751" s="10" t="s">
        <v>5383</v>
      </c>
      <c r="G1751" s="19">
        <f>IFERROR(VLOOKUP($E1751,Sheet1!$A$2:$I$2155,5,FALSE),"")</f>
        <v>235</v>
      </c>
      <c r="H1751" s="19">
        <f>IFERROR(VLOOKUP($E1751,Sheet1!$A$2:$I$2155,6,FALSE),"")</f>
        <v>84</v>
      </c>
      <c r="I1751" s="19">
        <f>IFERROR(VLOOKUP($E1751,Sheet1!$A$2:$I$2155,7,FALSE),"")</f>
        <v>33</v>
      </c>
      <c r="J1751" s="29">
        <f>IF(OR(E1751="",SUM(G1751:I1751)=0),"",SUM(G1751:I1751))</f>
        <v>352</v>
      </c>
      <c r="K1751" s="7" t="str">
        <f>IF(E1751="","",IF(J1751="","IV",VLOOKUP(J1751,Plan1!$A$2:$C$11,3)))</f>
        <v>II</v>
      </c>
      <c r="L1751" s="10" t="s">
        <v>5384</v>
      </c>
      <c r="M1751" s="30">
        <v>44490</v>
      </c>
      <c r="N1751" s="30">
        <v>44494</v>
      </c>
      <c r="O1751" s="30">
        <v>44602</v>
      </c>
    </row>
    <row r="1752" spans="2:15">
      <c r="B1752" s="13">
        <f>B1751+1</f>
        <v>1750</v>
      </c>
      <c r="C1752" s="10" t="s">
        <v>102</v>
      </c>
      <c r="E1752" s="11" t="s">
        <v>5385</v>
      </c>
      <c r="F1752" s="10" t="s">
        <v>5386</v>
      </c>
      <c r="G1752" s="19">
        <f>IFERROR(VLOOKUP($E1752,Sheet1!$A$2:$I$2155,5,FALSE),"")</f>
        <v>288</v>
      </c>
      <c r="H1752" s="19">
        <f>IFERROR(VLOOKUP($E1752,Sheet1!$A$2:$I$2155,6,FALSE),"")</f>
        <v>90</v>
      </c>
      <c r="I1752" s="19">
        <f>IFERROR(VLOOKUP($E1752,Sheet1!$A$2:$I$2155,7,FALSE),"")</f>
        <v>17</v>
      </c>
      <c r="J1752" s="29">
        <f>IF(OR(E1752="",SUM(G1752:I1752)=0),"",SUM(G1752:I1752))</f>
        <v>395</v>
      </c>
      <c r="K1752" s="7" t="str">
        <f>IF(E1752="","",IF(J1752="","IV",VLOOKUP(J1752,Plan1!$A$2:$C$11,3)))</f>
        <v>II</v>
      </c>
      <c r="L1752" s="10" t="s">
        <v>5387</v>
      </c>
      <c r="M1752" s="30">
        <v>44609</v>
      </c>
      <c r="N1752" s="30">
        <v>44627</v>
      </c>
      <c r="O1752" s="30">
        <v>44774</v>
      </c>
    </row>
    <row r="1753" spans="2:15">
      <c r="B1753" s="13">
        <f>B1752+1</f>
        <v>1751</v>
      </c>
      <c r="C1753" s="23" t="s">
        <v>102</v>
      </c>
      <c r="E1753" t="s">
        <v>5388</v>
      </c>
      <c r="F1753" s="23" t="s">
        <v>5389</v>
      </c>
      <c r="G1753" s="19">
        <f>IFERROR(VLOOKUP($E1753,Sheet1!$A$2:$I$2155,5,FALSE),"")</f>
        <v>84</v>
      </c>
      <c r="H1753" s="19">
        <f>IFERROR(VLOOKUP($E1753,Sheet1!$A$2:$I$2155,6,FALSE),"")</f>
        <v>94</v>
      </c>
      <c r="I1753" s="19">
        <f>IFERROR(VLOOKUP($E1753,Sheet1!$A$2:$I$2155,7,FALSE),"")</f>
        <v>16</v>
      </c>
      <c r="J1753" s="29">
        <f>IF(OR(E1753="",SUM(G1753:I1753)=0),"",SUM(G1753:I1753))</f>
        <v>194</v>
      </c>
      <c r="K1753" s="7" t="str">
        <f>IF(E1753="","",IF(J1753="","IV",VLOOKUP(J1753,Plan1!$A$2:$C$11,3)))</f>
        <v>I</v>
      </c>
      <c r="L1753" s="23" t="s">
        <v>5390</v>
      </c>
      <c r="M1753" s="34">
        <v>44378</v>
      </c>
      <c r="N1753" s="34">
        <v>44385</v>
      </c>
      <c r="O1753" s="30">
        <v>44575</v>
      </c>
    </row>
    <row r="1754" spans="2:15">
      <c r="B1754" s="13">
        <f>B1753+1</f>
        <v>1752</v>
      </c>
      <c r="C1754" s="10" t="s">
        <v>102</v>
      </c>
      <c r="E1754" s="11" t="s">
        <v>5391</v>
      </c>
      <c r="F1754" s="10" t="s">
        <v>5392</v>
      </c>
      <c r="G1754" s="19">
        <f>IFERROR(VLOOKUP($E1754,Sheet1!$A$2:$I$2155,5,FALSE),"")</f>
        <v>218</v>
      </c>
      <c r="H1754" s="19">
        <f>IFERROR(VLOOKUP($E1754,Sheet1!$A$2:$I$2155,6,FALSE),"")</f>
        <v>137</v>
      </c>
      <c r="I1754" s="19">
        <f>IFERROR(VLOOKUP($E1754,Sheet1!$A$2:$I$2155,7,FALSE),"")</f>
        <v>18</v>
      </c>
      <c r="J1754" s="29">
        <f>IF(OR(E1754="",SUM(G1754:I1754)=0),"",SUM(G1754:I1754))</f>
        <v>373</v>
      </c>
      <c r="K1754" s="7" t="str">
        <f>IF(E1754="","",IF(J1754="","IV",VLOOKUP(J1754,Plan1!$A$2:$C$11,3)))</f>
        <v>II</v>
      </c>
      <c r="L1754" s="10" t="s">
        <v>5393</v>
      </c>
      <c r="M1754" s="30">
        <v>44392</v>
      </c>
      <c r="N1754" s="30">
        <v>44385</v>
      </c>
      <c r="O1754" s="30">
        <v>44665</v>
      </c>
    </row>
    <row r="1755" spans="2:15">
      <c r="B1755" s="13">
        <f>B1754+1</f>
        <v>1753</v>
      </c>
      <c r="C1755" s="10" t="s">
        <v>102</v>
      </c>
      <c r="E1755" s="11" t="s">
        <v>5394</v>
      </c>
      <c r="F1755" s="10" t="s">
        <v>5395</v>
      </c>
      <c r="G1755" s="19">
        <f>IFERROR(VLOOKUP($E1755,Sheet1!$A$2:$I$2155,5,FALSE),"")</f>
        <v>149</v>
      </c>
      <c r="H1755" s="19">
        <f>IFERROR(VLOOKUP($E1755,Sheet1!$A$2:$I$2155,6,FALSE),"")</f>
        <v>25</v>
      </c>
      <c r="I1755" s="19">
        <f>IFERROR(VLOOKUP($E1755,Sheet1!$A$2:$I$2155,7,FALSE),"")</f>
        <v>4</v>
      </c>
      <c r="J1755" s="29">
        <f>IF(OR(E1755="",SUM(G1755:I1755)=0),"",SUM(G1755:I1755))</f>
        <v>178</v>
      </c>
      <c r="K1755" s="7" t="str">
        <f>IF(E1755="","",IF(J1755="","IV",VLOOKUP(J1755,Plan1!$A$2:$C$11,3)))</f>
        <v>I</v>
      </c>
      <c r="L1755" s="10" t="s">
        <v>5396</v>
      </c>
      <c r="M1755" s="30">
        <v>44550</v>
      </c>
      <c r="N1755" s="30">
        <v>44544</v>
      </c>
      <c r="O1755" s="30">
        <v>44575</v>
      </c>
    </row>
    <row r="1756" spans="2:15">
      <c r="B1756" s="13">
        <f>B1755+1</f>
        <v>1754</v>
      </c>
      <c r="C1756" s="10" t="s">
        <v>102</v>
      </c>
      <c r="E1756" s="11" t="s">
        <v>5397</v>
      </c>
      <c r="F1756" s="10" t="s">
        <v>5398</v>
      </c>
      <c r="G1756" s="19">
        <f>IFERROR(VLOOKUP($E1756,Sheet1!$A$2:$I$2155,5,FALSE),"")</f>
        <v>134</v>
      </c>
      <c r="H1756" s="19">
        <f>IFERROR(VLOOKUP($E1756,Sheet1!$A$2:$I$2155,6,FALSE),"")</f>
        <v>31</v>
      </c>
      <c r="I1756" s="19">
        <f>IFERROR(VLOOKUP($E1756,Sheet1!$A$2:$I$2155,7,FALSE),"")</f>
        <v>3</v>
      </c>
      <c r="J1756" s="29">
        <f>IF(OR(E1756="",SUM(G1756:I1756)=0),"",SUM(G1756:I1756))</f>
        <v>168</v>
      </c>
      <c r="K1756" s="7" t="str">
        <f>IF(E1756="","",IF(J1756="","IV",VLOOKUP(J1756,Plan1!$A$2:$C$11,3)))</f>
        <v>I</v>
      </c>
      <c r="L1756" s="10" t="s">
        <v>5399</v>
      </c>
      <c r="M1756" s="30">
        <v>44629</v>
      </c>
      <c r="N1756" s="30">
        <v>44629</v>
      </c>
      <c r="O1756" s="30">
        <v>44656</v>
      </c>
    </row>
    <row r="1757" spans="2:15">
      <c r="B1757" s="13">
        <f>B1756+1</f>
        <v>1755</v>
      </c>
      <c r="C1757" s="10" t="s">
        <v>102</v>
      </c>
      <c r="E1757" s="11" t="s">
        <v>5400</v>
      </c>
      <c r="F1757" s="10" t="s">
        <v>5401</v>
      </c>
      <c r="G1757" s="19">
        <f>IFERROR(VLOOKUP($E1757,Sheet1!$A$2:$I$2155,5,FALSE),"")</f>
        <v>488</v>
      </c>
      <c r="H1757" s="19">
        <f>IFERROR(VLOOKUP($E1757,Sheet1!$A$2:$I$2155,6,FALSE),"")</f>
        <v>232</v>
      </c>
      <c r="I1757" s="19">
        <f>IFERROR(VLOOKUP($E1757,Sheet1!$A$2:$I$2155,7,FALSE),"")</f>
        <v>35</v>
      </c>
      <c r="J1757" s="29">
        <f>IF(OR(E1757="",SUM(G1757:I1757)=0),"",SUM(G1757:I1757))</f>
        <v>755</v>
      </c>
      <c r="K1757" s="7" t="str">
        <f>IF(E1757="","",IF(J1757="","IV",VLOOKUP(J1757,Plan1!$A$2:$C$11,3)))</f>
        <v>III</v>
      </c>
      <c r="L1757" s="10" t="s">
        <v>5402</v>
      </c>
      <c r="M1757" s="30">
        <v>44432</v>
      </c>
      <c r="N1757" s="30">
        <v>44431</v>
      </c>
      <c r="O1757" s="30">
        <v>44553</v>
      </c>
    </row>
    <row r="1758" spans="2:15">
      <c r="B1758" s="13">
        <f>B1757+1</f>
        <v>1756</v>
      </c>
      <c r="C1758" s="10" t="s">
        <v>102</v>
      </c>
      <c r="E1758" s="11" t="s">
        <v>5403</v>
      </c>
      <c r="F1758" s="10" t="s">
        <v>5404</v>
      </c>
      <c r="G1758" s="19">
        <f>IFERROR(VLOOKUP($E1758,Sheet1!$A$2:$I$2155,5,FALSE),"")</f>
        <v>604</v>
      </c>
      <c r="H1758" s="19">
        <f>IFERROR(VLOOKUP($E1758,Sheet1!$A$2:$I$2155,6,FALSE),"")</f>
        <v>144</v>
      </c>
      <c r="I1758" s="19">
        <f>IFERROR(VLOOKUP($E1758,Sheet1!$A$2:$I$2155,7,FALSE),"")</f>
        <v>28</v>
      </c>
      <c r="J1758" s="29">
        <f>IF(OR(E1758="",SUM(G1758:I1758)=0),"",SUM(G1758:I1758))</f>
        <v>776</v>
      </c>
      <c r="K1758" s="7" t="str">
        <f>IF(E1758="","",IF(J1758="","IV",VLOOKUP(J1758,Plan1!$A$2:$C$11,3)))</f>
        <v>III</v>
      </c>
      <c r="L1758" s="10" t="s">
        <v>5405</v>
      </c>
      <c r="M1758" s="30">
        <v>44397</v>
      </c>
      <c r="N1758" s="30">
        <v>44406</v>
      </c>
      <c r="O1758" s="30">
        <v>44557</v>
      </c>
    </row>
    <row r="1759" spans="2:15">
      <c r="B1759" s="13">
        <f>B1758+1</f>
        <v>1757</v>
      </c>
      <c r="C1759" s="10" t="s">
        <v>102</v>
      </c>
      <c r="E1759" s="11" t="s">
        <v>5406</v>
      </c>
      <c r="F1759" s="10" t="s">
        <v>5407</v>
      </c>
      <c r="G1759" s="19">
        <f>IFERROR(VLOOKUP($E1759,Sheet1!$A$2:$I$2155,5,FALSE),"")</f>
        <v>789</v>
      </c>
      <c r="H1759" s="19">
        <f>IFERROR(VLOOKUP($E1759,Sheet1!$A$2:$I$2155,6,FALSE),"")</f>
        <v>306</v>
      </c>
      <c r="I1759" s="19">
        <f>IFERROR(VLOOKUP($E1759,Sheet1!$A$2:$I$2155,7,FALSE),"")</f>
        <v>70</v>
      </c>
      <c r="J1759" s="29">
        <f>IF(OR(E1759="",SUM(G1759:I1759)=0),"",SUM(G1759:I1759))</f>
        <v>1165</v>
      </c>
      <c r="K1759" s="7" t="str">
        <f>IF(E1759="","",IF(J1759="","IV",VLOOKUP(J1759,Plan1!$A$2:$C$11,3)))</f>
        <v>III</v>
      </c>
      <c r="L1759" s="10" t="s">
        <v>5408</v>
      </c>
      <c r="M1759" s="30">
        <v>44544</v>
      </c>
      <c r="N1759" s="30">
        <v>44544</v>
      </c>
      <c r="O1759" s="30">
        <v>44664</v>
      </c>
    </row>
    <row r="1760" spans="2:15">
      <c r="B1760" s="13">
        <f>B1759+1</f>
        <v>1758</v>
      </c>
      <c r="C1760" s="10" t="s">
        <v>102</v>
      </c>
      <c r="E1760" s="11" t="s">
        <v>5409</v>
      </c>
      <c r="F1760" s="10" t="s">
        <v>5410</v>
      </c>
      <c r="G1760" s="19">
        <f>IFERROR(VLOOKUP($E1760,Sheet1!$A$2:$I$2155,5,FALSE),"")</f>
        <v>76</v>
      </c>
      <c r="H1760" s="19">
        <f>IFERROR(VLOOKUP($E1760,Sheet1!$A$2:$I$2155,6,FALSE),"")</f>
        <v>16</v>
      </c>
      <c r="I1760" s="19">
        <f>IFERROR(VLOOKUP($E1760,Sheet1!$A$2:$I$2155,7,FALSE),"")</f>
        <v>3</v>
      </c>
      <c r="J1760" s="29">
        <f>IF(OR(E1760="",SUM(G1760:I1760)=0),"",SUM(G1760:I1760))</f>
        <v>95</v>
      </c>
      <c r="K1760" s="7" t="str">
        <f>IF(E1760="","",IF(J1760="","IV",VLOOKUP(J1760,Plan1!$A$2:$C$11,3)))</f>
        <v>I</v>
      </c>
      <c r="L1760" s="10" t="s">
        <v>5411</v>
      </c>
      <c r="M1760" s="30">
        <v>44397</v>
      </c>
      <c r="N1760" s="30">
        <v>44396</v>
      </c>
      <c r="O1760" s="30">
        <v>44538</v>
      </c>
    </row>
    <row r="1761" spans="2:15">
      <c r="B1761" s="13">
        <f>B1760+1</f>
        <v>1759</v>
      </c>
      <c r="C1761" s="23" t="s">
        <v>102</v>
      </c>
      <c r="E1761" s="11" t="s">
        <v>5412</v>
      </c>
      <c r="F1761" s="10" t="s">
        <v>5413</v>
      </c>
      <c r="G1761" s="19">
        <f>IFERROR(VLOOKUP($E1761,Sheet1!$A$2:$I$2155,5,FALSE),"")</f>
        <v>138</v>
      </c>
      <c r="H1761" s="19">
        <f>IFERROR(VLOOKUP($E1761,Sheet1!$A$2:$I$2155,6,FALSE),"")</f>
        <v>22</v>
      </c>
      <c r="I1761" s="19">
        <f>IFERROR(VLOOKUP($E1761,Sheet1!$A$2:$I$2155,7,FALSE),"")</f>
        <v>5</v>
      </c>
      <c r="J1761" s="29">
        <f>IF(OR(E1761="",SUM(G1761:I1761)=0),"",SUM(G1761:I1761))</f>
        <v>165</v>
      </c>
      <c r="K1761" s="7" t="str">
        <f>IF(E1761="","",IF(J1761="","IV",VLOOKUP(J1761,Plan1!$A$2:$C$11,3)))</f>
        <v>I</v>
      </c>
      <c r="L1761" s="10" t="s">
        <v>5414</v>
      </c>
      <c r="M1761" s="30">
        <v>44368</v>
      </c>
      <c r="N1761" s="30">
        <v>44377</v>
      </c>
      <c r="O1761" s="30">
        <v>44571</v>
      </c>
    </row>
    <row r="1762" spans="2:15">
      <c r="B1762" s="13">
        <f>B1761+1</f>
        <v>1760</v>
      </c>
      <c r="C1762" s="10" t="s">
        <v>102</v>
      </c>
      <c r="E1762" s="11" t="s">
        <v>5415</v>
      </c>
      <c r="F1762" s="10" t="s">
        <v>5416</v>
      </c>
      <c r="G1762" s="19">
        <f>IFERROR(VLOOKUP($E1762,Sheet1!$A$2:$I$2155,5,FALSE),"")</f>
        <v>99</v>
      </c>
      <c r="H1762" s="19">
        <f>IFERROR(VLOOKUP($E1762,Sheet1!$A$2:$I$2155,6,FALSE),"")</f>
        <v>21</v>
      </c>
      <c r="I1762" s="19">
        <f>IFERROR(VLOOKUP($E1762,Sheet1!$A$2:$I$2155,7,FALSE),"")</f>
        <v>6</v>
      </c>
      <c r="J1762" s="29">
        <f>IF(OR(E1762="",SUM(G1762:I1762)=0),"",SUM(G1762:I1762))</f>
        <v>126</v>
      </c>
      <c r="K1762" s="7" t="str">
        <f>IF(E1762="","",IF(J1762="","IV",VLOOKUP(J1762,Plan1!$A$2:$C$11,3)))</f>
        <v>I</v>
      </c>
      <c r="L1762" s="10" t="s">
        <v>5417</v>
      </c>
      <c r="M1762" s="30">
        <v>44652</v>
      </c>
      <c r="N1762" s="30">
        <v>44652</v>
      </c>
      <c r="O1762" s="30">
        <v>44697</v>
      </c>
    </row>
    <row r="1763" spans="2:15">
      <c r="B1763" s="13">
        <f>B1762+1</f>
        <v>1761</v>
      </c>
      <c r="C1763" s="10" t="s">
        <v>102</v>
      </c>
      <c r="E1763" s="11" t="s">
        <v>5418</v>
      </c>
      <c r="F1763" s="10" t="s">
        <v>5419</v>
      </c>
      <c r="G1763" s="19">
        <f>IFERROR(VLOOKUP($E1763,Sheet1!$A$2:$I$2155,5,FALSE),"")</f>
        <v>245</v>
      </c>
      <c r="H1763" s="19">
        <f>IFERROR(VLOOKUP($E1763,Sheet1!$A$2:$I$2155,6,FALSE),"")</f>
        <v>85</v>
      </c>
      <c r="I1763" s="19">
        <f>IFERROR(VLOOKUP($E1763,Sheet1!$A$2:$I$2155,7,FALSE),"")</f>
        <v>17</v>
      </c>
      <c r="J1763" s="29">
        <f>IF(OR(E1763="",SUM(G1763:I1763)=0),"",SUM(G1763:I1763))</f>
        <v>347</v>
      </c>
      <c r="K1763" s="7" t="str">
        <f>IF(E1763="","",IF(J1763="","IV",VLOOKUP(J1763,Plan1!$A$2:$C$11,3)))</f>
        <v>II</v>
      </c>
      <c r="L1763" s="10" t="s">
        <v>5420</v>
      </c>
      <c r="M1763" s="30">
        <v>44547</v>
      </c>
      <c r="N1763" s="30">
        <v>44544</v>
      </c>
      <c r="O1763" s="30">
        <v>44578</v>
      </c>
    </row>
    <row r="1764" spans="2:15">
      <c r="B1764" s="13">
        <f>B1763+1</f>
        <v>1762</v>
      </c>
      <c r="C1764" s="10" t="s">
        <v>102</v>
      </c>
      <c r="E1764" s="11" t="s">
        <v>5421</v>
      </c>
      <c r="F1764" s="10" t="s">
        <v>5422</v>
      </c>
      <c r="G1764" s="19">
        <f>IFERROR(VLOOKUP($E1764,Sheet1!$A$2:$I$2155,5,FALSE),"")</f>
        <v>2145</v>
      </c>
      <c r="H1764" s="19">
        <f>IFERROR(VLOOKUP($E1764,Sheet1!$A$2:$I$2155,6,FALSE),"")</f>
        <v>380</v>
      </c>
      <c r="I1764" s="19">
        <f>IFERROR(VLOOKUP($E1764,Sheet1!$A$2:$I$2155,7,FALSE),"")</f>
        <v>67</v>
      </c>
      <c r="J1764" s="29">
        <f>IF(OR(E1764="",SUM(G1764:I1764)=0),"",SUM(G1764:I1764))</f>
        <v>2592</v>
      </c>
      <c r="K1764" s="7" t="str">
        <f>IF(E1764="","",IF(J1764="","IV",VLOOKUP(J1764,Plan1!$A$2:$C$11,3)))</f>
        <v>IV</v>
      </c>
      <c r="L1764" s="10" t="s">
        <v>5423</v>
      </c>
      <c r="M1764" s="30">
        <v>44474</v>
      </c>
      <c r="N1764" s="30">
        <v>44476</v>
      </c>
      <c r="O1764" s="30">
        <v>44602</v>
      </c>
    </row>
    <row r="1765" spans="2:15">
      <c r="B1765" s="13">
        <f>B1764+1</f>
        <v>1763</v>
      </c>
      <c r="C1765" s="10" t="s">
        <v>102</v>
      </c>
      <c r="E1765" s="11" t="s">
        <v>5424</v>
      </c>
      <c r="F1765" s="10" t="s">
        <v>5425</v>
      </c>
      <c r="G1765" s="19">
        <f>IFERROR(VLOOKUP($E1765,Sheet1!$A$2:$I$2155,5,FALSE),"")</f>
        <v>2293</v>
      </c>
      <c r="H1765" s="19">
        <f>IFERROR(VLOOKUP($E1765,Sheet1!$A$2:$I$2155,6,FALSE),"")</f>
        <v>396</v>
      </c>
      <c r="I1765" s="19">
        <f>IFERROR(VLOOKUP($E1765,Sheet1!$A$2:$I$2155,7,FALSE),"")</f>
        <v>75</v>
      </c>
      <c r="J1765" s="29">
        <f>IF(OR(E1765="",SUM(G1765:I1765)=0),"",SUM(G1765:I1765))</f>
        <v>2764</v>
      </c>
      <c r="K1765" s="7" t="str">
        <f>IF(E1765="","",IF(J1765="","IV",VLOOKUP(J1765,Plan1!$A$2:$C$11,3)))</f>
        <v>IV</v>
      </c>
      <c r="L1765" s="10" t="s">
        <v>5426</v>
      </c>
      <c r="M1765" s="30">
        <v>44532</v>
      </c>
      <c r="N1765" s="30">
        <v>44511</v>
      </c>
    </row>
    <row r="1766" spans="2:15">
      <c r="B1766" s="13">
        <f>B1765+1</f>
        <v>1764</v>
      </c>
      <c r="C1766" s="10" t="s">
        <v>102</v>
      </c>
      <c r="E1766" s="11" t="s">
        <v>5427</v>
      </c>
      <c r="F1766" s="10" t="s">
        <v>5428</v>
      </c>
      <c r="G1766" s="19">
        <f>IFERROR(VLOOKUP($E1766,Sheet1!$A$2:$I$2155,5,FALSE),"")</f>
        <v>389</v>
      </c>
      <c r="H1766" s="19">
        <f>IFERROR(VLOOKUP($E1766,Sheet1!$A$2:$I$2155,6,FALSE),"")</f>
        <v>197</v>
      </c>
      <c r="I1766" s="19">
        <f>IFERROR(VLOOKUP($E1766,Sheet1!$A$2:$I$2155,7,FALSE),"")</f>
        <v>49</v>
      </c>
      <c r="J1766" s="29">
        <f>IF(OR(E1766="",SUM(G1766:I1766)=0),"",SUM(G1766:I1766))</f>
        <v>635</v>
      </c>
      <c r="K1766" s="7" t="str">
        <f>IF(E1766="","",IF(J1766="","IV",VLOOKUP(J1766,Plan1!$A$2:$C$11,3)))</f>
        <v>III</v>
      </c>
      <c r="L1766" s="10" t="s">
        <v>5429</v>
      </c>
      <c r="M1766" s="30">
        <v>44522</v>
      </c>
      <c r="N1766" s="30">
        <v>44524</v>
      </c>
      <c r="O1766" s="30">
        <v>44602</v>
      </c>
    </row>
    <row r="1767" spans="2:15">
      <c r="B1767" s="13">
        <f>B1766+1</f>
        <v>1765</v>
      </c>
      <c r="C1767" s="10" t="s">
        <v>102</v>
      </c>
      <c r="E1767" s="11" t="s">
        <v>5430</v>
      </c>
      <c r="F1767" s="10" t="s">
        <v>5431</v>
      </c>
      <c r="G1767" s="19">
        <f>IFERROR(VLOOKUP($E1767,Sheet1!$A$2:$I$2155,5,FALSE),"")</f>
        <v>332</v>
      </c>
      <c r="H1767" s="19">
        <f>IFERROR(VLOOKUP($E1767,Sheet1!$A$2:$I$2155,6,FALSE),"")</f>
        <v>101</v>
      </c>
      <c r="I1767" s="19">
        <f>IFERROR(VLOOKUP($E1767,Sheet1!$A$2:$I$2155,7,FALSE),"")</f>
        <v>18</v>
      </c>
      <c r="J1767" s="29">
        <f>IF(OR(E1767="",SUM(G1767:I1767)=0),"",SUM(G1767:I1767))</f>
        <v>451</v>
      </c>
      <c r="K1767" s="7" t="str">
        <f>IF(E1767="","",IF(J1767="","IV",VLOOKUP(J1767,Plan1!$A$2:$C$11,3)))</f>
        <v>II</v>
      </c>
      <c r="L1767" s="10" t="s">
        <v>5432</v>
      </c>
      <c r="M1767" s="30">
        <v>44440</v>
      </c>
      <c r="N1767" s="30">
        <v>44450</v>
      </c>
      <c r="O1767" s="30">
        <v>44559</v>
      </c>
    </row>
    <row r="1768" spans="2:15">
      <c r="B1768" s="13">
        <f>B1767+1</f>
        <v>1766</v>
      </c>
      <c r="C1768" s="10" t="s">
        <v>102</v>
      </c>
      <c r="E1768" s="11" t="s">
        <v>5433</v>
      </c>
      <c r="F1768" s="10" t="s">
        <v>5434</v>
      </c>
      <c r="G1768" s="19">
        <f>IFERROR(VLOOKUP($E1768,Sheet1!$A$2:$I$2155,5,FALSE),"")</f>
        <v>136</v>
      </c>
      <c r="H1768" s="19">
        <f>IFERROR(VLOOKUP($E1768,Sheet1!$A$2:$I$2155,6,FALSE),"")</f>
        <v>34</v>
      </c>
      <c r="I1768" s="19">
        <f>IFERROR(VLOOKUP($E1768,Sheet1!$A$2:$I$2155,7,FALSE),"")</f>
        <v>10</v>
      </c>
      <c r="J1768" s="29">
        <f>IF(OR(E1768="",SUM(G1768:I1768)=0),"",SUM(G1768:I1768))</f>
        <v>180</v>
      </c>
      <c r="K1768" s="7" t="str">
        <f>IF(E1768="","",IF(J1768="","IV",VLOOKUP(J1768,Plan1!$A$2:$C$11,3)))</f>
        <v>I</v>
      </c>
      <c r="L1768" s="10" t="s">
        <v>5435</v>
      </c>
      <c r="M1768" s="30">
        <v>44636</v>
      </c>
      <c r="N1768" s="30">
        <v>44550</v>
      </c>
      <c r="O1768" s="30">
        <v>44694</v>
      </c>
    </row>
    <row r="1769" spans="2:15">
      <c r="B1769" s="13">
        <f>B1768+1</f>
        <v>1767</v>
      </c>
      <c r="C1769" s="10" t="s">
        <v>102</v>
      </c>
      <c r="E1769" s="11" t="s">
        <v>5436</v>
      </c>
      <c r="F1769" s="10" t="s">
        <v>5437</v>
      </c>
      <c r="G1769" s="19">
        <f>IFERROR(VLOOKUP($E1769,Sheet1!$A$2:$I$2155,5,FALSE),"")</f>
        <v>155</v>
      </c>
      <c r="H1769" s="19">
        <f>IFERROR(VLOOKUP($E1769,Sheet1!$A$2:$I$2155,6,FALSE),"")</f>
        <v>51</v>
      </c>
      <c r="I1769" s="19">
        <f>IFERROR(VLOOKUP($E1769,Sheet1!$A$2:$I$2155,7,FALSE),"")</f>
        <v>8</v>
      </c>
      <c r="J1769" s="29">
        <f>IF(OR(E1769="",SUM(G1769:I1769)=0),"",SUM(G1769:I1769))</f>
        <v>214</v>
      </c>
      <c r="K1769" s="7" t="str">
        <f>IF(E1769="","",IF(J1769="","IV",VLOOKUP(J1769,Plan1!$A$2:$C$11,3)))</f>
        <v>I</v>
      </c>
      <c r="L1769" s="10" t="s">
        <v>5438</v>
      </c>
      <c r="M1769" s="30">
        <v>44470</v>
      </c>
      <c r="N1769" s="30">
        <v>44432</v>
      </c>
      <c r="O1769" s="30">
        <v>44580</v>
      </c>
    </row>
    <row r="1770" spans="2:15">
      <c r="B1770" s="13">
        <f>B1769+1</f>
        <v>1768</v>
      </c>
      <c r="C1770" s="10" t="s">
        <v>102</v>
      </c>
      <c r="E1770" s="11" t="s">
        <v>5439</v>
      </c>
      <c r="F1770" s="10" t="s">
        <v>5440</v>
      </c>
      <c r="G1770" s="19">
        <f>IFERROR(VLOOKUP($E1770,Sheet1!$A$2:$I$2155,5,FALSE),"")</f>
        <v>225</v>
      </c>
      <c r="H1770" s="19">
        <f>IFERROR(VLOOKUP($E1770,Sheet1!$A$2:$I$2155,6,FALSE),"")</f>
        <v>54</v>
      </c>
      <c r="I1770" s="19">
        <f>IFERROR(VLOOKUP($E1770,Sheet1!$A$2:$I$2155,7,FALSE),"")</f>
        <v>16</v>
      </c>
      <c r="J1770" s="29">
        <f>IF(OR(E1770="",SUM(G1770:I1770)=0),"",SUM(G1770:I1770))</f>
        <v>295</v>
      </c>
      <c r="K1770" s="7" t="str">
        <f>IF(E1770="","",IF(J1770="","IV",VLOOKUP(J1770,Plan1!$A$2:$C$11,3)))</f>
        <v>I</v>
      </c>
      <c r="L1770" s="10" t="s">
        <v>5441</v>
      </c>
      <c r="M1770" s="30">
        <v>44554</v>
      </c>
      <c r="N1770" s="30">
        <v>44557</v>
      </c>
      <c r="O1770" s="30">
        <v>44697</v>
      </c>
    </row>
    <row r="1771" spans="2:15">
      <c r="B1771" s="13">
        <f>B1770+1</f>
        <v>1769</v>
      </c>
      <c r="C1771" s="13" t="s">
        <v>102</v>
      </c>
      <c r="D1771" s="17" t="s">
        <v>5442</v>
      </c>
      <c r="E1771" s="18" t="s">
        <v>5443</v>
      </c>
      <c r="F1771" s="13" t="s">
        <v>5444</v>
      </c>
      <c r="G1771" s="19">
        <f>IFERROR(VLOOKUP($E1771,Sheet1!$A$2:$I$2155,5,FALSE),"")</f>
        <v>474</v>
      </c>
      <c r="H1771" s="19">
        <f>IFERROR(VLOOKUP($E1771,Sheet1!$A$2:$I$2155,6,FALSE),"")</f>
        <v>80</v>
      </c>
      <c r="I1771" s="19">
        <f>IFERROR(VLOOKUP($E1771,Sheet1!$A$2:$I$2155,7,FALSE),"")</f>
        <v>20</v>
      </c>
      <c r="J1771" s="29">
        <f>IF(OR(E1771="",SUM(G1771:I1771)=0),"",SUM(G1771:I1771))</f>
        <v>574</v>
      </c>
      <c r="K1771" s="7" t="str">
        <f>IF(E1771="","",IF(J1771="","IV",VLOOKUP(J1771,Plan1!$A$2:$C$11,3)))</f>
        <v>II</v>
      </c>
      <c r="L1771" s="13" t="s">
        <v>5445</v>
      </c>
      <c r="M1771" s="20">
        <v>44364</v>
      </c>
      <c r="N1771" s="20">
        <v>44369</v>
      </c>
      <c r="O1771" s="20">
        <v>44571</v>
      </c>
    </row>
    <row r="1772" spans="2:15">
      <c r="B1772" s="13">
        <f>B1771+1</f>
        <v>1770</v>
      </c>
      <c r="C1772" s="10" t="s">
        <v>102</v>
      </c>
      <c r="E1772" s="11" t="s">
        <v>5446</v>
      </c>
      <c r="F1772" s="10" t="s">
        <v>5447</v>
      </c>
      <c r="G1772" s="19">
        <f>IFERROR(VLOOKUP($E1772,Sheet1!$A$2:$I$2155,5,FALSE),"")</f>
        <v>324</v>
      </c>
      <c r="H1772" s="19">
        <f>IFERROR(VLOOKUP($E1772,Sheet1!$A$2:$I$2155,6,FALSE),"")</f>
        <v>8</v>
      </c>
      <c r="I1772" s="19">
        <f>IFERROR(VLOOKUP($E1772,Sheet1!$A$2:$I$2155,7,FALSE),"")</f>
        <v>0</v>
      </c>
      <c r="J1772" s="29">
        <f>IF(OR(E1772="",SUM(G1772:I1772)=0),"",SUM(G1772:I1772))</f>
        <v>332</v>
      </c>
      <c r="K1772" s="7" t="str">
        <f>IF(E1772="","",IF(J1772="","IV",VLOOKUP(J1772,Plan1!$A$2:$C$11,3)))</f>
        <v>II</v>
      </c>
      <c r="L1772" s="10" t="s">
        <v>5448</v>
      </c>
      <c r="M1772" s="30">
        <v>44719</v>
      </c>
      <c r="N1772" s="30">
        <v>44721</v>
      </c>
      <c r="O1772" s="30">
        <v>44817</v>
      </c>
    </row>
    <row r="1773" spans="2:15">
      <c r="B1773" s="13">
        <f>B1772+1</f>
        <v>1771</v>
      </c>
      <c r="C1773" s="10" t="s">
        <v>102</v>
      </c>
      <c r="E1773" s="11" t="s">
        <v>5449</v>
      </c>
      <c r="F1773" s="10" t="s">
        <v>5450</v>
      </c>
      <c r="G1773" s="19">
        <f>IFERROR(VLOOKUP($E1773,Sheet1!$A$2:$I$2155,5,FALSE),"")</f>
        <v>207</v>
      </c>
      <c r="H1773" s="19">
        <f>IFERROR(VLOOKUP($E1773,Sheet1!$A$2:$I$2155,6,FALSE),"")</f>
        <v>38</v>
      </c>
      <c r="I1773" s="19">
        <f>IFERROR(VLOOKUP($E1773,Sheet1!$A$2:$I$2155,7,FALSE),"")</f>
        <v>8</v>
      </c>
      <c r="J1773" s="29">
        <f>IF(OR(E1773="",SUM(G1773:I1773)=0),"",SUM(G1773:I1773))</f>
        <v>253</v>
      </c>
      <c r="K1773" s="7" t="str">
        <f>IF(E1773="","",IF(J1773="","IV",VLOOKUP(J1773,Plan1!$A$2:$C$11,3)))</f>
        <v>I</v>
      </c>
      <c r="L1773" s="10" t="s">
        <v>5451</v>
      </c>
      <c r="M1773" s="30">
        <v>44510</v>
      </c>
      <c r="N1773" s="30">
        <v>44505</v>
      </c>
      <c r="O1773" s="30">
        <v>44747</v>
      </c>
    </row>
    <row r="1774" spans="2:15">
      <c r="B1774" s="13">
        <f>B1773+1</f>
        <v>1772</v>
      </c>
      <c r="C1774" s="10" t="s">
        <v>102</v>
      </c>
      <c r="E1774" s="11" t="s">
        <v>5452</v>
      </c>
      <c r="F1774" s="10" t="s">
        <v>5453</v>
      </c>
      <c r="G1774" s="19">
        <f>IFERROR(VLOOKUP($E1774,Sheet1!$A$2:$I$2155,5,FALSE),"")</f>
        <v>121</v>
      </c>
      <c r="H1774" s="19">
        <f>IFERROR(VLOOKUP($E1774,Sheet1!$A$2:$I$2155,6,FALSE),"")</f>
        <v>21</v>
      </c>
      <c r="I1774" s="19">
        <f>IFERROR(VLOOKUP($E1774,Sheet1!$A$2:$I$2155,7,FALSE),"")</f>
        <v>2</v>
      </c>
      <c r="J1774" s="29">
        <f>IF(OR(E1774="",SUM(G1774:I1774)=0),"",SUM(G1774:I1774))</f>
        <v>144</v>
      </c>
      <c r="K1774" s="7" t="str">
        <f>IF(E1774="","",IF(J1774="","IV",VLOOKUP(J1774,Plan1!$A$2:$C$11,3)))</f>
        <v>I</v>
      </c>
      <c r="L1774" s="10" t="s">
        <v>5454</v>
      </c>
      <c r="M1774" s="30">
        <v>44617</v>
      </c>
      <c r="N1774" s="30">
        <v>44602</v>
      </c>
      <c r="O1774" s="30">
        <v>44705</v>
      </c>
    </row>
    <row r="1775" spans="2:15">
      <c r="B1775" s="13">
        <f>B1774+1</f>
        <v>1773</v>
      </c>
      <c r="C1775" s="10" t="s">
        <v>102</v>
      </c>
      <c r="E1775" s="11" t="s">
        <v>5455</v>
      </c>
      <c r="F1775" s="10" t="s">
        <v>5456</v>
      </c>
      <c r="G1775" s="19">
        <f>IFERROR(VLOOKUP($E1775,Sheet1!$A$2:$I$2155,5,FALSE),"")</f>
        <v>93</v>
      </c>
      <c r="H1775" s="19">
        <f>IFERROR(VLOOKUP($E1775,Sheet1!$A$2:$I$2155,6,FALSE),"")</f>
        <v>35</v>
      </c>
      <c r="I1775" s="19">
        <f>IFERROR(VLOOKUP($E1775,Sheet1!$A$2:$I$2155,7,FALSE),"")</f>
        <v>7</v>
      </c>
      <c r="J1775" s="29">
        <f>IF(OR(E1775="",SUM(G1775:I1775)=0),"",SUM(G1775:I1775))</f>
        <v>135</v>
      </c>
      <c r="K1775" s="7" t="str">
        <f>IF(E1775="","",IF(J1775="","IV",VLOOKUP(J1775,Plan1!$A$2:$C$11,3)))</f>
        <v>I</v>
      </c>
      <c r="L1775" s="10" t="s">
        <v>5457</v>
      </c>
      <c r="M1775" s="30">
        <v>44544</v>
      </c>
      <c r="N1775" s="30">
        <v>44531</v>
      </c>
      <c r="O1775" s="30">
        <v>44656</v>
      </c>
    </row>
    <row r="1776" spans="2:15">
      <c r="B1776" s="13">
        <f>B1775+1</f>
        <v>1774</v>
      </c>
      <c r="C1776" s="10" t="s">
        <v>102</v>
      </c>
      <c r="E1776" t="s">
        <v>5458</v>
      </c>
      <c r="F1776" s="10" t="s">
        <v>5459</v>
      </c>
      <c r="G1776" s="19" t="str">
        <f>IFERROR(VLOOKUP($E1776,Sheet1!$A$2:$I$2155,5,FALSE),"")</f>
        <v/>
      </c>
      <c r="H1776" s="19" t="str">
        <f>IFERROR(VLOOKUP($E1776,Sheet1!$A$2:$I$2155,6,FALSE),"")</f>
        <v/>
      </c>
      <c r="I1776" s="19" t="str">
        <f>IFERROR(VLOOKUP($E1776,Sheet1!$A$2:$I$2155,7,FALSE),"")</f>
        <v/>
      </c>
      <c r="J1776" s="29">
        <v>340</v>
      </c>
      <c r="K1776" s="7" t="str">
        <f>IF(E1776="","",IF(J1776="","IV",VLOOKUP(J1776,Plan1!$A$2:$C$11,3)))</f>
        <v>II</v>
      </c>
      <c r="L1776" s="10" t="s">
        <v>5460</v>
      </c>
      <c r="M1776" s="30">
        <v>44482</v>
      </c>
      <c r="N1776" s="30">
        <v>44482</v>
      </c>
      <c r="O1776" s="30">
        <v>44587</v>
      </c>
    </row>
    <row r="1777" spans="2:15">
      <c r="B1777" s="13">
        <f>B1776+1</f>
        <v>1775</v>
      </c>
      <c r="C1777" s="13" t="s">
        <v>102</v>
      </c>
      <c r="D1777" s="17" t="s">
        <v>5461</v>
      </c>
      <c r="E1777" s="18" t="s">
        <v>5462</v>
      </c>
      <c r="F1777" s="13" t="s">
        <v>5463</v>
      </c>
      <c r="G1777" s="19">
        <f>IFERROR(VLOOKUP($E1777,Sheet1!$A$2:$I$2155,5,FALSE),"")</f>
        <v>394</v>
      </c>
      <c r="H1777" s="19">
        <f>IFERROR(VLOOKUP($E1777,Sheet1!$A$2:$I$2155,6,FALSE),"")</f>
        <v>121</v>
      </c>
      <c r="I1777" s="19">
        <f>IFERROR(VLOOKUP($E1777,Sheet1!$A$2:$I$2155,7,FALSE),"")</f>
        <v>25</v>
      </c>
      <c r="J1777" s="29">
        <f>IF(OR(E1777="",SUM(G1777:I1777)=0),"",SUM(G1777:I1777))</f>
        <v>540</v>
      </c>
      <c r="K1777" s="7" t="str">
        <f>IF(E1777="","",IF(J1777="","IV",VLOOKUP(J1777,Plan1!$A$2:$C$11,3)))</f>
        <v>II</v>
      </c>
      <c r="L1777" s="13" t="s">
        <v>5464</v>
      </c>
      <c r="M1777" s="20">
        <v>44365</v>
      </c>
      <c r="N1777" s="20">
        <v>44368</v>
      </c>
      <c r="O1777" s="20">
        <v>44568</v>
      </c>
    </row>
    <row r="1778" spans="2:15">
      <c r="B1778" s="13">
        <f>B1777+1</f>
        <v>1776</v>
      </c>
      <c r="C1778" s="10" t="s">
        <v>102</v>
      </c>
      <c r="E1778" s="11" t="s">
        <v>5465</v>
      </c>
      <c r="F1778" s="10" t="s">
        <v>5466</v>
      </c>
      <c r="G1778" s="19">
        <f>IFERROR(VLOOKUP($E1778,Sheet1!$A$2:$I$2155,5,FALSE),"")</f>
        <v>578</v>
      </c>
      <c r="H1778" s="19">
        <f>IFERROR(VLOOKUP($E1778,Sheet1!$A$2:$I$2155,6,FALSE),"")</f>
        <v>285</v>
      </c>
      <c r="I1778" s="19">
        <f>IFERROR(VLOOKUP($E1778,Sheet1!$A$2:$I$2155,7,FALSE),"")</f>
        <v>74</v>
      </c>
      <c r="J1778" s="29">
        <f>IF(OR(E1778="",SUM(G1778:I1778)=0),"",SUM(G1778:I1778))</f>
        <v>937</v>
      </c>
      <c r="K1778" s="7" t="str">
        <f>IF(E1778="","",IF(J1778="","IV",VLOOKUP(J1778,Plan1!$A$2:$C$11,3)))</f>
        <v>III</v>
      </c>
      <c r="L1778" s="10" t="s">
        <v>5467</v>
      </c>
      <c r="M1778" s="30">
        <v>44461</v>
      </c>
      <c r="N1778" s="30">
        <v>44461</v>
      </c>
      <c r="O1778" s="30">
        <v>44656</v>
      </c>
    </row>
    <row r="1779" spans="2:15">
      <c r="B1779" s="13">
        <f>B1778+1</f>
        <v>1777</v>
      </c>
      <c r="C1779" s="10" t="s">
        <v>102</v>
      </c>
      <c r="E1779" s="11" t="s">
        <v>5468</v>
      </c>
      <c r="F1779" s="10" t="s">
        <v>5469</v>
      </c>
      <c r="G1779" s="19">
        <f>IFERROR(VLOOKUP($E1779,Sheet1!$A$2:$I$2155,5,FALSE),"")</f>
        <v>447</v>
      </c>
      <c r="H1779" s="19">
        <f>IFERROR(VLOOKUP($E1779,Sheet1!$A$2:$I$2155,6,FALSE),"")</f>
        <v>147</v>
      </c>
      <c r="I1779" s="19">
        <f>IFERROR(VLOOKUP($E1779,Sheet1!$A$2:$I$2155,7,FALSE),"")</f>
        <v>45</v>
      </c>
      <c r="J1779" s="29">
        <f>IF(OR(E1779="",SUM(G1779:I1779)=0),"",SUM(G1779:I1779))</f>
        <v>639</v>
      </c>
      <c r="K1779" s="7" t="str">
        <f>IF(E1779="","",IF(J1779="","IV",VLOOKUP(J1779,Plan1!$A$2:$C$11,3)))</f>
        <v>III</v>
      </c>
      <c r="L1779" s="10" t="s">
        <v>5470</v>
      </c>
      <c r="M1779" s="30">
        <v>44449</v>
      </c>
      <c r="N1779" s="30">
        <v>44431</v>
      </c>
      <c r="O1779" s="30">
        <v>44637</v>
      </c>
    </row>
    <row r="1780" spans="2:15">
      <c r="B1780" s="13">
        <f>B1779+1</f>
        <v>1778</v>
      </c>
      <c r="C1780" s="10" t="s">
        <v>102</v>
      </c>
      <c r="E1780" s="11" t="s">
        <v>5471</v>
      </c>
      <c r="F1780" s="10" t="s">
        <v>5472</v>
      </c>
      <c r="G1780" s="19">
        <f>IFERROR(VLOOKUP($E1780,Sheet1!$A$2:$I$2155,5,FALSE),"")</f>
        <v>588</v>
      </c>
      <c r="H1780" s="19">
        <f>IFERROR(VLOOKUP($E1780,Sheet1!$A$2:$I$2155,6,FALSE),"")</f>
        <v>172</v>
      </c>
      <c r="I1780" s="19">
        <f>IFERROR(VLOOKUP($E1780,Sheet1!$A$2:$I$2155,7,FALSE),"")</f>
        <v>38</v>
      </c>
      <c r="J1780" s="29">
        <f>IF(OR(E1780="",SUM(G1780:I1780)=0),"",SUM(G1780:I1780))</f>
        <v>798</v>
      </c>
      <c r="K1780" s="7" t="str">
        <f>IF(E1780="","",IF(J1780="","IV",VLOOKUP(J1780,Plan1!$A$2:$C$11,3)))</f>
        <v>III</v>
      </c>
      <c r="L1780" s="10" t="s">
        <v>5473</v>
      </c>
      <c r="M1780" s="30">
        <v>44533</v>
      </c>
      <c r="N1780" s="30">
        <v>44529</v>
      </c>
      <c r="O1780" s="30">
        <v>44568</v>
      </c>
    </row>
    <row r="1781" spans="2:15">
      <c r="B1781" s="13">
        <f>B1780+1</f>
        <v>1779</v>
      </c>
      <c r="C1781" s="23" t="s">
        <v>102</v>
      </c>
      <c r="E1781" t="s">
        <v>5474</v>
      </c>
      <c r="F1781" s="23" t="s">
        <v>5475</v>
      </c>
      <c r="G1781" s="19">
        <f>IFERROR(VLOOKUP($E1781,Sheet1!$A$2:$I$2155,5,FALSE),"")</f>
        <v>418</v>
      </c>
      <c r="H1781" s="19">
        <f>IFERROR(VLOOKUP($E1781,Sheet1!$A$2:$I$2155,6,FALSE),"")</f>
        <v>194</v>
      </c>
      <c r="I1781" s="19">
        <f>IFERROR(VLOOKUP($E1781,Sheet1!$A$2:$I$2155,7,FALSE),"")</f>
        <v>51</v>
      </c>
      <c r="J1781" s="29">
        <f>IF(OR(E1781="",SUM(G1781:I1781)=0),"",SUM(G1781:I1781))</f>
        <v>663</v>
      </c>
      <c r="K1781" s="7" t="str">
        <f>IF(E1781="","",IF(J1781="","IV",VLOOKUP(J1781,Plan1!$A$2:$C$11,3)))</f>
        <v>III</v>
      </c>
      <c r="L1781" s="23" t="s">
        <v>5476</v>
      </c>
      <c r="M1781" s="34">
        <v>44379</v>
      </c>
      <c r="N1781" s="34">
        <v>44382</v>
      </c>
      <c r="O1781" s="30">
        <v>44559</v>
      </c>
    </row>
    <row r="1782" spans="2:15">
      <c r="B1782" s="13">
        <f>B1781+1</f>
        <v>1780</v>
      </c>
      <c r="C1782" s="10" t="s">
        <v>102</v>
      </c>
      <c r="E1782" s="11" t="s">
        <v>5477</v>
      </c>
      <c r="F1782" s="10" t="s">
        <v>5478</v>
      </c>
      <c r="G1782" s="19">
        <f>IFERROR(VLOOKUP($E1782,Sheet1!$A$2:$I$2155,5,FALSE),"")</f>
        <v>952</v>
      </c>
      <c r="H1782" s="19">
        <f>IFERROR(VLOOKUP($E1782,Sheet1!$A$2:$I$2155,6,FALSE),"")</f>
        <v>420</v>
      </c>
      <c r="I1782" s="19">
        <f>IFERROR(VLOOKUP($E1782,Sheet1!$A$2:$I$2155,7,FALSE),"")</f>
        <v>118</v>
      </c>
      <c r="J1782" s="29">
        <f>IF(OR(E1782="",SUM(G1782:I1782)=0),"",SUM(G1782:I1782))</f>
        <v>1490</v>
      </c>
      <c r="K1782" s="7" t="str">
        <f>IF(E1782="","",IF(J1782="","IV",VLOOKUP(J1782,Plan1!$A$2:$C$11,3)))</f>
        <v>IV</v>
      </c>
      <c r="L1782" s="10" t="s">
        <v>5479</v>
      </c>
      <c r="M1782" s="30">
        <v>44484</v>
      </c>
      <c r="N1782" s="30">
        <v>44484</v>
      </c>
      <c r="O1782" s="30">
        <v>44551</v>
      </c>
    </row>
    <row r="1783" spans="2:15">
      <c r="B1783" s="13">
        <f>B1782+1</f>
        <v>1781</v>
      </c>
      <c r="C1783" s="10" t="s">
        <v>102</v>
      </c>
      <c r="E1783" s="11" t="s">
        <v>5480</v>
      </c>
      <c r="F1783" s="10" t="s">
        <v>5481</v>
      </c>
      <c r="G1783" s="19">
        <f>IFERROR(VLOOKUP($E1783,Sheet1!$A$2:$I$2155,5,FALSE),"")</f>
        <v>348</v>
      </c>
      <c r="H1783" s="19">
        <f>IFERROR(VLOOKUP($E1783,Sheet1!$A$2:$I$2155,6,FALSE),"")</f>
        <v>119</v>
      </c>
      <c r="I1783" s="19">
        <f>IFERROR(VLOOKUP($E1783,Sheet1!$A$2:$I$2155,7,FALSE),"")</f>
        <v>31</v>
      </c>
      <c r="J1783" s="29">
        <f>IF(OR(E1783="",SUM(G1783:I1783)=0),"",SUM(G1783:I1783))</f>
        <v>498</v>
      </c>
      <c r="K1783" s="7" t="str">
        <f>IF(E1783="","",IF(J1783="","IV",VLOOKUP(J1783,Plan1!$A$2:$C$11,3)))</f>
        <v>II</v>
      </c>
      <c r="L1783" s="10" t="s">
        <v>5482</v>
      </c>
      <c r="M1783" s="30">
        <v>44546</v>
      </c>
      <c r="N1783" s="30">
        <v>44547</v>
      </c>
      <c r="O1783" s="30">
        <v>44587</v>
      </c>
    </row>
    <row r="1784" spans="2:15">
      <c r="B1784" s="13">
        <f>B1783+1</f>
        <v>1782</v>
      </c>
      <c r="C1784" s="10" t="s">
        <v>102</v>
      </c>
      <c r="E1784" s="11" t="s">
        <v>5483</v>
      </c>
      <c r="F1784" s="10" t="s">
        <v>5484</v>
      </c>
      <c r="G1784" s="19">
        <f>IFERROR(VLOOKUP($E1784,Sheet1!$A$2:$I$2155,5,FALSE),"")</f>
        <v>339</v>
      </c>
      <c r="H1784" s="19">
        <f>IFERROR(VLOOKUP($E1784,Sheet1!$A$2:$I$2155,6,FALSE),"")</f>
        <v>107</v>
      </c>
      <c r="I1784" s="19">
        <f>IFERROR(VLOOKUP($E1784,Sheet1!$A$2:$I$2155,7,FALSE),"")</f>
        <v>32</v>
      </c>
      <c r="J1784" s="29">
        <f>IF(OR(E1784="",SUM(G1784:I1784)=0),"",SUM(G1784:I1784))</f>
        <v>478</v>
      </c>
      <c r="K1784" s="7" t="str">
        <f>IF(E1784="","",IF(J1784="","IV",VLOOKUP(J1784,Plan1!$A$2:$C$11,3)))</f>
        <v>II</v>
      </c>
      <c r="L1784" s="10" t="s">
        <v>5485</v>
      </c>
      <c r="M1784" s="30">
        <v>44636</v>
      </c>
      <c r="N1784" s="30">
        <v>44637</v>
      </c>
      <c r="O1784" s="30">
        <v>44671</v>
      </c>
    </row>
    <row r="1785" spans="2:15">
      <c r="B1785" s="13">
        <f>B1784+1</f>
        <v>1783</v>
      </c>
      <c r="C1785" s="13" t="s">
        <v>102</v>
      </c>
      <c r="D1785" s="17" t="s">
        <v>5486</v>
      </c>
      <c r="E1785" s="18" t="s">
        <v>5487</v>
      </c>
      <c r="F1785" s="13" t="s">
        <v>5488</v>
      </c>
      <c r="G1785" s="19">
        <f>IFERROR(VLOOKUP($E1785,Sheet1!$A$2:$I$2155,5,FALSE),"")</f>
        <v>693</v>
      </c>
      <c r="H1785" s="19">
        <f>IFERROR(VLOOKUP($E1785,Sheet1!$A$2:$I$2155,6,FALSE),"")</f>
        <v>45</v>
      </c>
      <c r="I1785" s="19">
        <f>IFERROR(VLOOKUP($E1785,Sheet1!$A$2:$I$2155,7,FALSE),"")</f>
        <v>5</v>
      </c>
      <c r="J1785" s="29">
        <f>IF(OR(E1785="",SUM(G1785:I1785)=0),"",SUM(G1785:I1785))</f>
        <v>743</v>
      </c>
      <c r="K1785" s="7" t="str">
        <f>IF(E1785="","",IF(J1785="","IV",VLOOKUP(J1785,Plan1!$A$2:$C$11,3)))</f>
        <v>III</v>
      </c>
      <c r="L1785" s="13" t="s">
        <v>5489</v>
      </c>
      <c r="M1785" s="20">
        <v>44369</v>
      </c>
      <c r="N1785" s="20">
        <v>44371</v>
      </c>
      <c r="O1785" s="20">
        <v>44578</v>
      </c>
    </row>
    <row r="1786" spans="2:15">
      <c r="B1786" s="13">
        <f>B1785+1</f>
        <v>1784</v>
      </c>
      <c r="C1786" s="10" t="s">
        <v>102</v>
      </c>
      <c r="E1786" s="11" t="s">
        <v>5490</v>
      </c>
      <c r="F1786" s="10" t="s">
        <v>5491</v>
      </c>
      <c r="G1786" s="19">
        <f>IFERROR(VLOOKUP($E1786,Sheet1!$A$2:$I$2155,5,FALSE),"")</f>
        <v>138</v>
      </c>
      <c r="H1786" s="19">
        <f>IFERROR(VLOOKUP($E1786,Sheet1!$A$2:$I$2155,6,FALSE),"")</f>
        <v>17</v>
      </c>
      <c r="I1786" s="19">
        <f>IFERROR(VLOOKUP($E1786,Sheet1!$A$2:$I$2155,7,FALSE),"")</f>
        <v>2</v>
      </c>
      <c r="J1786" s="29">
        <f>IF(OR(E1786="",SUM(G1786:I1786)=0),"",SUM(G1786:I1786))</f>
        <v>157</v>
      </c>
      <c r="K1786" s="7" t="str">
        <f>IF(E1786="","",IF(J1786="","IV",VLOOKUP(J1786,Plan1!$A$2:$C$11,3)))</f>
        <v>I</v>
      </c>
      <c r="L1786" s="10" t="s">
        <v>5492</v>
      </c>
      <c r="M1786" s="30">
        <v>44540</v>
      </c>
      <c r="N1786" s="30">
        <v>44552</v>
      </c>
      <c r="O1786" s="30">
        <v>44721</v>
      </c>
    </row>
    <row r="1787" spans="2:15">
      <c r="B1787" s="13">
        <f>B1786+1</f>
        <v>1785</v>
      </c>
      <c r="C1787" s="13" t="s">
        <v>102</v>
      </c>
      <c r="D1787" s="17" t="s">
        <v>5493</v>
      </c>
      <c r="E1787" s="18" t="s">
        <v>5494</v>
      </c>
      <c r="F1787" s="13" t="s">
        <v>5495</v>
      </c>
      <c r="G1787" s="19">
        <f>IFERROR(VLOOKUP($E1787,Sheet1!$A$2:$I$2155,5,FALSE),"")</f>
        <v>899</v>
      </c>
      <c r="H1787" s="19">
        <f>IFERROR(VLOOKUP($E1787,Sheet1!$A$2:$I$2155,6,FALSE),"")</f>
        <v>300</v>
      </c>
      <c r="I1787" s="19">
        <f>IFERROR(VLOOKUP($E1787,Sheet1!$A$2:$I$2155,7,FALSE),"")</f>
        <v>54</v>
      </c>
      <c r="J1787" s="29">
        <f>IF(OR(E1787="",SUM(G1787:I1787)=0),"",SUM(G1787:I1787))</f>
        <v>1253</v>
      </c>
      <c r="K1787" s="7" t="str">
        <f>IF(E1787="","",IF(J1787="","IV",VLOOKUP(J1787,Plan1!$A$2:$C$11,3)))</f>
        <v>IV</v>
      </c>
      <c r="L1787" s="13" t="s">
        <v>5496</v>
      </c>
      <c r="M1787" s="20">
        <v>44376</v>
      </c>
      <c r="N1787" s="20">
        <v>44379</v>
      </c>
      <c r="O1787" s="20">
        <v>44566</v>
      </c>
    </row>
    <row r="1788" spans="2:15">
      <c r="B1788" s="13">
        <f>B1787+1</f>
        <v>1786</v>
      </c>
      <c r="C1788" s="10" t="s">
        <v>102</v>
      </c>
      <c r="E1788" s="11" t="s">
        <v>5497</v>
      </c>
      <c r="F1788" s="10" t="s">
        <v>5498</v>
      </c>
      <c r="G1788" s="19">
        <f>IFERROR(VLOOKUP($E1788,Sheet1!$A$2:$I$2155,5,FALSE),"")</f>
        <v>1301</v>
      </c>
      <c r="H1788" s="19">
        <f>IFERROR(VLOOKUP($E1788,Sheet1!$A$2:$I$2155,6,FALSE),"")</f>
        <v>390</v>
      </c>
      <c r="I1788" s="19">
        <f>IFERROR(VLOOKUP($E1788,Sheet1!$A$2:$I$2155,7,FALSE),"")</f>
        <v>91</v>
      </c>
      <c r="J1788" s="29">
        <f>IF(OR(E1788="",SUM(G1788:I1788)=0),"",SUM(G1788:I1788))</f>
        <v>1782</v>
      </c>
      <c r="K1788" s="7" t="str">
        <f>IF(E1788="","",IF(J1788="","IV",VLOOKUP(J1788,Plan1!$A$2:$C$11,3)))</f>
        <v>IV</v>
      </c>
      <c r="L1788" s="10" t="s">
        <v>5499</v>
      </c>
      <c r="M1788" s="30">
        <v>44525</v>
      </c>
      <c r="N1788" s="30">
        <v>44539</v>
      </c>
      <c r="O1788" s="30">
        <v>44714</v>
      </c>
    </row>
    <row r="1789" spans="2:15">
      <c r="B1789" s="13">
        <f>B1788+1</f>
        <v>1787</v>
      </c>
      <c r="C1789" s="10" t="s">
        <v>102</v>
      </c>
      <c r="E1789" s="11" t="s">
        <v>5500</v>
      </c>
      <c r="F1789" s="10" t="s">
        <v>5501</v>
      </c>
      <c r="G1789" s="19">
        <f>IFERROR(VLOOKUP($E1789,Sheet1!$A$2:$I$2155,5,FALSE),"")</f>
        <v>109</v>
      </c>
      <c r="H1789" s="19">
        <f>IFERROR(VLOOKUP($E1789,Sheet1!$A$2:$I$2155,6,FALSE),"")</f>
        <v>42</v>
      </c>
      <c r="I1789" s="19">
        <f>IFERROR(VLOOKUP($E1789,Sheet1!$A$2:$I$2155,7,FALSE),"")</f>
        <v>4</v>
      </c>
      <c r="J1789" s="29">
        <f>IF(OR(E1789="",SUM(G1789:I1789)=0),"",SUM(G1789:I1789))</f>
        <v>155</v>
      </c>
      <c r="K1789" s="7" t="str">
        <f>IF(E1789="","",IF(J1789="","IV",VLOOKUP(J1789,Plan1!$A$2:$C$11,3)))</f>
        <v>I</v>
      </c>
      <c r="L1789" s="10" t="s">
        <v>5502</v>
      </c>
      <c r="M1789" s="30">
        <v>44396</v>
      </c>
      <c r="N1789" s="30">
        <v>44396</v>
      </c>
      <c r="O1789" s="30">
        <v>44665</v>
      </c>
    </row>
    <row r="1790" spans="2:15">
      <c r="B1790" s="13">
        <f>B1789+1</f>
        <v>1788</v>
      </c>
      <c r="C1790" s="10" t="s">
        <v>102</v>
      </c>
      <c r="E1790" s="11" t="s">
        <v>5503</v>
      </c>
      <c r="F1790" s="10" t="s">
        <v>5504</v>
      </c>
      <c r="G1790" s="19">
        <f>IFERROR(VLOOKUP($E1790,Sheet1!$A$2:$I$2155,5,FALSE),"")</f>
        <v>656</v>
      </c>
      <c r="H1790" s="19">
        <f>IFERROR(VLOOKUP($E1790,Sheet1!$A$2:$I$2155,6,FALSE),"")</f>
        <v>155</v>
      </c>
      <c r="I1790" s="19">
        <f>IFERROR(VLOOKUP($E1790,Sheet1!$A$2:$I$2155,7,FALSE),"")</f>
        <v>42</v>
      </c>
      <c r="J1790" s="29">
        <f>IF(OR(E1790="",SUM(G1790:I1790)=0),"",SUM(G1790:I1790))</f>
        <v>853</v>
      </c>
      <c r="K1790" s="7" t="str">
        <f>IF(E1790="","",IF(J1790="","IV",VLOOKUP(J1790,Plan1!$A$2:$C$11,3)))</f>
        <v>III</v>
      </c>
      <c r="L1790" s="10" t="s">
        <v>5505</v>
      </c>
      <c r="M1790" s="30">
        <v>44547</v>
      </c>
      <c r="N1790" s="30">
        <v>44550</v>
      </c>
      <c r="O1790" s="30">
        <v>44587</v>
      </c>
    </row>
    <row r="1791" spans="2:15">
      <c r="B1791" s="13">
        <f>B1790+1</f>
        <v>1789</v>
      </c>
      <c r="C1791" s="13" t="s">
        <v>102</v>
      </c>
      <c r="D1791" s="17" t="s">
        <v>5506</v>
      </c>
      <c r="E1791" s="18" t="s">
        <v>5507</v>
      </c>
      <c r="F1791" s="13" t="s">
        <v>5508</v>
      </c>
      <c r="G1791" s="19">
        <f>IFERROR(VLOOKUP($E1791,Sheet1!$A$2:$I$2155,5,FALSE),"")</f>
        <v>503</v>
      </c>
      <c r="H1791" s="19">
        <f>IFERROR(VLOOKUP($E1791,Sheet1!$A$2:$I$2155,6,FALSE),"")</f>
        <v>249</v>
      </c>
      <c r="I1791" s="19">
        <f>IFERROR(VLOOKUP($E1791,Sheet1!$A$2:$I$2155,7,FALSE),"")</f>
        <v>50</v>
      </c>
      <c r="J1791" s="29">
        <f>IF(OR(E1791="",SUM(G1791:I1791)=0),"",SUM(G1791:I1791))</f>
        <v>802</v>
      </c>
      <c r="K1791" s="7" t="str">
        <f>IF(E1791="","",IF(J1791="","IV",VLOOKUP(J1791,Plan1!$A$2:$C$11,3)))</f>
        <v>III</v>
      </c>
      <c r="L1791" s="13" t="s">
        <v>5509</v>
      </c>
      <c r="M1791" s="20">
        <v>44375</v>
      </c>
      <c r="N1791" s="20">
        <v>44377</v>
      </c>
      <c r="O1791" s="20">
        <v>44622</v>
      </c>
    </row>
    <row r="1792" spans="2:15">
      <c r="B1792" s="13">
        <f>B1791+1</f>
        <v>1790</v>
      </c>
      <c r="C1792" s="10" t="s">
        <v>102</v>
      </c>
      <c r="E1792" s="11" t="s">
        <v>5510</v>
      </c>
      <c r="F1792" s="10" t="s">
        <v>5511</v>
      </c>
      <c r="G1792" s="19">
        <f>IFERROR(VLOOKUP($E1792,Sheet1!$A$2:$I$2155,5,FALSE),"")</f>
        <v>163</v>
      </c>
      <c r="H1792" s="19">
        <f>IFERROR(VLOOKUP($E1792,Sheet1!$A$2:$I$2155,6,FALSE),"")</f>
        <v>40</v>
      </c>
      <c r="I1792" s="19">
        <f>IFERROR(VLOOKUP($E1792,Sheet1!$A$2:$I$2155,7,FALSE),"")</f>
        <v>10</v>
      </c>
      <c r="J1792" s="29">
        <f>IF(OR(E1792="",SUM(G1792:I1792)=0),"",SUM(G1792:I1792))</f>
        <v>213</v>
      </c>
      <c r="K1792" s="7" t="str">
        <f>IF(E1792="","",IF(J1792="","IV",VLOOKUP(J1792,Plan1!$A$2:$C$11,3)))</f>
        <v>I</v>
      </c>
      <c r="L1792" s="10" t="s">
        <v>5512</v>
      </c>
      <c r="M1792" s="30">
        <v>44475</v>
      </c>
      <c r="N1792" s="30">
        <v>44476</v>
      </c>
      <c r="O1792" s="30">
        <v>44768</v>
      </c>
    </row>
    <row r="1793" spans="2:15">
      <c r="B1793" s="13">
        <f>B1792+1</f>
        <v>1791</v>
      </c>
      <c r="C1793" s="10" t="s">
        <v>102</v>
      </c>
      <c r="E1793" s="11" t="s">
        <v>5513</v>
      </c>
      <c r="F1793" s="10" t="s">
        <v>5514</v>
      </c>
      <c r="G1793" s="19">
        <f>IFERROR(VLOOKUP($E1793,Sheet1!$A$2:$I$2155,5,FALSE),"")</f>
        <v>132</v>
      </c>
      <c r="H1793" s="19">
        <f>IFERROR(VLOOKUP($E1793,Sheet1!$A$2:$I$2155,6,FALSE),"")</f>
        <v>50</v>
      </c>
      <c r="I1793" s="19">
        <f>IFERROR(VLOOKUP($E1793,Sheet1!$A$2:$I$2155,7,FALSE),"")</f>
        <v>4</v>
      </c>
      <c r="J1793" s="29">
        <f>IF(OR(E1793="",SUM(G1793:I1793)=0),"",SUM(G1793:I1793))</f>
        <v>186</v>
      </c>
      <c r="K1793" s="7" t="str">
        <f>IF(E1793="","",IF(J1793="","IV",VLOOKUP(J1793,Plan1!$A$2:$C$11,3)))</f>
        <v>I</v>
      </c>
      <c r="L1793" s="10" t="s">
        <v>5515</v>
      </c>
      <c r="M1793" s="30">
        <v>44377</v>
      </c>
      <c r="N1793" s="30">
        <v>44385</v>
      </c>
      <c r="O1793" s="30">
        <v>44664</v>
      </c>
    </row>
    <row r="1794" spans="2:15">
      <c r="B1794" s="13">
        <f>B1793+1</f>
        <v>1792</v>
      </c>
      <c r="C1794" s="10" t="s">
        <v>102</v>
      </c>
      <c r="E1794" s="11" t="s">
        <v>5516</v>
      </c>
      <c r="F1794" s="10" t="s">
        <v>5517</v>
      </c>
      <c r="G1794" s="19">
        <f>IFERROR(VLOOKUP($E1794,Sheet1!$A$2:$I$2155,5,FALSE),"")</f>
        <v>478</v>
      </c>
      <c r="H1794" s="19">
        <f>IFERROR(VLOOKUP($E1794,Sheet1!$A$2:$I$2155,6,FALSE),"")</f>
        <v>198</v>
      </c>
      <c r="I1794" s="19">
        <f>IFERROR(VLOOKUP($E1794,Sheet1!$A$2:$I$2155,7,FALSE),"")</f>
        <v>60</v>
      </c>
      <c r="J1794" s="29">
        <f>IF(OR(E1794="",SUM(G1794:I1794)=0),"",SUM(G1794:I1794))</f>
        <v>736</v>
      </c>
      <c r="K1794" s="7" t="str">
        <f>IF(E1794="","",IF(J1794="","IV",VLOOKUP(J1794,Plan1!$A$2:$C$11,3)))</f>
        <v>III</v>
      </c>
      <c r="L1794" s="10" t="s">
        <v>5518</v>
      </c>
      <c r="M1794" s="30">
        <v>44414</v>
      </c>
      <c r="N1794" s="30">
        <v>44419</v>
      </c>
      <c r="O1794" s="30">
        <v>44637</v>
      </c>
    </row>
    <row r="1795" spans="2:15">
      <c r="B1795" s="13">
        <f>B1794+1</f>
        <v>1793</v>
      </c>
      <c r="C1795" s="10" t="s">
        <v>102</v>
      </c>
      <c r="E1795" s="11" t="s">
        <v>5519</v>
      </c>
      <c r="F1795" s="10" t="s">
        <v>5520</v>
      </c>
      <c r="G1795" s="19">
        <f>IFERROR(VLOOKUP($E1795,Sheet1!$A$2:$I$2155,5,FALSE),"")</f>
        <v>219</v>
      </c>
      <c r="H1795" s="19">
        <f>IFERROR(VLOOKUP($E1795,Sheet1!$A$2:$I$2155,6,FALSE),"")</f>
        <v>63</v>
      </c>
      <c r="I1795" s="19">
        <f>IFERROR(VLOOKUP($E1795,Sheet1!$A$2:$I$2155,7,FALSE),"")</f>
        <v>9</v>
      </c>
      <c r="J1795" s="29">
        <f>IF(OR(E1795="",SUM(G1795:I1795)=0),"",SUM(G1795:I1795))</f>
        <v>291</v>
      </c>
      <c r="K1795" s="7" t="str">
        <f>IF(E1795="","",IF(J1795="","IV",VLOOKUP(J1795,Plan1!$A$2:$C$11,3)))</f>
        <v>I</v>
      </c>
      <c r="L1795" s="10" t="s">
        <v>5521</v>
      </c>
      <c r="M1795" s="30">
        <v>44551</v>
      </c>
      <c r="N1795" s="30">
        <v>44552</v>
      </c>
      <c r="O1795" s="30">
        <v>44768</v>
      </c>
    </row>
    <row r="1796" spans="2:15">
      <c r="B1796" s="13">
        <f>B1795+1</f>
        <v>1794</v>
      </c>
      <c r="C1796" s="10" t="s">
        <v>102</v>
      </c>
      <c r="E1796" s="11" t="s">
        <v>5522</v>
      </c>
      <c r="F1796" s="10" t="s">
        <v>5523</v>
      </c>
      <c r="G1796" s="19">
        <f>IFERROR(VLOOKUP($E1796,Sheet1!$A$2:$I$2155,5,FALSE),"")</f>
        <v>854</v>
      </c>
      <c r="H1796" s="19">
        <f>IFERROR(VLOOKUP($E1796,Sheet1!$A$2:$I$2155,6,FALSE),"")</f>
        <v>274</v>
      </c>
      <c r="I1796" s="19">
        <f>IFERROR(VLOOKUP($E1796,Sheet1!$A$2:$I$2155,7,FALSE),"")</f>
        <v>51</v>
      </c>
      <c r="J1796" s="29">
        <f>IF(OR(E1796="",SUM(G1796:I1796)=0),"",SUM(G1796:I1796))</f>
        <v>1179</v>
      </c>
      <c r="K1796" s="7" t="str">
        <f>IF(E1796="","",IF(J1796="","IV",VLOOKUP(J1796,Plan1!$A$2:$C$11,3)))</f>
        <v>III</v>
      </c>
      <c r="L1796" s="10" t="s">
        <v>5524</v>
      </c>
      <c r="M1796" s="30">
        <v>44551</v>
      </c>
      <c r="N1796" s="30">
        <v>44550</v>
      </c>
      <c r="O1796" s="30">
        <v>44571</v>
      </c>
    </row>
    <row r="1797" spans="2:15">
      <c r="B1797" s="13">
        <f>B1796+1</f>
        <v>1795</v>
      </c>
      <c r="C1797" s="23" t="s">
        <v>102</v>
      </c>
      <c r="E1797" t="s">
        <v>5525</v>
      </c>
      <c r="F1797" s="23" t="s">
        <v>5526</v>
      </c>
      <c r="G1797" s="19">
        <f>IFERROR(VLOOKUP($E1797,Sheet1!$A$2:$I$2155,5,FALSE),"")</f>
        <v>181</v>
      </c>
      <c r="H1797" s="19">
        <f>IFERROR(VLOOKUP($E1797,Sheet1!$A$2:$I$2155,6,FALSE),"")</f>
        <v>76</v>
      </c>
      <c r="I1797" s="19">
        <f>IFERROR(VLOOKUP($E1797,Sheet1!$A$2:$I$2155,7,FALSE),"")</f>
        <v>10</v>
      </c>
      <c r="J1797" s="29">
        <f>IF(OR(E1797="",SUM(G1797:I1797)=0),"",SUM(G1797:I1797))</f>
        <v>267</v>
      </c>
      <c r="K1797" s="7" t="str">
        <f>IF(E1797="","",IF(J1797="","IV",VLOOKUP(J1797,Plan1!$A$2:$C$11,3)))</f>
        <v>I</v>
      </c>
      <c r="L1797" s="23" t="s">
        <v>5527</v>
      </c>
      <c r="M1797" s="34">
        <v>44392</v>
      </c>
      <c r="N1797" s="34">
        <v>44392</v>
      </c>
      <c r="O1797" s="30">
        <v>44551</v>
      </c>
    </row>
    <row r="1798" spans="2:15">
      <c r="B1798" s="13">
        <f>B1797+1</f>
        <v>1796</v>
      </c>
      <c r="C1798" s="10" t="s">
        <v>102</v>
      </c>
      <c r="E1798" s="11" t="s">
        <v>5528</v>
      </c>
      <c r="F1798" s="10" t="s">
        <v>5529</v>
      </c>
      <c r="G1798" s="19">
        <f>IFERROR(VLOOKUP($E1798,Sheet1!$A$2:$I$2155,5,FALSE),"")</f>
        <v>158</v>
      </c>
      <c r="H1798" s="19">
        <f>IFERROR(VLOOKUP($E1798,Sheet1!$A$2:$I$2155,6,FALSE),"")</f>
        <v>49</v>
      </c>
      <c r="I1798" s="19">
        <f>IFERROR(VLOOKUP($E1798,Sheet1!$A$2:$I$2155,7,FALSE),"")</f>
        <v>7</v>
      </c>
      <c r="J1798" s="29">
        <f>IF(OR(E1798="",SUM(G1798:I1798)=0),"",SUM(G1798:I1798))</f>
        <v>214</v>
      </c>
      <c r="K1798" s="7" t="str">
        <f>IF(E1798="","",IF(J1798="","IV",VLOOKUP(J1798,Plan1!$A$2:$C$11,3)))</f>
        <v>I</v>
      </c>
      <c r="L1798" s="10" t="s">
        <v>5530</v>
      </c>
      <c r="M1798" s="30">
        <v>44852</v>
      </c>
      <c r="N1798" s="30">
        <v>44852</v>
      </c>
      <c r="O1798" s="30">
        <v>44902</v>
      </c>
    </row>
    <row r="1799" spans="2:15">
      <c r="B1799" s="13">
        <f>B1798+1</f>
        <v>1797</v>
      </c>
      <c r="C1799" s="10" t="s">
        <v>102</v>
      </c>
      <c r="E1799" s="11" t="s">
        <v>5531</v>
      </c>
      <c r="F1799" s="10" t="s">
        <v>5532</v>
      </c>
      <c r="G1799" s="19">
        <f>IFERROR(VLOOKUP($E1799,Sheet1!$A$2:$I$2155,5,FALSE),"")</f>
        <v>788</v>
      </c>
      <c r="H1799" s="19">
        <f>IFERROR(VLOOKUP($E1799,Sheet1!$A$2:$I$2155,6,FALSE),"")</f>
        <v>85</v>
      </c>
      <c r="I1799" s="19">
        <f>IFERROR(VLOOKUP($E1799,Sheet1!$A$2:$I$2155,7,FALSE),"")</f>
        <v>10</v>
      </c>
      <c r="J1799" s="29">
        <f>IF(OR(E1799="",SUM(G1799:I1799)=0),"",SUM(G1799:I1799))</f>
        <v>883</v>
      </c>
      <c r="K1799" s="7" t="str">
        <f>IF(E1799="","",IF(J1799="","IV",VLOOKUP(J1799,Plan1!$A$2:$C$11,3)))</f>
        <v>III</v>
      </c>
      <c r="L1799" s="10" t="s">
        <v>5533</v>
      </c>
      <c r="M1799" s="30">
        <v>44544</v>
      </c>
      <c r="N1799" s="30">
        <v>44550</v>
      </c>
      <c r="O1799" s="30">
        <v>44587</v>
      </c>
    </row>
    <row r="1800" spans="2:15">
      <c r="B1800" s="13">
        <f>B1799+1</f>
        <v>1798</v>
      </c>
      <c r="C1800" s="10" t="s">
        <v>102</v>
      </c>
      <c r="E1800" s="11" t="s">
        <v>5534</v>
      </c>
      <c r="F1800" s="10" t="s">
        <v>5535</v>
      </c>
      <c r="G1800" s="19">
        <f>IFERROR(VLOOKUP($E1800,Sheet1!$A$2:$I$2155,5,FALSE),"")</f>
        <v>218</v>
      </c>
      <c r="H1800" s="19">
        <f>IFERROR(VLOOKUP($E1800,Sheet1!$A$2:$I$2155,6,FALSE),"")</f>
        <v>33</v>
      </c>
      <c r="I1800" s="19">
        <f>IFERROR(VLOOKUP($E1800,Sheet1!$A$2:$I$2155,7,FALSE),"")</f>
        <v>2</v>
      </c>
      <c r="J1800" s="29">
        <f>IF(OR(E1800="",SUM(G1800:I1800)=0),"",SUM(G1800:I1800))</f>
        <v>253</v>
      </c>
      <c r="K1800" s="7" t="str">
        <f>IF(E1800="","",IF(J1800="","IV",VLOOKUP(J1800,Plan1!$A$2:$C$11,3)))</f>
        <v>I</v>
      </c>
      <c r="L1800" s="10" t="s">
        <v>5536</v>
      </c>
      <c r="M1800" s="30">
        <v>44593</v>
      </c>
      <c r="N1800" s="30">
        <v>44615</v>
      </c>
      <c r="O1800" s="30">
        <v>44680</v>
      </c>
    </row>
    <row r="1801" spans="2:15">
      <c r="B1801" s="13">
        <f>B1800+1</f>
        <v>1799</v>
      </c>
      <c r="C1801" s="13" t="s">
        <v>102</v>
      </c>
      <c r="D1801" s="17" t="s">
        <v>5537</v>
      </c>
      <c r="E1801" s="18" t="s">
        <v>5538</v>
      </c>
      <c r="F1801" s="13" t="s">
        <v>5539</v>
      </c>
      <c r="G1801" s="19">
        <f>IFERROR(VLOOKUP($E1801,Sheet1!$A$2:$I$2155,5,FALSE),"")</f>
        <v>131</v>
      </c>
      <c r="H1801" s="19">
        <f>IFERROR(VLOOKUP($E1801,Sheet1!$A$2:$I$2155,6,FALSE),"")</f>
        <v>87</v>
      </c>
      <c r="I1801" s="19">
        <f>IFERROR(VLOOKUP($E1801,Sheet1!$A$2:$I$2155,7,FALSE),"")</f>
        <v>50</v>
      </c>
      <c r="J1801" s="29">
        <f>IF(OR(E1801="",SUM(G1801:I1801)=0),"",SUM(G1801:I1801))</f>
        <v>268</v>
      </c>
      <c r="K1801" s="7" t="str">
        <f>IF(E1801="","",IF(J1801="","IV",VLOOKUP(J1801,Plan1!$A$2:$C$11,3)))</f>
        <v>I</v>
      </c>
      <c r="L1801" s="13" t="s">
        <v>5540</v>
      </c>
      <c r="M1801" s="20">
        <v>44369</v>
      </c>
      <c r="N1801" s="20">
        <v>44378</v>
      </c>
      <c r="O1801" s="20">
        <v>44568</v>
      </c>
    </row>
    <row r="1802" spans="2:15">
      <c r="B1802" s="13">
        <f>B1801+1</f>
        <v>1800</v>
      </c>
      <c r="C1802" s="10" t="s">
        <v>102</v>
      </c>
      <c r="E1802" s="11" t="s">
        <v>5541</v>
      </c>
      <c r="F1802" s="10" t="s">
        <v>5542</v>
      </c>
      <c r="G1802" s="19">
        <f>IFERROR(VLOOKUP($E1802,Sheet1!$A$2:$I$2155,5,FALSE),"")</f>
        <v>106</v>
      </c>
      <c r="H1802" s="19">
        <f>IFERROR(VLOOKUP($E1802,Sheet1!$A$2:$I$2155,6,FALSE),"")</f>
        <v>15</v>
      </c>
      <c r="I1802" s="19">
        <f>IFERROR(VLOOKUP($E1802,Sheet1!$A$2:$I$2155,7,FALSE),"")</f>
        <v>4</v>
      </c>
      <c r="J1802" s="29">
        <f>IF(OR(E1802="",SUM(G1802:I1802)=0),"",SUM(G1802:I1802))</f>
        <v>125</v>
      </c>
      <c r="K1802" s="7" t="str">
        <f>IF(E1802="","",IF(J1802="","IV",VLOOKUP(J1802,Plan1!$A$2:$C$11,3)))</f>
        <v>I</v>
      </c>
      <c r="L1802" s="10" t="s">
        <v>5543</v>
      </c>
      <c r="M1802" s="30">
        <v>44399</v>
      </c>
      <c r="N1802" s="30">
        <v>44407</v>
      </c>
      <c r="O1802" s="30">
        <v>44705</v>
      </c>
    </row>
    <row r="1803" spans="2:15">
      <c r="B1803" s="13">
        <f>B1802+1</f>
        <v>1801</v>
      </c>
      <c r="C1803" s="10" t="s">
        <v>102</v>
      </c>
      <c r="E1803" s="11" t="s">
        <v>5544</v>
      </c>
      <c r="F1803" s="10" t="s">
        <v>5545</v>
      </c>
      <c r="G1803" s="19">
        <f>IFERROR(VLOOKUP($E1803,Sheet1!$A$2:$I$2155,5,FALSE),"")</f>
        <v>1973</v>
      </c>
      <c r="H1803" s="19">
        <f>IFERROR(VLOOKUP($E1803,Sheet1!$A$2:$I$2155,6,FALSE),"")</f>
        <v>0</v>
      </c>
      <c r="I1803" s="19">
        <f>IFERROR(VLOOKUP($E1803,Sheet1!$A$2:$I$2155,7,FALSE),"")</f>
        <v>4</v>
      </c>
      <c r="J1803" s="29">
        <f>IF(OR(E1803="",SUM(G1803:I1803)=0),"",SUM(G1803:I1803))</f>
        <v>1977</v>
      </c>
      <c r="K1803" s="7" t="str">
        <f>IF(E1803="","",IF(J1803="","IV",VLOOKUP(J1803,Plan1!$A$2:$C$11,3)))</f>
        <v>IV</v>
      </c>
      <c r="L1803" s="10" t="s">
        <v>5546</v>
      </c>
      <c r="M1803" s="30">
        <v>44827</v>
      </c>
      <c r="N1803" s="30">
        <v>44652</v>
      </c>
      <c r="O1803" s="30">
        <v>45194</v>
      </c>
    </row>
    <row r="1804" spans="2:15">
      <c r="B1804" s="13">
        <f>B1803+1</f>
        <v>1802</v>
      </c>
      <c r="C1804" s="10" t="s">
        <v>102</v>
      </c>
      <c r="E1804" s="11" t="s">
        <v>5547</v>
      </c>
      <c r="F1804" s="10" t="s">
        <v>5548</v>
      </c>
      <c r="G1804" s="19">
        <f>IFERROR(VLOOKUP($E1804,Sheet1!$A$2:$I$2155,5,FALSE),"")</f>
        <v>222</v>
      </c>
      <c r="H1804" s="19">
        <f>IFERROR(VLOOKUP($E1804,Sheet1!$A$2:$I$2155,6,FALSE),"")</f>
        <v>48</v>
      </c>
      <c r="I1804" s="19">
        <f>IFERROR(VLOOKUP($E1804,Sheet1!$A$2:$I$2155,7,FALSE),"")</f>
        <v>6</v>
      </c>
      <c r="J1804" s="29">
        <f>IF(OR(E1804="",SUM(G1804:I1804)=0),"",SUM(G1804:I1804))</f>
        <v>276</v>
      </c>
      <c r="K1804" s="7" t="str">
        <f>IF(E1804="","",IF(J1804="","IV",VLOOKUP(J1804,Plan1!$A$2:$C$11,3)))</f>
        <v>I</v>
      </c>
      <c r="L1804" s="10" t="s">
        <v>5549</v>
      </c>
      <c r="M1804" s="30">
        <v>44508</v>
      </c>
      <c r="N1804" s="30">
        <v>44512</v>
      </c>
      <c r="O1804" s="30">
        <v>44587</v>
      </c>
    </row>
    <row r="1805" spans="2:15">
      <c r="B1805" s="13">
        <f>B1804+1</f>
        <v>1803</v>
      </c>
      <c r="C1805" s="10" t="s">
        <v>102</v>
      </c>
      <c r="E1805" s="11" t="s">
        <v>5550</v>
      </c>
      <c r="F1805" s="10" t="s">
        <v>5551</v>
      </c>
      <c r="G1805" s="19">
        <f>IFERROR(VLOOKUP($E1805,Sheet1!$A$2:$I$2155,5,FALSE),"")</f>
        <v>199</v>
      </c>
      <c r="H1805" s="19">
        <f>IFERROR(VLOOKUP($E1805,Sheet1!$A$2:$I$2155,6,FALSE),"")</f>
        <v>35</v>
      </c>
      <c r="I1805" s="19">
        <f>IFERROR(VLOOKUP($E1805,Sheet1!$A$2:$I$2155,7,FALSE),"")</f>
        <v>6</v>
      </c>
      <c r="J1805" s="29">
        <f>IF(OR(E1805="",SUM(G1805:I1805)=0),"",SUM(G1805:I1805))</f>
        <v>240</v>
      </c>
      <c r="K1805" s="7" t="str">
        <f>IF(E1805="","",IF(J1805="","IV",VLOOKUP(J1805,Plan1!$A$2:$C$11,3)))</f>
        <v>I</v>
      </c>
      <c r="L1805" s="10" t="s">
        <v>5552</v>
      </c>
      <c r="M1805" s="30">
        <v>44469</v>
      </c>
      <c r="N1805" s="30">
        <v>44474</v>
      </c>
      <c r="O1805" s="30">
        <v>44714</v>
      </c>
    </row>
    <row r="1806" spans="2:15">
      <c r="B1806" s="13">
        <f>B1805+1</f>
        <v>1804</v>
      </c>
      <c r="C1806" s="10" t="s">
        <v>102</v>
      </c>
      <c r="E1806" s="11" t="s">
        <v>5553</v>
      </c>
      <c r="F1806" s="10" t="s">
        <v>5554</v>
      </c>
      <c r="G1806" s="19">
        <f>IFERROR(VLOOKUP($E1806,Sheet1!$A$2:$I$2155,5,FALSE),"")</f>
        <v>159</v>
      </c>
      <c r="H1806" s="19">
        <f>IFERROR(VLOOKUP($E1806,Sheet1!$A$2:$I$2155,6,FALSE),"")</f>
        <v>19</v>
      </c>
      <c r="I1806" s="19">
        <f>IFERROR(VLOOKUP($E1806,Sheet1!$A$2:$I$2155,7,FALSE),"")</f>
        <v>6</v>
      </c>
      <c r="J1806" s="29">
        <f>IF(OR(E1806="",SUM(G1806:I1806)=0),"",SUM(G1806:I1806))</f>
        <v>184</v>
      </c>
      <c r="K1806" s="7" t="str">
        <f>IF(E1806="","",IF(J1806="","IV",VLOOKUP(J1806,Plan1!$A$2:$C$11,3)))</f>
        <v>I</v>
      </c>
      <c r="L1806" s="10" t="s">
        <v>5555</v>
      </c>
      <c r="M1806" s="30">
        <v>44517</v>
      </c>
      <c r="N1806" s="30">
        <v>44643</v>
      </c>
      <c r="O1806" s="30">
        <v>44671</v>
      </c>
    </row>
    <row r="1807" spans="2:15">
      <c r="B1807" s="13">
        <f>B1806+1</f>
        <v>1805</v>
      </c>
      <c r="C1807" s="10" t="s">
        <v>102</v>
      </c>
      <c r="E1807" s="11" t="s">
        <v>5556</v>
      </c>
      <c r="F1807" s="10" t="s">
        <v>5557</v>
      </c>
      <c r="G1807" s="19">
        <f>IFERROR(VLOOKUP($E1807,Sheet1!$A$2:$I$2155,5,FALSE),"")</f>
        <v>1151</v>
      </c>
      <c r="H1807" s="19">
        <f>IFERROR(VLOOKUP($E1807,Sheet1!$A$2:$I$2155,6,FALSE),"")</f>
        <v>395</v>
      </c>
      <c r="I1807" s="19">
        <f>IFERROR(VLOOKUP($E1807,Sheet1!$A$2:$I$2155,7,FALSE),"")</f>
        <v>74</v>
      </c>
      <c r="J1807" s="29">
        <f>IF(OR(E1807="",SUM(G1807:I1807)=0),"",SUM(G1807:I1807))</f>
        <v>1620</v>
      </c>
      <c r="K1807" s="7" t="str">
        <f>IF(E1807="","",IF(J1807="","IV",VLOOKUP(J1807,Plan1!$A$2:$C$11,3)))</f>
        <v>IV</v>
      </c>
      <c r="L1807" s="10" t="s">
        <v>5558</v>
      </c>
      <c r="M1807" s="30">
        <v>44508</v>
      </c>
      <c r="N1807" s="30">
        <v>44496</v>
      </c>
      <c r="O1807" s="30">
        <v>44680</v>
      </c>
    </row>
    <row r="1808" spans="2:15">
      <c r="B1808" s="13">
        <f>B1807+1</f>
        <v>1806</v>
      </c>
      <c r="C1808" s="10" t="s">
        <v>102</v>
      </c>
      <c r="E1808" s="11" t="s">
        <v>5559</v>
      </c>
      <c r="F1808" s="10" t="s">
        <v>5560</v>
      </c>
      <c r="G1808" s="19">
        <f>IFERROR(VLOOKUP($E1808,Sheet1!$A$2:$I$2155,5,FALSE),"")</f>
        <v>670</v>
      </c>
      <c r="H1808" s="19">
        <f>IFERROR(VLOOKUP($E1808,Sheet1!$A$2:$I$2155,6,FALSE),"")</f>
        <v>166</v>
      </c>
      <c r="I1808" s="19">
        <f>IFERROR(VLOOKUP($E1808,Sheet1!$A$2:$I$2155,7,FALSE),"")</f>
        <v>33</v>
      </c>
      <c r="J1808" s="29">
        <f>IF(OR(E1808="",SUM(G1808:I1808)=0),"",SUM(G1808:I1808))</f>
        <v>869</v>
      </c>
      <c r="K1808" s="7" t="str">
        <f>IF(E1808="","",IF(J1808="","IV",VLOOKUP(J1808,Plan1!$A$2:$C$11,3)))</f>
        <v>III</v>
      </c>
      <c r="L1808" s="10" t="s">
        <v>5561</v>
      </c>
      <c r="M1808" s="30">
        <v>44536</v>
      </c>
      <c r="N1808" s="30">
        <v>44538</v>
      </c>
      <c r="O1808" s="30">
        <v>44768</v>
      </c>
    </row>
    <row r="1809" spans="2:15">
      <c r="B1809" s="13">
        <f>B1808+1</f>
        <v>1807</v>
      </c>
      <c r="C1809" s="10" t="s">
        <v>102</v>
      </c>
      <c r="E1809" s="11" t="s">
        <v>5562</v>
      </c>
      <c r="F1809" s="10" t="s">
        <v>5563</v>
      </c>
      <c r="G1809" s="19">
        <f>IFERROR(VLOOKUP($E1809,Sheet1!$A$2:$I$2155,5,FALSE),"")</f>
        <v>556</v>
      </c>
      <c r="H1809" s="19">
        <f>IFERROR(VLOOKUP($E1809,Sheet1!$A$2:$I$2155,6,FALSE),"")</f>
        <v>257</v>
      </c>
      <c r="I1809" s="19">
        <f>IFERROR(VLOOKUP($E1809,Sheet1!$A$2:$I$2155,7,FALSE),"")</f>
        <v>41</v>
      </c>
      <c r="J1809" s="29">
        <f>IF(OR(E1809="",SUM(G1809:I1809)=0),"",SUM(G1809:I1809))</f>
        <v>854</v>
      </c>
      <c r="K1809" s="7" t="str">
        <f>IF(E1809="","",IF(J1809="","IV",VLOOKUP(J1809,Plan1!$A$2:$C$11,3)))</f>
        <v>III</v>
      </c>
      <c r="L1809" s="10" t="s">
        <v>5564</v>
      </c>
      <c r="M1809" s="30">
        <v>44462</v>
      </c>
      <c r="N1809" s="30">
        <v>44448</v>
      </c>
      <c r="O1809" s="30">
        <v>44637</v>
      </c>
    </row>
    <row r="1810" spans="2:15">
      <c r="B1810" s="13">
        <f>B1809+1</f>
        <v>1808</v>
      </c>
      <c r="C1810" s="10" t="s">
        <v>102</v>
      </c>
      <c r="E1810" s="11" t="s">
        <v>5565</v>
      </c>
      <c r="F1810" s="10" t="s">
        <v>5566</v>
      </c>
      <c r="G1810" s="19">
        <f>IFERROR(VLOOKUP($E1810,Sheet1!$A$2:$I$2155,5,FALSE),"")</f>
        <v>165</v>
      </c>
      <c r="H1810" s="19">
        <f>IFERROR(VLOOKUP($E1810,Sheet1!$A$2:$I$2155,6,FALSE),"")</f>
        <v>39</v>
      </c>
      <c r="I1810" s="19">
        <f>IFERROR(VLOOKUP($E1810,Sheet1!$A$2:$I$2155,7,FALSE),"")</f>
        <v>3</v>
      </c>
      <c r="J1810" s="29">
        <f>IF(OR(E1810="",SUM(G1810:I1810)=0),"",SUM(G1810:I1810))</f>
        <v>207</v>
      </c>
      <c r="K1810" s="7" t="str">
        <f>IF(E1810="","",IF(J1810="","IV",VLOOKUP(J1810,Plan1!$A$2:$C$11,3)))</f>
        <v>I</v>
      </c>
      <c r="L1810" s="10" t="s">
        <v>5567</v>
      </c>
      <c r="M1810" s="30">
        <v>44403</v>
      </c>
      <c r="N1810" s="30">
        <v>44398</v>
      </c>
      <c r="O1810" s="30">
        <v>44648</v>
      </c>
    </row>
    <row r="1811" spans="2:15">
      <c r="B1811" s="13">
        <f>B1810+1</f>
        <v>1809</v>
      </c>
      <c r="C1811" s="10" t="s">
        <v>102</v>
      </c>
      <c r="E1811" s="11" t="s">
        <v>5568</v>
      </c>
      <c r="F1811" s="10" t="s">
        <v>5569</v>
      </c>
      <c r="G1811" s="19">
        <f>IFERROR(VLOOKUP($E1811,Sheet1!$A$2:$I$2155,5,FALSE),"")</f>
        <v>3332</v>
      </c>
      <c r="H1811" s="19">
        <f>IFERROR(VLOOKUP($E1811,Sheet1!$A$2:$I$2155,6,FALSE),"")</f>
        <v>1143</v>
      </c>
      <c r="I1811" s="19">
        <f>IFERROR(VLOOKUP($E1811,Sheet1!$A$2:$I$2155,7,FALSE),"")</f>
        <v>223</v>
      </c>
      <c r="J1811" s="29">
        <f>IF(OR(E1811="",SUM(G1811:I1811)=0),"",SUM(G1811:I1811))</f>
        <v>4698</v>
      </c>
      <c r="K1811" s="7" t="str">
        <f>IF(E1811="","",IF(J1811="","IV",VLOOKUP(J1811,Plan1!$A$2:$C$11,3)))</f>
        <v>V</v>
      </c>
      <c r="L1811" s="10" t="s">
        <v>5570</v>
      </c>
      <c r="M1811" s="30">
        <v>44439</v>
      </c>
      <c r="N1811" s="30">
        <v>44442</v>
      </c>
      <c r="O1811" s="30">
        <v>44600</v>
      </c>
    </row>
    <row r="1812" spans="2:15">
      <c r="B1812" s="13">
        <f>B1811+1</f>
        <v>1810</v>
      </c>
      <c r="C1812" s="23" t="s">
        <v>102</v>
      </c>
      <c r="E1812" t="s">
        <v>5571</v>
      </c>
      <c r="F1812" s="23" t="s">
        <v>5572</v>
      </c>
      <c r="G1812" s="19">
        <f>IFERROR(VLOOKUP($E1812,Sheet1!$A$2:$I$2155,5,FALSE),"")</f>
        <v>183</v>
      </c>
      <c r="H1812" s="19">
        <f>IFERROR(VLOOKUP($E1812,Sheet1!$A$2:$I$2155,6,FALSE),"")</f>
        <v>65</v>
      </c>
      <c r="I1812" s="19">
        <f>IFERROR(VLOOKUP($E1812,Sheet1!$A$2:$I$2155,7,FALSE),"")</f>
        <v>14</v>
      </c>
      <c r="J1812" s="29">
        <f>IF(OR(E1812="",SUM(G1812:I1812)=0),"",SUM(G1812:I1812))</f>
        <v>262</v>
      </c>
      <c r="K1812" s="7" t="str">
        <f>IF(E1812="","",IF(J1812="","IV",VLOOKUP(J1812,Plan1!$A$2:$C$11,3)))</f>
        <v>I</v>
      </c>
      <c r="L1812" s="23" t="s">
        <v>5573</v>
      </c>
      <c r="M1812" s="34">
        <v>44383</v>
      </c>
      <c r="N1812" s="34">
        <v>44383</v>
      </c>
      <c r="O1812" s="30">
        <v>44649</v>
      </c>
    </row>
    <row r="1813" spans="2:15">
      <c r="B1813" s="13">
        <f>B1812+1</f>
        <v>1811</v>
      </c>
      <c r="C1813" s="13" t="s">
        <v>102</v>
      </c>
      <c r="D1813" s="17" t="s">
        <v>5574</v>
      </c>
      <c r="E1813" s="18" t="s">
        <v>5575</v>
      </c>
      <c r="F1813" s="13" t="s">
        <v>5576</v>
      </c>
      <c r="G1813" s="19">
        <f>IFERROR(VLOOKUP($E1813,Sheet1!$A$2:$I$2155,5,FALSE),"")</f>
        <v>131</v>
      </c>
      <c r="H1813" s="19">
        <f>IFERROR(VLOOKUP($E1813,Sheet1!$A$2:$I$2155,6,FALSE),"")</f>
        <v>36</v>
      </c>
      <c r="I1813" s="19">
        <f>IFERROR(VLOOKUP($E1813,Sheet1!$A$2:$I$2155,7,FALSE),"")</f>
        <v>5</v>
      </c>
      <c r="J1813" s="29">
        <f>IF(OR(E1813="",SUM(G1813:I1813)=0),"",SUM(G1813:I1813))</f>
        <v>172</v>
      </c>
      <c r="K1813" s="7" t="str">
        <f>IF(E1813="","",IF(J1813="","IV",VLOOKUP(J1813,Plan1!$A$2:$C$11,3)))</f>
        <v>I</v>
      </c>
      <c r="L1813" s="13" t="s">
        <v>5577</v>
      </c>
      <c r="M1813" s="20">
        <v>44372</v>
      </c>
      <c r="N1813" s="20">
        <v>44375</v>
      </c>
      <c r="O1813" s="20">
        <v>44656</v>
      </c>
    </row>
    <row r="1814" spans="2:15">
      <c r="B1814" s="13">
        <f>B1813+1</f>
        <v>1812</v>
      </c>
      <c r="C1814" s="10" t="s">
        <v>102</v>
      </c>
      <c r="E1814" s="11" t="s">
        <v>5578</v>
      </c>
      <c r="F1814" s="10" t="s">
        <v>5579</v>
      </c>
      <c r="G1814" s="19">
        <f>IFERROR(VLOOKUP($E1814,Sheet1!$A$2:$I$2155,5,FALSE),"")</f>
        <v>121</v>
      </c>
      <c r="H1814" s="19">
        <f>IFERROR(VLOOKUP($E1814,Sheet1!$A$2:$I$2155,6,FALSE),"")</f>
        <v>15</v>
      </c>
      <c r="I1814" s="19">
        <f>IFERROR(VLOOKUP($E1814,Sheet1!$A$2:$I$2155,7,FALSE),"")</f>
        <v>2</v>
      </c>
      <c r="J1814" s="29">
        <f>IF(OR(E1814="",SUM(G1814:I1814)=0),"",SUM(G1814:I1814))</f>
        <v>138</v>
      </c>
      <c r="K1814" s="7" t="str">
        <f>IF(E1814="","",IF(J1814="","IV",VLOOKUP(J1814,Plan1!$A$2:$C$11,3)))</f>
        <v>I</v>
      </c>
      <c r="L1814" s="10" t="s">
        <v>5580</v>
      </c>
      <c r="M1814" s="30">
        <v>44509</v>
      </c>
      <c r="N1814" s="30">
        <v>44511</v>
      </c>
      <c r="O1814" s="30">
        <v>44571</v>
      </c>
    </row>
    <row r="1815" spans="2:15">
      <c r="B1815" s="13">
        <f>B1814+1</f>
        <v>1813</v>
      </c>
      <c r="C1815" s="10" t="s">
        <v>102</v>
      </c>
      <c r="E1815" s="11" t="s">
        <v>5581</v>
      </c>
      <c r="F1815" s="10" t="s">
        <v>5582</v>
      </c>
      <c r="G1815" s="19">
        <f>IFERROR(VLOOKUP($E1815,Sheet1!$A$2:$I$2155,5,FALSE),"")</f>
        <v>144</v>
      </c>
      <c r="H1815" s="19">
        <f>IFERROR(VLOOKUP($E1815,Sheet1!$A$2:$I$2155,6,FALSE),"")</f>
        <v>41</v>
      </c>
      <c r="I1815" s="19">
        <f>IFERROR(VLOOKUP($E1815,Sheet1!$A$2:$I$2155,7,FALSE),"")</f>
        <v>6</v>
      </c>
      <c r="J1815" s="29">
        <f>IF(OR(E1815="",SUM(G1815:I1815)=0),"",SUM(G1815:I1815))</f>
        <v>191</v>
      </c>
      <c r="K1815" s="7" t="str">
        <f>IF(E1815="","",IF(J1815="","IV",VLOOKUP(J1815,Plan1!$A$2:$C$11,3)))</f>
        <v>I</v>
      </c>
      <c r="L1815" s="10" t="s">
        <v>5583</v>
      </c>
      <c r="M1815" s="30">
        <v>44447</v>
      </c>
      <c r="N1815" s="30">
        <v>44426</v>
      </c>
      <c r="O1815" s="30">
        <v>44553</v>
      </c>
    </row>
    <row r="1816" spans="2:15">
      <c r="B1816" s="13">
        <f>B1815+1</f>
        <v>1814</v>
      </c>
      <c r="C1816" s="10" t="s">
        <v>102</v>
      </c>
      <c r="E1816" s="11" t="s">
        <v>5584</v>
      </c>
      <c r="F1816" s="10" t="s">
        <v>5585</v>
      </c>
      <c r="G1816" s="19">
        <f>IFERROR(VLOOKUP($E1816,Sheet1!$A$2:$I$2155,5,FALSE),"")</f>
        <v>160</v>
      </c>
      <c r="H1816" s="19">
        <f>IFERROR(VLOOKUP($E1816,Sheet1!$A$2:$I$2155,6,FALSE),"")</f>
        <v>36</v>
      </c>
      <c r="I1816" s="19">
        <f>IFERROR(VLOOKUP($E1816,Sheet1!$A$2:$I$2155,7,FALSE),"")</f>
        <v>1</v>
      </c>
      <c r="J1816" s="29">
        <f>IF(OR(E1816="",SUM(G1816:I1816)=0),"",SUM(G1816:I1816))</f>
        <v>197</v>
      </c>
      <c r="K1816" s="7" t="str">
        <f>IF(E1816="","",IF(J1816="","IV",VLOOKUP(J1816,Plan1!$A$2:$C$11,3)))</f>
        <v>I</v>
      </c>
      <c r="L1816" s="10" t="s">
        <v>5586</v>
      </c>
      <c r="M1816" s="30">
        <v>44424</v>
      </c>
      <c r="N1816" s="30">
        <v>44426</v>
      </c>
      <c r="O1816" s="30">
        <v>44551</v>
      </c>
    </row>
    <row r="1817" spans="2:15">
      <c r="B1817" s="13">
        <f>B1816+1</f>
        <v>1815</v>
      </c>
      <c r="C1817" s="10" t="s">
        <v>102</v>
      </c>
      <c r="E1817" s="11" t="s">
        <v>5587</v>
      </c>
      <c r="F1817" s="10" t="s">
        <v>5588</v>
      </c>
      <c r="G1817" s="19">
        <f>IFERROR(VLOOKUP($E1817,Sheet1!$A$2:$I$2155,5,FALSE),"")</f>
        <v>128</v>
      </c>
      <c r="H1817" s="19">
        <f>IFERROR(VLOOKUP($E1817,Sheet1!$A$2:$I$2155,6,FALSE),"")</f>
        <v>5</v>
      </c>
      <c r="I1817" s="19">
        <f>IFERROR(VLOOKUP($E1817,Sheet1!$A$2:$I$2155,7,FALSE),"")</f>
        <v>1</v>
      </c>
      <c r="J1817" s="29">
        <f>IF(OR(E1817="",SUM(G1817:I1817)=0),"",SUM(G1817:I1817))</f>
        <v>134</v>
      </c>
      <c r="K1817" s="7" t="str">
        <f>IF(E1817="","",IF(J1817="","IV",VLOOKUP(J1817,Plan1!$A$2:$C$11,3)))</f>
        <v>I</v>
      </c>
      <c r="L1817" s="10" t="s">
        <v>5589</v>
      </c>
      <c r="M1817" s="30">
        <v>44558</v>
      </c>
      <c r="N1817" s="30">
        <v>44559</v>
      </c>
      <c r="O1817" s="30">
        <v>44643</v>
      </c>
    </row>
    <row r="1818" spans="2:15">
      <c r="B1818" s="13">
        <f>B1817+1</f>
        <v>1816</v>
      </c>
      <c r="C1818" s="10" t="s">
        <v>102</v>
      </c>
      <c r="E1818" s="11" t="s">
        <v>5590</v>
      </c>
      <c r="F1818" s="10" t="s">
        <v>5591</v>
      </c>
      <c r="G1818" s="19">
        <f>IFERROR(VLOOKUP($E1818,Sheet1!$A$2:$I$2155,5,FALSE),"")</f>
        <v>140</v>
      </c>
      <c r="H1818" s="19">
        <f>IFERROR(VLOOKUP($E1818,Sheet1!$A$2:$I$2155,6,FALSE),"")</f>
        <v>21</v>
      </c>
      <c r="I1818" s="19">
        <f>IFERROR(VLOOKUP($E1818,Sheet1!$A$2:$I$2155,7,FALSE),"")</f>
        <v>9</v>
      </c>
      <c r="J1818" s="29">
        <f>IF(OR(E1818="",SUM(G1818:I1818)=0),"",SUM(G1818:I1818))</f>
        <v>170</v>
      </c>
      <c r="K1818" s="7" t="str">
        <f>IF(E1818="","",IF(J1818="","IV",VLOOKUP(J1818,Plan1!$A$2:$C$11,3)))</f>
        <v>I</v>
      </c>
      <c r="L1818" s="10" t="s">
        <v>5592</v>
      </c>
      <c r="M1818" s="30">
        <v>44551</v>
      </c>
      <c r="N1818" s="30">
        <v>44441</v>
      </c>
      <c r="O1818" s="30">
        <v>44768</v>
      </c>
    </row>
    <row r="1819" spans="2:15">
      <c r="B1819" s="13">
        <f>B1818+1</f>
        <v>1817</v>
      </c>
      <c r="C1819" s="10" t="s">
        <v>102</v>
      </c>
      <c r="E1819" s="11" t="s">
        <v>5593</v>
      </c>
      <c r="F1819" s="10" t="s">
        <v>5594</v>
      </c>
      <c r="G1819" s="19">
        <f>IFERROR(VLOOKUP($E1819,Sheet1!$A$2:$I$2155,5,FALSE),"")</f>
        <v>818</v>
      </c>
      <c r="H1819" s="19">
        <f>IFERROR(VLOOKUP($E1819,Sheet1!$A$2:$I$2155,6,FALSE),"")</f>
        <v>95</v>
      </c>
      <c r="I1819" s="19">
        <f>IFERROR(VLOOKUP($E1819,Sheet1!$A$2:$I$2155,7,FALSE),"")</f>
        <v>8</v>
      </c>
      <c r="J1819" s="29">
        <f>IF(OR(E1819="",SUM(G1819:I1819)=0),"",SUM(G1819:I1819))</f>
        <v>921</v>
      </c>
      <c r="K1819" s="7" t="str">
        <f>IF(E1819="","",IF(J1819="","IV",VLOOKUP(J1819,Plan1!$A$2:$C$11,3)))</f>
        <v>III</v>
      </c>
      <c r="L1819" s="10" t="s">
        <v>5595</v>
      </c>
      <c r="M1819" s="30">
        <v>44403</v>
      </c>
      <c r="N1819" s="30">
        <v>44403</v>
      </c>
      <c r="O1819" s="30">
        <v>44578</v>
      </c>
    </row>
    <row r="1820" spans="2:15">
      <c r="B1820" s="13">
        <f>B1819+1</f>
        <v>1818</v>
      </c>
      <c r="C1820" s="10" t="s">
        <v>114</v>
      </c>
      <c r="E1820" s="11" t="s">
        <v>5596</v>
      </c>
      <c r="F1820" s="10" t="s">
        <v>5597</v>
      </c>
      <c r="G1820" s="19">
        <f>IFERROR(VLOOKUP($E1820,Sheet1!$A$2:$I$2155,5,FALSE),"")</f>
        <v>125</v>
      </c>
      <c r="H1820" s="19">
        <f>IFERROR(VLOOKUP($E1820,Sheet1!$A$2:$I$2155,6,FALSE),"")</f>
        <v>60</v>
      </c>
      <c r="I1820" s="19">
        <f>IFERROR(VLOOKUP($E1820,Sheet1!$A$2:$I$2155,7,FALSE),"")</f>
        <v>16</v>
      </c>
      <c r="J1820" s="29">
        <f>IF(OR(E1820="",SUM(G1820:I1820)=0),"",SUM(G1820:I1820))</f>
        <v>201</v>
      </c>
      <c r="K1820" s="7" t="str">
        <f>IF(E1820="","",IF(J1820="","IV",VLOOKUP(J1820,Plan1!$A$2:$C$11,3)))</f>
        <v>I</v>
      </c>
      <c r="L1820" s="10" t="s">
        <v>5598</v>
      </c>
      <c r="M1820" s="30">
        <v>44397</v>
      </c>
      <c r="N1820" s="30">
        <v>44398</v>
      </c>
      <c r="O1820" s="30">
        <v>44587</v>
      </c>
    </row>
    <row r="1821" spans="2:15">
      <c r="B1821" s="13">
        <f>B1820+1</f>
        <v>1819</v>
      </c>
      <c r="C1821" s="10" t="s">
        <v>114</v>
      </c>
      <c r="E1821" s="11" t="s">
        <v>5599</v>
      </c>
      <c r="F1821" s="10" t="s">
        <v>5600</v>
      </c>
      <c r="G1821" s="19">
        <f>IFERROR(VLOOKUP($E1821,Sheet1!$A$2:$I$2155,5,FALSE),"")</f>
        <v>191</v>
      </c>
      <c r="H1821" s="19">
        <f>IFERROR(VLOOKUP($E1821,Sheet1!$A$2:$I$2155,6,FALSE),"")</f>
        <v>59</v>
      </c>
      <c r="I1821" s="19">
        <f>IFERROR(VLOOKUP($E1821,Sheet1!$A$2:$I$2155,7,FALSE),"")</f>
        <v>10</v>
      </c>
      <c r="J1821" s="29">
        <f>IF(OR(E1821="",SUM(G1821:I1821)=0),"",SUM(G1821:I1821))</f>
        <v>260</v>
      </c>
      <c r="K1821" s="7" t="str">
        <f>IF(E1821="","",IF(J1821="","IV",VLOOKUP(J1821,Plan1!$A$2:$C$11,3)))</f>
        <v>I</v>
      </c>
      <c r="L1821" s="10" t="s">
        <v>5601</v>
      </c>
      <c r="M1821" s="30">
        <v>44476</v>
      </c>
      <c r="N1821" s="30">
        <v>44476</v>
      </c>
      <c r="O1821" s="30">
        <v>44568</v>
      </c>
    </row>
    <row r="1822" spans="2:15">
      <c r="B1822" s="13">
        <f>B1821+1</f>
        <v>1820</v>
      </c>
      <c r="C1822" s="10" t="s">
        <v>114</v>
      </c>
      <c r="E1822" s="11" t="s">
        <v>5602</v>
      </c>
      <c r="F1822" s="10" t="s">
        <v>5603</v>
      </c>
      <c r="G1822" s="19">
        <f>IFERROR(VLOOKUP($E1822,Sheet1!$A$2:$I$2155,5,FALSE),"")</f>
        <v>116</v>
      </c>
      <c r="H1822" s="19">
        <f>IFERROR(VLOOKUP($E1822,Sheet1!$A$2:$I$2155,6,FALSE),"")</f>
        <v>48</v>
      </c>
      <c r="I1822" s="19">
        <f>IFERROR(VLOOKUP($E1822,Sheet1!$A$2:$I$2155,7,FALSE),"")</f>
        <v>14</v>
      </c>
      <c r="J1822" s="29">
        <f>IF(OR(E1822="",SUM(G1822:I1822)=0),"",SUM(G1822:I1822))</f>
        <v>178</v>
      </c>
      <c r="K1822" s="7" t="str">
        <f>IF(E1822="","",IF(J1822="","IV",VLOOKUP(J1822,Plan1!$A$2:$C$11,3)))</f>
        <v>I</v>
      </c>
      <c r="L1822" s="10" t="s">
        <v>5604</v>
      </c>
      <c r="M1822" s="30">
        <v>44571</v>
      </c>
      <c r="N1822" s="30">
        <v>44568</v>
      </c>
      <c r="O1822" s="30">
        <v>44665</v>
      </c>
    </row>
    <row r="1823" spans="2:15">
      <c r="B1823" s="13">
        <f>B1822+1</f>
        <v>1821</v>
      </c>
      <c r="C1823" s="10" t="s">
        <v>114</v>
      </c>
      <c r="E1823" s="11" t="s">
        <v>5605</v>
      </c>
      <c r="F1823" s="10" t="s">
        <v>5606</v>
      </c>
      <c r="G1823" s="19">
        <f>IFERROR(VLOOKUP($E1823,Sheet1!$A$2:$I$2155,5,FALSE),"")</f>
        <v>280</v>
      </c>
      <c r="H1823" s="19">
        <f>IFERROR(VLOOKUP($E1823,Sheet1!$A$2:$I$2155,6,FALSE),"")</f>
        <v>75</v>
      </c>
      <c r="I1823" s="19">
        <f>IFERROR(VLOOKUP($E1823,Sheet1!$A$2:$I$2155,7,FALSE),"")</f>
        <v>19</v>
      </c>
      <c r="J1823" s="29">
        <f>IF(OR(E1823="",SUM(G1823:I1823)=0),"",SUM(G1823:I1823))</f>
        <v>374</v>
      </c>
      <c r="K1823" s="7" t="str">
        <f>IF(E1823="","",IF(J1823="","IV",VLOOKUP(J1823,Plan1!$A$2:$C$11,3)))</f>
        <v>II</v>
      </c>
      <c r="L1823" s="10" t="s">
        <v>5607</v>
      </c>
      <c r="M1823" s="30">
        <v>44421</v>
      </c>
      <c r="N1823" s="30">
        <v>44421</v>
      </c>
      <c r="O1823" s="30">
        <v>44568</v>
      </c>
    </row>
    <row r="1824" spans="2:15">
      <c r="B1824" s="13">
        <f>B1823+1</f>
        <v>1822</v>
      </c>
      <c r="C1824" s="23" t="s">
        <v>114</v>
      </c>
      <c r="E1824" t="s">
        <v>5608</v>
      </c>
      <c r="F1824" s="23" t="s">
        <v>5609</v>
      </c>
      <c r="G1824" s="19">
        <f>IFERROR(VLOOKUP($E1824,Sheet1!$A$2:$I$2155,5,FALSE),"")</f>
        <v>825</v>
      </c>
      <c r="H1824" s="19">
        <f>IFERROR(VLOOKUP($E1824,Sheet1!$A$2:$I$2155,6,FALSE),"")</f>
        <v>95</v>
      </c>
      <c r="I1824" s="19">
        <f>IFERROR(VLOOKUP($E1824,Sheet1!$A$2:$I$2155,7,FALSE),"")</f>
        <v>31</v>
      </c>
      <c r="J1824" s="29">
        <f>IF(OR(E1824="",SUM(G1824:I1824)=0),"",SUM(G1824:I1824))</f>
        <v>951</v>
      </c>
      <c r="K1824" s="7" t="str">
        <f>IF(E1824="","",IF(J1824="","IV",VLOOKUP(J1824,Plan1!$A$2:$C$11,3)))</f>
        <v>III</v>
      </c>
      <c r="L1824" s="23" t="s">
        <v>5610</v>
      </c>
      <c r="M1824" s="34">
        <v>44383</v>
      </c>
      <c r="N1824" s="34">
        <v>44391</v>
      </c>
      <c r="O1824" s="30">
        <v>44622</v>
      </c>
    </row>
    <row r="1825" spans="2:15">
      <c r="B1825" s="13">
        <f>B1824+1</f>
        <v>1823</v>
      </c>
      <c r="C1825" s="10" t="s">
        <v>114</v>
      </c>
      <c r="E1825" s="11" t="s">
        <v>5611</v>
      </c>
      <c r="F1825" s="10" t="s">
        <v>5612</v>
      </c>
      <c r="G1825" s="19">
        <f>IFERROR(VLOOKUP($E1825,Sheet1!$A$2:$I$2155,5,FALSE),"")</f>
        <v>128</v>
      </c>
      <c r="H1825" s="19">
        <f>IFERROR(VLOOKUP($E1825,Sheet1!$A$2:$I$2155,6,FALSE),"")</f>
        <v>34</v>
      </c>
      <c r="I1825" s="19">
        <f>IFERROR(VLOOKUP($E1825,Sheet1!$A$2:$I$2155,7,FALSE),"")</f>
        <v>9</v>
      </c>
      <c r="J1825" s="29">
        <f>IF(OR(E1825="",SUM(G1825:I1825)=0),"",SUM(G1825:I1825))</f>
        <v>171</v>
      </c>
      <c r="K1825" s="7" t="str">
        <f>IF(E1825="","",IF(J1825="","IV",VLOOKUP(J1825,Plan1!$A$2:$C$11,3)))</f>
        <v>I</v>
      </c>
      <c r="L1825" s="10" t="s">
        <v>5613</v>
      </c>
      <c r="M1825" s="30">
        <v>44494</v>
      </c>
      <c r="N1825" s="30">
        <v>44495</v>
      </c>
      <c r="O1825" s="30">
        <v>44602</v>
      </c>
    </row>
    <row r="1826" spans="2:15">
      <c r="B1826" s="13">
        <f>B1825+1</f>
        <v>1824</v>
      </c>
      <c r="C1826" s="10" t="s">
        <v>114</v>
      </c>
      <c r="E1826" s="11" t="s">
        <v>5614</v>
      </c>
      <c r="F1826" s="10" t="s">
        <v>5615</v>
      </c>
      <c r="G1826" s="19">
        <f>IFERROR(VLOOKUP($E1826,Sheet1!$A$2:$I$2155,5,FALSE),"")</f>
        <v>257</v>
      </c>
      <c r="H1826" s="19">
        <f>IFERROR(VLOOKUP($E1826,Sheet1!$A$2:$I$2155,6,FALSE),"")</f>
        <v>38</v>
      </c>
      <c r="I1826" s="19">
        <f>IFERROR(VLOOKUP($E1826,Sheet1!$A$2:$I$2155,7,FALSE),"")</f>
        <v>21</v>
      </c>
      <c r="J1826" s="29">
        <f>IF(OR(E1826="",SUM(G1826:I1826)=0),"",SUM(G1826:I1826))</f>
        <v>316</v>
      </c>
      <c r="K1826" s="7" t="str">
        <f>IF(E1826="","",IF(J1826="","IV",VLOOKUP(J1826,Plan1!$A$2:$C$11,3)))</f>
        <v>II</v>
      </c>
      <c r="L1826" s="10" t="s">
        <v>5616</v>
      </c>
      <c r="M1826" s="30">
        <v>44379</v>
      </c>
      <c r="N1826" s="30">
        <v>44427</v>
      </c>
      <c r="O1826" s="30">
        <v>44643</v>
      </c>
    </row>
    <row r="1827" spans="2:15">
      <c r="B1827" s="13">
        <f>B1826+1</f>
        <v>1825</v>
      </c>
      <c r="C1827" s="10" t="s">
        <v>114</v>
      </c>
      <c r="E1827" s="11" t="s">
        <v>5617</v>
      </c>
      <c r="F1827" s="10" t="s">
        <v>5618</v>
      </c>
      <c r="G1827" s="19">
        <f>IFERROR(VLOOKUP($E1827,Sheet1!$A$2:$I$2155,5,FALSE),"")</f>
        <v>3624</v>
      </c>
      <c r="H1827" s="19">
        <f>IFERROR(VLOOKUP($E1827,Sheet1!$A$2:$I$2155,6,FALSE),"")</f>
        <v>766</v>
      </c>
      <c r="I1827" s="19">
        <f>IFERROR(VLOOKUP($E1827,Sheet1!$A$2:$I$2155,7,FALSE),"")</f>
        <v>185</v>
      </c>
      <c r="J1827" s="29">
        <f>IF(OR(E1827="",SUM(G1827:I1827)=0),"",SUM(G1827:I1827))</f>
        <v>4575</v>
      </c>
      <c r="K1827" s="7" t="str">
        <f>IF(E1827="","",IF(J1827="","IV",VLOOKUP(J1827,Plan1!$A$2:$C$11,3)))</f>
        <v>V</v>
      </c>
      <c r="L1827" s="10" t="s">
        <v>5619</v>
      </c>
      <c r="M1827" s="30">
        <v>44460</v>
      </c>
      <c r="N1827" s="30">
        <v>44466</v>
      </c>
      <c r="O1827" s="30">
        <v>44622</v>
      </c>
    </row>
    <row r="1828" spans="2:15">
      <c r="B1828" s="13">
        <f>B1827+1</f>
        <v>1826</v>
      </c>
      <c r="C1828" s="10" t="s">
        <v>114</v>
      </c>
      <c r="E1828" s="11" t="s">
        <v>5620</v>
      </c>
      <c r="F1828" s="10" t="s">
        <v>5621</v>
      </c>
      <c r="G1828" s="19">
        <f>IFERROR(VLOOKUP($E1828,Sheet1!$A$2:$I$2155,5,FALSE),"")</f>
        <v>609</v>
      </c>
      <c r="H1828" s="19">
        <f>IFERROR(VLOOKUP($E1828,Sheet1!$A$2:$I$2155,6,FALSE),"")</f>
        <v>136</v>
      </c>
      <c r="I1828" s="19">
        <f>IFERROR(VLOOKUP($E1828,Sheet1!$A$2:$I$2155,7,FALSE),"")</f>
        <v>35</v>
      </c>
      <c r="J1828" s="29">
        <f>IF(OR(E1828="",SUM(G1828:I1828)=0),"",SUM(G1828:I1828))</f>
        <v>780</v>
      </c>
      <c r="K1828" s="7" t="str">
        <f>IF(E1828="","",IF(J1828="","IV",VLOOKUP(J1828,Plan1!$A$2:$C$11,3)))</f>
        <v>III</v>
      </c>
      <c r="L1828" s="10" t="s">
        <v>5622</v>
      </c>
      <c r="M1828" s="30">
        <v>44546</v>
      </c>
      <c r="N1828" s="30">
        <v>44454</v>
      </c>
      <c r="O1828" s="30">
        <v>44587</v>
      </c>
    </row>
    <row r="1829" spans="2:15">
      <c r="B1829" s="13">
        <f>B1828+1</f>
        <v>1827</v>
      </c>
      <c r="C1829" s="10" t="s">
        <v>114</v>
      </c>
      <c r="E1829" s="11" t="s">
        <v>5623</v>
      </c>
      <c r="F1829" s="10" t="s">
        <v>5624</v>
      </c>
      <c r="G1829" s="19">
        <f>IFERROR(VLOOKUP($E1829,Sheet1!$A$2:$I$2155,5,FALSE),"")</f>
        <v>695</v>
      </c>
      <c r="H1829" s="19">
        <f>IFERROR(VLOOKUP($E1829,Sheet1!$A$2:$I$2155,6,FALSE),"")</f>
        <v>119</v>
      </c>
      <c r="I1829" s="19">
        <f>IFERROR(VLOOKUP($E1829,Sheet1!$A$2:$I$2155,7,FALSE),"")</f>
        <v>28</v>
      </c>
      <c r="J1829" s="29">
        <f>IF(OR(E1829="",SUM(G1829:I1829)=0),"",SUM(G1829:I1829))</f>
        <v>842</v>
      </c>
      <c r="K1829" s="7" t="str">
        <f>IF(E1829="","",IF(J1829="","IV",VLOOKUP(J1829,Plan1!$A$2:$C$11,3)))</f>
        <v>III</v>
      </c>
      <c r="L1829" s="10" t="s">
        <v>5625</v>
      </c>
      <c r="M1829" s="30">
        <v>44407</v>
      </c>
      <c r="N1829" s="30">
        <v>44411</v>
      </c>
      <c r="O1829" s="30">
        <v>44602</v>
      </c>
    </row>
    <row r="1830" spans="2:15">
      <c r="B1830" s="13">
        <f>B1829+1</f>
        <v>1828</v>
      </c>
      <c r="C1830" s="10" t="s">
        <v>114</v>
      </c>
      <c r="E1830" s="11" t="s">
        <v>5626</v>
      </c>
      <c r="F1830" s="10" t="s">
        <v>5627</v>
      </c>
      <c r="G1830" s="19">
        <f>IFERROR(VLOOKUP($E1830,Sheet1!$A$2:$I$2155,5,FALSE),"")</f>
        <v>1346</v>
      </c>
      <c r="H1830" s="19">
        <f>IFERROR(VLOOKUP($E1830,Sheet1!$A$2:$I$2155,6,FALSE),"")</f>
        <v>267</v>
      </c>
      <c r="I1830" s="19">
        <f>IFERROR(VLOOKUP($E1830,Sheet1!$A$2:$I$2155,7,FALSE),"")</f>
        <v>50</v>
      </c>
      <c r="J1830" s="29">
        <f>IF(OR(E1830="",SUM(G1830:I1830)=0),"",SUM(G1830:I1830))</f>
        <v>1663</v>
      </c>
      <c r="K1830" s="7" t="str">
        <f>IF(E1830="","",IF(J1830="","IV",VLOOKUP(J1830,Plan1!$A$2:$C$11,3)))</f>
        <v>IV</v>
      </c>
      <c r="L1830" s="10" t="s">
        <v>5628</v>
      </c>
      <c r="M1830" s="30">
        <v>44392</v>
      </c>
      <c r="N1830" s="30">
        <v>44452</v>
      </c>
      <c r="O1830" s="30">
        <v>44543</v>
      </c>
    </row>
    <row r="1831" spans="2:15">
      <c r="B1831" s="13">
        <f>B1830+1</f>
        <v>1829</v>
      </c>
      <c r="C1831" s="23" t="s">
        <v>114</v>
      </c>
      <c r="E1831" t="s">
        <v>5629</v>
      </c>
      <c r="F1831" s="23" t="s">
        <v>5630</v>
      </c>
      <c r="G1831" s="19">
        <f>IFERROR(VLOOKUP($E1831,Sheet1!$A$2:$I$2155,5,FALSE),"")</f>
        <v>6730</v>
      </c>
      <c r="H1831" s="19">
        <f>IFERROR(VLOOKUP($E1831,Sheet1!$A$2:$I$2155,6,FALSE),"")</f>
        <v>2894</v>
      </c>
      <c r="I1831" s="19">
        <f>IFERROR(VLOOKUP($E1831,Sheet1!$A$2:$I$2155,7,FALSE),"")</f>
        <v>536</v>
      </c>
      <c r="J1831" s="29">
        <f>IF(OR(E1831="",SUM(G1831:I1831)=0),"",SUM(G1831:I1831))</f>
        <v>10160</v>
      </c>
      <c r="K1831" s="7" t="str">
        <f>IF(E1831="","",IF(J1831="","IV",VLOOKUP(J1831,Plan1!$A$2:$C$11,3)))</f>
        <v>VII</v>
      </c>
      <c r="L1831" s="23" t="s">
        <v>5631</v>
      </c>
      <c r="M1831" s="34">
        <v>44389</v>
      </c>
      <c r="N1831" s="34">
        <v>44386</v>
      </c>
      <c r="O1831" s="30">
        <v>44580</v>
      </c>
    </row>
    <row r="1832" spans="2:15">
      <c r="B1832" s="13">
        <f>B1831+1</f>
        <v>1830</v>
      </c>
      <c r="C1832" s="10" t="s">
        <v>114</v>
      </c>
      <c r="E1832" s="11" t="s">
        <v>5632</v>
      </c>
      <c r="F1832" s="10" t="s">
        <v>5633</v>
      </c>
      <c r="G1832" s="19">
        <f>IFERROR(VLOOKUP($E1832,Sheet1!$A$2:$I$2155,5,FALSE),"")</f>
        <v>2123</v>
      </c>
      <c r="H1832" s="19">
        <f>IFERROR(VLOOKUP($E1832,Sheet1!$A$2:$I$2155,6,FALSE),"")</f>
        <v>341</v>
      </c>
      <c r="I1832" s="19">
        <f>IFERROR(VLOOKUP($E1832,Sheet1!$A$2:$I$2155,7,FALSE),"")</f>
        <v>84</v>
      </c>
      <c r="J1832" s="29">
        <f>IF(OR(E1832="",SUM(G1832:I1832)=0),"",SUM(G1832:I1832))</f>
        <v>2548</v>
      </c>
      <c r="K1832" s="7" t="str">
        <f>IF(E1832="","",IF(J1832="","IV",VLOOKUP(J1832,Plan1!$A$2:$C$11,3)))</f>
        <v>IV</v>
      </c>
      <c r="L1832" s="10" t="s">
        <v>5634</v>
      </c>
      <c r="M1832" s="30">
        <v>44406</v>
      </c>
      <c r="N1832" s="30">
        <v>44411</v>
      </c>
      <c r="O1832" s="30">
        <v>44622</v>
      </c>
    </row>
    <row r="1833" spans="2:15">
      <c r="B1833" s="13">
        <f>B1832+1</f>
        <v>1831</v>
      </c>
      <c r="C1833" s="10" t="s">
        <v>114</v>
      </c>
      <c r="E1833" s="11" t="s">
        <v>5635</v>
      </c>
      <c r="F1833" s="10" t="s">
        <v>5636</v>
      </c>
      <c r="G1833" s="19">
        <f>IFERROR(VLOOKUP($E1833,Sheet1!$A$2:$I$2155,5,FALSE),"")</f>
        <v>1170</v>
      </c>
      <c r="H1833" s="19">
        <f>IFERROR(VLOOKUP($E1833,Sheet1!$A$2:$I$2155,6,FALSE),"")</f>
        <v>488</v>
      </c>
      <c r="I1833" s="19">
        <f>IFERROR(VLOOKUP($E1833,Sheet1!$A$2:$I$2155,7,FALSE),"")</f>
        <v>106</v>
      </c>
      <c r="J1833" s="29">
        <f>IF(OR(E1833="",SUM(G1833:I1833)=0),"",SUM(G1833:I1833))</f>
        <v>1764</v>
      </c>
      <c r="K1833" s="7" t="str">
        <f>IF(E1833="","",IF(J1833="","IV",VLOOKUP(J1833,Plan1!$A$2:$C$11,3)))</f>
        <v>IV</v>
      </c>
      <c r="L1833" s="10" t="s">
        <v>5637</v>
      </c>
      <c r="M1833" s="30">
        <v>44397</v>
      </c>
      <c r="N1833" s="30">
        <v>44400</v>
      </c>
      <c r="O1833" s="30">
        <v>44553</v>
      </c>
    </row>
    <row r="1834" spans="2:15">
      <c r="B1834" s="13">
        <f>B1833+1</f>
        <v>1832</v>
      </c>
      <c r="C1834" s="23" t="s">
        <v>114</v>
      </c>
      <c r="E1834" t="s">
        <v>5638</v>
      </c>
      <c r="F1834" s="23" t="s">
        <v>5639</v>
      </c>
      <c r="G1834" s="19">
        <f>IFERROR(VLOOKUP($E1834,Sheet1!$A$2:$I$2155,5,FALSE),"")</f>
        <v>1299</v>
      </c>
      <c r="H1834" s="19">
        <f>IFERROR(VLOOKUP($E1834,Sheet1!$A$2:$I$2155,6,FALSE),"")</f>
        <v>209</v>
      </c>
      <c r="I1834" s="19">
        <f>IFERROR(VLOOKUP($E1834,Sheet1!$A$2:$I$2155,7,FALSE),"")</f>
        <v>48</v>
      </c>
      <c r="J1834" s="29">
        <f>IF(OR(E1834="",SUM(G1834:I1834)=0),"",SUM(G1834:I1834))</f>
        <v>1556</v>
      </c>
      <c r="K1834" s="7" t="str">
        <f>IF(E1834="","",IF(J1834="","IV",VLOOKUP(J1834,Plan1!$A$2:$C$11,3)))</f>
        <v>IV</v>
      </c>
      <c r="L1834" s="23" t="s">
        <v>5640</v>
      </c>
      <c r="M1834" s="34">
        <v>44384</v>
      </c>
      <c r="N1834" s="34">
        <v>44385</v>
      </c>
      <c r="O1834" s="30">
        <v>44587</v>
      </c>
    </row>
    <row r="1835" spans="2:15">
      <c r="B1835" s="13">
        <f>B1834+1</f>
        <v>1833</v>
      </c>
      <c r="C1835" s="10" t="s">
        <v>114</v>
      </c>
      <c r="E1835" s="11" t="s">
        <v>5641</v>
      </c>
      <c r="F1835" s="10" t="s">
        <v>5642</v>
      </c>
      <c r="G1835" s="19">
        <f>IFERROR(VLOOKUP($E1835,Sheet1!$A$2:$I$2155,5,FALSE),"")</f>
        <v>391</v>
      </c>
      <c r="H1835" s="19">
        <f>IFERROR(VLOOKUP($E1835,Sheet1!$A$2:$I$2155,6,FALSE),"")</f>
        <v>114</v>
      </c>
      <c r="I1835" s="19">
        <f>IFERROR(VLOOKUP($E1835,Sheet1!$A$2:$I$2155,7,FALSE),"")</f>
        <v>30</v>
      </c>
      <c r="J1835" s="29">
        <f>IF(OR(E1835="",SUM(G1835:I1835)=0),"",SUM(G1835:I1835))</f>
        <v>535</v>
      </c>
      <c r="K1835" s="7" t="str">
        <f>IF(E1835="","",IF(J1835="","IV",VLOOKUP(J1835,Plan1!$A$2:$C$11,3)))</f>
        <v>II</v>
      </c>
      <c r="L1835" s="10" t="s">
        <v>5643</v>
      </c>
      <c r="M1835" s="30">
        <v>44379</v>
      </c>
      <c r="N1835" s="30">
        <v>44452</v>
      </c>
      <c r="O1835" s="30">
        <v>44575</v>
      </c>
    </row>
    <row r="1836" spans="2:15">
      <c r="B1836" s="13">
        <f>B1835+1</f>
        <v>1834</v>
      </c>
      <c r="C1836" s="10" t="s">
        <v>114</v>
      </c>
      <c r="E1836" s="11" t="s">
        <v>5644</v>
      </c>
      <c r="F1836" s="10" t="s">
        <v>5645</v>
      </c>
      <c r="G1836" s="19">
        <f>IFERROR(VLOOKUP($E1836,Sheet1!$A$2:$I$2155,5,FALSE),"")</f>
        <v>1158</v>
      </c>
      <c r="H1836" s="19">
        <f>IFERROR(VLOOKUP($E1836,Sheet1!$A$2:$I$2155,6,FALSE),"")</f>
        <v>97</v>
      </c>
      <c r="I1836" s="19">
        <f>IFERROR(VLOOKUP($E1836,Sheet1!$A$2:$I$2155,7,FALSE),"")</f>
        <v>6</v>
      </c>
      <c r="J1836" s="29">
        <f>IF(OR(E1836="",SUM(G1836:I1836)=0),"",SUM(G1836:I1836))</f>
        <v>1261</v>
      </c>
      <c r="K1836" s="7" t="str">
        <f>IF(E1836="","",IF(J1836="","IV",VLOOKUP(J1836,Plan1!$A$2:$C$11,3)))</f>
        <v>IV</v>
      </c>
      <c r="L1836" s="10" t="s">
        <v>5646</v>
      </c>
      <c r="M1836" s="30">
        <v>44470</v>
      </c>
      <c r="N1836" s="30">
        <v>44474</v>
      </c>
      <c r="O1836" s="30">
        <v>44643</v>
      </c>
    </row>
    <row r="1837" spans="2:15">
      <c r="B1837" s="13">
        <f>B1836+1</f>
        <v>1835</v>
      </c>
      <c r="C1837" s="23" t="s">
        <v>114</v>
      </c>
      <c r="E1837" t="s">
        <v>5647</v>
      </c>
      <c r="F1837" s="23" t="s">
        <v>5648</v>
      </c>
      <c r="G1837" s="19">
        <f>IFERROR(VLOOKUP($E1837,Sheet1!$A$2:$I$2155,5,FALSE),"")</f>
        <v>3530</v>
      </c>
      <c r="H1837" s="19">
        <f>IFERROR(VLOOKUP($E1837,Sheet1!$A$2:$I$2155,6,FALSE),"")</f>
        <v>1064</v>
      </c>
      <c r="I1837" s="19">
        <f>IFERROR(VLOOKUP($E1837,Sheet1!$A$2:$I$2155,7,FALSE),"")</f>
        <v>221</v>
      </c>
      <c r="J1837" s="29">
        <f>IF(OR(E1837="",SUM(G1837:I1837)=0),"",SUM(G1837:I1837))</f>
        <v>4815</v>
      </c>
      <c r="K1837" s="7" t="str">
        <f>IF(E1837="","",IF(J1837="","IV",VLOOKUP(J1837,Plan1!$A$2:$C$11,3)))</f>
        <v>V</v>
      </c>
      <c r="L1837" s="23" t="s">
        <v>5649</v>
      </c>
      <c r="M1837" s="34">
        <v>44382</v>
      </c>
      <c r="N1837" s="34">
        <v>44384</v>
      </c>
      <c r="O1837" s="30">
        <v>44594</v>
      </c>
    </row>
    <row r="1838" spans="2:15">
      <c r="B1838" s="13">
        <f>B1837+1</f>
        <v>1836</v>
      </c>
      <c r="C1838" s="10" t="s">
        <v>114</v>
      </c>
      <c r="E1838" s="11" t="s">
        <v>5650</v>
      </c>
      <c r="F1838" s="10" t="s">
        <v>5651</v>
      </c>
      <c r="G1838" s="19">
        <f>IFERROR(VLOOKUP($E1838,Sheet1!$A$2:$I$2155,5,FALSE),"")</f>
        <v>1700</v>
      </c>
      <c r="H1838" s="19">
        <f>IFERROR(VLOOKUP($E1838,Sheet1!$A$2:$I$2155,6,FALSE),"")</f>
        <v>386</v>
      </c>
      <c r="I1838" s="19">
        <f>IFERROR(VLOOKUP($E1838,Sheet1!$A$2:$I$2155,7,FALSE),"")</f>
        <v>85</v>
      </c>
      <c r="J1838" s="29">
        <f>IF(OR(E1838="",SUM(G1838:I1838)=0),"",SUM(G1838:I1838))</f>
        <v>2171</v>
      </c>
      <c r="K1838" s="7" t="str">
        <f>IF(E1838="","",IF(J1838="","IV",VLOOKUP(J1838,Plan1!$A$2:$C$11,3)))</f>
        <v>IV</v>
      </c>
      <c r="L1838" s="10" t="s">
        <v>5652</v>
      </c>
      <c r="M1838" s="30">
        <v>44414</v>
      </c>
      <c r="N1838" s="30">
        <v>44418</v>
      </c>
      <c r="O1838" s="30">
        <v>44575</v>
      </c>
    </row>
    <row r="1839" spans="2:15">
      <c r="B1839" s="13">
        <f>B1838+1</f>
        <v>1837</v>
      </c>
      <c r="C1839" s="10" t="s">
        <v>114</v>
      </c>
      <c r="E1839" s="11" t="s">
        <v>5653</v>
      </c>
      <c r="F1839" s="10" t="s">
        <v>5654</v>
      </c>
      <c r="G1839" s="19">
        <f>IFERROR(VLOOKUP($E1839,Sheet1!$A$2:$I$2155,5,FALSE),"")</f>
        <v>2371</v>
      </c>
      <c r="H1839" s="19">
        <f>IFERROR(VLOOKUP($E1839,Sheet1!$A$2:$I$2155,6,FALSE),"")</f>
        <v>728</v>
      </c>
      <c r="I1839" s="19">
        <f>IFERROR(VLOOKUP($E1839,Sheet1!$A$2:$I$2155,7,FALSE),"")</f>
        <v>61</v>
      </c>
      <c r="J1839" s="29">
        <f>IF(OR(E1839="",SUM(G1839:I1839)=0),"",SUM(G1839:I1839))</f>
        <v>3160</v>
      </c>
      <c r="K1839" s="7" t="str">
        <f>IF(E1839="","",IF(J1839="","IV",VLOOKUP(J1839,Plan1!$A$2:$C$11,3)))</f>
        <v>V</v>
      </c>
      <c r="L1839" s="10" t="s">
        <v>5655</v>
      </c>
      <c r="M1839" s="30">
        <v>44559</v>
      </c>
      <c r="N1839" s="30">
        <v>44557</v>
      </c>
      <c r="O1839" s="30">
        <v>44643</v>
      </c>
    </row>
    <row r="1840" spans="2:15">
      <c r="B1840" s="13">
        <f>B1839+1</f>
        <v>1838</v>
      </c>
      <c r="C1840" s="10" t="s">
        <v>114</v>
      </c>
      <c r="E1840" s="11" t="s">
        <v>5656</v>
      </c>
      <c r="F1840" s="10" t="s">
        <v>5657</v>
      </c>
      <c r="G1840" s="19">
        <f>IFERROR(VLOOKUP($E1840,Sheet1!$A$2:$I$2155,5,FALSE),"")</f>
        <v>733</v>
      </c>
      <c r="H1840" s="19">
        <f>IFERROR(VLOOKUP($E1840,Sheet1!$A$2:$I$2155,6,FALSE),"")</f>
        <v>359</v>
      </c>
      <c r="I1840" s="19">
        <f>IFERROR(VLOOKUP($E1840,Sheet1!$A$2:$I$2155,7,FALSE),"")</f>
        <v>111</v>
      </c>
      <c r="J1840" s="29">
        <f>IF(OR(E1840="",SUM(G1840:I1840)=0),"",SUM(G1840:I1840))</f>
        <v>1203</v>
      </c>
      <c r="K1840" s="7" t="str">
        <f>IF(E1840="","",IF(J1840="","IV",VLOOKUP(J1840,Plan1!$A$2:$C$11,3)))</f>
        <v>IV</v>
      </c>
      <c r="L1840" s="10" t="s">
        <v>5658</v>
      </c>
      <c r="M1840" s="30">
        <v>44475</v>
      </c>
      <c r="N1840" s="30">
        <v>44467</v>
      </c>
      <c r="O1840" s="30">
        <v>44705</v>
      </c>
    </row>
    <row r="1841" spans="2:15">
      <c r="B1841" s="13">
        <f>B1840+1</f>
        <v>1839</v>
      </c>
      <c r="C1841" s="10" t="s">
        <v>114</v>
      </c>
      <c r="E1841" s="11" t="s">
        <v>5659</v>
      </c>
      <c r="F1841" s="10" t="s">
        <v>5660</v>
      </c>
      <c r="G1841" s="19">
        <f>IFERROR(VLOOKUP($E1841,Sheet1!$A$2:$I$2155,5,FALSE),"")</f>
        <v>6715</v>
      </c>
      <c r="H1841" s="19">
        <f>IFERROR(VLOOKUP($E1841,Sheet1!$A$2:$I$2155,6,FALSE),"")</f>
        <v>2904</v>
      </c>
      <c r="I1841" s="19">
        <f>IFERROR(VLOOKUP($E1841,Sheet1!$A$2:$I$2155,7,FALSE),"")</f>
        <v>441</v>
      </c>
      <c r="J1841" s="29">
        <f>IF(OR(E1841="",SUM(G1841:I1841)=0),"",SUM(G1841:I1841))</f>
        <v>10060</v>
      </c>
      <c r="K1841" s="7" t="str">
        <f>IF(E1841="","",IF(J1841="","IV",VLOOKUP(J1841,Plan1!$A$2:$C$11,3)))</f>
        <v>VII</v>
      </c>
      <c r="L1841" s="10" t="s">
        <v>5661</v>
      </c>
      <c r="M1841" s="30">
        <v>44417</v>
      </c>
      <c r="N1841" s="30">
        <v>44432</v>
      </c>
      <c r="O1841" s="30">
        <v>44714</v>
      </c>
    </row>
    <row r="1842" spans="2:15">
      <c r="B1842" s="13">
        <f>B1841+1</f>
        <v>1840</v>
      </c>
      <c r="C1842" s="10" t="s">
        <v>114</v>
      </c>
      <c r="E1842" t="s">
        <v>5662</v>
      </c>
      <c r="F1842" s="10" t="s">
        <v>5663</v>
      </c>
      <c r="G1842" s="19" t="str">
        <f>IFERROR(VLOOKUP($E1842,Sheet1!$A$2:$I$2155,4,FALSE),"")</f>
        <v/>
      </c>
      <c r="H1842" s="19" t="str">
        <f>IFERROR(VLOOKUP($E1842,Sheet1!$A$2:$I$2155,5,FALSE),"")</f>
        <v/>
      </c>
      <c r="I1842" s="19" t="str">
        <f>IFERROR(VLOOKUP($E1842,Sheet1!$A$2:$I$2155,6,FALSE),"")</f>
        <v/>
      </c>
      <c r="J1842" s="29">
        <v>161</v>
      </c>
      <c r="K1842" s="7" t="str">
        <f>IF(E1842="","",IF(J1842="","IV",VLOOKUP(J1842,Plan1!$A$2:$C$11,3)))</f>
        <v>I</v>
      </c>
      <c r="L1842" s="10" t="s">
        <v>5664</v>
      </c>
      <c r="M1842" s="30">
        <v>45581</v>
      </c>
      <c r="N1842" s="30">
        <v>45581</v>
      </c>
      <c r="O1842" s="30">
        <v>45618</v>
      </c>
    </row>
    <row r="1843" spans="2:15">
      <c r="B1843" s="13">
        <f>B1842+1</f>
        <v>1841</v>
      </c>
      <c r="C1843" s="13" t="s">
        <v>114</v>
      </c>
      <c r="D1843" s="17" t="s">
        <v>5665</v>
      </c>
      <c r="E1843" s="18" t="s">
        <v>5666</v>
      </c>
      <c r="F1843" s="13" t="s">
        <v>5667</v>
      </c>
      <c r="G1843" s="19">
        <f>IFERROR(VLOOKUP($E1843,Sheet1!$A$2:$I$2155,5,FALSE),"")</f>
        <v>673</v>
      </c>
      <c r="H1843" s="19">
        <f>IFERROR(VLOOKUP($E1843,Sheet1!$A$2:$I$2155,6,FALSE),"")</f>
        <v>62</v>
      </c>
      <c r="I1843" s="19">
        <f>IFERROR(VLOOKUP($E1843,Sheet1!$A$2:$I$2155,7,FALSE),"")</f>
        <v>11</v>
      </c>
      <c r="J1843" s="29">
        <f>IF(OR(E1843="",SUM(G1843:I1843)=0),"",SUM(G1843:I1843))</f>
        <v>746</v>
      </c>
      <c r="K1843" s="7" t="str">
        <f>IF(E1843="","",IF(J1843="","IV",VLOOKUP(J1843,Plan1!$A$2:$C$11,3)))</f>
        <v>III</v>
      </c>
      <c r="L1843" s="13" t="s">
        <v>5668</v>
      </c>
      <c r="M1843" s="20">
        <v>44369</v>
      </c>
      <c r="N1843" s="20">
        <v>44378</v>
      </c>
      <c r="O1843" s="20">
        <v>44587</v>
      </c>
    </row>
    <row r="1844" spans="2:15">
      <c r="B1844" s="13">
        <f>B1843+1</f>
        <v>1842</v>
      </c>
      <c r="C1844" s="10" t="s">
        <v>114</v>
      </c>
      <c r="E1844" s="11" t="s">
        <v>5669</v>
      </c>
      <c r="F1844" s="10" t="s">
        <v>5670</v>
      </c>
      <c r="G1844" s="19">
        <f>IFERROR(VLOOKUP($E1844,Sheet1!$A$2:$I$2155,5,FALSE),"")</f>
        <v>481</v>
      </c>
      <c r="H1844" s="19">
        <f>IFERROR(VLOOKUP($E1844,Sheet1!$A$2:$I$2155,6,FALSE),"")</f>
        <v>80</v>
      </c>
      <c r="I1844" s="19">
        <f>IFERROR(VLOOKUP($E1844,Sheet1!$A$2:$I$2155,7,FALSE),"")</f>
        <v>15</v>
      </c>
      <c r="J1844" s="29">
        <f>IF(OR(E1844="",SUM(G1844:I1844)=0),"",SUM(G1844:I1844))</f>
        <v>576</v>
      </c>
      <c r="K1844" s="7" t="str">
        <f>IF(E1844="","",IF(J1844="","IV",VLOOKUP(J1844,Plan1!$A$2:$C$11,3)))</f>
        <v>II</v>
      </c>
      <c r="L1844" s="10" t="s">
        <v>5671</v>
      </c>
      <c r="M1844" s="30">
        <v>44448</v>
      </c>
      <c r="N1844" s="30">
        <v>44459</v>
      </c>
      <c r="O1844" s="30">
        <v>44587</v>
      </c>
    </row>
    <row r="1845" spans="2:15">
      <c r="B1845" s="13">
        <f>B1844+1</f>
        <v>1843</v>
      </c>
      <c r="C1845" s="10" t="s">
        <v>114</v>
      </c>
      <c r="E1845" s="11" t="s">
        <v>5672</v>
      </c>
      <c r="F1845" s="10" t="s">
        <v>5673</v>
      </c>
      <c r="G1845" s="19">
        <f>IFERROR(VLOOKUP($E1845,Sheet1!$A$2:$I$2155,5,FALSE),"")</f>
        <v>47625</v>
      </c>
      <c r="H1845" s="19">
        <f>IFERROR(VLOOKUP($E1845,Sheet1!$A$2:$I$2155,6,FALSE),"")</f>
        <v>49522</v>
      </c>
      <c r="I1845" s="19">
        <f>IFERROR(VLOOKUP($E1845,Sheet1!$A$2:$I$2155,7,FALSE),"")</f>
        <v>9677</v>
      </c>
      <c r="J1845" s="29">
        <f>IF(OR(E1845="",SUM(G1845:I1845)=0),"",SUM(G1845:I1845))</f>
        <v>106824</v>
      </c>
      <c r="K1845" s="7" t="str">
        <f>IF(E1845="","",IF(J1845="","IV",VLOOKUP(J1845,Plan1!$A$2:$C$11,3)))</f>
        <v>IX</v>
      </c>
      <c r="L1845" s="10" t="s">
        <v>5674</v>
      </c>
      <c r="M1845" s="30">
        <v>44368</v>
      </c>
      <c r="N1845" s="30">
        <v>44431</v>
      </c>
      <c r="O1845" s="30">
        <v>44558</v>
      </c>
    </row>
    <row r="1846" spans="2:15">
      <c r="B1846" s="13">
        <f>B1845+1</f>
        <v>1844</v>
      </c>
      <c r="C1846" s="10" t="s">
        <v>114</v>
      </c>
      <c r="E1846" s="11" t="s">
        <v>5675</v>
      </c>
      <c r="F1846" s="10" t="s">
        <v>5676</v>
      </c>
      <c r="G1846" s="19">
        <f>IFERROR(VLOOKUP($E1846,Sheet1!$A$2:$I$2155,5,FALSE),"")</f>
        <v>427</v>
      </c>
      <c r="H1846" s="19">
        <f>IFERROR(VLOOKUP($E1846,Sheet1!$A$2:$I$2155,6,FALSE),"")</f>
        <v>138</v>
      </c>
      <c r="I1846" s="19">
        <f>IFERROR(VLOOKUP($E1846,Sheet1!$A$2:$I$2155,7,FALSE),"")</f>
        <v>37</v>
      </c>
      <c r="J1846" s="29">
        <f>IF(OR(E1846="",SUM(G1846:I1846)=0),"",SUM(G1846:I1846))</f>
        <v>602</v>
      </c>
      <c r="K1846" s="7" t="str">
        <f>IF(E1846="","",IF(J1846="","IV",VLOOKUP(J1846,Plan1!$A$2:$C$11,3)))</f>
        <v>III</v>
      </c>
      <c r="L1846" s="10" t="s">
        <v>5677</v>
      </c>
      <c r="M1846" s="30">
        <v>44403</v>
      </c>
      <c r="N1846" s="30">
        <v>44392</v>
      </c>
      <c r="O1846" s="30">
        <v>44587</v>
      </c>
    </row>
    <row r="1847" spans="2:15">
      <c r="B1847" s="13">
        <f>B1846+1</f>
        <v>1845</v>
      </c>
      <c r="C1847" s="10" t="s">
        <v>114</v>
      </c>
      <c r="E1847" s="11" t="s">
        <v>5678</v>
      </c>
      <c r="F1847" s="10" t="s">
        <v>5679</v>
      </c>
      <c r="G1847" s="19">
        <f>IFERROR(VLOOKUP($E1847,Sheet1!$A$2:$I$2155,5,FALSE),"")</f>
        <v>593</v>
      </c>
      <c r="H1847" s="19">
        <f>IFERROR(VLOOKUP($E1847,Sheet1!$A$2:$I$2155,6,FALSE),"")</f>
        <v>238</v>
      </c>
      <c r="I1847" s="19">
        <f>IFERROR(VLOOKUP($E1847,Sheet1!$A$2:$I$2155,7,FALSE),"")</f>
        <v>49</v>
      </c>
      <c r="J1847" s="29">
        <f>IF(OR(E1847="",SUM(G1847:I1847)=0),"",SUM(G1847:I1847))</f>
        <v>880</v>
      </c>
      <c r="K1847" s="7" t="str">
        <f>IF(E1847="","",IF(J1847="","IV",VLOOKUP(J1847,Plan1!$A$2:$C$11,3)))</f>
        <v>III</v>
      </c>
      <c r="L1847" s="10" t="s">
        <v>5680</v>
      </c>
      <c r="M1847" s="30">
        <v>44411</v>
      </c>
      <c r="N1847" s="30">
        <v>44432</v>
      </c>
      <c r="O1847" s="30">
        <v>44656</v>
      </c>
    </row>
    <row r="1848" spans="2:15">
      <c r="B1848" s="13">
        <f>B1847+1</f>
        <v>1846</v>
      </c>
      <c r="C1848" s="10" t="s">
        <v>114</v>
      </c>
      <c r="E1848" s="11" t="s">
        <v>5681</v>
      </c>
      <c r="F1848" s="10" t="s">
        <v>5682</v>
      </c>
      <c r="G1848" s="19">
        <f>IFERROR(VLOOKUP($E1848,Sheet1!$A$2:$I$2155,5,FALSE),"")</f>
        <v>217</v>
      </c>
      <c r="H1848" s="19">
        <f>IFERROR(VLOOKUP($E1848,Sheet1!$A$2:$I$2155,6,FALSE),"")</f>
        <v>59</v>
      </c>
      <c r="I1848" s="19">
        <f>IFERROR(VLOOKUP($E1848,Sheet1!$A$2:$I$2155,7,FALSE),"")</f>
        <v>13</v>
      </c>
      <c r="J1848" s="29">
        <f>IF(OR(E1848="",SUM(G1848:I1848)=0),"",SUM(G1848:I1848))</f>
        <v>289</v>
      </c>
      <c r="K1848" s="7" t="str">
        <f>IF(E1848="","",IF(J1848="","IV",VLOOKUP(J1848,Plan1!$A$2:$C$11,3)))</f>
        <v>I</v>
      </c>
      <c r="L1848" s="10" t="s">
        <v>5683</v>
      </c>
      <c r="M1848" s="30">
        <v>44449</v>
      </c>
      <c r="N1848" s="30">
        <v>44452</v>
      </c>
      <c r="O1848" s="30">
        <v>44671</v>
      </c>
    </row>
    <row r="1849" spans="2:15">
      <c r="B1849" s="13">
        <f>B1848+1</f>
        <v>1847</v>
      </c>
      <c r="C1849" s="10" t="s">
        <v>114</v>
      </c>
      <c r="E1849" s="11" t="s">
        <v>5684</v>
      </c>
      <c r="F1849" s="10" t="s">
        <v>5685</v>
      </c>
      <c r="G1849" s="19">
        <f>IFERROR(VLOOKUP($E1849,Sheet1!$A$2:$I$2155,5,FALSE),"")</f>
        <v>1487</v>
      </c>
      <c r="H1849" s="19">
        <f>IFERROR(VLOOKUP($E1849,Sheet1!$A$2:$I$2155,6,FALSE),"")</f>
        <v>335</v>
      </c>
      <c r="I1849" s="19">
        <f>IFERROR(VLOOKUP($E1849,Sheet1!$A$2:$I$2155,7,FALSE),"")</f>
        <v>48</v>
      </c>
      <c r="J1849" s="29">
        <f>IF(OR(E1849="",SUM(G1849:I1849)=0),"",SUM(G1849:I1849))</f>
        <v>1870</v>
      </c>
      <c r="K1849" s="7" t="str">
        <f>IF(E1849="","",IF(J1849="","IV",VLOOKUP(J1849,Plan1!$A$2:$C$11,3)))</f>
        <v>IV</v>
      </c>
      <c r="L1849" s="10" t="s">
        <v>5686</v>
      </c>
      <c r="M1849" s="30">
        <v>44469</v>
      </c>
      <c r="N1849" s="30">
        <v>44418</v>
      </c>
      <c r="O1849" s="30">
        <v>44580</v>
      </c>
    </row>
    <row r="1850" spans="2:15">
      <c r="B1850" s="13">
        <f>B1849+1</f>
        <v>1848</v>
      </c>
      <c r="C1850" s="10" t="s">
        <v>114</v>
      </c>
      <c r="E1850" s="11" t="s">
        <v>5687</v>
      </c>
      <c r="F1850" s="10" t="s">
        <v>5688</v>
      </c>
      <c r="G1850" s="19">
        <f>IFERROR(VLOOKUP($E1850,Sheet1!$A$2:$I$2155,5,FALSE),"")</f>
        <v>410</v>
      </c>
      <c r="H1850" s="19">
        <f>IFERROR(VLOOKUP($E1850,Sheet1!$A$2:$I$2155,6,FALSE),"")</f>
        <v>160</v>
      </c>
      <c r="I1850" s="19">
        <f>IFERROR(VLOOKUP($E1850,Sheet1!$A$2:$I$2155,7,FALSE),"")</f>
        <v>50</v>
      </c>
      <c r="J1850" s="29">
        <f>IF(OR(E1850="",SUM(G1850:I1850)=0),"",SUM(G1850:I1850))</f>
        <v>620</v>
      </c>
      <c r="K1850" s="7" t="str">
        <f>IF(E1850="","",IF(J1850="","IV",VLOOKUP(J1850,Plan1!$A$2:$C$11,3)))</f>
        <v>III</v>
      </c>
      <c r="L1850" s="10" t="s">
        <v>5689</v>
      </c>
      <c r="M1850" s="30">
        <v>44473</v>
      </c>
      <c r="N1850" s="30">
        <v>44476</v>
      </c>
      <c r="O1850" s="30">
        <v>44691</v>
      </c>
    </row>
    <row r="1851" spans="2:15">
      <c r="B1851" s="13">
        <f>B1850+1</f>
        <v>1849</v>
      </c>
      <c r="C1851" s="23" t="s">
        <v>114</v>
      </c>
      <c r="E1851" t="s">
        <v>5690</v>
      </c>
      <c r="F1851" s="23" t="s">
        <v>5691</v>
      </c>
      <c r="G1851" s="19">
        <f>IFERROR(VLOOKUP($E1851,Sheet1!$A$2:$I$2155,5,FALSE),"")</f>
        <v>5388</v>
      </c>
      <c r="H1851" s="19">
        <f>IFERROR(VLOOKUP($E1851,Sheet1!$A$2:$I$2155,6,FALSE),"")</f>
        <v>1359</v>
      </c>
      <c r="I1851" s="19">
        <f>IFERROR(VLOOKUP($E1851,Sheet1!$A$2:$I$2155,7,FALSE),"")</f>
        <v>296</v>
      </c>
      <c r="J1851" s="29">
        <f>IF(OR(E1851="",SUM(G1851:I1851)=0),"",SUM(G1851:I1851))</f>
        <v>7043</v>
      </c>
      <c r="K1851" s="7" t="str">
        <f>IF(E1851="","",IF(J1851="","IV",VLOOKUP(J1851,Plan1!$A$2:$C$11,3)))</f>
        <v>VI</v>
      </c>
      <c r="L1851" s="23" t="s">
        <v>5692</v>
      </c>
      <c r="M1851" s="34">
        <v>44379</v>
      </c>
      <c r="N1851" s="34">
        <v>44382</v>
      </c>
      <c r="O1851" s="30">
        <v>44538</v>
      </c>
    </row>
    <row r="1852" spans="2:15">
      <c r="B1852" s="13">
        <f>B1851+1</f>
        <v>1850</v>
      </c>
      <c r="C1852" s="23" t="s">
        <v>114</v>
      </c>
      <c r="E1852" t="s">
        <v>5693</v>
      </c>
      <c r="F1852" s="23" t="s">
        <v>5694</v>
      </c>
      <c r="G1852" s="19">
        <f>IFERROR(VLOOKUP($E1852,Sheet1!$A$2:$I$2155,5,FALSE),"")</f>
        <v>512</v>
      </c>
      <c r="H1852" s="19">
        <f>IFERROR(VLOOKUP($E1852,Sheet1!$A$2:$I$2155,6,FALSE),"")</f>
        <v>93</v>
      </c>
      <c r="I1852" s="19">
        <f>IFERROR(VLOOKUP($E1852,Sheet1!$A$2:$I$2155,7,FALSE),"")</f>
        <v>25</v>
      </c>
      <c r="J1852" s="29">
        <f>IF(OR(E1852="",SUM(G1852:I1852)=0),"",SUM(G1852:I1852))</f>
        <v>630</v>
      </c>
      <c r="K1852" s="7" t="str">
        <f>IF(E1852="","",IF(J1852="","IV",VLOOKUP(J1852,Plan1!$A$2:$C$11,3)))</f>
        <v>III</v>
      </c>
      <c r="L1852" s="23" t="s">
        <v>5695</v>
      </c>
      <c r="M1852" s="34">
        <v>44379</v>
      </c>
      <c r="N1852" s="34">
        <v>44386</v>
      </c>
      <c r="O1852" s="30">
        <v>44580</v>
      </c>
    </row>
    <row r="1853" spans="2:15">
      <c r="B1853" s="13">
        <f>B1852+1</f>
        <v>1851</v>
      </c>
      <c r="C1853" s="10" t="s">
        <v>114</v>
      </c>
      <c r="E1853" s="11" t="s">
        <v>5696</v>
      </c>
      <c r="F1853" s="10" t="s">
        <v>5697</v>
      </c>
      <c r="G1853" s="19">
        <f>IFERROR(VLOOKUP($E1853,Sheet1!$A$2:$I$2155,5,FALSE),"")</f>
        <v>3024</v>
      </c>
      <c r="H1853" s="19">
        <f>IFERROR(VLOOKUP($E1853,Sheet1!$A$2:$I$2155,6,FALSE),"")</f>
        <v>1049</v>
      </c>
      <c r="I1853" s="19">
        <f>IFERROR(VLOOKUP($E1853,Sheet1!$A$2:$I$2155,7,FALSE),"")</f>
        <v>186</v>
      </c>
      <c r="J1853" s="29">
        <f>IF(OR(E1853="",SUM(G1853:I1853)=0),"",SUM(G1853:I1853))</f>
        <v>4259</v>
      </c>
      <c r="K1853" s="7" t="str">
        <f>IF(E1853="","",IF(J1853="","IV",VLOOKUP(J1853,Plan1!$A$2:$C$11,3)))</f>
        <v>V</v>
      </c>
      <c r="L1853" s="10" t="s">
        <v>5698</v>
      </c>
      <c r="M1853" s="30">
        <v>44398</v>
      </c>
      <c r="N1853" s="30">
        <v>44399</v>
      </c>
      <c r="O1853" s="30">
        <v>44587</v>
      </c>
    </row>
    <row r="1854" spans="2:15">
      <c r="B1854" s="13">
        <f>B1853+1</f>
        <v>1852</v>
      </c>
      <c r="C1854" s="10" t="s">
        <v>114</v>
      </c>
      <c r="E1854" s="11" t="s">
        <v>5699</v>
      </c>
      <c r="F1854" s="10" t="s">
        <v>5700</v>
      </c>
      <c r="G1854" s="19">
        <f>IFERROR(VLOOKUP($E1854,Sheet1!$A$2:$I$2155,5,FALSE),"")</f>
        <v>760</v>
      </c>
      <c r="H1854" s="19">
        <f>IFERROR(VLOOKUP($E1854,Sheet1!$A$2:$I$2155,6,FALSE),"")</f>
        <v>223</v>
      </c>
      <c r="I1854" s="19">
        <f>IFERROR(VLOOKUP($E1854,Sheet1!$A$2:$I$2155,7,FALSE),"")</f>
        <v>52</v>
      </c>
      <c r="J1854" s="29">
        <f>IF(OR(E1854="",SUM(G1854:I1854)=0),"",SUM(G1854:I1854))</f>
        <v>1035</v>
      </c>
      <c r="K1854" s="7" t="str">
        <f>IF(E1854="","",IF(J1854="","IV",VLOOKUP(J1854,Plan1!$A$2:$C$11,3)))</f>
        <v>III</v>
      </c>
      <c r="L1854" s="10" t="s">
        <v>5701</v>
      </c>
      <c r="M1854" s="30">
        <v>44389</v>
      </c>
      <c r="N1854" s="30">
        <v>44399</v>
      </c>
      <c r="O1854" s="30">
        <v>44575</v>
      </c>
    </row>
    <row r="1855" spans="2:15">
      <c r="B1855" s="13">
        <f>B1854+1</f>
        <v>1853</v>
      </c>
      <c r="C1855" s="23" t="s">
        <v>114</v>
      </c>
      <c r="E1855" t="s">
        <v>5702</v>
      </c>
      <c r="F1855" s="23" t="s">
        <v>5703</v>
      </c>
      <c r="G1855" s="19">
        <f>IFERROR(VLOOKUP($E1855,Sheet1!$A$2:$I$2155,5,FALSE),"")</f>
        <v>9852</v>
      </c>
      <c r="H1855" s="19">
        <f>IFERROR(VLOOKUP($E1855,Sheet1!$A$2:$I$2155,6,FALSE),"")</f>
        <v>3692</v>
      </c>
      <c r="I1855" s="19">
        <f>IFERROR(VLOOKUP($E1855,Sheet1!$A$2:$I$2155,7,FALSE),"")</f>
        <v>553</v>
      </c>
      <c r="J1855" s="29">
        <f>IF(OR(E1855="",SUM(G1855:I1855)=0),"",SUM(G1855:I1855))</f>
        <v>14097</v>
      </c>
      <c r="K1855" s="7" t="str">
        <f>IF(E1855="","",IF(J1855="","IV",VLOOKUP(J1855,Plan1!$A$2:$C$11,3)))</f>
        <v>VII</v>
      </c>
      <c r="L1855" s="23" t="s">
        <v>5704</v>
      </c>
      <c r="M1855" s="34">
        <v>44379</v>
      </c>
      <c r="N1855" s="34">
        <v>44389</v>
      </c>
      <c r="O1855" s="30">
        <v>44571</v>
      </c>
    </row>
    <row r="1856" spans="2:15">
      <c r="B1856" s="13">
        <f>B1855+1</f>
        <v>1854</v>
      </c>
      <c r="C1856" s="13" t="s">
        <v>114</v>
      </c>
      <c r="D1856" s="17" t="s">
        <v>5705</v>
      </c>
      <c r="E1856" s="18" t="s">
        <v>5706</v>
      </c>
      <c r="F1856" s="13" t="s">
        <v>5707</v>
      </c>
      <c r="G1856" s="19">
        <f>IFERROR(VLOOKUP($E1856,Sheet1!$A$2:$I$2155,5,FALSE),"")</f>
        <v>3029</v>
      </c>
      <c r="H1856" s="19">
        <f>IFERROR(VLOOKUP($E1856,Sheet1!$A$2:$I$2155,6,FALSE),"")</f>
        <v>849</v>
      </c>
      <c r="I1856" s="19">
        <f>IFERROR(VLOOKUP($E1856,Sheet1!$A$2:$I$2155,7,FALSE),"")</f>
        <v>284</v>
      </c>
      <c r="J1856" s="29">
        <f>IF(OR(E1856="",SUM(G1856:I1856)=0),"",SUM(G1856:I1856))</f>
        <v>4162</v>
      </c>
      <c r="K1856" s="7" t="str">
        <f>IF(E1856="","",IF(J1856="","IV",VLOOKUP(J1856,Plan1!$A$2:$C$11,3)))</f>
        <v>V</v>
      </c>
      <c r="L1856" s="13" t="s">
        <v>5708</v>
      </c>
      <c r="M1856" s="20">
        <v>44372</v>
      </c>
      <c r="N1856" s="20">
        <v>44377</v>
      </c>
      <c r="O1856" s="20">
        <v>44575</v>
      </c>
    </row>
    <row r="1857" spans="2:15">
      <c r="B1857" s="13">
        <f>B1856+1</f>
        <v>1855</v>
      </c>
      <c r="C1857" s="10" t="s">
        <v>114</v>
      </c>
      <c r="E1857" s="11" t="s">
        <v>5709</v>
      </c>
      <c r="F1857" s="10" t="s">
        <v>5710</v>
      </c>
      <c r="G1857" s="19">
        <f>IFERROR(VLOOKUP($E1857,Sheet1!$A$2:$I$2155,5,FALSE),"")</f>
        <v>176</v>
      </c>
      <c r="H1857" s="19">
        <f>IFERROR(VLOOKUP($E1857,Sheet1!$A$2:$I$2155,6,FALSE),"")</f>
        <v>36</v>
      </c>
      <c r="I1857" s="19">
        <f>IFERROR(VLOOKUP($E1857,Sheet1!$A$2:$I$2155,7,FALSE),"")</f>
        <v>9</v>
      </c>
      <c r="J1857" s="29">
        <f>IF(OR(E1857="",SUM(G1857:I1857)=0),"",SUM(G1857:I1857))</f>
        <v>221</v>
      </c>
      <c r="K1857" s="7" t="str">
        <f>IF(E1857="","",IF(J1857="","IV",VLOOKUP(J1857,Plan1!$A$2:$C$11,3)))</f>
        <v>I</v>
      </c>
      <c r="L1857" s="10" t="s">
        <v>5711</v>
      </c>
      <c r="M1857" s="30">
        <v>44495</v>
      </c>
      <c r="N1857" s="30">
        <v>44496</v>
      </c>
      <c r="O1857" s="30">
        <v>44600</v>
      </c>
    </row>
    <row r="1858" spans="2:15">
      <c r="B1858" s="13">
        <f>B1857+1</f>
        <v>1856</v>
      </c>
      <c r="C1858" s="10" t="s">
        <v>114</v>
      </c>
      <c r="E1858" s="11" t="s">
        <v>5712</v>
      </c>
      <c r="F1858" s="10" t="s">
        <v>5713</v>
      </c>
      <c r="G1858" s="19">
        <f>IFERROR(VLOOKUP($E1858,Sheet1!$A$2:$I$2155,5,FALSE),"")</f>
        <v>102</v>
      </c>
      <c r="H1858" s="19">
        <f>IFERROR(VLOOKUP($E1858,Sheet1!$A$2:$I$2155,6,FALSE),"")</f>
        <v>15</v>
      </c>
      <c r="I1858" s="19">
        <f>IFERROR(VLOOKUP($E1858,Sheet1!$A$2:$I$2155,7,FALSE),"")</f>
        <v>10</v>
      </c>
      <c r="J1858" s="29">
        <f>IF(OR(E1858="",SUM(G1858:I1858)=0),"",SUM(G1858:I1858))</f>
        <v>127</v>
      </c>
      <c r="K1858" s="7" t="str">
        <f>IF(E1858="","",IF(J1858="","IV",VLOOKUP(J1858,Plan1!$A$2:$C$11,3)))</f>
        <v>I</v>
      </c>
      <c r="L1858" s="10" t="s">
        <v>5714</v>
      </c>
      <c r="M1858" s="30">
        <v>44544</v>
      </c>
      <c r="N1858" s="30">
        <v>44559</v>
      </c>
      <c r="O1858" s="30">
        <v>44607</v>
      </c>
    </row>
    <row r="1859" spans="2:15">
      <c r="B1859" s="13">
        <f>B1858+1</f>
        <v>1857</v>
      </c>
      <c r="C1859" s="10" t="s">
        <v>114</v>
      </c>
      <c r="E1859" s="11" t="s">
        <v>5715</v>
      </c>
      <c r="F1859" s="10" t="s">
        <v>5716</v>
      </c>
      <c r="G1859" s="19">
        <f>IFERROR(VLOOKUP($E1859,Sheet1!$A$2:$I$2155,5,FALSE),"")</f>
        <v>830</v>
      </c>
      <c r="H1859" s="19">
        <f>IFERROR(VLOOKUP($E1859,Sheet1!$A$2:$I$2155,6,FALSE),"")</f>
        <v>315</v>
      </c>
      <c r="I1859" s="19">
        <f>IFERROR(VLOOKUP($E1859,Sheet1!$A$2:$I$2155,7,FALSE),"")</f>
        <v>119</v>
      </c>
      <c r="J1859" s="29">
        <f>IF(OR(E1859="",SUM(G1859:I1859)=0),"",SUM(G1859:I1859))</f>
        <v>1264</v>
      </c>
      <c r="K1859" s="7" t="str">
        <f>IF(E1859="","",IF(J1859="","IV",VLOOKUP(J1859,Plan1!$A$2:$C$11,3)))</f>
        <v>IV</v>
      </c>
      <c r="L1859" s="10" t="s">
        <v>5717</v>
      </c>
      <c r="M1859" s="30">
        <v>44412</v>
      </c>
      <c r="N1859" s="30">
        <v>44405</v>
      </c>
      <c r="O1859" s="30">
        <v>44578</v>
      </c>
    </row>
    <row r="1860" spans="2:15">
      <c r="B1860" s="13">
        <f>B1859+1</f>
        <v>1858</v>
      </c>
      <c r="C1860" s="10" t="s">
        <v>114</v>
      </c>
      <c r="E1860" s="11" t="s">
        <v>5718</v>
      </c>
      <c r="F1860" s="10" t="s">
        <v>5719</v>
      </c>
      <c r="G1860" s="19">
        <f>IFERROR(VLOOKUP($E1860,Sheet1!$A$2:$I$2155,5,FALSE),"")</f>
        <v>225</v>
      </c>
      <c r="H1860" s="19">
        <f>IFERROR(VLOOKUP($E1860,Sheet1!$A$2:$I$2155,6,FALSE),"")</f>
        <v>48</v>
      </c>
      <c r="I1860" s="19">
        <f>IFERROR(VLOOKUP($E1860,Sheet1!$A$2:$I$2155,7,FALSE),"")</f>
        <v>6</v>
      </c>
      <c r="J1860" s="29">
        <f>IF(OR(E1860="",SUM(G1860:I1860)=0),"",SUM(G1860:I1860))</f>
        <v>279</v>
      </c>
      <c r="K1860" s="7" t="str">
        <f>IF(E1860="","",IF(J1860="","IV",VLOOKUP(J1860,Plan1!$A$2:$C$11,3)))</f>
        <v>I</v>
      </c>
      <c r="L1860" s="10" t="s">
        <v>5720</v>
      </c>
      <c r="M1860" s="30">
        <v>44516</v>
      </c>
      <c r="N1860" s="30">
        <v>44565</v>
      </c>
      <c r="O1860" s="30">
        <v>44747</v>
      </c>
    </row>
    <row r="1861" spans="2:15">
      <c r="B1861" s="13">
        <f>B1860+1</f>
        <v>1859</v>
      </c>
      <c r="C1861" s="10" t="s">
        <v>114</v>
      </c>
      <c r="E1861" s="11" t="s">
        <v>5721</v>
      </c>
      <c r="F1861" s="10" t="s">
        <v>5722</v>
      </c>
      <c r="G1861" s="19">
        <f>IFERROR(VLOOKUP($E1861,Sheet1!$A$2:$I$2155,5,FALSE),"")</f>
        <v>172</v>
      </c>
      <c r="H1861" s="19">
        <f>IFERROR(VLOOKUP($E1861,Sheet1!$A$2:$I$2155,6,FALSE),"")</f>
        <v>31</v>
      </c>
      <c r="I1861" s="19">
        <f>IFERROR(VLOOKUP($E1861,Sheet1!$A$2:$I$2155,7,FALSE),"")</f>
        <v>14</v>
      </c>
      <c r="J1861" s="29">
        <f>IF(OR(E1861="",SUM(G1861:I1861)=0),"",SUM(G1861:I1861))</f>
        <v>217</v>
      </c>
      <c r="K1861" s="7" t="str">
        <f>IF(E1861="","",IF(J1861="","IV",VLOOKUP(J1861,Plan1!$A$2:$C$11,3)))</f>
        <v>I</v>
      </c>
      <c r="L1861" s="10" t="s">
        <v>5723</v>
      </c>
      <c r="M1861" s="30">
        <v>44386</v>
      </c>
      <c r="N1861" s="30">
        <v>44435</v>
      </c>
      <c r="O1861" s="30">
        <v>44656</v>
      </c>
    </row>
    <row r="1862" spans="2:15">
      <c r="B1862" s="13">
        <f>B1861+1</f>
        <v>1860</v>
      </c>
      <c r="C1862" s="10" t="s">
        <v>114</v>
      </c>
      <c r="E1862" s="11" t="s">
        <v>5724</v>
      </c>
      <c r="F1862" s="10" t="s">
        <v>5725</v>
      </c>
      <c r="G1862" s="19">
        <f>IFERROR(VLOOKUP($E1862,Sheet1!$A$2:$I$2155,5,FALSE),"")</f>
        <v>2376</v>
      </c>
      <c r="H1862" s="19">
        <f>IFERROR(VLOOKUP($E1862,Sheet1!$A$2:$I$2155,6,FALSE),"")</f>
        <v>259</v>
      </c>
      <c r="I1862" s="19">
        <f>IFERROR(VLOOKUP($E1862,Sheet1!$A$2:$I$2155,7,FALSE),"")</f>
        <v>117</v>
      </c>
      <c r="J1862" s="29">
        <f>IF(OR(E1862="",SUM(G1862:I1862)=0),"",SUM(G1862:I1862))</f>
        <v>2752</v>
      </c>
      <c r="K1862" s="7" t="str">
        <f>IF(E1862="","",IF(J1862="","IV",VLOOKUP(J1862,Plan1!$A$2:$C$11,3)))</f>
        <v>IV</v>
      </c>
      <c r="L1862" s="10" t="s">
        <v>5726</v>
      </c>
      <c r="M1862" s="30">
        <v>44452</v>
      </c>
      <c r="N1862" s="30">
        <v>44370</v>
      </c>
      <c r="O1862" s="30">
        <v>44551</v>
      </c>
    </row>
    <row r="1863" spans="2:15">
      <c r="B1863" s="13">
        <f>B1862+1</f>
        <v>1861</v>
      </c>
      <c r="C1863" s="10" t="s">
        <v>114</v>
      </c>
      <c r="E1863" s="11" t="s">
        <v>5727</v>
      </c>
      <c r="F1863" s="10" t="s">
        <v>5728</v>
      </c>
      <c r="G1863" s="19">
        <f>IFERROR(VLOOKUP($E1863,Sheet1!$A$2:$I$2155,5,FALSE),"")</f>
        <v>310</v>
      </c>
      <c r="H1863" s="19">
        <f>IFERROR(VLOOKUP($E1863,Sheet1!$A$2:$I$2155,6,FALSE),"")</f>
        <v>94</v>
      </c>
      <c r="I1863" s="19">
        <f>IFERROR(VLOOKUP($E1863,Sheet1!$A$2:$I$2155,7,FALSE),"")</f>
        <v>23</v>
      </c>
      <c r="J1863" s="29">
        <f>IF(OR(E1863="",SUM(G1863:I1863)=0),"",SUM(G1863:I1863))</f>
        <v>427</v>
      </c>
      <c r="K1863" s="7" t="str">
        <f>IF(E1863="","",IF(J1863="","IV",VLOOKUP(J1863,Plan1!$A$2:$C$11,3)))</f>
        <v>II</v>
      </c>
      <c r="L1863" s="10" t="s">
        <v>5729</v>
      </c>
      <c r="M1863" s="30">
        <v>44505</v>
      </c>
      <c r="N1863" s="30">
        <v>44509</v>
      </c>
      <c r="O1863" s="30">
        <v>44578</v>
      </c>
    </row>
    <row r="1864" spans="2:15">
      <c r="B1864" s="13">
        <f>B1863+1</f>
        <v>1862</v>
      </c>
      <c r="C1864" s="10" t="s">
        <v>114</v>
      </c>
      <c r="E1864" s="11" t="s">
        <v>5730</v>
      </c>
      <c r="F1864" s="10" t="s">
        <v>5731</v>
      </c>
      <c r="G1864" s="19">
        <f>IFERROR(VLOOKUP($E1864,Sheet1!$A$2:$I$2155,5,FALSE),"")</f>
        <v>84</v>
      </c>
      <c r="H1864" s="19">
        <f>IFERROR(VLOOKUP($E1864,Sheet1!$A$2:$I$2155,6,FALSE),"")</f>
        <v>12</v>
      </c>
      <c r="I1864" s="19">
        <f>IFERROR(VLOOKUP($E1864,Sheet1!$A$2:$I$2155,7,FALSE),"")</f>
        <v>3</v>
      </c>
      <c r="J1864" s="29">
        <f>IF(OR(E1864="",SUM(G1864:I1864)=0),"",SUM(G1864:I1864))</f>
        <v>99</v>
      </c>
      <c r="K1864" s="7" t="str">
        <f>IF(E1864="","",IF(J1864="","IV",VLOOKUP(J1864,Plan1!$A$2:$C$11,3)))</f>
        <v>I</v>
      </c>
      <c r="L1864" s="10" t="s">
        <v>5732</v>
      </c>
      <c r="M1864" s="30">
        <v>44397</v>
      </c>
      <c r="N1864" s="30">
        <v>44406</v>
      </c>
      <c r="O1864" s="30">
        <v>44578</v>
      </c>
    </row>
    <row r="1865" spans="2:15">
      <c r="B1865" s="13">
        <f>B1864+1</f>
        <v>1863</v>
      </c>
      <c r="C1865" s="23" t="s">
        <v>114</v>
      </c>
      <c r="E1865" t="s">
        <v>5733</v>
      </c>
      <c r="F1865" s="23" t="s">
        <v>5734</v>
      </c>
      <c r="G1865" s="19">
        <f>IFERROR(VLOOKUP($E1865,Sheet1!$A$2:$I$2155,5,FALSE),"")</f>
        <v>501</v>
      </c>
      <c r="H1865" s="19">
        <f>IFERROR(VLOOKUP($E1865,Sheet1!$A$2:$I$2155,6,FALSE),"")</f>
        <v>167</v>
      </c>
      <c r="I1865" s="19">
        <f>IFERROR(VLOOKUP($E1865,Sheet1!$A$2:$I$2155,7,FALSE),"")</f>
        <v>46</v>
      </c>
      <c r="J1865" s="29">
        <f>IF(OR(E1865="",SUM(G1865:I1865)=0),"",SUM(G1865:I1865))</f>
        <v>714</v>
      </c>
      <c r="K1865" s="7" t="str">
        <f>IF(E1865="","",IF(J1865="","IV",VLOOKUP(J1865,Plan1!$A$2:$C$11,3)))</f>
        <v>III</v>
      </c>
      <c r="L1865" s="23" t="s">
        <v>5735</v>
      </c>
      <c r="M1865" s="34">
        <v>44384</v>
      </c>
      <c r="N1865" s="34">
        <v>44385</v>
      </c>
      <c r="O1865" s="30">
        <v>44691</v>
      </c>
    </row>
    <row r="1866" spans="2:15">
      <c r="B1866" s="13">
        <f>B1865+1</f>
        <v>1864</v>
      </c>
      <c r="C1866" s="10" t="s">
        <v>114</v>
      </c>
      <c r="E1866" s="11" t="s">
        <v>5736</v>
      </c>
      <c r="F1866" s="10" t="s">
        <v>5737</v>
      </c>
      <c r="G1866" s="19">
        <f>IFERROR(VLOOKUP($E1866,Sheet1!$A$2:$I$2155,5,FALSE),"")</f>
        <v>2937</v>
      </c>
      <c r="H1866" s="19">
        <f>IFERROR(VLOOKUP($E1866,Sheet1!$A$2:$I$2155,6,FALSE),"")</f>
        <v>597</v>
      </c>
      <c r="I1866" s="19">
        <f>IFERROR(VLOOKUP($E1866,Sheet1!$A$2:$I$2155,7,FALSE),"")</f>
        <v>118</v>
      </c>
      <c r="J1866" s="29">
        <f>IF(OR(E1866="",SUM(G1866:I1866)=0),"",SUM(G1866:I1866))</f>
        <v>3652</v>
      </c>
      <c r="K1866" s="7" t="str">
        <f>IF(E1866="","",IF(J1866="","IV",VLOOKUP(J1866,Plan1!$A$2:$C$11,3)))</f>
        <v>V</v>
      </c>
      <c r="L1866" s="10" t="s">
        <v>5738</v>
      </c>
      <c r="M1866" s="30">
        <v>44418</v>
      </c>
      <c r="N1866" s="30">
        <v>44421</v>
      </c>
      <c r="O1866" s="30">
        <v>44568</v>
      </c>
    </row>
    <row r="1867" spans="2:15">
      <c r="B1867" s="13">
        <f>B1866+1</f>
        <v>1865</v>
      </c>
      <c r="C1867" s="10" t="s">
        <v>114</v>
      </c>
      <c r="E1867" s="11" t="s">
        <v>5739</v>
      </c>
      <c r="F1867" s="10" t="s">
        <v>5740</v>
      </c>
      <c r="G1867" s="19">
        <f>IFERROR(VLOOKUP($E1867,Sheet1!$A$2:$I$2155,5,FALSE),"")</f>
        <v>384</v>
      </c>
      <c r="H1867" s="19">
        <f>IFERROR(VLOOKUP($E1867,Sheet1!$A$2:$I$2155,6,FALSE),"")</f>
        <v>81</v>
      </c>
      <c r="I1867" s="19">
        <f>IFERROR(VLOOKUP($E1867,Sheet1!$A$2:$I$2155,7,FALSE),"")</f>
        <v>18</v>
      </c>
      <c r="J1867" s="29">
        <f>IF(OR(E1867="",SUM(G1867:I1867)=0),"",SUM(G1867:I1867))</f>
        <v>483</v>
      </c>
      <c r="K1867" s="7" t="str">
        <f>IF(E1867="","",IF(J1867="","IV",VLOOKUP(J1867,Plan1!$A$2:$C$11,3)))</f>
        <v>II</v>
      </c>
      <c r="L1867" s="10" t="s">
        <v>5741</v>
      </c>
      <c r="M1867" s="30">
        <v>44424</v>
      </c>
      <c r="N1867" s="30">
        <v>44433</v>
      </c>
      <c r="O1867" s="30">
        <v>44587</v>
      </c>
    </row>
    <row r="1868" spans="2:15">
      <c r="B1868" s="13">
        <f>B1867+1</f>
        <v>1866</v>
      </c>
      <c r="C1868" s="10" t="s">
        <v>114</v>
      </c>
      <c r="E1868" s="11" t="s">
        <v>5742</v>
      </c>
      <c r="F1868" s="10" t="s">
        <v>5743</v>
      </c>
      <c r="G1868" s="19">
        <f>IFERROR(VLOOKUP($E1868,Sheet1!$A$2:$I$2155,5,FALSE),"")</f>
        <v>126</v>
      </c>
      <c r="H1868" s="19">
        <f>IFERROR(VLOOKUP($E1868,Sheet1!$A$2:$I$2155,6,FALSE),"")</f>
        <v>46</v>
      </c>
      <c r="I1868" s="19">
        <f>IFERROR(VLOOKUP($E1868,Sheet1!$A$2:$I$2155,7,FALSE),"")</f>
        <v>8</v>
      </c>
      <c r="J1868" s="29">
        <f>IF(OR(E1868="",SUM(G1868:I1868)=0),"",SUM(G1868:I1868))</f>
        <v>180</v>
      </c>
      <c r="K1868" s="7" t="str">
        <f>IF(E1868="","",IF(J1868="","IV",VLOOKUP(J1868,Plan1!$A$2:$C$11,3)))</f>
        <v>I</v>
      </c>
      <c r="L1868" s="10" t="s">
        <v>5744</v>
      </c>
      <c r="M1868" s="30">
        <v>44586</v>
      </c>
      <c r="N1868" s="30">
        <v>44560</v>
      </c>
      <c r="O1868" s="30">
        <v>44649</v>
      </c>
    </row>
    <row r="1869" spans="2:15">
      <c r="B1869" s="13">
        <f>B1868+1</f>
        <v>1867</v>
      </c>
      <c r="C1869" s="10" t="s">
        <v>114</v>
      </c>
      <c r="E1869" s="11" t="s">
        <v>5745</v>
      </c>
      <c r="F1869" s="10" t="s">
        <v>5746</v>
      </c>
      <c r="G1869" s="19">
        <f>IFERROR(VLOOKUP($E1869,Sheet1!$A$2:$I$2155,5,FALSE),"")</f>
        <v>741</v>
      </c>
      <c r="H1869" s="19">
        <f>IFERROR(VLOOKUP($E1869,Sheet1!$A$2:$I$2155,6,FALSE),"")</f>
        <v>163</v>
      </c>
      <c r="I1869" s="19">
        <f>IFERROR(VLOOKUP($E1869,Sheet1!$A$2:$I$2155,7,FALSE),"")</f>
        <v>53</v>
      </c>
      <c r="J1869" s="29">
        <f>IF(OR(E1869="",SUM(G1869:I1869)=0),"",SUM(G1869:I1869))</f>
        <v>957</v>
      </c>
      <c r="K1869" s="7" t="str">
        <f>IF(E1869="","",IF(J1869="","IV",VLOOKUP(J1869,Plan1!$A$2:$C$11,3)))</f>
        <v>III</v>
      </c>
      <c r="L1869" s="10" t="s">
        <v>5747</v>
      </c>
      <c r="M1869" s="30">
        <v>44396</v>
      </c>
      <c r="N1869" s="30">
        <v>44398</v>
      </c>
      <c r="O1869" s="30">
        <v>44656</v>
      </c>
    </row>
    <row r="1870" spans="2:15">
      <c r="B1870" s="13">
        <f>B1869+1</f>
        <v>1868</v>
      </c>
      <c r="C1870" s="10" t="s">
        <v>114</v>
      </c>
      <c r="E1870" s="11" t="s">
        <v>5748</v>
      </c>
      <c r="F1870" s="10" t="s">
        <v>5749</v>
      </c>
      <c r="G1870" s="19">
        <f>IFERROR(VLOOKUP($E1870,Sheet1!$A$2:$I$2155,5,FALSE),"")</f>
        <v>720</v>
      </c>
      <c r="H1870" s="19">
        <f>IFERROR(VLOOKUP($E1870,Sheet1!$A$2:$I$2155,6,FALSE),"")</f>
        <v>131</v>
      </c>
      <c r="I1870" s="19">
        <f>IFERROR(VLOOKUP($E1870,Sheet1!$A$2:$I$2155,7,FALSE),"")</f>
        <v>30</v>
      </c>
      <c r="J1870" s="29">
        <f>IF(OR(E1870="",SUM(G1870:I1870)=0),"",SUM(G1870:I1870))</f>
        <v>881</v>
      </c>
      <c r="K1870" s="7" t="str">
        <f>IF(E1870="","",IF(J1870="","IV",VLOOKUP(J1870,Plan1!$A$2:$C$11,3)))</f>
        <v>III</v>
      </c>
      <c r="L1870" s="10" t="s">
        <v>5750</v>
      </c>
      <c r="M1870" s="30">
        <v>44455</v>
      </c>
      <c r="N1870" s="30">
        <v>44452</v>
      </c>
      <c r="O1870" s="30">
        <v>44671</v>
      </c>
    </row>
    <row r="1871" spans="2:15">
      <c r="B1871" s="13">
        <f>B1870+1</f>
        <v>1869</v>
      </c>
      <c r="C1871" s="10" t="s">
        <v>114</v>
      </c>
      <c r="E1871" s="11" t="s">
        <v>5751</v>
      </c>
      <c r="F1871" s="10" t="s">
        <v>5752</v>
      </c>
      <c r="G1871" s="19">
        <f>IFERROR(VLOOKUP($E1871,Sheet1!$A$2:$I$2155,5,FALSE),"")</f>
        <v>639</v>
      </c>
      <c r="H1871" s="19">
        <f>IFERROR(VLOOKUP($E1871,Sheet1!$A$2:$I$2155,6,FALSE),"")</f>
        <v>145</v>
      </c>
      <c r="I1871" s="19">
        <f>IFERROR(VLOOKUP($E1871,Sheet1!$A$2:$I$2155,7,FALSE),"")</f>
        <v>36</v>
      </c>
      <c r="J1871" s="29">
        <f>IF(OR(E1871="",SUM(G1871:I1871)=0),"",SUM(G1871:I1871))</f>
        <v>820</v>
      </c>
      <c r="K1871" s="7" t="str">
        <f>IF(E1871="","",IF(J1871="","IV",VLOOKUP(J1871,Plan1!$A$2:$C$11,3)))</f>
        <v>III</v>
      </c>
      <c r="L1871" s="10" t="s">
        <v>5753</v>
      </c>
      <c r="M1871" s="30">
        <v>44438</v>
      </c>
      <c r="N1871" s="30">
        <v>44453</v>
      </c>
      <c r="O1871" s="30">
        <v>44602</v>
      </c>
    </row>
    <row r="1872" spans="2:15">
      <c r="B1872" s="13">
        <f>B1871+1</f>
        <v>1870</v>
      </c>
      <c r="C1872" s="23" t="s">
        <v>114</v>
      </c>
      <c r="E1872" t="s">
        <v>5754</v>
      </c>
      <c r="F1872" s="23" t="s">
        <v>5755</v>
      </c>
      <c r="G1872" s="19">
        <f>IFERROR(VLOOKUP($E1872,Sheet1!$A$2:$I$2155,5,FALSE),"")</f>
        <v>122</v>
      </c>
      <c r="H1872" s="19">
        <f>IFERROR(VLOOKUP($E1872,Sheet1!$A$2:$I$2155,6,FALSE),"")</f>
        <v>37</v>
      </c>
      <c r="I1872" s="19">
        <f>IFERROR(VLOOKUP($E1872,Sheet1!$A$2:$I$2155,7,FALSE),"")</f>
        <v>11</v>
      </c>
      <c r="J1872" s="29">
        <f>IF(OR(E1872="",SUM(G1872:I1872)=0),"",SUM(G1872:I1872))</f>
        <v>170</v>
      </c>
      <c r="K1872" s="7" t="str">
        <f>IF(E1872="","",IF(J1872="","IV",VLOOKUP(J1872,Plan1!$A$2:$C$11,3)))</f>
        <v>I</v>
      </c>
      <c r="L1872" s="23" t="s">
        <v>5756</v>
      </c>
      <c r="M1872" s="34">
        <v>44369</v>
      </c>
      <c r="N1872" s="34">
        <v>44385</v>
      </c>
      <c r="O1872" s="30">
        <v>44575</v>
      </c>
    </row>
    <row r="1873" spans="2:15">
      <c r="B1873" s="13">
        <f>B1872+1</f>
        <v>1871</v>
      </c>
      <c r="C1873" s="10" t="s">
        <v>114</v>
      </c>
      <c r="E1873" s="11" t="s">
        <v>5757</v>
      </c>
      <c r="F1873" s="10" t="s">
        <v>5758</v>
      </c>
      <c r="G1873" s="19">
        <f>IFERROR(VLOOKUP($E1873,Sheet1!$A$2:$I$2155,5,FALSE),"")</f>
        <v>168</v>
      </c>
      <c r="H1873" s="19">
        <f>IFERROR(VLOOKUP($E1873,Sheet1!$A$2:$I$2155,6,FALSE),"")</f>
        <v>45</v>
      </c>
      <c r="I1873" s="19">
        <f>IFERROR(VLOOKUP($E1873,Sheet1!$A$2:$I$2155,7,FALSE),"")</f>
        <v>12</v>
      </c>
      <c r="J1873" s="29">
        <f>IF(OR(E1873="",SUM(G1873:I1873)=0),"",SUM(G1873:I1873))</f>
        <v>225</v>
      </c>
      <c r="K1873" s="7" t="str">
        <f>IF(E1873="","",IF(J1873="","IV",VLOOKUP(J1873,Plan1!$A$2:$C$11,3)))</f>
        <v>I</v>
      </c>
      <c r="L1873" s="10" t="s">
        <v>5759</v>
      </c>
      <c r="M1873" s="30">
        <v>44477</v>
      </c>
      <c r="N1873" s="30">
        <v>44532</v>
      </c>
      <c r="O1873" s="30">
        <v>44656</v>
      </c>
    </row>
    <row r="1874" spans="2:15">
      <c r="B1874" s="13">
        <f>B1873+1</f>
        <v>1872</v>
      </c>
      <c r="C1874" s="10" t="s">
        <v>114</v>
      </c>
      <c r="E1874" s="11" t="s">
        <v>5760</v>
      </c>
      <c r="F1874" s="10" t="s">
        <v>5761</v>
      </c>
      <c r="G1874" s="19">
        <f>IFERROR(VLOOKUP($E1874,Sheet1!$A$2:$I$2155,5,FALSE),"")</f>
        <v>162</v>
      </c>
      <c r="H1874" s="19">
        <f>IFERROR(VLOOKUP($E1874,Sheet1!$A$2:$I$2155,6,FALSE),"")</f>
        <v>54</v>
      </c>
      <c r="I1874" s="19">
        <f>IFERROR(VLOOKUP($E1874,Sheet1!$A$2:$I$2155,7,FALSE),"")</f>
        <v>31</v>
      </c>
      <c r="J1874" s="29">
        <f>IF(OR(E1874="",SUM(G1874:I1874)=0),"",SUM(G1874:I1874))</f>
        <v>247</v>
      </c>
      <c r="K1874" s="7" t="str">
        <f>IF(E1874="","",IF(J1874="","IV",VLOOKUP(J1874,Plan1!$A$2:$C$11,3)))</f>
        <v>I</v>
      </c>
      <c r="L1874" s="10" t="s">
        <v>5762</v>
      </c>
      <c r="M1874" s="30">
        <v>44466</v>
      </c>
      <c r="N1874" s="30">
        <v>44509</v>
      </c>
      <c r="O1874" s="30">
        <v>44664</v>
      </c>
    </row>
    <row r="1875" spans="2:15">
      <c r="B1875" s="13">
        <f>B1874+1</f>
        <v>1873</v>
      </c>
      <c r="C1875" s="10" t="s">
        <v>114</v>
      </c>
      <c r="E1875" s="11" t="s">
        <v>5763</v>
      </c>
      <c r="F1875" s="10" t="s">
        <v>5764</v>
      </c>
      <c r="G1875" s="19">
        <f>IFERROR(VLOOKUP($E1875,Sheet1!$A$2:$I$2155,5,FALSE),"")</f>
        <v>1596</v>
      </c>
      <c r="H1875" s="19">
        <f>IFERROR(VLOOKUP($E1875,Sheet1!$A$2:$I$2155,6,FALSE),"")</f>
        <v>355</v>
      </c>
      <c r="I1875" s="19">
        <f>IFERROR(VLOOKUP($E1875,Sheet1!$A$2:$I$2155,7,FALSE),"")</f>
        <v>115</v>
      </c>
      <c r="J1875" s="29">
        <f>IF(OR(E1875="",SUM(G1875:I1875)=0),"",SUM(G1875:I1875))</f>
        <v>2066</v>
      </c>
      <c r="K1875" s="7" t="str">
        <f>IF(E1875="","",IF(J1875="","IV",VLOOKUP(J1875,Plan1!$A$2:$C$11,3)))</f>
        <v>IV</v>
      </c>
      <c r="L1875" s="10" t="s">
        <v>5765</v>
      </c>
      <c r="M1875" s="30">
        <v>44397</v>
      </c>
      <c r="N1875" s="30">
        <v>44402</v>
      </c>
      <c r="O1875" s="30">
        <v>44580</v>
      </c>
    </row>
    <row r="1876" spans="2:15">
      <c r="B1876" s="13">
        <f>B1875+1</f>
        <v>1874</v>
      </c>
      <c r="C1876" s="10" t="s">
        <v>114</v>
      </c>
      <c r="E1876" s="11" t="s">
        <v>5766</v>
      </c>
      <c r="F1876" s="10" t="s">
        <v>5767</v>
      </c>
      <c r="G1876" s="19">
        <f>IFERROR(VLOOKUP($E1876,Sheet1!$A$2:$I$2155,5,FALSE),"")</f>
        <v>1046</v>
      </c>
      <c r="H1876" s="19">
        <f>IFERROR(VLOOKUP($E1876,Sheet1!$A$2:$I$2155,6,FALSE),"")</f>
        <v>265</v>
      </c>
      <c r="I1876" s="19">
        <f>IFERROR(VLOOKUP($E1876,Sheet1!$A$2:$I$2155,7,FALSE),"")</f>
        <v>58</v>
      </c>
      <c r="J1876" s="29">
        <f>IF(OR(E1876="",SUM(G1876:I1876)=0),"",SUM(G1876:I1876))</f>
        <v>1369</v>
      </c>
      <c r="K1876" s="7" t="str">
        <f>IF(E1876="","",IF(J1876="","IV",VLOOKUP(J1876,Plan1!$A$2:$C$11,3)))</f>
        <v>IV</v>
      </c>
      <c r="L1876" s="10" t="s">
        <v>5768</v>
      </c>
      <c r="M1876" s="30">
        <v>44398</v>
      </c>
      <c r="N1876" s="30">
        <v>44405</v>
      </c>
      <c r="O1876" s="30">
        <v>44543</v>
      </c>
    </row>
    <row r="1877" spans="2:15">
      <c r="B1877" s="13">
        <f>B1876+1</f>
        <v>1875</v>
      </c>
      <c r="C1877" s="10" t="s">
        <v>114</v>
      </c>
      <c r="E1877" s="11" t="s">
        <v>5769</v>
      </c>
      <c r="F1877" s="10" t="s">
        <v>5770</v>
      </c>
      <c r="G1877" s="19">
        <f>IFERROR(VLOOKUP($E1877,Sheet1!$A$2:$I$2155,5,FALSE),"")</f>
        <v>128</v>
      </c>
      <c r="H1877" s="19">
        <f>IFERROR(VLOOKUP($E1877,Sheet1!$A$2:$I$2155,6,FALSE),"")</f>
        <v>50</v>
      </c>
      <c r="I1877" s="19">
        <f>IFERROR(VLOOKUP($E1877,Sheet1!$A$2:$I$2155,7,FALSE),"")</f>
        <v>15</v>
      </c>
      <c r="J1877" s="29">
        <f>IF(OR(E1877="",SUM(G1877:I1877)=0),"",SUM(G1877:I1877))</f>
        <v>193</v>
      </c>
      <c r="K1877" s="7" t="str">
        <f>IF(E1877="","",IF(J1877="","IV",VLOOKUP(J1877,Plan1!$A$2:$C$11,3)))</f>
        <v>I</v>
      </c>
      <c r="L1877" s="10" t="s">
        <v>5771</v>
      </c>
      <c r="M1877" s="30">
        <v>44669</v>
      </c>
      <c r="N1877" s="30">
        <v>44677</v>
      </c>
      <c r="O1877" s="30">
        <v>44736</v>
      </c>
    </row>
    <row r="1878" spans="2:15">
      <c r="B1878" s="13">
        <f>B1877+1</f>
        <v>1876</v>
      </c>
      <c r="C1878" s="10" t="s">
        <v>114</v>
      </c>
      <c r="E1878" s="11" t="s">
        <v>5772</v>
      </c>
      <c r="F1878" s="10" t="s">
        <v>5773</v>
      </c>
      <c r="G1878" s="19">
        <f>IFERROR(VLOOKUP($E1878,Sheet1!$A$2:$I$2155,5,FALSE),"")</f>
        <v>143</v>
      </c>
      <c r="H1878" s="19">
        <f>IFERROR(VLOOKUP($E1878,Sheet1!$A$2:$I$2155,6,FALSE),"")</f>
        <v>54</v>
      </c>
      <c r="I1878" s="19">
        <f>IFERROR(VLOOKUP($E1878,Sheet1!$A$2:$I$2155,7,FALSE),"")</f>
        <v>10</v>
      </c>
      <c r="J1878" s="29">
        <f>IF(OR(E1878="",SUM(G1878:I1878)=0),"",SUM(G1878:I1878))</f>
        <v>207</v>
      </c>
      <c r="K1878" s="7" t="str">
        <f>IF(E1878="","",IF(J1878="","IV",VLOOKUP(J1878,Plan1!$A$2:$C$11,3)))</f>
        <v>I</v>
      </c>
      <c r="L1878" s="10" t="s">
        <v>5774</v>
      </c>
      <c r="M1878" s="30">
        <v>44389</v>
      </c>
      <c r="N1878" s="30">
        <v>44389</v>
      </c>
      <c r="O1878" s="30">
        <v>44594</v>
      </c>
    </row>
    <row r="1879" spans="2:15">
      <c r="B1879" s="13">
        <f>B1878+1</f>
        <v>1877</v>
      </c>
      <c r="C1879" s="10" t="s">
        <v>114</v>
      </c>
      <c r="E1879" s="11" t="s">
        <v>5775</v>
      </c>
      <c r="F1879" s="10" t="s">
        <v>5776</v>
      </c>
      <c r="G1879" s="19">
        <f>IFERROR(VLOOKUP($E1879,Sheet1!$A$2:$I$2155,5,FALSE),"")</f>
        <v>583</v>
      </c>
      <c r="H1879" s="19">
        <f>IFERROR(VLOOKUP($E1879,Sheet1!$A$2:$I$2155,6,FALSE),"")</f>
        <v>164</v>
      </c>
      <c r="I1879" s="19">
        <f>IFERROR(VLOOKUP($E1879,Sheet1!$A$2:$I$2155,7,FALSE),"")</f>
        <v>31</v>
      </c>
      <c r="J1879" s="29">
        <f>IF(OR(E1879="",SUM(G1879:I1879)=0),"",SUM(G1879:I1879))</f>
        <v>778</v>
      </c>
      <c r="K1879" s="7" t="str">
        <f>IF(E1879="","",IF(J1879="","IV",VLOOKUP(J1879,Plan1!$A$2:$C$11,3)))</f>
        <v>III</v>
      </c>
      <c r="L1879" s="10" t="s">
        <v>5777</v>
      </c>
      <c r="M1879" s="30">
        <v>44488</v>
      </c>
      <c r="N1879" s="30">
        <v>44508</v>
      </c>
      <c r="O1879" s="30">
        <v>44622</v>
      </c>
    </row>
    <row r="1880" spans="2:15">
      <c r="B1880" s="13">
        <f>B1879+1</f>
        <v>1878</v>
      </c>
      <c r="C1880" s="10" t="s">
        <v>114</v>
      </c>
      <c r="E1880" s="11" t="s">
        <v>5778</v>
      </c>
      <c r="F1880" s="10" t="s">
        <v>5779</v>
      </c>
      <c r="G1880" s="19">
        <f>IFERROR(VLOOKUP($E1880,Sheet1!$A$2:$I$2155,5,FALSE),"")</f>
        <v>2217</v>
      </c>
      <c r="H1880" s="19">
        <f>IFERROR(VLOOKUP($E1880,Sheet1!$A$2:$I$2155,6,FALSE),"")</f>
        <v>683</v>
      </c>
      <c r="I1880" s="19">
        <f>IFERROR(VLOOKUP($E1880,Sheet1!$A$2:$I$2155,7,FALSE),"")</f>
        <v>180</v>
      </c>
      <c r="J1880" s="29">
        <f>IF(OR(E1880="",SUM(G1880:I1880)=0),"",SUM(G1880:I1880))</f>
        <v>3080</v>
      </c>
      <c r="K1880" s="7" t="str">
        <f>IF(E1880="","",IF(J1880="","IV",VLOOKUP(J1880,Plan1!$A$2:$C$11,3)))</f>
        <v>V</v>
      </c>
      <c r="L1880" s="10" t="s">
        <v>5780</v>
      </c>
      <c r="M1880" s="30">
        <v>44379</v>
      </c>
      <c r="N1880" s="30">
        <v>44407</v>
      </c>
      <c r="O1880" s="30">
        <v>44545</v>
      </c>
    </row>
    <row r="1881" spans="2:15">
      <c r="B1881" s="13">
        <f>B1880+1</f>
        <v>1879</v>
      </c>
      <c r="C1881" s="10" t="s">
        <v>114</v>
      </c>
      <c r="E1881" t="s">
        <v>5781</v>
      </c>
      <c r="F1881" s="10" t="s">
        <v>5782</v>
      </c>
      <c r="G1881" s="19" t="str">
        <f>IFERROR(VLOOKUP($E1881,Sheet1!$A$2:$I$2155,4,FALSE),"")</f>
        <v/>
      </c>
      <c r="H1881" s="19" t="str">
        <f>IFERROR(VLOOKUP($E1881,Sheet1!$A$2:$I$2155,5,FALSE),"")</f>
        <v/>
      </c>
      <c r="I1881" s="19" t="str">
        <f>IFERROR(VLOOKUP($E1881,Sheet1!$A$2:$I$2155,6,FALSE),"")</f>
        <v/>
      </c>
      <c r="J1881" s="29">
        <v>18</v>
      </c>
      <c r="K1881" s="7" t="str">
        <f>IF(E1881="","",IF(J1881="","IV",VLOOKUP(J1881,Plan1!$A$2:$C$11,3)))</f>
        <v>I</v>
      </c>
      <c r="L1881" s="10" t="s">
        <v>5783</v>
      </c>
      <c r="M1881" s="30">
        <v>45686</v>
      </c>
      <c r="N1881" s="30">
        <v>45686</v>
      </c>
    </row>
    <row r="1882" spans="2:15">
      <c r="B1882" s="13">
        <f>B1881+1</f>
        <v>1880</v>
      </c>
      <c r="C1882" s="10" t="s">
        <v>114</v>
      </c>
      <c r="E1882" s="11" t="s">
        <v>5784</v>
      </c>
      <c r="F1882" s="10" t="s">
        <v>5785</v>
      </c>
      <c r="G1882" s="19">
        <f>IFERROR(VLOOKUP($E1882,Sheet1!$A$2:$I$2155,5,FALSE),"")</f>
        <v>216</v>
      </c>
      <c r="H1882" s="19">
        <f>IFERROR(VLOOKUP($E1882,Sheet1!$A$2:$I$2155,6,FALSE),"")</f>
        <v>24</v>
      </c>
      <c r="I1882" s="19">
        <f>IFERROR(VLOOKUP($E1882,Sheet1!$A$2:$I$2155,7,FALSE),"")</f>
        <v>8</v>
      </c>
      <c r="J1882" s="29">
        <f>IF(OR(E1882="",SUM(G1882:I1882)=0),"",SUM(G1882:I1882))</f>
        <v>248</v>
      </c>
      <c r="K1882" s="7" t="str">
        <f>IF(E1882="","",IF(J1882="","IV",VLOOKUP(J1882,Plan1!$A$2:$C$11,3)))</f>
        <v>I</v>
      </c>
      <c r="L1882" s="10" t="s">
        <v>5786</v>
      </c>
      <c r="M1882" s="30">
        <v>44727</v>
      </c>
      <c r="N1882" s="30">
        <v>44732</v>
      </c>
      <c r="O1882" s="30">
        <v>44747</v>
      </c>
    </row>
    <row r="1883" spans="2:15">
      <c r="B1883" s="13">
        <f>B1882+1</f>
        <v>1881</v>
      </c>
      <c r="C1883" s="10" t="s">
        <v>114</v>
      </c>
      <c r="E1883" s="11" t="s">
        <v>5787</v>
      </c>
      <c r="F1883" s="10" t="s">
        <v>5788</v>
      </c>
      <c r="G1883" s="19">
        <f>IFERROR(VLOOKUP($E1883,Sheet1!$A$2:$I$2155,5,FALSE),"")</f>
        <v>1370</v>
      </c>
      <c r="H1883" s="19">
        <f>IFERROR(VLOOKUP($E1883,Sheet1!$A$2:$I$2155,6,FALSE),"")</f>
        <v>92</v>
      </c>
      <c r="I1883" s="19">
        <f>IFERROR(VLOOKUP($E1883,Sheet1!$A$2:$I$2155,7,FALSE),"")</f>
        <v>11</v>
      </c>
      <c r="J1883" s="29">
        <f>IF(OR(E1883="",SUM(G1883:I1883)=0),"",SUM(G1883:I1883))</f>
        <v>1473</v>
      </c>
      <c r="K1883" s="7" t="str">
        <f>IF(E1883="","",IF(J1883="","IV",VLOOKUP(J1883,Plan1!$A$2:$C$11,3)))</f>
        <v>IV</v>
      </c>
      <c r="L1883" s="10" t="s">
        <v>5789</v>
      </c>
      <c r="M1883" s="30">
        <v>44396</v>
      </c>
      <c r="N1883" s="30">
        <v>44391</v>
      </c>
      <c r="O1883" s="30">
        <v>44575</v>
      </c>
    </row>
    <row r="1884" spans="2:15">
      <c r="B1884" s="13">
        <f>B1883+1</f>
        <v>1882</v>
      </c>
      <c r="C1884" s="10" t="s">
        <v>114</v>
      </c>
      <c r="E1884" s="11" t="s">
        <v>5790</v>
      </c>
      <c r="F1884" s="10" t="s">
        <v>5791</v>
      </c>
      <c r="G1884" s="19">
        <f>IFERROR(VLOOKUP($E1884,Sheet1!$A$2:$I$2155,5,FALSE),"")</f>
        <v>767</v>
      </c>
      <c r="H1884" s="19">
        <f>IFERROR(VLOOKUP($E1884,Sheet1!$A$2:$I$2155,6,FALSE),"")</f>
        <v>175</v>
      </c>
      <c r="I1884" s="19">
        <f>IFERROR(VLOOKUP($E1884,Sheet1!$A$2:$I$2155,7,FALSE),"")</f>
        <v>34</v>
      </c>
      <c r="J1884" s="29">
        <f>IF(OR(E1884="",SUM(G1884:I1884)=0),"",SUM(G1884:I1884))</f>
        <v>976</v>
      </c>
      <c r="K1884" s="7" t="str">
        <f>IF(E1884="","",IF(J1884="","IV",VLOOKUP(J1884,Plan1!$A$2:$C$11,3)))</f>
        <v>III</v>
      </c>
      <c r="L1884" s="10" t="s">
        <v>5792</v>
      </c>
      <c r="M1884" s="30">
        <v>44491</v>
      </c>
      <c r="N1884" s="30">
        <v>44495</v>
      </c>
      <c r="O1884" s="30">
        <v>44637</v>
      </c>
    </row>
    <row r="1885" spans="2:15">
      <c r="B1885" s="13">
        <f>B1884+1</f>
        <v>1883</v>
      </c>
      <c r="C1885" s="10" t="s">
        <v>114</v>
      </c>
      <c r="E1885" s="11" t="s">
        <v>5793</v>
      </c>
      <c r="F1885" s="10" t="s">
        <v>5794</v>
      </c>
      <c r="G1885" s="19">
        <f>IFERROR(VLOOKUP($E1885,Sheet1!$A$2:$I$2155,5,FALSE),"")</f>
        <v>3361</v>
      </c>
      <c r="H1885" s="19">
        <f>IFERROR(VLOOKUP($E1885,Sheet1!$A$2:$I$2155,6,FALSE),"")</f>
        <v>633</v>
      </c>
      <c r="I1885" s="19">
        <f>IFERROR(VLOOKUP($E1885,Sheet1!$A$2:$I$2155,7,FALSE),"")</f>
        <v>106</v>
      </c>
      <c r="J1885" s="29">
        <f>IF(OR(E1885="",SUM(G1885:I1885)=0),"",SUM(G1885:I1885))</f>
        <v>4100</v>
      </c>
      <c r="K1885" s="7" t="str">
        <f>IF(E1885="","",IF(J1885="","IV",VLOOKUP(J1885,Plan1!$A$2:$C$11,3)))</f>
        <v>V</v>
      </c>
      <c r="L1885" s="10" t="s">
        <v>5795</v>
      </c>
      <c r="M1885" s="30">
        <v>44459</v>
      </c>
      <c r="N1885" s="30">
        <v>44434</v>
      </c>
      <c r="O1885" s="30">
        <v>44622</v>
      </c>
    </row>
    <row r="1886" spans="2:15">
      <c r="B1886" s="13">
        <f>B1885+1</f>
        <v>1884</v>
      </c>
      <c r="C1886" s="10" t="s">
        <v>114</v>
      </c>
      <c r="E1886" s="11" t="s">
        <v>5796</v>
      </c>
      <c r="F1886" s="10" t="s">
        <v>5797</v>
      </c>
      <c r="G1886" s="19">
        <f>IFERROR(VLOOKUP($E1886,Sheet1!$A$2:$I$2155,5,FALSE),"")</f>
        <v>111</v>
      </c>
      <c r="H1886" s="19">
        <f>IFERROR(VLOOKUP($E1886,Sheet1!$A$2:$I$2155,6,FALSE),"")</f>
        <v>26</v>
      </c>
      <c r="I1886" s="19">
        <f>IFERROR(VLOOKUP($E1886,Sheet1!$A$2:$I$2155,7,FALSE),"")</f>
        <v>7</v>
      </c>
      <c r="J1886" s="29">
        <f>IF(OR(E1886="",SUM(G1886:I1886)=0),"",SUM(G1886:I1886))</f>
        <v>144</v>
      </c>
      <c r="K1886" s="7" t="str">
        <f>IF(E1886="","",IF(J1886="","IV",VLOOKUP(J1886,Plan1!$A$2:$C$11,3)))</f>
        <v>I</v>
      </c>
      <c r="L1886" s="10" t="s">
        <v>5798</v>
      </c>
      <c r="M1886" s="30">
        <v>44538</v>
      </c>
      <c r="N1886" s="30">
        <v>44550</v>
      </c>
      <c r="O1886" s="30">
        <v>44734</v>
      </c>
    </row>
    <row r="1887" spans="2:15">
      <c r="B1887" s="13">
        <f>B1886+1</f>
        <v>1885</v>
      </c>
      <c r="C1887" s="10" t="s">
        <v>114</v>
      </c>
      <c r="E1887" s="11" t="s">
        <v>5799</v>
      </c>
      <c r="F1887" s="10" t="s">
        <v>5800</v>
      </c>
      <c r="G1887" s="19">
        <f>IFERROR(VLOOKUP($E1887,Sheet1!$A$2:$I$2155,5,FALSE),"")</f>
        <v>529</v>
      </c>
      <c r="H1887" s="19">
        <f>IFERROR(VLOOKUP($E1887,Sheet1!$A$2:$I$2155,6,FALSE),"")</f>
        <v>132</v>
      </c>
      <c r="I1887" s="19">
        <f>IFERROR(VLOOKUP($E1887,Sheet1!$A$2:$I$2155,7,FALSE),"")</f>
        <v>36</v>
      </c>
      <c r="J1887" s="29">
        <f>IF(OR(E1887="",SUM(G1887:I1887)=0),"",SUM(G1887:I1887))</f>
        <v>697</v>
      </c>
      <c r="K1887" s="7" t="str">
        <f>IF(E1887="","",IF(J1887="","IV",VLOOKUP(J1887,Plan1!$A$2:$C$11,3)))</f>
        <v>III</v>
      </c>
      <c r="L1887" s="10" t="s">
        <v>5801</v>
      </c>
      <c r="M1887" s="30">
        <v>44379</v>
      </c>
      <c r="N1887" s="30">
        <v>44386</v>
      </c>
      <c r="O1887" s="30">
        <v>44551</v>
      </c>
    </row>
    <row r="1888" spans="2:15">
      <c r="B1888" s="13">
        <f>B1887+1</f>
        <v>1886</v>
      </c>
      <c r="C1888" s="10" t="s">
        <v>114</v>
      </c>
      <c r="E1888" s="11" t="s">
        <v>5802</v>
      </c>
      <c r="F1888" s="10" t="s">
        <v>5803</v>
      </c>
      <c r="G1888" s="19">
        <v>739</v>
      </c>
      <c r="H1888" s="19">
        <v>158</v>
      </c>
      <c r="I1888" s="19">
        <v>37</v>
      </c>
      <c r="J1888" s="29">
        <f>IF(OR(E1888="",SUM(G1888:I1888)=0),"",SUM(G1888:I1888))</f>
        <v>934</v>
      </c>
      <c r="K1888" s="7" t="str">
        <f>IF(E1888="","",IF(J1888="","IV",VLOOKUP(J1888,Plan1!$A$2:$C$11,3)))</f>
        <v>III</v>
      </c>
      <c r="L1888" s="10" t="s">
        <v>5804</v>
      </c>
      <c r="M1888" s="30">
        <v>44755</v>
      </c>
      <c r="N1888" s="30">
        <v>44762</v>
      </c>
      <c r="O1888" s="30">
        <v>44874</v>
      </c>
    </row>
    <row r="1889" spans="2:15">
      <c r="B1889" s="13">
        <f>B1888+1</f>
        <v>1887</v>
      </c>
      <c r="C1889" s="23" t="s">
        <v>114</v>
      </c>
      <c r="E1889" t="s">
        <v>5805</v>
      </c>
      <c r="F1889" s="23" t="s">
        <v>5806</v>
      </c>
      <c r="G1889" s="19">
        <f>IFERROR(VLOOKUP($E1889,Sheet1!$A$2:$I$2155,5,FALSE),"")</f>
        <v>891</v>
      </c>
      <c r="H1889" s="19">
        <f>IFERROR(VLOOKUP($E1889,Sheet1!$A$2:$I$2155,6,FALSE),"")</f>
        <v>357</v>
      </c>
      <c r="I1889" s="19">
        <f>IFERROR(VLOOKUP($E1889,Sheet1!$A$2:$I$2155,7,FALSE),"")</f>
        <v>53</v>
      </c>
      <c r="J1889" s="29">
        <f>IF(OR(E1889="",SUM(G1889:I1889)=0),"",SUM(G1889:I1889))</f>
        <v>1301</v>
      </c>
      <c r="K1889" s="7" t="str">
        <f>IF(E1889="","",IF(J1889="","IV",VLOOKUP(J1889,Plan1!$A$2:$C$11,3)))</f>
        <v>IV</v>
      </c>
      <c r="L1889" s="23" t="s">
        <v>5807</v>
      </c>
      <c r="M1889" s="34">
        <v>44390</v>
      </c>
      <c r="N1889" s="34">
        <v>44391</v>
      </c>
      <c r="O1889" s="30">
        <v>44571</v>
      </c>
    </row>
    <row r="1890" spans="2:15">
      <c r="B1890" s="13">
        <f>B1889+1</f>
        <v>1888</v>
      </c>
      <c r="C1890" s="10" t="s">
        <v>114</v>
      </c>
      <c r="E1890" s="11" t="s">
        <v>5808</v>
      </c>
      <c r="F1890" s="10" t="s">
        <v>5809</v>
      </c>
      <c r="G1890" s="19">
        <f>IFERROR(VLOOKUP($E1890,Sheet1!$A$2:$I$2155,5,FALSE),"")</f>
        <v>204</v>
      </c>
      <c r="H1890" s="19">
        <f>IFERROR(VLOOKUP($E1890,Sheet1!$A$2:$I$2155,6,FALSE),"")</f>
        <v>54</v>
      </c>
      <c r="I1890" s="19">
        <f>IFERROR(VLOOKUP($E1890,Sheet1!$A$2:$I$2155,7,FALSE),"")</f>
        <v>20</v>
      </c>
      <c r="J1890" s="29">
        <f>IF(OR(E1890="",SUM(G1890:I1890)=0),"",SUM(G1890:I1890))</f>
        <v>278</v>
      </c>
      <c r="K1890" s="7" t="str">
        <f>IF(E1890="","",IF(J1890="","IV",VLOOKUP(J1890,Plan1!$A$2:$C$11,3)))</f>
        <v>I</v>
      </c>
      <c r="L1890" s="10" t="s">
        <v>5810</v>
      </c>
      <c r="M1890" s="30">
        <v>44522</v>
      </c>
      <c r="N1890" s="30">
        <v>44523</v>
      </c>
      <c r="O1890" s="30">
        <v>44587</v>
      </c>
    </row>
    <row r="1891" spans="2:15">
      <c r="B1891" s="13">
        <f>B1890+1</f>
        <v>1889</v>
      </c>
      <c r="C1891" s="10" t="s">
        <v>114</v>
      </c>
      <c r="E1891" s="11" t="s">
        <v>5811</v>
      </c>
      <c r="F1891" s="10" t="s">
        <v>5812</v>
      </c>
      <c r="G1891" s="19">
        <f>IFERROR(VLOOKUP($E1891,Sheet1!$A$2:$I$2155,5,FALSE),"")</f>
        <v>1243</v>
      </c>
      <c r="H1891" s="19">
        <f>IFERROR(VLOOKUP($E1891,Sheet1!$A$2:$I$2155,6,FALSE),"")</f>
        <v>456</v>
      </c>
      <c r="I1891" s="19">
        <f>IFERROR(VLOOKUP($E1891,Sheet1!$A$2:$I$2155,7,FALSE),"")</f>
        <v>80</v>
      </c>
      <c r="J1891" s="29">
        <f>IF(OR(E1891="",SUM(G1891:I1891)=0),"",SUM(G1891:I1891))</f>
        <v>1779</v>
      </c>
      <c r="K1891" s="7" t="str">
        <f>IF(E1891="","",IF(J1891="","IV",VLOOKUP(J1891,Plan1!$A$2:$C$11,3)))</f>
        <v>IV</v>
      </c>
      <c r="L1891" s="10" t="s">
        <v>5813</v>
      </c>
      <c r="M1891" s="30">
        <v>44384</v>
      </c>
      <c r="N1891" s="30">
        <v>44399</v>
      </c>
      <c r="O1891" s="30">
        <v>44571</v>
      </c>
    </row>
    <row r="1892" spans="2:15">
      <c r="B1892" s="13">
        <f>B1891+1</f>
        <v>1890</v>
      </c>
      <c r="C1892" s="10" t="s">
        <v>122</v>
      </c>
      <c r="E1892" s="11" t="s">
        <v>5814</v>
      </c>
      <c r="F1892" s="10" t="s">
        <v>5815</v>
      </c>
      <c r="G1892" s="19">
        <f>IFERROR(VLOOKUP($E1892,Sheet1!$A$2:$I$2155,5,FALSE),"")</f>
        <v>5859</v>
      </c>
      <c r="H1892" s="19">
        <f>IFERROR(VLOOKUP($E1892,Sheet1!$A$2:$I$2155,6,FALSE),"")</f>
        <v>4605</v>
      </c>
      <c r="I1892" s="19">
        <f>IFERROR(VLOOKUP($E1892,Sheet1!$A$2:$I$2155,7,FALSE),"")</f>
        <v>889</v>
      </c>
      <c r="J1892" s="29">
        <f>IF(OR(E1892="",SUM(G1892:I1892)=0),"",SUM(G1892:I1892))</f>
        <v>11353</v>
      </c>
      <c r="K1892" s="7" t="str">
        <f>IF(E1892="","",IF(J1892="","IV",VLOOKUP(J1892,Plan1!$A$2:$C$11,3)))</f>
        <v>VII</v>
      </c>
      <c r="L1892" s="10" t="s">
        <v>5816</v>
      </c>
      <c r="M1892" s="30">
        <v>44544</v>
      </c>
      <c r="N1892" s="30">
        <v>44553</v>
      </c>
      <c r="O1892" s="30">
        <v>44575</v>
      </c>
    </row>
    <row r="1893" spans="2:15">
      <c r="B1893" s="13">
        <f>B1892+1</f>
        <v>1891</v>
      </c>
      <c r="C1893" s="10" t="s">
        <v>122</v>
      </c>
      <c r="E1893" t="s">
        <v>5817</v>
      </c>
      <c r="F1893" s="10" t="s">
        <v>5818</v>
      </c>
      <c r="G1893" s="19" t="str">
        <f>IFERROR(VLOOKUP($E1893,Sheet1!$A$2:$I$2155,5,FALSE),"")</f>
        <v/>
      </c>
      <c r="H1893" s="19" t="str">
        <f>IFERROR(VLOOKUP($E1893,Sheet1!$A$2:$I$2155,6,FALSE),"")</f>
        <v/>
      </c>
      <c r="I1893" s="19" t="str">
        <f>IFERROR(VLOOKUP($E1893,Sheet1!$A$2:$I$2155,7,FALSE),"")</f>
        <v/>
      </c>
      <c r="J1893" s="29">
        <v>20</v>
      </c>
      <c r="K1893" s="7" t="str">
        <f>IF(E1893="","",IF(J1893="","IV",VLOOKUP(J1893,Plan1!$A$2:$C$11,3)))</f>
        <v>I</v>
      </c>
      <c r="L1893" s="10" t="s">
        <v>5819</v>
      </c>
      <c r="M1893" s="30">
        <v>44403</v>
      </c>
      <c r="N1893" s="30">
        <v>44414</v>
      </c>
      <c r="O1893" s="30">
        <v>45253</v>
      </c>
    </row>
    <row r="1894" spans="2:15">
      <c r="B1894" s="13">
        <f>B1893+1</f>
        <v>1892</v>
      </c>
      <c r="C1894" s="10" t="s">
        <v>122</v>
      </c>
      <c r="E1894" s="11" t="s">
        <v>5820</v>
      </c>
      <c r="F1894" s="10" t="s">
        <v>5821</v>
      </c>
      <c r="G1894" s="19">
        <f>IFERROR(VLOOKUP($E1894,Sheet1!$A$2:$I$2155,5,FALSE),"")</f>
        <v>24456</v>
      </c>
      <c r="H1894" s="19">
        <f>IFERROR(VLOOKUP($E1894,Sheet1!$A$2:$I$2155,6,FALSE),"")</f>
        <v>25031</v>
      </c>
      <c r="I1894" s="19">
        <f>IFERROR(VLOOKUP($E1894,Sheet1!$A$2:$I$2155,7,FALSE),"")</f>
        <v>5169</v>
      </c>
      <c r="J1894" s="29">
        <f>IF(OR(E1894="",SUM(G1894:I1894)=0),"",SUM(G1894:I1894))</f>
        <v>54656</v>
      </c>
      <c r="K1894" s="7" t="str">
        <f>IF(E1894="","",IF(J1894="","IV",VLOOKUP(J1894,Plan1!$A$2:$C$11,3)))</f>
        <v>IX</v>
      </c>
      <c r="L1894" s="10" t="s">
        <v>5822</v>
      </c>
      <c r="M1894" s="30">
        <v>44398</v>
      </c>
      <c r="N1894" s="30">
        <v>44398</v>
      </c>
      <c r="O1894" s="30">
        <v>44551</v>
      </c>
    </row>
    <row r="1895" spans="2:15">
      <c r="B1895" s="13">
        <f>B1894+1</f>
        <v>1893</v>
      </c>
      <c r="C1895" s="10" t="s">
        <v>122</v>
      </c>
      <c r="E1895" s="11" t="s">
        <v>5823</v>
      </c>
      <c r="F1895" s="10" t="s">
        <v>5824</v>
      </c>
      <c r="G1895" s="19">
        <f>IFERROR(VLOOKUP($E1895,Sheet1!$A$2:$I$2155,5,FALSE),"")</f>
        <v>0</v>
      </c>
      <c r="H1895" s="19">
        <f>IFERROR(VLOOKUP($E1895,Sheet1!$A$2:$I$2155,6,FALSE),"")</f>
        <v>0</v>
      </c>
      <c r="I1895" s="19">
        <f>IFERROR(VLOOKUP($E1895,Sheet1!$A$2:$I$2155,7,FALSE),"")</f>
        <v>0</v>
      </c>
      <c r="J1895" s="29">
        <v>318</v>
      </c>
      <c r="K1895" s="7" t="str">
        <f>IF(E1895="","",IF(J1895="","IV",VLOOKUP(J1895,Plan1!$A$2:$C$11,3)))</f>
        <v>II</v>
      </c>
      <c r="L1895" s="10" t="s">
        <v>5825</v>
      </c>
      <c r="M1895" s="30">
        <v>45001</v>
      </c>
      <c r="N1895" s="30">
        <v>44861</v>
      </c>
      <c r="O1895" s="30">
        <v>45051</v>
      </c>
    </row>
    <row r="1896" spans="2:15">
      <c r="B1896" s="13">
        <f>B1895+1</f>
        <v>1894</v>
      </c>
      <c r="C1896" s="23" t="s">
        <v>122</v>
      </c>
      <c r="E1896" t="s">
        <v>5826</v>
      </c>
      <c r="F1896" s="23" t="s">
        <v>5827</v>
      </c>
      <c r="G1896" s="19">
        <f>IFERROR(VLOOKUP($E1896,Sheet1!$A$2:$I$2155,5,FALSE),"")</f>
        <v>640</v>
      </c>
      <c r="H1896" s="19">
        <f>IFERROR(VLOOKUP($E1896,Sheet1!$A$2:$I$2155,6,FALSE),"")</f>
        <v>83</v>
      </c>
      <c r="I1896" s="19">
        <f>IFERROR(VLOOKUP($E1896,Sheet1!$A$2:$I$2155,7,FALSE),"")</f>
        <v>7</v>
      </c>
      <c r="J1896" s="29">
        <f>IF(OR(E1896="",SUM(G1896:I1896)=0),"",SUM(G1896:I1896))</f>
        <v>730</v>
      </c>
      <c r="K1896" s="7" t="str">
        <f>IF(E1896="","",IF(J1896="","IV",VLOOKUP(J1896,Plan1!$A$2:$C$11,3)))</f>
        <v>III</v>
      </c>
      <c r="L1896" s="23" t="s">
        <v>5828</v>
      </c>
      <c r="M1896" s="34">
        <v>44379</v>
      </c>
      <c r="N1896" s="34">
        <v>44379</v>
      </c>
      <c r="O1896" s="30">
        <v>45272</v>
      </c>
    </row>
    <row r="1897" spans="2:15">
      <c r="B1897" s="13">
        <f>B1896+1</f>
        <v>1895</v>
      </c>
      <c r="C1897" s="10" t="s">
        <v>118</v>
      </c>
      <c r="E1897" s="11" t="s">
        <v>5829</v>
      </c>
      <c r="F1897" s="10" t="s">
        <v>5830</v>
      </c>
      <c r="G1897" s="19">
        <f>IFERROR(VLOOKUP($E1897,Sheet1!$A$2:$I$2155,5,FALSE),"")</f>
        <v>217</v>
      </c>
      <c r="H1897" s="19">
        <f>IFERROR(VLOOKUP($E1897,Sheet1!$A$2:$I$2155,6,FALSE),"")</f>
        <v>105</v>
      </c>
      <c r="I1897" s="19">
        <f>IFERROR(VLOOKUP($E1897,Sheet1!$A$2:$I$2155,7,FALSE),"")</f>
        <v>41</v>
      </c>
      <c r="J1897" s="29">
        <f>IF(OR(E1897="",SUM(G1897:I1897)=0),"",SUM(G1897:I1897))</f>
        <v>363</v>
      </c>
      <c r="K1897" s="7" t="str">
        <f>IF(E1897="","",IF(J1897="","IV",VLOOKUP(J1897,Plan1!$A$2:$C$11,3)))</f>
        <v>II</v>
      </c>
      <c r="L1897" s="10" t="s">
        <v>5831</v>
      </c>
      <c r="M1897" s="30">
        <v>44441</v>
      </c>
      <c r="N1897" s="30">
        <v>44424</v>
      </c>
      <c r="O1897" s="30">
        <v>44568</v>
      </c>
    </row>
    <row r="1898" spans="2:15">
      <c r="B1898" s="13">
        <f>B1897+1</f>
        <v>1896</v>
      </c>
      <c r="C1898" s="10" t="s">
        <v>118</v>
      </c>
      <c r="E1898" s="11" t="s">
        <v>5832</v>
      </c>
      <c r="F1898" s="10" t="s">
        <v>5833</v>
      </c>
      <c r="G1898" s="19">
        <v>682</v>
      </c>
      <c r="H1898" s="19">
        <v>136</v>
      </c>
      <c r="I1898" s="19">
        <v>27</v>
      </c>
      <c r="J1898" s="29">
        <f>IF(OR(E1898="",SUM(G1898:I1898)=0),"",SUM(G1898:I1898))</f>
        <v>845</v>
      </c>
      <c r="K1898" s="7" t="str">
        <f>IF(E1898="","",IF(J1898="","IV",VLOOKUP(J1898,Plan1!$A$2:$C$11,3)))</f>
        <v>III</v>
      </c>
      <c r="L1898" s="10" t="s">
        <v>5834</v>
      </c>
      <c r="M1898" s="30">
        <v>44796</v>
      </c>
      <c r="N1898" s="30">
        <v>44804</v>
      </c>
      <c r="O1898" s="30">
        <v>45582</v>
      </c>
    </row>
    <row r="1899" spans="2:15">
      <c r="B1899" s="13">
        <f>B1898+1</f>
        <v>1897</v>
      </c>
      <c r="C1899" s="10" t="s">
        <v>118</v>
      </c>
      <c r="E1899" s="11" t="s">
        <v>5835</v>
      </c>
      <c r="F1899" s="10" t="s">
        <v>5836</v>
      </c>
      <c r="G1899" s="19">
        <f>IFERROR(VLOOKUP($E1899,Sheet1!$A$2:$I$2155,5,FALSE),"")</f>
        <v>165</v>
      </c>
      <c r="H1899" s="19">
        <f>IFERROR(VLOOKUP($E1899,Sheet1!$A$2:$I$2155,6,FALSE),"")</f>
        <v>46</v>
      </c>
      <c r="I1899" s="19">
        <f>IFERROR(VLOOKUP($E1899,Sheet1!$A$2:$I$2155,7,FALSE),"")</f>
        <v>17</v>
      </c>
      <c r="J1899" s="29">
        <f>IF(OR(E1899="",SUM(G1899:I1899)=0),"",SUM(G1899:I1899))</f>
        <v>228</v>
      </c>
      <c r="K1899" s="7" t="str">
        <f>IF(E1899="","",IF(J1899="","IV",VLOOKUP(J1899,Plan1!$A$2:$C$11,3)))</f>
        <v>I</v>
      </c>
      <c r="L1899" s="10" t="s">
        <v>5837</v>
      </c>
      <c r="M1899" s="30">
        <v>44398</v>
      </c>
      <c r="N1899" s="30">
        <v>44376</v>
      </c>
      <c r="O1899" s="30">
        <v>44551</v>
      </c>
    </row>
    <row r="1900" spans="2:15">
      <c r="B1900" s="13">
        <f>B1899+1</f>
        <v>1898</v>
      </c>
      <c r="C1900" s="13" t="s">
        <v>118</v>
      </c>
      <c r="D1900" s="17" t="s">
        <v>5838</v>
      </c>
      <c r="E1900" s="18" t="s">
        <v>5839</v>
      </c>
      <c r="F1900" s="13" t="s">
        <v>5840</v>
      </c>
      <c r="G1900" s="19">
        <f>IFERROR(VLOOKUP($E1900,Sheet1!$A$2:$I$2155,5,FALSE),"")</f>
        <v>1023</v>
      </c>
      <c r="H1900" s="19">
        <f>IFERROR(VLOOKUP($E1900,Sheet1!$A$2:$I$2155,6,FALSE),"")</f>
        <v>130</v>
      </c>
      <c r="I1900" s="19">
        <f>IFERROR(VLOOKUP($E1900,Sheet1!$A$2:$I$2155,7,FALSE),"")</f>
        <v>35</v>
      </c>
      <c r="J1900" s="29">
        <f>IF(OR(E1900="",SUM(G1900:I1900)=0),"",SUM(G1900:I1900))</f>
        <v>1188</v>
      </c>
      <c r="K1900" s="7" t="str">
        <f>IF(E1900="","",IF(J1900="","IV",VLOOKUP(J1900,Plan1!$A$2:$C$11,3)))</f>
        <v>III</v>
      </c>
      <c r="L1900" s="13" t="s">
        <v>5841</v>
      </c>
      <c r="M1900" s="20">
        <v>44363</v>
      </c>
      <c r="N1900" s="20">
        <v>44368</v>
      </c>
      <c r="O1900" s="20">
        <v>44691</v>
      </c>
    </row>
    <row r="1901" spans="2:15">
      <c r="B1901" s="13">
        <f>B1900+1</f>
        <v>1899</v>
      </c>
      <c r="C1901" s="10" t="s">
        <v>118</v>
      </c>
      <c r="E1901" s="11" t="s">
        <v>5842</v>
      </c>
      <c r="F1901" s="10" t="s">
        <v>5843</v>
      </c>
      <c r="G1901" s="19">
        <f>IFERROR(VLOOKUP($E1901,Sheet1!$A$2:$I$2155,5,FALSE),"")</f>
        <v>187</v>
      </c>
      <c r="H1901" s="19">
        <f>IFERROR(VLOOKUP($E1901,Sheet1!$A$2:$I$2155,6,FALSE),"")</f>
        <v>67</v>
      </c>
      <c r="I1901" s="19">
        <f>IFERROR(VLOOKUP($E1901,Sheet1!$A$2:$I$2155,7,FALSE),"")</f>
        <v>21</v>
      </c>
      <c r="J1901" s="29">
        <f>IF(OR(E1901="",SUM(G1901:I1901)=0),"",SUM(G1901:I1901))</f>
        <v>275</v>
      </c>
      <c r="K1901" s="7" t="str">
        <f>IF(E1901="","",IF(J1901="","IV",VLOOKUP(J1901,Plan1!$A$2:$C$11,3)))</f>
        <v>I</v>
      </c>
      <c r="L1901" s="10" t="s">
        <v>5844</v>
      </c>
      <c r="M1901" s="30">
        <v>44676</v>
      </c>
      <c r="N1901" s="30">
        <v>44370</v>
      </c>
      <c r="O1901" s="30">
        <v>44747</v>
      </c>
    </row>
    <row r="1902" spans="2:15">
      <c r="B1902" s="13">
        <f>B1901+1</f>
        <v>1900</v>
      </c>
      <c r="C1902" s="10" t="s">
        <v>118</v>
      </c>
      <c r="E1902" s="11" t="s">
        <v>5845</v>
      </c>
      <c r="F1902" s="10" t="s">
        <v>5846</v>
      </c>
      <c r="G1902" s="19">
        <f>IFERROR(VLOOKUP($E1902,Sheet1!$A$2:$I$2155,5,FALSE),"")</f>
        <v>587</v>
      </c>
      <c r="H1902" s="19">
        <f>IFERROR(VLOOKUP($E1902,Sheet1!$A$2:$I$2155,6,FALSE),"")</f>
        <v>75</v>
      </c>
      <c r="I1902" s="19">
        <f>IFERROR(VLOOKUP($E1902,Sheet1!$A$2:$I$2155,7,FALSE),"")</f>
        <v>19</v>
      </c>
      <c r="J1902" s="29">
        <f>IF(OR(E1902="",SUM(G1902:I1902)=0),"",SUM(G1902:I1902))</f>
        <v>681</v>
      </c>
      <c r="K1902" s="7" t="str">
        <f>IF(E1902="","",IF(J1902="","IV",VLOOKUP(J1902,Plan1!$A$2:$C$11,3)))</f>
        <v>III</v>
      </c>
      <c r="L1902" s="10" t="s">
        <v>5847</v>
      </c>
      <c r="M1902" s="30">
        <v>44406</v>
      </c>
      <c r="N1902" s="30">
        <v>44462</v>
      </c>
      <c r="O1902" s="30">
        <v>45093</v>
      </c>
    </row>
    <row r="1903" spans="2:15">
      <c r="B1903" s="13">
        <f>B1902+1</f>
        <v>1901</v>
      </c>
      <c r="C1903" s="10" t="s">
        <v>118</v>
      </c>
      <c r="E1903" s="11" t="s">
        <v>5848</v>
      </c>
      <c r="F1903" s="10" t="s">
        <v>5849</v>
      </c>
      <c r="G1903" s="19">
        <f>IFERROR(VLOOKUP($E1903,Sheet1!$A$2:$I$2155,5,FALSE),"")</f>
        <v>372</v>
      </c>
      <c r="H1903" s="19">
        <f>IFERROR(VLOOKUP($E1903,Sheet1!$A$2:$I$2155,6,FALSE),"")</f>
        <v>97</v>
      </c>
      <c r="I1903" s="19">
        <f>IFERROR(VLOOKUP($E1903,Sheet1!$A$2:$I$2155,7,FALSE),"")</f>
        <v>15</v>
      </c>
      <c r="J1903" s="29">
        <f>IF(OR(E1903="",SUM(G1903:I1903)=0),"",SUM(G1903:I1903))</f>
        <v>484</v>
      </c>
      <c r="K1903" s="7" t="str">
        <f>IF(E1903="","",IF(J1903="","IV",VLOOKUP(J1903,Plan1!$A$2:$C$11,3)))</f>
        <v>II</v>
      </c>
      <c r="L1903" s="10" t="s">
        <v>5850</v>
      </c>
      <c r="M1903" s="30">
        <v>44525</v>
      </c>
      <c r="N1903" s="30">
        <v>44538</v>
      </c>
      <c r="O1903" s="30">
        <v>44734</v>
      </c>
    </row>
    <row r="1904" spans="2:15">
      <c r="B1904" s="13">
        <f>B1903+1</f>
        <v>1902</v>
      </c>
      <c r="C1904" s="10" t="s">
        <v>118</v>
      </c>
      <c r="E1904" s="11" t="s">
        <v>5851</v>
      </c>
      <c r="F1904" s="10" t="s">
        <v>5852</v>
      </c>
      <c r="G1904" s="19">
        <f>IFERROR(VLOOKUP($E1904,Sheet1!$A$2:$I$2155,5,FALSE),"")</f>
        <v>4188</v>
      </c>
      <c r="H1904" s="19">
        <f>IFERROR(VLOOKUP($E1904,Sheet1!$A$2:$I$2155,6,FALSE),"")</f>
        <v>1298</v>
      </c>
      <c r="I1904" s="19">
        <f>IFERROR(VLOOKUP($E1904,Sheet1!$A$2:$I$2155,7,FALSE),"")</f>
        <v>402</v>
      </c>
      <c r="J1904" s="29">
        <f>IF(OR(E1904="",SUM(G1904:I1904)=0),"",SUM(G1904:I1904))</f>
        <v>5888</v>
      </c>
      <c r="K1904" s="7" t="str">
        <f>IF(E1904="","",IF(J1904="","IV",VLOOKUP(J1904,Plan1!$A$2:$C$11,3)))</f>
        <v>V</v>
      </c>
      <c r="L1904" s="10" t="s">
        <v>5853</v>
      </c>
      <c r="M1904" s="30">
        <v>44497</v>
      </c>
      <c r="N1904" s="30">
        <v>44505</v>
      </c>
      <c r="O1904" s="30">
        <v>44656</v>
      </c>
    </row>
    <row r="1905" spans="2:15">
      <c r="B1905" s="13">
        <f>B1904+1</f>
        <v>1903</v>
      </c>
      <c r="C1905" s="10" t="s">
        <v>118</v>
      </c>
      <c r="E1905" s="11" t="s">
        <v>5854</v>
      </c>
      <c r="F1905" s="10" t="s">
        <v>5855</v>
      </c>
      <c r="G1905" s="19">
        <f>IFERROR(VLOOKUP($E1905,Sheet1!$A$2:$I$2155,5,FALSE),"")</f>
        <v>1333</v>
      </c>
      <c r="H1905" s="19">
        <f>IFERROR(VLOOKUP($E1905,Sheet1!$A$2:$I$2155,6,FALSE),"")</f>
        <v>351</v>
      </c>
      <c r="I1905" s="19">
        <f>IFERROR(VLOOKUP($E1905,Sheet1!$A$2:$I$2155,7,FALSE),"")</f>
        <v>96</v>
      </c>
      <c r="J1905" s="29">
        <f>IF(OR(E1905="",SUM(G1905:I1905)=0),"",SUM(G1905:I1905))</f>
        <v>1780</v>
      </c>
      <c r="K1905" s="7" t="str">
        <f>IF(E1905="","",IF(J1905="","IV",VLOOKUP(J1905,Plan1!$A$2:$C$11,3)))</f>
        <v>IV</v>
      </c>
      <c r="L1905" s="10" t="s">
        <v>5856</v>
      </c>
      <c r="M1905" s="30">
        <v>44396</v>
      </c>
      <c r="N1905" s="30">
        <v>44405</v>
      </c>
      <c r="O1905" s="30">
        <v>44643</v>
      </c>
    </row>
    <row r="1906" spans="2:15">
      <c r="B1906" s="13">
        <f>B1905+1</f>
        <v>1904</v>
      </c>
      <c r="C1906" s="10" t="s">
        <v>118</v>
      </c>
      <c r="E1906" s="11" t="s">
        <v>5857</v>
      </c>
      <c r="F1906" s="10" t="s">
        <v>5858</v>
      </c>
      <c r="G1906" s="19">
        <f>IFERROR(VLOOKUP($E1906,Sheet1!$A$2:$I$2155,5,FALSE),"")</f>
        <v>158</v>
      </c>
      <c r="H1906" s="19">
        <f>IFERROR(VLOOKUP($E1906,Sheet1!$A$2:$I$2155,6,FALSE),"")</f>
        <v>35</v>
      </c>
      <c r="I1906" s="19">
        <f>IFERROR(VLOOKUP($E1906,Sheet1!$A$2:$I$2155,7,FALSE),"")</f>
        <v>13</v>
      </c>
      <c r="J1906" s="29">
        <f>IF(OR(E1906="",SUM(G1906:I1906)=0),"",SUM(G1906:I1906))</f>
        <v>206</v>
      </c>
      <c r="K1906" s="7" t="str">
        <f>IF(E1906="","",IF(J1906="","IV",VLOOKUP(J1906,Plan1!$A$2:$C$11,3)))</f>
        <v>I</v>
      </c>
      <c r="L1906" s="10" t="s">
        <v>5859</v>
      </c>
      <c r="M1906" s="30">
        <v>44431</v>
      </c>
      <c r="N1906" s="30">
        <v>44432</v>
      </c>
      <c r="O1906" s="30">
        <v>44691</v>
      </c>
    </row>
    <row r="1907" spans="2:15">
      <c r="B1907" s="13">
        <f>B1906+1</f>
        <v>1905</v>
      </c>
      <c r="C1907" s="23" t="s">
        <v>118</v>
      </c>
      <c r="E1907" t="s">
        <v>5860</v>
      </c>
      <c r="F1907" s="23" t="s">
        <v>5861</v>
      </c>
      <c r="G1907" s="19">
        <f>IFERROR(VLOOKUP($E1907,Sheet1!$A$2:$I$2155,5,FALSE),"")</f>
        <v>2286</v>
      </c>
      <c r="H1907" s="19">
        <f>IFERROR(VLOOKUP($E1907,Sheet1!$A$2:$I$2155,6,FALSE),"")</f>
        <v>774</v>
      </c>
      <c r="I1907" s="19">
        <f>IFERROR(VLOOKUP($E1907,Sheet1!$A$2:$I$2155,7,FALSE),"")</f>
        <v>215</v>
      </c>
      <c r="J1907" s="29">
        <f>IF(OR(E1907="",SUM(G1907:I1907)=0),"",SUM(G1907:I1907))</f>
        <v>3275</v>
      </c>
      <c r="K1907" s="7" t="str">
        <f>IF(E1907="","",IF(J1907="","IV",VLOOKUP(J1907,Plan1!$A$2:$C$11,3)))</f>
        <v>V</v>
      </c>
      <c r="L1907" s="23" t="s">
        <v>5862</v>
      </c>
      <c r="M1907" s="34">
        <v>44371</v>
      </c>
      <c r="N1907" s="34">
        <v>44384</v>
      </c>
      <c r="O1907" s="30">
        <v>44568</v>
      </c>
    </row>
    <row r="1908" spans="2:15">
      <c r="B1908" s="13">
        <f>B1907+1</f>
        <v>1906</v>
      </c>
      <c r="C1908" s="10" t="s">
        <v>118</v>
      </c>
      <c r="E1908" s="11" t="s">
        <v>5863</v>
      </c>
      <c r="F1908" s="10" t="s">
        <v>5864</v>
      </c>
      <c r="G1908" s="19">
        <f>IFERROR(VLOOKUP($E1908,Sheet1!$A$2:$I$2155,5,FALSE),"")</f>
        <v>7149</v>
      </c>
      <c r="H1908" s="19">
        <f>IFERROR(VLOOKUP($E1908,Sheet1!$A$2:$I$2155,6,FALSE),"")</f>
        <v>499</v>
      </c>
      <c r="I1908" s="19">
        <f>IFERROR(VLOOKUP($E1908,Sheet1!$A$2:$I$2155,7,FALSE),"")</f>
        <v>98</v>
      </c>
      <c r="J1908" s="29">
        <f>IF(OR(E1908="",SUM(G1908:I1908)=0),"",SUM(G1908:I1908))</f>
        <v>7746</v>
      </c>
      <c r="K1908" s="7" t="str">
        <f>IF(E1908="","",IF(J1908="","IV",VLOOKUP(J1908,Plan1!$A$2:$C$11,3)))</f>
        <v>VI</v>
      </c>
      <c r="L1908" s="10" t="s">
        <v>5865</v>
      </c>
      <c r="M1908" s="30">
        <v>44433</v>
      </c>
      <c r="N1908" s="30">
        <v>44435</v>
      </c>
      <c r="O1908" s="30">
        <v>44656</v>
      </c>
    </row>
    <row r="1909" spans="2:15">
      <c r="B1909" s="13">
        <f>B1908+1</f>
        <v>1907</v>
      </c>
      <c r="C1909" s="10" t="s">
        <v>118</v>
      </c>
      <c r="E1909" s="11" t="s">
        <v>5866</v>
      </c>
      <c r="F1909" s="10" t="s">
        <v>5867</v>
      </c>
      <c r="G1909" s="19">
        <f>IFERROR(VLOOKUP($E1909,Sheet1!$A$2:$I$2155,5,FALSE),"")</f>
        <v>525</v>
      </c>
      <c r="H1909" s="19">
        <f>IFERROR(VLOOKUP($E1909,Sheet1!$A$2:$I$2155,6,FALSE),"")</f>
        <v>70</v>
      </c>
      <c r="I1909" s="19">
        <f>IFERROR(VLOOKUP($E1909,Sheet1!$A$2:$I$2155,7,FALSE),"")</f>
        <v>17</v>
      </c>
      <c r="J1909" s="29">
        <v>694</v>
      </c>
      <c r="K1909" s="7" t="str">
        <f>IF(E1909="","",IF(J1909="","IV",VLOOKUP(J1909,Plan1!$A$2:$C$11,3)))</f>
        <v>III</v>
      </c>
      <c r="L1909" s="10" t="s">
        <v>5868</v>
      </c>
      <c r="M1909" s="30">
        <v>45079</v>
      </c>
      <c r="N1909" s="30">
        <v>45079</v>
      </c>
      <c r="O1909" s="30">
        <v>45883</v>
      </c>
    </row>
    <row r="1910" spans="2:15">
      <c r="B1910" s="13">
        <f>B1909+1</f>
        <v>1908</v>
      </c>
      <c r="C1910" s="10" t="s">
        <v>118</v>
      </c>
      <c r="E1910" s="11" t="s">
        <v>5869</v>
      </c>
      <c r="F1910" s="10" t="s">
        <v>5870</v>
      </c>
      <c r="G1910" s="19">
        <f>IFERROR(VLOOKUP($E1910,Sheet1!$A$2:$I$2155,5,FALSE),"")</f>
        <v>3101</v>
      </c>
      <c r="H1910" s="19">
        <f>IFERROR(VLOOKUP($E1910,Sheet1!$A$2:$I$2155,6,FALSE),"")</f>
        <v>1153</v>
      </c>
      <c r="I1910" s="19">
        <f>IFERROR(VLOOKUP($E1910,Sheet1!$A$2:$I$2155,7,FALSE),"")</f>
        <v>353</v>
      </c>
      <c r="J1910" s="29">
        <f>IF(OR(E1910="",SUM(G1910:I1910)=0),"",SUM(G1910:I1910))</f>
        <v>4607</v>
      </c>
      <c r="K1910" s="7" t="str">
        <f>IF(E1910="","",IF(J1910="","IV",VLOOKUP(J1910,Plan1!$A$2:$C$11,3)))</f>
        <v>V</v>
      </c>
      <c r="L1910" s="10" t="s">
        <v>5871</v>
      </c>
      <c r="M1910" s="30">
        <v>44523</v>
      </c>
      <c r="N1910" s="30">
        <v>44526</v>
      </c>
      <c r="O1910" s="30">
        <v>44587</v>
      </c>
    </row>
    <row r="1911" spans="2:15">
      <c r="B1911" s="13">
        <f>B1910+1</f>
        <v>1909</v>
      </c>
      <c r="C1911" s="10" t="s">
        <v>118</v>
      </c>
      <c r="E1911" s="11" t="s">
        <v>5872</v>
      </c>
      <c r="F1911" s="10" t="s">
        <v>5873</v>
      </c>
      <c r="G1911" s="19">
        <f>IFERROR(VLOOKUP($E1911,Sheet1!$A$2:$I$2155,5,FALSE),"")</f>
        <v>11354</v>
      </c>
      <c r="H1911" s="19">
        <f>IFERROR(VLOOKUP($E1911,Sheet1!$A$2:$I$2155,6,FALSE),"")</f>
        <v>1717</v>
      </c>
      <c r="I1911" s="19">
        <f>IFERROR(VLOOKUP($E1911,Sheet1!$A$2:$I$2155,7,FALSE),"")</f>
        <v>271</v>
      </c>
      <c r="J1911" s="29">
        <f>IF(OR(E1911="",SUM(G1911:I1911)=0),"",SUM(G1911:I1911))</f>
        <v>13342</v>
      </c>
      <c r="K1911" s="7" t="str">
        <f>IF(E1911="","",IF(J1911="","IV",VLOOKUP(J1911,Plan1!$A$2:$C$11,3)))</f>
        <v>VII</v>
      </c>
      <c r="L1911" s="10" t="s">
        <v>5874</v>
      </c>
      <c r="M1911" s="30">
        <v>44470</v>
      </c>
      <c r="N1911" s="30">
        <v>44468</v>
      </c>
      <c r="O1911" s="30">
        <v>44568</v>
      </c>
    </row>
    <row r="1912" spans="2:15">
      <c r="B1912" s="13">
        <f>B1911+1</f>
        <v>1910</v>
      </c>
      <c r="C1912" s="10" t="s">
        <v>118</v>
      </c>
      <c r="E1912" s="11" t="s">
        <v>5875</v>
      </c>
      <c r="F1912" s="10" t="s">
        <v>5876</v>
      </c>
      <c r="G1912" s="19">
        <f>IFERROR(VLOOKUP($E1912,Sheet1!$A$2:$I$2155,5,FALSE),"")</f>
        <v>7106</v>
      </c>
      <c r="H1912" s="19">
        <f>IFERROR(VLOOKUP($E1912,Sheet1!$A$2:$I$2155,6,FALSE),"")</f>
        <v>3144</v>
      </c>
      <c r="I1912" s="19">
        <f>IFERROR(VLOOKUP($E1912,Sheet1!$A$2:$I$2155,7,FALSE),"")</f>
        <v>850</v>
      </c>
      <c r="J1912" s="29">
        <f>IF(OR(E1912="",SUM(G1912:I1912)=0),"",SUM(G1912:I1912))</f>
        <v>11100</v>
      </c>
      <c r="K1912" s="7" t="str">
        <f>IF(E1912="","",IF(J1912="","IV",VLOOKUP(J1912,Plan1!$A$2:$C$11,3)))</f>
        <v>VII</v>
      </c>
      <c r="L1912" s="10" t="s">
        <v>5877</v>
      </c>
      <c r="M1912" s="30">
        <v>44537</v>
      </c>
      <c r="N1912" s="30">
        <v>44512</v>
      </c>
      <c r="O1912" s="30">
        <v>44594</v>
      </c>
    </row>
    <row r="1913" spans="2:15">
      <c r="B1913" s="13">
        <f>B1912+1</f>
        <v>1911</v>
      </c>
      <c r="C1913" s="10" t="s">
        <v>118</v>
      </c>
      <c r="E1913" s="11" t="s">
        <v>5878</v>
      </c>
      <c r="F1913" s="10" t="s">
        <v>5879</v>
      </c>
      <c r="G1913" s="19">
        <f>IFERROR(VLOOKUP($E1913,Sheet1!$A$2:$I$2155,5,FALSE),"")</f>
        <v>2160</v>
      </c>
      <c r="H1913" s="19">
        <f>IFERROR(VLOOKUP($E1913,Sheet1!$A$2:$I$2155,6,FALSE),"")</f>
        <v>575</v>
      </c>
      <c r="I1913" s="19">
        <f>IFERROR(VLOOKUP($E1913,Sheet1!$A$2:$I$2155,7,FALSE),"")</f>
        <v>214</v>
      </c>
      <c r="J1913" s="29">
        <f>IF(OR(E1913="",SUM(G1913:I1913)=0),"",SUM(G1913:I1913))</f>
        <v>2949</v>
      </c>
      <c r="K1913" s="7" t="str">
        <f>IF(E1913="","",IF(J1913="","IV",VLOOKUP(J1913,Plan1!$A$2:$C$11,3)))</f>
        <v>IV</v>
      </c>
      <c r="L1913" s="10" t="s">
        <v>5880</v>
      </c>
      <c r="M1913" s="30">
        <v>44545</v>
      </c>
      <c r="N1913" s="30">
        <v>44544</v>
      </c>
      <c r="O1913" s="30">
        <v>44575</v>
      </c>
    </row>
    <row r="1914" spans="2:15">
      <c r="B1914" s="13">
        <f>B1913+1</f>
        <v>1912</v>
      </c>
      <c r="C1914" s="10" t="s">
        <v>118</v>
      </c>
      <c r="E1914" s="11" t="s">
        <v>5881</v>
      </c>
      <c r="F1914" s="10" t="s">
        <v>5882</v>
      </c>
      <c r="G1914" s="19">
        <f>IFERROR(VLOOKUP($E1914,Sheet1!$A$2:$I$2155,5,FALSE),"")</f>
        <v>1418</v>
      </c>
      <c r="H1914" s="19">
        <f>IFERROR(VLOOKUP($E1914,Sheet1!$A$2:$I$2155,6,FALSE),"")</f>
        <v>307</v>
      </c>
      <c r="I1914" s="19">
        <f>IFERROR(VLOOKUP($E1914,Sheet1!$A$2:$I$2155,7,FALSE),"")</f>
        <v>65</v>
      </c>
      <c r="J1914" s="29">
        <f>IF(OR(E1914="",SUM(G1914:I1914)=0),"",SUM(G1914:I1914))</f>
        <v>1790</v>
      </c>
      <c r="K1914" s="7" t="str">
        <f>IF(E1914="","",IF(J1914="","IV",VLOOKUP(J1914,Plan1!$A$2:$C$11,3)))</f>
        <v>IV</v>
      </c>
      <c r="L1914" s="10" t="s">
        <v>5883</v>
      </c>
      <c r="M1914" s="30">
        <v>44382</v>
      </c>
      <c r="N1914" s="30">
        <v>44397</v>
      </c>
      <c r="O1914" s="30">
        <v>44558</v>
      </c>
    </row>
    <row r="1915" spans="2:15">
      <c r="B1915" s="13">
        <f>B1914+1</f>
        <v>1913</v>
      </c>
      <c r="C1915" s="10" t="s">
        <v>118</v>
      </c>
      <c r="E1915" s="11" t="s">
        <v>5884</v>
      </c>
      <c r="F1915" s="10" t="s">
        <v>5885</v>
      </c>
      <c r="G1915" s="19">
        <f>IFERROR(VLOOKUP($E1915,Sheet1!$A$2:$I$2155,5,FALSE),"")</f>
        <v>248</v>
      </c>
      <c r="H1915" s="19">
        <f>IFERROR(VLOOKUP($E1915,Sheet1!$A$2:$I$2155,6,FALSE),"")</f>
        <v>109</v>
      </c>
      <c r="I1915" s="19">
        <f>IFERROR(VLOOKUP($E1915,Sheet1!$A$2:$I$2155,7,FALSE),"")</f>
        <v>26</v>
      </c>
      <c r="J1915" s="29">
        <f>IF(OR(E1915="",SUM(G1915:I1915)=0),"",SUM(G1915:I1915))</f>
        <v>383</v>
      </c>
      <c r="K1915" s="7" t="str">
        <f>IF(E1915="","",IF(J1915="","IV",VLOOKUP(J1915,Plan1!$A$2:$C$11,3)))</f>
        <v>II</v>
      </c>
      <c r="L1915" s="10" t="s">
        <v>5886</v>
      </c>
      <c r="M1915" s="30">
        <v>44433</v>
      </c>
      <c r="N1915" s="30">
        <v>44435</v>
      </c>
      <c r="O1915" s="30">
        <v>44538</v>
      </c>
    </row>
    <row r="1916" spans="2:15">
      <c r="B1916" s="13">
        <f>B1915+1</f>
        <v>1914</v>
      </c>
      <c r="C1916" s="10" t="s">
        <v>118</v>
      </c>
      <c r="E1916" s="11" t="s">
        <v>5887</v>
      </c>
      <c r="F1916" s="10" t="s">
        <v>5888</v>
      </c>
      <c r="G1916" s="19">
        <f>IFERROR(VLOOKUP($E1916,Sheet1!$A$2:$I$2155,5,FALSE),"")</f>
        <v>2661</v>
      </c>
      <c r="H1916" s="19">
        <f>IFERROR(VLOOKUP($E1916,Sheet1!$A$2:$I$2155,6,FALSE),"")</f>
        <v>1200</v>
      </c>
      <c r="I1916" s="19">
        <f>IFERROR(VLOOKUP($E1916,Sheet1!$A$2:$I$2155,7,FALSE),"")</f>
        <v>351</v>
      </c>
      <c r="J1916" s="29">
        <f>IF(OR(E1916="",SUM(G1916:I1916)=0),"",SUM(G1916:I1916))</f>
        <v>4212</v>
      </c>
      <c r="K1916" s="7" t="str">
        <f>IF(E1916="","",IF(J1916="","IV",VLOOKUP(J1916,Plan1!$A$2:$C$11,3)))</f>
        <v>V</v>
      </c>
      <c r="L1916" s="10" t="s">
        <v>5889</v>
      </c>
      <c r="M1916" s="30">
        <v>44533</v>
      </c>
      <c r="N1916" s="30">
        <v>44529</v>
      </c>
      <c r="O1916" s="30">
        <v>44600</v>
      </c>
    </row>
    <row r="1917" spans="2:15">
      <c r="B1917" s="13">
        <f>B1916+1</f>
        <v>1915</v>
      </c>
      <c r="C1917" s="10" t="s">
        <v>118</v>
      </c>
      <c r="E1917" s="11" t="s">
        <v>5890</v>
      </c>
      <c r="F1917" s="10" t="s">
        <v>5891</v>
      </c>
      <c r="G1917" s="19">
        <f>IFERROR(VLOOKUP($E1917,Sheet1!$A$2:$I$2155,5,FALSE),"")</f>
        <v>690</v>
      </c>
      <c r="H1917" s="19">
        <f>IFERROR(VLOOKUP($E1917,Sheet1!$A$2:$I$2155,6,FALSE),"")</f>
        <v>143</v>
      </c>
      <c r="I1917" s="19">
        <f>IFERROR(VLOOKUP($E1917,Sheet1!$A$2:$I$2155,7,FALSE),"")</f>
        <v>28</v>
      </c>
      <c r="J1917" s="29">
        <f>IF(OR(E1917="",SUM(G1917:I1917)=0),"",SUM(G1917:I1917))</f>
        <v>861</v>
      </c>
      <c r="K1917" s="7" t="str">
        <f>IF(E1917="","",IF(J1917="","IV",VLOOKUP(J1917,Plan1!$A$2:$C$11,3)))</f>
        <v>III</v>
      </c>
      <c r="L1917" s="10" t="s">
        <v>5892</v>
      </c>
      <c r="M1917" s="30">
        <v>44539</v>
      </c>
      <c r="N1917" s="30">
        <v>44454</v>
      </c>
      <c r="O1917" s="30">
        <v>44705</v>
      </c>
    </row>
    <row r="1918" spans="2:15">
      <c r="B1918" s="13">
        <f>B1917+1</f>
        <v>1916</v>
      </c>
      <c r="C1918" s="10" t="s">
        <v>118</v>
      </c>
      <c r="E1918" s="11" t="s">
        <v>5893</v>
      </c>
      <c r="F1918" s="10" t="s">
        <v>5894</v>
      </c>
      <c r="G1918" s="19">
        <f>IFERROR(VLOOKUP($E1918,Sheet1!$A$2:$I$2155,5,FALSE),"")</f>
        <v>685</v>
      </c>
      <c r="H1918" s="19">
        <f>IFERROR(VLOOKUP($E1918,Sheet1!$A$2:$I$2155,6,FALSE),"")</f>
        <v>172</v>
      </c>
      <c r="I1918" s="19">
        <f>IFERROR(VLOOKUP($E1918,Sheet1!$A$2:$I$2155,7,FALSE),"")</f>
        <v>40</v>
      </c>
      <c r="J1918" s="29">
        <f>IF(OR(E1918="",SUM(G1918:I1918)=0),"",SUM(G1918:I1918))</f>
        <v>897</v>
      </c>
      <c r="K1918" s="7" t="str">
        <f>IF(E1918="","",IF(J1918="","IV",VLOOKUP(J1918,Plan1!$A$2:$C$11,3)))</f>
        <v>III</v>
      </c>
      <c r="L1918" s="10" t="s">
        <v>5895</v>
      </c>
      <c r="M1918" s="30">
        <v>44425</v>
      </c>
      <c r="N1918" s="30">
        <v>44460</v>
      </c>
      <c r="O1918" s="30">
        <v>44553</v>
      </c>
    </row>
    <row r="1919" spans="2:15">
      <c r="B1919" s="13">
        <f>B1918+1</f>
        <v>1917</v>
      </c>
      <c r="C1919" s="10" t="s">
        <v>118</v>
      </c>
      <c r="E1919" s="11" t="s">
        <v>5896</v>
      </c>
      <c r="F1919" s="10" t="s">
        <v>5897</v>
      </c>
      <c r="G1919" s="19">
        <f>IFERROR(VLOOKUP($E1919,Sheet1!$A$2:$I$2155,5,FALSE),"")</f>
        <v>2342</v>
      </c>
      <c r="H1919" s="19">
        <f>IFERROR(VLOOKUP($E1919,Sheet1!$A$2:$I$2155,6,FALSE),"")</f>
        <v>557</v>
      </c>
      <c r="I1919" s="19">
        <f>IFERROR(VLOOKUP($E1919,Sheet1!$A$2:$I$2155,7,FALSE),"")</f>
        <v>90</v>
      </c>
      <c r="J1919" s="29">
        <f>IF(OR(E1919="",SUM(G1919:I1919)=0),"",SUM(G1919:I1919))</f>
        <v>2989</v>
      </c>
      <c r="K1919" s="7" t="str">
        <f>IF(E1919="","",IF(J1919="","IV",VLOOKUP(J1919,Plan1!$A$2:$C$11,3)))</f>
        <v>IV</v>
      </c>
      <c r="L1919" s="10" t="s">
        <v>5898</v>
      </c>
      <c r="M1919" s="30">
        <v>44559</v>
      </c>
      <c r="N1919" s="30">
        <v>44559</v>
      </c>
      <c r="O1919" s="30">
        <v>44739</v>
      </c>
    </row>
    <row r="1920" spans="2:15">
      <c r="B1920" s="13">
        <f>B1919+1</f>
        <v>1918</v>
      </c>
      <c r="C1920" s="10" t="s">
        <v>118</v>
      </c>
      <c r="E1920" s="11" t="s">
        <v>5899</v>
      </c>
      <c r="F1920" s="10" t="s">
        <v>5900</v>
      </c>
      <c r="G1920" s="19">
        <f>IFERROR(VLOOKUP($E1920,Sheet1!$A$2:$I$2155,5,FALSE),"")</f>
        <v>1022</v>
      </c>
      <c r="H1920" s="19">
        <f>IFERROR(VLOOKUP($E1920,Sheet1!$A$2:$I$2155,6,FALSE),"")</f>
        <v>118</v>
      </c>
      <c r="I1920" s="19">
        <f>IFERROR(VLOOKUP($E1920,Sheet1!$A$2:$I$2155,7,FALSE),"")</f>
        <v>47</v>
      </c>
      <c r="J1920" s="29">
        <f>IF(OR(E1920="",SUM(G1920:I1920)=0),"",SUM(G1920:I1920))</f>
        <v>1187</v>
      </c>
      <c r="K1920" s="7" t="str">
        <f>IF(E1920="","",IF(J1920="","IV",VLOOKUP(J1920,Plan1!$A$2:$C$11,3)))</f>
        <v>III</v>
      </c>
      <c r="L1920" s="10" t="s">
        <v>5901</v>
      </c>
      <c r="M1920" s="30">
        <v>44474</v>
      </c>
      <c r="N1920" s="30">
        <v>44533</v>
      </c>
      <c r="O1920" s="30">
        <v>44656</v>
      </c>
    </row>
    <row r="1921" spans="2:15">
      <c r="B1921" s="13">
        <f>B1920+1</f>
        <v>1919</v>
      </c>
      <c r="C1921" s="10" t="s">
        <v>118</v>
      </c>
      <c r="E1921" s="11" t="s">
        <v>5902</v>
      </c>
      <c r="F1921" s="10" t="s">
        <v>5903</v>
      </c>
      <c r="G1921" s="19">
        <f>IFERROR(VLOOKUP($E1921,Sheet1!$A$2:$I$2155,5,FALSE),"")</f>
        <v>826</v>
      </c>
      <c r="H1921" s="19">
        <f>IFERROR(VLOOKUP($E1921,Sheet1!$A$2:$I$2155,6,FALSE),"")</f>
        <v>130</v>
      </c>
      <c r="I1921" s="19">
        <f>IFERROR(VLOOKUP($E1921,Sheet1!$A$2:$I$2155,7,FALSE),"")</f>
        <v>41</v>
      </c>
      <c r="J1921" s="29">
        <f>IF(OR(E1921="",SUM(G1921:I1921)=0),"",SUM(G1921:I1921))</f>
        <v>997</v>
      </c>
      <c r="K1921" s="7" t="str">
        <f>IF(E1921="","",IF(J1921="","IV",VLOOKUP(J1921,Plan1!$A$2:$C$11,3)))</f>
        <v>III</v>
      </c>
      <c r="L1921" s="10" t="s">
        <v>5904</v>
      </c>
      <c r="M1921" s="30">
        <v>44397</v>
      </c>
      <c r="N1921" s="30">
        <v>44397</v>
      </c>
      <c r="O1921" s="30">
        <v>44714</v>
      </c>
    </row>
    <row r="1922" spans="2:15">
      <c r="B1922" s="13">
        <f>B1921+1</f>
        <v>1920</v>
      </c>
      <c r="C1922" s="10" t="s">
        <v>118</v>
      </c>
      <c r="E1922" s="11" t="s">
        <v>5905</v>
      </c>
      <c r="F1922" s="10" t="s">
        <v>5906</v>
      </c>
      <c r="G1922" s="19">
        <f>IFERROR(VLOOKUP($E1922,Sheet1!$A$2:$I$2155,5,FALSE),"")</f>
        <v>633</v>
      </c>
      <c r="H1922" s="19">
        <f>IFERROR(VLOOKUP($E1922,Sheet1!$A$2:$I$2155,6,FALSE),"")</f>
        <v>152</v>
      </c>
      <c r="I1922" s="19">
        <f>IFERROR(VLOOKUP($E1922,Sheet1!$A$2:$I$2155,7,FALSE),"")</f>
        <v>50</v>
      </c>
      <c r="J1922" s="29">
        <f>IF(OR(E1922="",SUM(G1922:I1922)=0),"",SUM(G1922:I1922))</f>
        <v>835</v>
      </c>
      <c r="K1922" s="7" t="str">
        <f>IF(E1922="","",IF(J1922="","IV",VLOOKUP(J1922,Plan1!$A$2:$C$11,3)))</f>
        <v>III</v>
      </c>
      <c r="L1922" s="10" t="s">
        <v>5907</v>
      </c>
      <c r="M1922" s="30">
        <v>44428</v>
      </c>
      <c r="N1922" s="30">
        <v>44426</v>
      </c>
      <c r="O1922" s="30">
        <v>44571</v>
      </c>
    </row>
    <row r="1923" spans="2:15">
      <c r="B1923" s="13">
        <f>B1922+1</f>
        <v>1921</v>
      </c>
      <c r="C1923" s="10" t="s">
        <v>118</v>
      </c>
      <c r="E1923" s="11" t="s">
        <v>5908</v>
      </c>
      <c r="F1923" s="10" t="s">
        <v>5909</v>
      </c>
      <c r="G1923" s="19">
        <f>IFERROR(VLOOKUP($E1923,Sheet1!$A$2:$I$2155,5,FALSE),"")</f>
        <v>1566</v>
      </c>
      <c r="H1923" s="19">
        <f>IFERROR(VLOOKUP($E1923,Sheet1!$A$2:$I$2155,6,FALSE),"")</f>
        <v>124</v>
      </c>
      <c r="I1923" s="19">
        <f>IFERROR(VLOOKUP($E1923,Sheet1!$A$2:$I$2155,7,FALSE),"")</f>
        <v>50</v>
      </c>
      <c r="J1923" s="29">
        <f>IF(OR(E1923="",SUM(G1923:I1923)=0),"",SUM(G1923:I1923))</f>
        <v>1740</v>
      </c>
      <c r="K1923" s="7" t="str">
        <f>IF(E1923="","",IF(J1923="","IV",VLOOKUP(J1923,Plan1!$A$2:$C$11,3)))</f>
        <v>IV</v>
      </c>
      <c r="L1923" s="10" t="s">
        <v>5910</v>
      </c>
      <c r="M1923" s="30">
        <v>44524</v>
      </c>
      <c r="N1923" s="30">
        <v>44539</v>
      </c>
      <c r="O1923" s="30">
        <v>44575</v>
      </c>
    </row>
    <row r="1924" spans="2:15">
      <c r="B1924" s="13">
        <f>B1923+1</f>
        <v>1922</v>
      </c>
      <c r="C1924" s="10" t="s">
        <v>118</v>
      </c>
      <c r="E1924" s="11" t="s">
        <v>5911</v>
      </c>
      <c r="F1924" s="10" t="s">
        <v>5912</v>
      </c>
      <c r="G1924" s="19">
        <f>IFERROR(VLOOKUP($E1924,Sheet1!$A$2:$I$2155,5,FALSE),"")</f>
        <v>310</v>
      </c>
      <c r="H1924" s="19">
        <f>IFERROR(VLOOKUP($E1924,Sheet1!$A$2:$I$2155,6,FALSE),"")</f>
        <v>79</v>
      </c>
      <c r="I1924" s="19">
        <f>IFERROR(VLOOKUP($E1924,Sheet1!$A$2:$I$2155,7,FALSE),"")</f>
        <v>32</v>
      </c>
      <c r="J1924" s="29">
        <f>IF(OR(E1924="",SUM(G1924:I1924)=0),"",SUM(G1924:I1924))</f>
        <v>421</v>
      </c>
      <c r="K1924" s="7" t="str">
        <f>IF(E1924="","",IF(J1924="","IV",VLOOKUP(J1924,Plan1!$A$2:$C$11,3)))</f>
        <v>II</v>
      </c>
      <c r="L1924" s="10" t="s">
        <v>5913</v>
      </c>
      <c r="M1924" s="30">
        <v>44496</v>
      </c>
      <c r="N1924" s="30">
        <v>44496</v>
      </c>
      <c r="O1924" s="30">
        <v>44575</v>
      </c>
    </row>
    <row r="1925" spans="2:15">
      <c r="B1925" s="13">
        <f>B1924+1</f>
        <v>1923</v>
      </c>
      <c r="C1925" s="10" t="s">
        <v>118</v>
      </c>
      <c r="E1925" s="11" t="s">
        <v>5914</v>
      </c>
      <c r="F1925" s="10" t="s">
        <v>5915</v>
      </c>
      <c r="G1925" s="19">
        <f>IFERROR(VLOOKUP($E1925,Sheet1!$A$2:$I$2155,5,FALSE),"")</f>
        <v>2568</v>
      </c>
      <c r="H1925" s="19">
        <f>IFERROR(VLOOKUP($E1925,Sheet1!$A$2:$I$2155,6,FALSE),"")</f>
        <v>387</v>
      </c>
      <c r="I1925" s="19">
        <f>IFERROR(VLOOKUP($E1925,Sheet1!$A$2:$I$2155,7,FALSE),"")</f>
        <v>127</v>
      </c>
      <c r="J1925" s="29">
        <f>IF(OR(E1925="",SUM(G1925:I1925)=0),"",SUM(G1925:I1925))</f>
        <v>3082</v>
      </c>
      <c r="K1925" s="7" t="str">
        <f>IF(E1925="","",IF(J1925="","IV",VLOOKUP(J1925,Plan1!$A$2:$C$11,3)))</f>
        <v>V</v>
      </c>
      <c r="L1925" s="10" t="s">
        <v>5916</v>
      </c>
      <c r="M1925" s="30">
        <v>44575</v>
      </c>
      <c r="N1925" s="30">
        <v>44573</v>
      </c>
      <c r="O1925" s="30">
        <v>44694</v>
      </c>
    </row>
    <row r="1926" spans="2:15">
      <c r="B1926" s="13">
        <f>B1925+1</f>
        <v>1924</v>
      </c>
      <c r="C1926" s="10" t="s">
        <v>118</v>
      </c>
      <c r="E1926" s="11" t="s">
        <v>5917</v>
      </c>
      <c r="F1926" s="10" t="s">
        <v>5918</v>
      </c>
      <c r="G1926" s="19">
        <f>IFERROR(VLOOKUP($E1926,Sheet1!$A$2:$I$2155,5,FALSE),"")</f>
        <v>14024</v>
      </c>
      <c r="H1926" s="19">
        <f>IFERROR(VLOOKUP($E1926,Sheet1!$A$2:$I$2155,6,FALSE),"")</f>
        <v>8643</v>
      </c>
      <c r="I1926" s="19">
        <f>IFERROR(VLOOKUP($E1926,Sheet1!$A$2:$I$2155,7,FALSE),"")</f>
        <v>2156</v>
      </c>
      <c r="J1926" s="29">
        <f>IF(OR(E1926="",SUM(G1926:I1926)=0),"",SUM(G1926:I1926))</f>
        <v>24823</v>
      </c>
      <c r="K1926" s="7" t="str">
        <f>IF(E1926="","",IF(J1926="","IV",VLOOKUP(J1926,Plan1!$A$2:$C$11,3)))</f>
        <v>VIII</v>
      </c>
      <c r="L1926" s="10" t="s">
        <v>5919</v>
      </c>
      <c r="M1926" s="30">
        <v>44375</v>
      </c>
      <c r="N1926" s="30">
        <v>44377</v>
      </c>
      <c r="O1926" s="30">
        <v>44648</v>
      </c>
    </row>
    <row r="1927" spans="2:15">
      <c r="B1927" s="13">
        <f>B1926+1</f>
        <v>1925</v>
      </c>
      <c r="C1927" s="10" t="s">
        <v>118</v>
      </c>
      <c r="E1927" s="11" t="s">
        <v>5920</v>
      </c>
      <c r="F1927" s="10" t="s">
        <v>5921</v>
      </c>
      <c r="G1927" s="19">
        <f>IFERROR(VLOOKUP($E1927,Sheet1!$A$2:$I$2155,5,FALSE),"")</f>
        <v>800</v>
      </c>
      <c r="H1927" s="19">
        <f>IFERROR(VLOOKUP($E1927,Sheet1!$A$2:$I$2155,6,FALSE),"")</f>
        <v>277</v>
      </c>
      <c r="I1927" s="19">
        <f>IFERROR(VLOOKUP($E1927,Sheet1!$A$2:$I$2155,7,FALSE),"")</f>
        <v>77</v>
      </c>
      <c r="J1927" s="29">
        <f>IF(OR(E1927="",SUM(G1927:I1927)=0),"",SUM(G1927:I1927))</f>
        <v>1154</v>
      </c>
      <c r="K1927" s="7" t="str">
        <f>IF(E1927="","",IF(J1927="","IV",VLOOKUP(J1927,Plan1!$A$2:$C$11,3)))</f>
        <v>III</v>
      </c>
      <c r="L1927" s="10" t="s">
        <v>5922</v>
      </c>
      <c r="M1927" s="30">
        <v>44433</v>
      </c>
      <c r="N1927" s="30">
        <v>44442</v>
      </c>
      <c r="O1927" s="30">
        <v>44545</v>
      </c>
    </row>
    <row r="1928" spans="2:15">
      <c r="B1928" s="13">
        <f>B1927+1</f>
        <v>1926</v>
      </c>
      <c r="C1928" s="10" t="s">
        <v>118</v>
      </c>
      <c r="E1928" s="11" t="s">
        <v>5923</v>
      </c>
      <c r="F1928" s="10" t="s">
        <v>5924</v>
      </c>
      <c r="G1928" s="19">
        <f>IFERROR(VLOOKUP($E1928,Sheet1!$A$2:$I$2155,5,FALSE),"")</f>
        <v>181</v>
      </c>
      <c r="H1928" s="19">
        <f>IFERROR(VLOOKUP($E1928,Sheet1!$A$2:$I$2155,6,FALSE),"")</f>
        <v>56</v>
      </c>
      <c r="I1928" s="19">
        <f>IFERROR(VLOOKUP($E1928,Sheet1!$A$2:$I$2155,7,FALSE),"")</f>
        <v>17</v>
      </c>
      <c r="J1928" s="29">
        <f>IF(OR(E1928="",SUM(G1928:I1928)=0),"",SUM(G1928:I1928))</f>
        <v>254</v>
      </c>
      <c r="K1928" s="7" t="str">
        <f>IF(E1928="","",IF(J1928="","IV",VLOOKUP(J1928,Plan1!$A$2:$C$11,3)))</f>
        <v>I</v>
      </c>
      <c r="L1928" s="10" t="s">
        <v>5925</v>
      </c>
      <c r="M1928" s="30">
        <v>44826</v>
      </c>
      <c r="N1928" s="30">
        <v>44841</v>
      </c>
      <c r="O1928" s="30">
        <v>45054</v>
      </c>
    </row>
    <row r="1929" spans="2:15">
      <c r="B1929" s="13">
        <f>B1928+1</f>
        <v>1927</v>
      </c>
      <c r="C1929" s="10" t="s">
        <v>118</v>
      </c>
      <c r="E1929" s="11" t="s">
        <v>5926</v>
      </c>
      <c r="F1929" s="10" t="s">
        <v>5927</v>
      </c>
      <c r="G1929" s="19">
        <f>IFERROR(VLOOKUP($E1929,Sheet1!$A$2:$I$2155,5,FALSE),"")</f>
        <v>1972</v>
      </c>
      <c r="H1929" s="19">
        <f>IFERROR(VLOOKUP($E1929,Sheet1!$A$2:$I$2155,6,FALSE),"")</f>
        <v>366</v>
      </c>
      <c r="I1929" s="19">
        <f>IFERROR(VLOOKUP($E1929,Sheet1!$A$2:$I$2155,7,FALSE),"")</f>
        <v>130</v>
      </c>
      <c r="J1929" s="29">
        <f>IF(OR(E1929="",SUM(G1929:I1929)=0),"",SUM(G1929:I1929))</f>
        <v>2468</v>
      </c>
      <c r="K1929" s="7" t="str">
        <f>IF(E1929="","",IF(J1929="","IV",VLOOKUP(J1929,Plan1!$A$2:$C$11,3)))</f>
        <v>IV</v>
      </c>
      <c r="L1929" s="10" t="s">
        <v>5928</v>
      </c>
      <c r="M1929" s="30">
        <v>44468</v>
      </c>
      <c r="N1929" s="30">
        <v>44460</v>
      </c>
      <c r="O1929" s="30">
        <v>44558</v>
      </c>
    </row>
    <row r="1930" spans="2:15">
      <c r="B1930" s="13">
        <f>B1929+1</f>
        <v>1928</v>
      </c>
      <c r="C1930" s="10" t="s">
        <v>118</v>
      </c>
      <c r="E1930" s="11" t="s">
        <v>5929</v>
      </c>
      <c r="F1930" s="10" t="s">
        <v>5930</v>
      </c>
      <c r="G1930" s="19">
        <f>IFERROR(VLOOKUP($E1930,Sheet1!$A$2:$I$2155,5,FALSE),"")</f>
        <v>4116</v>
      </c>
      <c r="H1930" s="19">
        <f>IFERROR(VLOOKUP($E1930,Sheet1!$A$2:$I$2155,6,FALSE),"")</f>
        <v>485</v>
      </c>
      <c r="I1930" s="19">
        <f>IFERROR(VLOOKUP($E1930,Sheet1!$A$2:$I$2155,7,FALSE),"")</f>
        <v>208</v>
      </c>
      <c r="J1930" s="29">
        <f>IF(OR(E1930="",SUM(G1930:I1930)=0),"",SUM(G1930:I1930))</f>
        <v>4809</v>
      </c>
      <c r="K1930" s="7" t="str">
        <f>IF(E1930="","",IF(J1930="","IV",VLOOKUP(J1930,Plan1!$A$2:$C$11,3)))</f>
        <v>V</v>
      </c>
      <c r="L1930" s="10" t="s">
        <v>5931</v>
      </c>
      <c r="M1930" s="30">
        <v>44399</v>
      </c>
      <c r="N1930" s="30">
        <v>44466</v>
      </c>
      <c r="O1930" s="30">
        <v>44587</v>
      </c>
    </row>
    <row r="1931" spans="2:15">
      <c r="B1931" s="13">
        <f>B1930+1</f>
        <v>1929</v>
      </c>
      <c r="C1931" s="10" t="s">
        <v>118</v>
      </c>
      <c r="E1931" s="11" t="s">
        <v>5932</v>
      </c>
      <c r="F1931" s="10" t="s">
        <v>5933</v>
      </c>
      <c r="G1931" s="19">
        <f>IFERROR(VLOOKUP($E1931,Sheet1!$A$2:$I$2155,5,FALSE),"")</f>
        <v>432</v>
      </c>
      <c r="H1931" s="19">
        <f>IFERROR(VLOOKUP($E1931,Sheet1!$A$2:$I$2155,6,FALSE),"")</f>
        <v>120</v>
      </c>
      <c r="I1931" s="19">
        <f>IFERROR(VLOOKUP($E1931,Sheet1!$A$2:$I$2155,7,FALSE),"")</f>
        <v>33</v>
      </c>
      <c r="J1931" s="29">
        <f>IF(OR(E1931="",SUM(G1931:I1931)=0),"",SUM(G1931:I1931))</f>
        <v>585</v>
      </c>
      <c r="K1931" s="7" t="str">
        <f>IF(E1931="","",IF(J1931="","IV",VLOOKUP(J1931,Plan1!$A$2:$C$11,3)))</f>
        <v>II</v>
      </c>
      <c r="L1931" s="10" t="s">
        <v>5934</v>
      </c>
      <c r="M1931" s="30">
        <v>44484</v>
      </c>
      <c r="N1931" s="30">
        <v>44406</v>
      </c>
      <c r="O1931" s="30">
        <v>44656</v>
      </c>
    </row>
    <row r="1932" spans="2:15">
      <c r="B1932" s="13">
        <f>B1931+1</f>
        <v>1930</v>
      </c>
      <c r="C1932" s="23" t="s">
        <v>118</v>
      </c>
      <c r="E1932" t="s">
        <v>5935</v>
      </c>
      <c r="F1932" s="23" t="s">
        <v>5936</v>
      </c>
      <c r="G1932" s="19">
        <f>IFERROR(VLOOKUP($E1932,Sheet1!$A$2:$I$2155,5,FALSE),"")</f>
        <v>2243</v>
      </c>
      <c r="H1932" s="19">
        <f>IFERROR(VLOOKUP($E1932,Sheet1!$A$2:$I$2155,6,FALSE),"")</f>
        <v>871</v>
      </c>
      <c r="I1932" s="19">
        <f>IFERROR(VLOOKUP($E1932,Sheet1!$A$2:$I$2155,7,FALSE),"")</f>
        <v>181</v>
      </c>
      <c r="J1932" s="29">
        <f>IF(OR(E1932="",SUM(G1932:I1932)=0),"",SUM(G1932:I1932))</f>
        <v>3295</v>
      </c>
      <c r="K1932" s="7" t="str">
        <f>IF(E1932="","",IF(J1932="","IV",VLOOKUP(J1932,Plan1!$A$2:$C$11,3)))</f>
        <v>V</v>
      </c>
      <c r="L1932" s="23" t="s">
        <v>5937</v>
      </c>
      <c r="M1932" s="34">
        <v>44382</v>
      </c>
      <c r="N1932" s="34">
        <v>44392</v>
      </c>
      <c r="O1932" s="30">
        <v>44568</v>
      </c>
    </row>
    <row r="1933" spans="2:15">
      <c r="B1933" s="13">
        <f>B1932+1</f>
        <v>1931</v>
      </c>
      <c r="C1933" s="10" t="s">
        <v>118</v>
      </c>
      <c r="E1933" s="11" t="s">
        <v>5938</v>
      </c>
      <c r="F1933" s="10" t="s">
        <v>5939</v>
      </c>
      <c r="G1933" s="19">
        <f>IFERROR(VLOOKUP($E1933,Sheet1!$A$2:$I$2155,5,FALSE),"")</f>
        <v>671</v>
      </c>
      <c r="H1933" s="19">
        <f>IFERROR(VLOOKUP($E1933,Sheet1!$A$2:$I$2155,6,FALSE),"")</f>
        <v>175</v>
      </c>
      <c r="I1933" s="19">
        <f>IFERROR(VLOOKUP($E1933,Sheet1!$A$2:$I$2155,7,FALSE),"")</f>
        <v>57</v>
      </c>
      <c r="J1933" s="29">
        <f>IF(OR(E1933="",SUM(G1933:I1933)=0),"",SUM(G1933:I1933))</f>
        <v>903</v>
      </c>
      <c r="K1933" s="7" t="str">
        <f>IF(E1933="","",IF(J1933="","IV",VLOOKUP(J1933,Plan1!$A$2:$C$11,3)))</f>
        <v>III</v>
      </c>
      <c r="L1933" s="10" t="s">
        <v>5940</v>
      </c>
      <c r="M1933" s="30">
        <v>44392</v>
      </c>
      <c r="N1933" s="30">
        <v>44393</v>
      </c>
      <c r="O1933" s="30">
        <v>44567</v>
      </c>
    </row>
    <row r="1934" spans="2:15">
      <c r="B1934" s="13">
        <f>B1933+1</f>
        <v>1932</v>
      </c>
      <c r="C1934" s="10" t="s">
        <v>118</v>
      </c>
      <c r="E1934" s="11" t="s">
        <v>5941</v>
      </c>
      <c r="F1934" s="10" t="s">
        <v>5942</v>
      </c>
      <c r="G1934" s="19">
        <f>IFERROR(VLOOKUP($E1934,Sheet1!$A$2:$I$2155,5,FALSE),"")</f>
        <v>1071</v>
      </c>
      <c r="H1934" s="19">
        <f>IFERROR(VLOOKUP($E1934,Sheet1!$A$2:$I$2155,6,FALSE),"")</f>
        <v>328</v>
      </c>
      <c r="I1934" s="19">
        <f>IFERROR(VLOOKUP($E1934,Sheet1!$A$2:$I$2155,7,FALSE),"")</f>
        <v>78</v>
      </c>
      <c r="J1934" s="29">
        <f>IF(OR(E1934="",SUM(G1934:I1934)=0),"",SUM(G1934:I1934))</f>
        <v>1477</v>
      </c>
      <c r="K1934" s="7" t="str">
        <f>IF(E1934="","",IF(J1934="","IV",VLOOKUP(J1934,Plan1!$A$2:$C$11,3)))</f>
        <v>IV</v>
      </c>
      <c r="L1934" s="10" t="s">
        <v>5943</v>
      </c>
      <c r="M1934" s="30">
        <v>44699</v>
      </c>
      <c r="N1934" s="30">
        <v>44707</v>
      </c>
      <c r="O1934" s="30">
        <v>44721</v>
      </c>
    </row>
    <row r="1935" spans="2:15">
      <c r="B1935" s="13">
        <f>B1934+1</f>
        <v>1933</v>
      </c>
      <c r="C1935" s="23" t="s">
        <v>118</v>
      </c>
      <c r="E1935" t="s">
        <v>5944</v>
      </c>
      <c r="F1935" s="23" t="s">
        <v>5945</v>
      </c>
      <c r="G1935" s="19">
        <f>IFERROR(VLOOKUP($E1935,Sheet1!$A$2:$I$2155,5,FALSE),"")</f>
        <v>929</v>
      </c>
      <c r="H1935" s="19">
        <f>IFERROR(VLOOKUP($E1935,Sheet1!$A$2:$I$2155,6,FALSE),"")</f>
        <v>169</v>
      </c>
      <c r="I1935" s="19">
        <f>IFERROR(VLOOKUP($E1935,Sheet1!$A$2:$I$2155,7,FALSE),"")</f>
        <v>66</v>
      </c>
      <c r="J1935" s="29">
        <f>IF(OR(E1935="",SUM(G1935:I1935)=0),"",SUM(G1935:I1935))</f>
        <v>1164</v>
      </c>
      <c r="K1935" s="7" t="str">
        <f>IF(E1935="","",IF(J1935="","IV",VLOOKUP(J1935,Plan1!$A$2:$C$11,3)))</f>
        <v>III</v>
      </c>
      <c r="L1935" s="23" t="s">
        <v>5946</v>
      </c>
      <c r="M1935" s="34">
        <v>44378</v>
      </c>
      <c r="N1935" s="34">
        <v>44384</v>
      </c>
      <c r="O1935" s="30">
        <v>44587</v>
      </c>
    </row>
    <row r="1936" spans="2:15">
      <c r="B1936" s="13">
        <f>B1935+1</f>
        <v>1934</v>
      </c>
      <c r="C1936" s="10" t="s">
        <v>118</v>
      </c>
      <c r="E1936" s="11" t="s">
        <v>5947</v>
      </c>
      <c r="F1936" s="10" t="s">
        <v>5948</v>
      </c>
      <c r="G1936" s="19">
        <f>IFERROR(VLOOKUP($E1936,Sheet1!$A$2:$I$2155,5,FALSE),"")</f>
        <v>276</v>
      </c>
      <c r="H1936" s="19">
        <f>IFERROR(VLOOKUP($E1936,Sheet1!$A$2:$I$2155,6,FALSE),"")</f>
        <v>76</v>
      </c>
      <c r="I1936" s="19">
        <f>IFERROR(VLOOKUP($E1936,Sheet1!$A$2:$I$2155,7,FALSE),"")</f>
        <v>30</v>
      </c>
      <c r="J1936" s="29">
        <f>IF(OR(E1936="",SUM(G1936:I1936)=0),"",SUM(G1936:I1936))</f>
        <v>382</v>
      </c>
      <c r="K1936" s="7" t="str">
        <f>IF(E1936="","",IF(J1936="","IV",VLOOKUP(J1936,Plan1!$A$2:$C$11,3)))</f>
        <v>II</v>
      </c>
      <c r="L1936" s="10" t="s">
        <v>5949</v>
      </c>
      <c r="M1936" s="30">
        <v>44655</v>
      </c>
      <c r="N1936" s="30">
        <v>44656</v>
      </c>
      <c r="O1936" s="30">
        <v>44671</v>
      </c>
    </row>
    <row r="1937" spans="2:15">
      <c r="B1937" s="13">
        <f>B1936+1</f>
        <v>1935</v>
      </c>
      <c r="C1937" s="10" t="s">
        <v>118</v>
      </c>
      <c r="E1937" s="11" t="s">
        <v>5950</v>
      </c>
      <c r="F1937" s="10" t="s">
        <v>5951</v>
      </c>
      <c r="G1937" s="19">
        <f>IFERROR(VLOOKUP($E1937,Sheet1!$A$2:$I$2155,5,FALSE),"")</f>
        <v>4667</v>
      </c>
      <c r="H1937" s="19">
        <f>IFERROR(VLOOKUP($E1937,Sheet1!$A$2:$I$2155,6,FALSE),"")</f>
        <v>538</v>
      </c>
      <c r="I1937" s="19">
        <f>IFERROR(VLOOKUP($E1937,Sheet1!$A$2:$I$2155,7,FALSE),"")</f>
        <v>130</v>
      </c>
      <c r="J1937" s="29">
        <f>IF(OR(E1937="",SUM(G1937:I1937)=0),"",SUM(G1937:I1937))</f>
        <v>5335</v>
      </c>
      <c r="K1937" s="7" t="str">
        <f>IF(E1937="","",IF(J1937="","IV",VLOOKUP(J1937,Plan1!$A$2:$C$11,3)))</f>
        <v>V</v>
      </c>
      <c r="L1937" s="10" t="s">
        <v>5952</v>
      </c>
      <c r="M1937" s="30">
        <v>44545</v>
      </c>
      <c r="N1937" s="30">
        <v>44547</v>
      </c>
      <c r="O1937" s="30">
        <v>44664</v>
      </c>
    </row>
    <row r="1938" spans="2:15">
      <c r="B1938" s="13">
        <f>B1937+1</f>
        <v>1936</v>
      </c>
      <c r="C1938" s="10" t="s">
        <v>118</v>
      </c>
      <c r="E1938" s="11" t="s">
        <v>5953</v>
      </c>
      <c r="F1938" s="10" t="s">
        <v>5954</v>
      </c>
      <c r="G1938" s="19">
        <f>IFERROR(VLOOKUP($E1938,Sheet1!$A$2:$I$2155,5,FALSE),"")</f>
        <v>860</v>
      </c>
      <c r="H1938" s="19">
        <f>IFERROR(VLOOKUP($E1938,Sheet1!$A$2:$I$2155,6,FALSE),"")</f>
        <v>256</v>
      </c>
      <c r="I1938" s="19">
        <f>IFERROR(VLOOKUP($E1938,Sheet1!$A$2:$I$2155,7,FALSE),"")</f>
        <v>82</v>
      </c>
      <c r="J1938" s="29">
        <f>IF(OR(E1938="",SUM(G1938:I1938)=0),"",SUM(G1938:I1938))</f>
        <v>1198</v>
      </c>
      <c r="K1938" s="7" t="str">
        <f>IF(E1938="","",IF(J1938="","IV",VLOOKUP(J1938,Plan1!$A$2:$C$11,3)))</f>
        <v>III</v>
      </c>
      <c r="L1938" s="10" t="s">
        <v>5955</v>
      </c>
      <c r="M1938" s="30">
        <v>44560</v>
      </c>
      <c r="N1938" s="30">
        <v>44551</v>
      </c>
      <c r="O1938" s="30">
        <v>44656</v>
      </c>
    </row>
    <row r="1939" spans="2:15">
      <c r="B1939" s="13">
        <f>B1938+1</f>
        <v>1937</v>
      </c>
      <c r="C1939" s="23" t="s">
        <v>118</v>
      </c>
      <c r="E1939" s="11" t="s">
        <v>5956</v>
      </c>
      <c r="F1939" s="10" t="s">
        <v>5957</v>
      </c>
      <c r="G1939" s="19">
        <f>IFERROR(VLOOKUP($E1939,Sheet1!$A$2:$I$2155,5,FALSE),"")</f>
        <v>3522</v>
      </c>
      <c r="H1939" s="19">
        <f>IFERROR(VLOOKUP($E1939,Sheet1!$A$2:$I$2155,6,FALSE),"")</f>
        <v>2445</v>
      </c>
      <c r="I1939" s="19">
        <f>IFERROR(VLOOKUP($E1939,Sheet1!$A$2:$I$2155,7,FALSE),"")</f>
        <v>648</v>
      </c>
      <c r="J1939" s="29">
        <f>IF(OR(E1939="",SUM(G1939:I1939)=0),"",SUM(G1939:I1939))</f>
        <v>6615</v>
      </c>
      <c r="K1939" s="7" t="str">
        <f>IF(E1939="","",IF(J1939="","IV",VLOOKUP(J1939,Plan1!$A$2:$C$11,3)))</f>
        <v>VI</v>
      </c>
      <c r="L1939" s="10" t="s">
        <v>5958</v>
      </c>
      <c r="M1939" s="34">
        <v>44365</v>
      </c>
      <c r="N1939" s="34">
        <v>44378</v>
      </c>
      <c r="O1939" s="30">
        <v>44607</v>
      </c>
    </row>
    <row r="1940" spans="2:15">
      <c r="B1940" s="13">
        <f>B1939+1</f>
        <v>1938</v>
      </c>
      <c r="C1940" s="10" t="s">
        <v>118</v>
      </c>
      <c r="E1940" s="11" t="s">
        <v>5959</v>
      </c>
      <c r="F1940" s="10" t="s">
        <v>5960</v>
      </c>
      <c r="G1940" s="19">
        <f>IFERROR(VLOOKUP($E1940,Sheet1!$A$2:$I$2155,5,FALSE),"")</f>
        <v>6125</v>
      </c>
      <c r="H1940" s="19">
        <f>IFERROR(VLOOKUP($E1940,Sheet1!$A$2:$I$2155,6,FALSE),"")</f>
        <v>2787</v>
      </c>
      <c r="I1940" s="19">
        <f>IFERROR(VLOOKUP($E1940,Sheet1!$A$2:$I$2155,7,FALSE),"")</f>
        <v>352</v>
      </c>
      <c r="J1940" s="29">
        <f>IF(OR(E1940="",SUM(G1940:I1940)=0),"",SUM(G1940:I1940))</f>
        <v>9264</v>
      </c>
      <c r="K1940" s="7" t="str">
        <f>IF(E1940="","",IF(J1940="","IV",VLOOKUP(J1940,Plan1!$A$2:$C$11,3)))</f>
        <v>VII</v>
      </c>
      <c r="L1940" s="10" t="s">
        <v>5961</v>
      </c>
      <c r="M1940" s="30">
        <v>44439</v>
      </c>
      <c r="N1940" s="30">
        <v>44462</v>
      </c>
      <c r="O1940" s="30">
        <v>44587</v>
      </c>
    </row>
    <row r="1941" spans="2:15">
      <c r="B1941" s="13">
        <f>B1940+1</f>
        <v>1939</v>
      </c>
      <c r="C1941" s="10" t="s">
        <v>118</v>
      </c>
      <c r="E1941" s="11" t="s">
        <v>5962</v>
      </c>
      <c r="F1941" s="10" t="s">
        <v>5963</v>
      </c>
      <c r="G1941" s="19">
        <f>IFERROR(VLOOKUP($E1941,Sheet1!$A$2:$I$2155,5,FALSE),"")</f>
        <v>135</v>
      </c>
      <c r="H1941" s="19">
        <f>IFERROR(VLOOKUP($E1941,Sheet1!$A$2:$I$2155,6,FALSE),"")</f>
        <v>39</v>
      </c>
      <c r="I1941" s="19">
        <f>IFERROR(VLOOKUP($E1941,Sheet1!$A$2:$I$2155,7,FALSE),"")</f>
        <v>11</v>
      </c>
      <c r="J1941" s="29">
        <f>IF(OR(E1941="",SUM(G1941:I1941)=0),"",SUM(G1941:I1941))</f>
        <v>185</v>
      </c>
      <c r="K1941" s="7" t="str">
        <f>IF(E1941="","",IF(J1941="","IV",VLOOKUP(J1941,Plan1!$A$2:$C$11,3)))</f>
        <v>I</v>
      </c>
      <c r="L1941" s="10" t="s">
        <v>5964</v>
      </c>
      <c r="M1941" s="30">
        <v>44382</v>
      </c>
      <c r="N1941" s="30">
        <v>44452</v>
      </c>
      <c r="O1941" s="30">
        <v>44587</v>
      </c>
    </row>
    <row r="1942" spans="2:15">
      <c r="B1942" s="13">
        <f>B1941+1</f>
        <v>1940</v>
      </c>
      <c r="C1942" s="10" t="s">
        <v>118</v>
      </c>
      <c r="E1942" s="11" t="s">
        <v>5965</v>
      </c>
      <c r="F1942" s="10" t="s">
        <v>5966</v>
      </c>
      <c r="G1942" s="19">
        <f>IFERROR(VLOOKUP($E1942,Sheet1!$A$2:$I$2155,5,FALSE),"")</f>
        <v>373</v>
      </c>
      <c r="H1942" s="19">
        <f>IFERROR(VLOOKUP($E1942,Sheet1!$A$2:$I$2155,6,FALSE),"")</f>
        <v>124</v>
      </c>
      <c r="I1942" s="19">
        <f>IFERROR(VLOOKUP($E1942,Sheet1!$A$2:$I$2155,7,FALSE),"")</f>
        <v>29</v>
      </c>
      <c r="J1942" s="29">
        <f>IF(OR(E1942="",SUM(G1942:I1942)=0),"",SUM(G1942:I1942))</f>
        <v>526</v>
      </c>
      <c r="K1942" s="7" t="str">
        <f>IF(E1942="","",IF(J1942="","IV",VLOOKUP(J1942,Plan1!$A$2:$C$11,3)))</f>
        <v>II</v>
      </c>
      <c r="L1942" s="10" t="s">
        <v>5967</v>
      </c>
      <c r="M1942" s="30">
        <v>44482</v>
      </c>
      <c r="N1942" s="30">
        <v>44484</v>
      </c>
      <c r="O1942" s="30">
        <v>44567</v>
      </c>
    </row>
    <row r="1943" spans="2:15">
      <c r="B1943" s="13">
        <f>B1942+1</f>
        <v>1941</v>
      </c>
      <c r="C1943" s="10" t="s">
        <v>118</v>
      </c>
      <c r="E1943" t="s">
        <v>5968</v>
      </c>
      <c r="F1943" s="10" t="s">
        <v>5969</v>
      </c>
      <c r="G1943" s="19" t="str">
        <f>IFERROR(VLOOKUP($E1943,Sheet1!$A$2:$I$2155,4,FALSE),"")</f>
        <v/>
      </c>
      <c r="H1943" s="19" t="str">
        <f>IFERROR(VLOOKUP($E1943,Sheet1!$A$2:$I$2155,5,FALSE),"")</f>
        <v/>
      </c>
      <c r="I1943" s="19" t="str">
        <f>IFERROR(VLOOKUP($E1943,Sheet1!$A$2:$I$2155,6,FALSE),"")</f>
        <v/>
      </c>
      <c r="J1943" s="29">
        <v>1962</v>
      </c>
      <c r="K1943" s="7" t="str">
        <f>IF(E1943="","",IF(J1943="","IV",VLOOKUP(J1943,Plan1!$A$2:$C$11,3)))</f>
        <v>IV</v>
      </c>
      <c r="L1943" s="10" t="s">
        <v>5970</v>
      </c>
      <c r="M1943" s="30">
        <v>45414</v>
      </c>
      <c r="N1943" s="30">
        <v>45415</v>
      </c>
    </row>
    <row r="1944" spans="2:15">
      <c r="B1944" s="13">
        <f>B1943+1</f>
        <v>1942</v>
      </c>
      <c r="C1944" s="10" t="s">
        <v>118</v>
      </c>
      <c r="E1944" s="11" t="s">
        <v>5971</v>
      </c>
      <c r="F1944" s="10" t="s">
        <v>5972</v>
      </c>
      <c r="G1944" s="19">
        <f>IFERROR(VLOOKUP($E1944,Sheet1!$A$2:$I$2155,5,FALSE),"")</f>
        <v>4014</v>
      </c>
      <c r="H1944" s="19">
        <f>IFERROR(VLOOKUP($E1944,Sheet1!$A$2:$I$2155,6,FALSE),"")</f>
        <v>425</v>
      </c>
      <c r="I1944" s="19">
        <f>IFERROR(VLOOKUP($E1944,Sheet1!$A$2:$I$2155,7,FALSE),"")</f>
        <v>83</v>
      </c>
      <c r="J1944" s="29">
        <f>IF(OR(E1944="",SUM(G1944:I1944)=0),"",SUM(G1944:I1944))</f>
        <v>4522</v>
      </c>
      <c r="K1944" s="7" t="str">
        <f>IF(E1944="","",IF(J1944="","IV",VLOOKUP(J1944,Plan1!$A$2:$C$11,3)))</f>
        <v>V</v>
      </c>
      <c r="L1944" s="10" t="s">
        <v>5973</v>
      </c>
      <c r="M1944" s="30">
        <v>44431</v>
      </c>
      <c r="N1944" s="30">
        <v>44447</v>
      </c>
      <c r="O1944" s="30">
        <v>44587</v>
      </c>
    </row>
    <row r="1945" spans="2:15">
      <c r="B1945" s="13">
        <f>B1944+1</f>
        <v>1943</v>
      </c>
      <c r="C1945" s="10" t="s">
        <v>118</v>
      </c>
      <c r="E1945" s="11" t="s">
        <v>5974</v>
      </c>
      <c r="F1945" s="10" t="s">
        <v>5975</v>
      </c>
      <c r="G1945" s="19">
        <f>IFERROR(VLOOKUP($E1945,Sheet1!$A$2:$I$2155,5,FALSE),"")</f>
        <v>725</v>
      </c>
      <c r="H1945" s="19">
        <f>IFERROR(VLOOKUP($E1945,Sheet1!$A$2:$I$2155,6,FALSE),"")</f>
        <v>40</v>
      </c>
      <c r="I1945" s="19">
        <f>IFERROR(VLOOKUP($E1945,Sheet1!$A$2:$I$2155,7,FALSE),"")</f>
        <v>10</v>
      </c>
      <c r="J1945" s="29">
        <f>IF(OR(E1945="",SUM(G1945:I1945)=0),"",SUM(G1945:I1945))</f>
        <v>775</v>
      </c>
      <c r="K1945" s="7" t="str">
        <f>IF(E1945="","",IF(J1945="","IV",VLOOKUP(J1945,Plan1!$A$2:$C$11,3)))</f>
        <v>III</v>
      </c>
      <c r="L1945" s="10" t="s">
        <v>5976</v>
      </c>
      <c r="M1945" s="30">
        <v>44547</v>
      </c>
      <c r="N1945" s="30">
        <v>44573</v>
      </c>
      <c r="O1945" s="30">
        <v>44656</v>
      </c>
    </row>
    <row r="1946" spans="2:15">
      <c r="B1946" s="13">
        <f>B1945+1</f>
        <v>1944</v>
      </c>
      <c r="C1946" s="10" t="s">
        <v>118</v>
      </c>
      <c r="E1946" s="11" t="s">
        <v>5977</v>
      </c>
      <c r="F1946" s="10" t="s">
        <v>5978</v>
      </c>
      <c r="G1946" s="19">
        <f>IFERROR(VLOOKUP($E1946,Sheet1!$A$2:$I$2155,5,FALSE),"")</f>
        <v>299</v>
      </c>
      <c r="H1946" s="19">
        <f>IFERROR(VLOOKUP($E1946,Sheet1!$A$2:$I$2155,6,FALSE),"")</f>
        <v>100</v>
      </c>
      <c r="I1946" s="19">
        <f>IFERROR(VLOOKUP($E1946,Sheet1!$A$2:$I$2155,7,FALSE),"")</f>
        <v>33</v>
      </c>
      <c r="J1946" s="29">
        <f>IF(OR(E1946="",SUM(G1946:I1946)=0),"",SUM(G1946:I1946))</f>
        <v>432</v>
      </c>
      <c r="K1946" s="7" t="str">
        <f>IF(E1946="","",IF(J1946="","IV",VLOOKUP(J1946,Plan1!$A$2:$C$11,3)))</f>
        <v>II</v>
      </c>
      <c r="L1946" s="10" t="s">
        <v>5979</v>
      </c>
      <c r="M1946" s="30">
        <v>44413</v>
      </c>
      <c r="N1946" s="30">
        <v>44425</v>
      </c>
      <c r="O1946" s="30">
        <v>44923</v>
      </c>
    </row>
    <row r="1947" spans="2:15">
      <c r="B1947" s="13">
        <f>B1946+1</f>
        <v>1945</v>
      </c>
      <c r="C1947" s="23" t="s">
        <v>118</v>
      </c>
      <c r="E1947" t="s">
        <v>5980</v>
      </c>
      <c r="F1947" s="23" t="s">
        <v>5981</v>
      </c>
      <c r="G1947" s="19">
        <f>IFERROR(VLOOKUP($E1947,Sheet1!$A$2:$I$2155,5,FALSE),"")</f>
        <v>1561</v>
      </c>
      <c r="H1947" s="19">
        <f>IFERROR(VLOOKUP($E1947,Sheet1!$A$2:$I$2155,6,FALSE),"")</f>
        <v>451</v>
      </c>
      <c r="I1947" s="19">
        <f>IFERROR(VLOOKUP($E1947,Sheet1!$A$2:$I$2155,7,FALSE),"")</f>
        <v>142</v>
      </c>
      <c r="J1947" s="29">
        <f>IF(OR(E1947="",SUM(G1947:I1947)=0),"",SUM(G1947:I1947))</f>
        <v>2154</v>
      </c>
      <c r="K1947" s="7" t="str">
        <f>IF(E1947="","",IF(J1947="","IV",VLOOKUP(J1947,Plan1!$A$2:$C$11,3)))</f>
        <v>IV</v>
      </c>
      <c r="L1947" s="23" t="s">
        <v>5982</v>
      </c>
      <c r="M1947" s="34">
        <v>44376</v>
      </c>
      <c r="N1947" s="34">
        <v>44383</v>
      </c>
      <c r="O1947" s="30">
        <v>44551</v>
      </c>
    </row>
    <row r="1948" spans="2:15">
      <c r="B1948" s="13">
        <f>B1947+1</f>
        <v>1946</v>
      </c>
      <c r="C1948" s="10" t="s">
        <v>118</v>
      </c>
      <c r="E1948" s="11" t="s">
        <v>5983</v>
      </c>
      <c r="F1948" s="10" t="s">
        <v>5984</v>
      </c>
      <c r="G1948" s="19">
        <f>IFERROR(VLOOKUP($E1948,Sheet1!$A$2:$I$2155,5,FALSE),"")</f>
        <v>154</v>
      </c>
      <c r="H1948" s="19">
        <f>IFERROR(VLOOKUP($E1948,Sheet1!$A$2:$I$2155,6,FALSE),"")</f>
        <v>21</v>
      </c>
      <c r="I1948" s="19">
        <f>IFERROR(VLOOKUP($E1948,Sheet1!$A$2:$I$2155,7,FALSE),"")</f>
        <v>4</v>
      </c>
      <c r="J1948" s="29">
        <f>IF(OR(E1948="",SUM(G1948:I1948)=0),"",SUM(G1948:I1948))</f>
        <v>179</v>
      </c>
      <c r="K1948" s="7" t="str">
        <f>IF(E1948="","",IF(J1948="","IV",VLOOKUP(J1948,Plan1!$A$2:$C$11,3)))</f>
        <v>I</v>
      </c>
      <c r="L1948" s="10" t="s">
        <v>5985</v>
      </c>
      <c r="M1948" s="30">
        <v>44551</v>
      </c>
      <c r="N1948" s="30">
        <v>44404</v>
      </c>
      <c r="O1948" s="30">
        <v>44714</v>
      </c>
    </row>
    <row r="1949" spans="2:15">
      <c r="B1949" s="13">
        <f>B1948+1</f>
        <v>1947</v>
      </c>
      <c r="C1949" s="23" t="s">
        <v>118</v>
      </c>
      <c r="E1949" t="s">
        <v>5986</v>
      </c>
      <c r="F1949" s="23" t="s">
        <v>5987</v>
      </c>
      <c r="G1949" s="19">
        <f>IFERROR(VLOOKUP($E1949,Sheet1!$A$2:$I$2155,5,FALSE),"")</f>
        <v>178</v>
      </c>
      <c r="H1949" s="19">
        <f>IFERROR(VLOOKUP($E1949,Sheet1!$A$2:$I$2155,6,FALSE),"")</f>
        <v>69</v>
      </c>
      <c r="I1949" s="19">
        <f>IFERROR(VLOOKUP($E1949,Sheet1!$A$2:$I$2155,7,FALSE),"")</f>
        <v>18</v>
      </c>
      <c r="J1949" s="29">
        <f>IF(OR(E1949="",SUM(G1949:I1949)=0),"",SUM(G1949:I1949))</f>
        <v>265</v>
      </c>
      <c r="K1949" s="7" t="str">
        <f>IF(E1949="","",IF(J1949="","IV",VLOOKUP(J1949,Plan1!$A$2:$C$11,3)))</f>
        <v>I</v>
      </c>
      <c r="L1949" s="23" t="s">
        <v>5988</v>
      </c>
      <c r="M1949" s="34">
        <v>44397</v>
      </c>
      <c r="N1949" s="34">
        <v>44390</v>
      </c>
      <c r="O1949" s="30">
        <v>44637</v>
      </c>
    </row>
    <row r="1950" spans="2:15">
      <c r="B1950" s="13">
        <f>B1949+1</f>
        <v>1948</v>
      </c>
      <c r="C1950" s="10" t="s">
        <v>118</v>
      </c>
      <c r="E1950" s="11" t="s">
        <v>5989</v>
      </c>
      <c r="F1950" s="10" t="s">
        <v>5990</v>
      </c>
      <c r="G1950" s="19">
        <f>IFERROR(VLOOKUP($E1950,Sheet1!$A$2:$I$2155,5,FALSE),"")</f>
        <v>2354</v>
      </c>
      <c r="H1950" s="19">
        <f>IFERROR(VLOOKUP($E1950,Sheet1!$A$2:$I$2155,6,FALSE),"")</f>
        <v>532</v>
      </c>
      <c r="I1950" s="19">
        <f>IFERROR(VLOOKUP($E1950,Sheet1!$A$2:$I$2155,7,FALSE),"")</f>
        <v>165</v>
      </c>
      <c r="J1950" s="29">
        <f>IF(OR(E1950="",SUM(G1950:I1950)=0),"",SUM(G1950:I1950))</f>
        <v>3051</v>
      </c>
      <c r="K1950" s="7" t="str">
        <f>IF(E1950="","",IF(J1950="","IV",VLOOKUP(J1950,Plan1!$A$2:$C$11,3)))</f>
        <v>V</v>
      </c>
      <c r="L1950" s="10" t="s">
        <v>5991</v>
      </c>
      <c r="M1950" s="30">
        <v>44393</v>
      </c>
      <c r="N1950" s="30">
        <v>44470</v>
      </c>
      <c r="O1950" s="30">
        <v>44792</v>
      </c>
    </row>
    <row r="1951" spans="2:15">
      <c r="B1951" s="13">
        <f>B1950+1</f>
        <v>1949</v>
      </c>
      <c r="C1951" s="10" t="s">
        <v>118</v>
      </c>
      <c r="E1951" s="11" t="s">
        <v>5992</v>
      </c>
      <c r="F1951" s="10" t="s">
        <v>5993</v>
      </c>
      <c r="G1951" s="19">
        <f>IFERROR(VLOOKUP($E1951,Sheet1!$A$2:$I$2155,5,FALSE),"")</f>
        <v>2599</v>
      </c>
      <c r="H1951" s="19">
        <f>IFERROR(VLOOKUP($E1951,Sheet1!$A$2:$I$2155,6,FALSE),"")</f>
        <v>400</v>
      </c>
      <c r="I1951" s="19">
        <f>IFERROR(VLOOKUP($E1951,Sheet1!$A$2:$I$2155,7,FALSE),"")</f>
        <v>132</v>
      </c>
      <c r="J1951" s="29">
        <f>IF(OR(E1951="",SUM(G1951:I1951)=0),"",SUM(G1951:I1951))</f>
        <v>3131</v>
      </c>
      <c r="K1951" s="7" t="str">
        <f>IF(E1951="","",IF(J1951="","IV",VLOOKUP(J1951,Plan1!$A$2:$C$11,3)))</f>
        <v>V</v>
      </c>
      <c r="L1951" s="10" t="s">
        <v>5994</v>
      </c>
      <c r="M1951" s="30">
        <v>44483</v>
      </c>
      <c r="N1951" s="30">
        <v>44517</v>
      </c>
      <c r="O1951" s="30">
        <v>44622</v>
      </c>
    </row>
    <row r="1952" spans="2:15">
      <c r="B1952" s="13">
        <f>B1951+1</f>
        <v>1950</v>
      </c>
      <c r="C1952" s="10" t="s">
        <v>118</v>
      </c>
      <c r="E1952" s="11" t="s">
        <v>5995</v>
      </c>
      <c r="F1952" s="10" t="s">
        <v>5996</v>
      </c>
      <c r="G1952" s="19">
        <f>IFERROR(VLOOKUP($E1952,Sheet1!$A$2:$I$2155,5,FALSE),"")</f>
        <v>1273</v>
      </c>
      <c r="H1952" s="19">
        <f>IFERROR(VLOOKUP($E1952,Sheet1!$A$2:$I$2155,6,FALSE),"")</f>
        <v>437</v>
      </c>
      <c r="I1952" s="19">
        <f>IFERROR(VLOOKUP($E1952,Sheet1!$A$2:$I$2155,7,FALSE),"")</f>
        <v>136</v>
      </c>
      <c r="J1952" s="29">
        <f>IF(OR(E1952="",SUM(G1952:I1952)=0),"",SUM(G1952:I1952))</f>
        <v>1846</v>
      </c>
      <c r="K1952" s="7" t="str">
        <f>IF(E1952="","",IF(J1952="","IV",VLOOKUP(J1952,Plan1!$A$2:$C$11,3)))</f>
        <v>IV</v>
      </c>
      <c r="L1952" s="10" t="s">
        <v>5997</v>
      </c>
      <c r="M1952" s="30">
        <v>44420</v>
      </c>
      <c r="N1952" s="30">
        <v>44434</v>
      </c>
      <c r="O1952" s="30">
        <v>44560</v>
      </c>
    </row>
    <row r="1953" spans="2:15">
      <c r="B1953" s="13">
        <f>B1952+1</f>
        <v>1951</v>
      </c>
      <c r="C1953" s="10" t="s">
        <v>118</v>
      </c>
      <c r="E1953" s="11" t="s">
        <v>5998</v>
      </c>
      <c r="F1953" s="10" t="s">
        <v>5999</v>
      </c>
      <c r="G1953" s="19">
        <f>IFERROR(VLOOKUP($E1953,Sheet1!$A$2:$I$2155,5,FALSE),"")</f>
        <v>159</v>
      </c>
      <c r="H1953" s="19">
        <f>IFERROR(VLOOKUP($E1953,Sheet1!$A$2:$I$2155,6,FALSE),"")</f>
        <v>67</v>
      </c>
      <c r="I1953" s="19">
        <f>IFERROR(VLOOKUP($E1953,Sheet1!$A$2:$I$2155,7,FALSE),"")</f>
        <v>19</v>
      </c>
      <c r="J1953" s="29">
        <f>IF(OR(E1953="",SUM(G1953:I1953)=0),"",SUM(G1953:I1953))</f>
        <v>245</v>
      </c>
      <c r="K1953" s="7" t="str">
        <f>IF(E1953="","",IF(J1953="","IV",VLOOKUP(J1953,Plan1!$A$2:$C$11,3)))</f>
        <v>I</v>
      </c>
      <c r="L1953" s="10" t="s">
        <v>6000</v>
      </c>
      <c r="M1953" s="30">
        <v>44424</v>
      </c>
      <c r="N1953" s="30">
        <v>44433</v>
      </c>
      <c r="O1953" s="30">
        <v>44715</v>
      </c>
    </row>
    <row r="1954" spans="2:15">
      <c r="B1954" s="13">
        <f>B1953+1</f>
        <v>1952</v>
      </c>
      <c r="C1954" s="10" t="s">
        <v>118</v>
      </c>
      <c r="E1954" s="11" t="s">
        <v>6001</v>
      </c>
      <c r="F1954" s="10" t="s">
        <v>6002</v>
      </c>
      <c r="G1954" s="19">
        <f>IFERROR(VLOOKUP($E1954,Sheet1!$A$2:$I$2155,5,FALSE),"")</f>
        <v>326</v>
      </c>
      <c r="H1954" s="19">
        <f>IFERROR(VLOOKUP($E1954,Sheet1!$A$2:$I$2155,6,FALSE),"")</f>
        <v>130</v>
      </c>
      <c r="I1954" s="19">
        <f>IFERROR(VLOOKUP($E1954,Sheet1!$A$2:$I$2155,7,FALSE),"")</f>
        <v>59</v>
      </c>
      <c r="J1954" s="29">
        <f>IF(OR(E1954="",SUM(G1954:I1954)=0),"",SUM(G1954:I1954))</f>
        <v>515</v>
      </c>
      <c r="K1954" s="7" t="str">
        <f>IF(E1954="","",IF(J1954="","IV",VLOOKUP(J1954,Plan1!$A$2:$C$11,3)))</f>
        <v>II</v>
      </c>
      <c r="L1954" s="10" t="s">
        <v>6003</v>
      </c>
      <c r="M1954" s="30">
        <v>44385</v>
      </c>
      <c r="N1954" s="30">
        <v>44433</v>
      </c>
      <c r="O1954" s="30">
        <v>44575</v>
      </c>
    </row>
    <row r="1955" spans="2:15">
      <c r="B1955" s="13">
        <f>B1954+1</f>
        <v>1953</v>
      </c>
      <c r="C1955" s="10" t="s">
        <v>118</v>
      </c>
      <c r="E1955" s="11" t="s">
        <v>6004</v>
      </c>
      <c r="F1955" s="10" t="s">
        <v>6005</v>
      </c>
      <c r="G1955" s="19">
        <f>IFERROR(VLOOKUP($E1955,Sheet1!$A$2:$I$2155,5,FALSE),"")</f>
        <v>357300</v>
      </c>
      <c r="H1955" s="19">
        <f>IFERROR(VLOOKUP($E1955,Sheet1!$A$2:$I$2155,6,FALSE),"")</f>
        <v>321050</v>
      </c>
      <c r="I1955" s="19">
        <f>IFERROR(VLOOKUP($E1955,Sheet1!$A$2:$I$2155,7,FALSE),"")</f>
        <v>90500</v>
      </c>
      <c r="J1955" s="29">
        <f>IF(OR(E1955="",SUM(G1955:I1955)=0),"",SUM(G1955:I1955))</f>
        <v>768850</v>
      </c>
      <c r="K1955" s="7" t="str">
        <f>IF(E1955="","",IF(J1955="","IV",VLOOKUP(J1955,Plan1!$A$2:$C$11,3)))</f>
        <v>X</v>
      </c>
      <c r="L1955" s="10" t="s">
        <v>6006</v>
      </c>
      <c r="M1955" s="30">
        <v>44440</v>
      </c>
      <c r="N1955" s="30">
        <v>44441</v>
      </c>
      <c r="O1955" s="30">
        <v>44553</v>
      </c>
    </row>
    <row r="1956" spans="2:15">
      <c r="B1956" s="13">
        <f>B1955+1</f>
        <v>1954</v>
      </c>
      <c r="C1956" s="10" t="s">
        <v>118</v>
      </c>
      <c r="E1956" s="11" t="s">
        <v>6007</v>
      </c>
      <c r="F1956" s="10" t="s">
        <v>6008</v>
      </c>
      <c r="G1956" s="19">
        <f>IFERROR(VLOOKUP($E1956,Sheet1!$A$2:$I$2155,5,FALSE),"")</f>
        <v>238</v>
      </c>
      <c r="H1956" s="19">
        <f>IFERROR(VLOOKUP($E1956,Sheet1!$A$2:$I$2155,6,FALSE),"")</f>
        <v>86</v>
      </c>
      <c r="I1956" s="19">
        <f>IFERROR(VLOOKUP($E1956,Sheet1!$A$2:$I$2155,7,FALSE),"")</f>
        <v>23</v>
      </c>
      <c r="J1956" s="29">
        <f>IF(OR(E1956="",SUM(G1956:I1956)=0),"",SUM(G1956:I1956))</f>
        <v>347</v>
      </c>
      <c r="K1956" s="7" t="str">
        <f>IF(E1956="","",IF(J1956="","IV",VLOOKUP(J1956,Plan1!$A$2:$C$11,3)))</f>
        <v>II</v>
      </c>
      <c r="L1956" s="10" t="s">
        <v>6009</v>
      </c>
      <c r="M1956" s="30">
        <v>44426</v>
      </c>
      <c r="N1956" s="30">
        <v>44440</v>
      </c>
      <c r="O1956" s="30">
        <v>44571</v>
      </c>
    </row>
    <row r="1957" spans="2:15">
      <c r="B1957" s="13">
        <f>B1956+1</f>
        <v>1955</v>
      </c>
      <c r="C1957" s="10" t="s">
        <v>118</v>
      </c>
      <c r="E1957" s="11" t="s">
        <v>6010</v>
      </c>
      <c r="F1957" s="10" t="s">
        <v>6011</v>
      </c>
      <c r="G1957" s="19">
        <f>IFERROR(VLOOKUP($E1957,Sheet1!$A$2:$I$2155,5,FALSE),"")</f>
        <v>1345</v>
      </c>
      <c r="H1957" s="19">
        <f>IFERROR(VLOOKUP($E1957,Sheet1!$A$2:$I$2155,6,FALSE),"")</f>
        <v>287</v>
      </c>
      <c r="I1957" s="19">
        <f>IFERROR(VLOOKUP($E1957,Sheet1!$A$2:$I$2155,7,FALSE),"")</f>
        <v>136</v>
      </c>
      <c r="J1957" s="29">
        <f>IF(OR(E1957="",SUM(G1957:I1957)=0),"",SUM(G1957:I1957))</f>
        <v>1768</v>
      </c>
      <c r="K1957" s="7" t="str">
        <f>IF(E1957="","",IF(J1957="","IV",VLOOKUP(J1957,Plan1!$A$2:$C$11,3)))</f>
        <v>IV</v>
      </c>
      <c r="L1957" s="10" t="s">
        <v>6012</v>
      </c>
      <c r="M1957" s="30">
        <v>44547</v>
      </c>
      <c r="N1957" s="30">
        <v>44552</v>
      </c>
      <c r="O1957" s="30">
        <v>44587</v>
      </c>
    </row>
    <row r="1958" spans="2:15">
      <c r="B1958" s="13">
        <f>B1957+1</f>
        <v>1956</v>
      </c>
      <c r="C1958" s="10" t="s">
        <v>118</v>
      </c>
      <c r="E1958" s="11" t="s">
        <v>6013</v>
      </c>
      <c r="F1958" s="10" t="s">
        <v>6014</v>
      </c>
      <c r="G1958" s="19">
        <f>IFERROR(VLOOKUP($E1958,Sheet1!$A$2:$I$2155,5,FALSE),"")</f>
        <v>469</v>
      </c>
      <c r="H1958" s="19">
        <f>IFERROR(VLOOKUP($E1958,Sheet1!$A$2:$I$2155,6,FALSE),"")</f>
        <v>151</v>
      </c>
      <c r="I1958" s="19">
        <f>IFERROR(VLOOKUP($E1958,Sheet1!$A$2:$I$2155,7,FALSE),"")</f>
        <v>30</v>
      </c>
      <c r="J1958" s="29">
        <f>IF(OR(E1958="",SUM(G1958:I1958)=0),"",SUM(G1958:I1958))</f>
        <v>650</v>
      </c>
      <c r="K1958" s="7" t="str">
        <f>IF(E1958="","",IF(J1958="","IV",VLOOKUP(J1958,Plan1!$A$2:$C$11,3)))</f>
        <v>III</v>
      </c>
      <c r="L1958" s="10" t="s">
        <v>6015</v>
      </c>
      <c r="M1958" s="30">
        <v>44434</v>
      </c>
      <c r="N1958" s="30">
        <v>44433</v>
      </c>
      <c r="O1958" s="30">
        <v>44736</v>
      </c>
    </row>
    <row r="1959" spans="2:15">
      <c r="B1959" s="13">
        <f>B1958+1</f>
        <v>1957</v>
      </c>
      <c r="C1959" s="10" t="s">
        <v>118</v>
      </c>
      <c r="E1959" s="11" t="s">
        <v>6016</v>
      </c>
      <c r="F1959" s="10" t="s">
        <v>6017</v>
      </c>
      <c r="G1959" s="19">
        <f>IFERROR(VLOOKUP($E1959,Sheet1!$A$2:$I$2155,5,FALSE),"")</f>
        <v>607</v>
      </c>
      <c r="H1959" s="19">
        <f>IFERROR(VLOOKUP($E1959,Sheet1!$A$2:$I$2155,6,FALSE),"")</f>
        <v>122</v>
      </c>
      <c r="I1959" s="19">
        <f>IFERROR(VLOOKUP($E1959,Sheet1!$A$2:$I$2155,7,FALSE),"")</f>
        <v>46</v>
      </c>
      <c r="J1959" s="29">
        <f>IF(OR(E1959="",SUM(G1959:I1959)=0),"",SUM(G1959:I1959))</f>
        <v>775</v>
      </c>
      <c r="K1959" s="7" t="str">
        <f>IF(E1959="","",IF(J1959="","IV",VLOOKUP(J1959,Plan1!$A$2:$C$11,3)))</f>
        <v>III</v>
      </c>
      <c r="L1959" s="10" t="s">
        <v>6018</v>
      </c>
      <c r="M1959" s="30">
        <v>44538</v>
      </c>
      <c r="N1959" s="30">
        <v>44536</v>
      </c>
      <c r="O1959" s="30">
        <v>44648</v>
      </c>
    </row>
    <row r="1960" spans="2:15">
      <c r="B1960" s="13">
        <f>B1959+1</f>
        <v>1958</v>
      </c>
      <c r="C1960" s="10" t="s">
        <v>118</v>
      </c>
      <c r="E1960" s="11" t="s">
        <v>6019</v>
      </c>
      <c r="F1960" s="10" t="s">
        <v>6020</v>
      </c>
      <c r="G1960" s="19">
        <f>IFERROR(VLOOKUP($E1960,Sheet1!$A$2:$I$2155,5,FALSE),"")</f>
        <v>5620</v>
      </c>
      <c r="H1960" s="19">
        <f>IFERROR(VLOOKUP($E1960,Sheet1!$A$2:$I$2155,6,FALSE),"")</f>
        <v>318</v>
      </c>
      <c r="I1960" s="19">
        <f>IFERROR(VLOOKUP($E1960,Sheet1!$A$2:$I$2155,7,FALSE),"")</f>
        <v>138</v>
      </c>
      <c r="J1960" s="29">
        <f>IF(OR(E1960="",SUM(G1960:I1960)=0),"",SUM(G1960:I1960))</f>
        <v>6076</v>
      </c>
      <c r="K1960" s="7" t="str">
        <f>IF(E1960="","",IF(J1960="","IV",VLOOKUP(J1960,Plan1!$A$2:$C$11,3)))</f>
        <v>VI</v>
      </c>
      <c r="L1960" s="10" t="s">
        <v>6021</v>
      </c>
      <c r="M1960" s="30">
        <v>44383</v>
      </c>
      <c r="N1960" s="30">
        <v>44385</v>
      </c>
      <c r="O1960" s="30">
        <v>44551</v>
      </c>
    </row>
    <row r="1961" spans="2:15">
      <c r="B1961" s="13">
        <f>B1960+1</f>
        <v>1959</v>
      </c>
      <c r="C1961" s="10" t="s">
        <v>118</v>
      </c>
      <c r="E1961" s="11" t="s">
        <v>6022</v>
      </c>
      <c r="F1961" s="10" t="s">
        <v>6023</v>
      </c>
      <c r="G1961" s="19">
        <f>IFERROR(VLOOKUP($E1961,Sheet1!$A$2:$I$2155,5,FALSE),"")</f>
        <v>15791</v>
      </c>
      <c r="H1961" s="19">
        <f>IFERROR(VLOOKUP($E1961,Sheet1!$A$2:$I$2155,6,FALSE),"")</f>
        <v>1326</v>
      </c>
      <c r="I1961" s="19">
        <f>IFERROR(VLOOKUP($E1961,Sheet1!$A$2:$I$2155,7,FALSE),"")</f>
        <v>549</v>
      </c>
      <c r="J1961" s="29">
        <f>IF(OR(E1961="",SUM(G1961:I1961)=0),"",SUM(G1961:I1961))</f>
        <v>17666</v>
      </c>
      <c r="K1961" s="7" t="str">
        <f>IF(E1961="","",IF(J1961="","IV",VLOOKUP(J1961,Plan1!$A$2:$C$11,3)))</f>
        <v>VII</v>
      </c>
      <c r="L1961" s="10" t="s">
        <v>6024</v>
      </c>
      <c r="M1961" s="30">
        <v>44522</v>
      </c>
      <c r="N1961" s="30">
        <v>44523</v>
      </c>
      <c r="O1961" s="30">
        <v>44559</v>
      </c>
    </row>
    <row r="1962" spans="2:15">
      <c r="B1962" s="13">
        <f>B1961+1</f>
        <v>1960</v>
      </c>
      <c r="C1962" s="10" t="s">
        <v>118</v>
      </c>
      <c r="E1962" s="11" t="s">
        <v>6025</v>
      </c>
      <c r="F1962" s="10" t="s">
        <v>6026</v>
      </c>
      <c r="G1962" s="19">
        <f>IFERROR(VLOOKUP($E1962,Sheet1!$A$2:$I$2155,5,FALSE),"")</f>
        <v>621</v>
      </c>
      <c r="H1962" s="19">
        <f>IFERROR(VLOOKUP($E1962,Sheet1!$A$2:$I$2155,6,FALSE),"")</f>
        <v>106</v>
      </c>
      <c r="I1962" s="19">
        <f>IFERROR(VLOOKUP($E1962,Sheet1!$A$2:$I$2155,7,FALSE),"")</f>
        <v>31</v>
      </c>
      <c r="J1962" s="29">
        <f>IF(OR(E1962="",SUM(G1962:I1962)=0),"",SUM(G1962:I1962))</f>
        <v>758</v>
      </c>
      <c r="K1962" s="7" t="str">
        <f>IF(E1962="","",IF(J1962="","IV",VLOOKUP(J1962,Plan1!$A$2:$C$11,3)))</f>
        <v>III</v>
      </c>
      <c r="L1962" s="10" t="s">
        <v>6027</v>
      </c>
      <c r="M1962" s="30">
        <v>44396</v>
      </c>
      <c r="N1962" s="30">
        <v>44404</v>
      </c>
      <c r="O1962" s="30">
        <v>44637</v>
      </c>
    </row>
    <row r="1963" spans="2:15">
      <c r="B1963" s="13">
        <f>B1962+1</f>
        <v>1961</v>
      </c>
      <c r="C1963" s="13" t="s">
        <v>118</v>
      </c>
      <c r="D1963" s="17" t="s">
        <v>6028</v>
      </c>
      <c r="E1963" s="18" t="s">
        <v>6029</v>
      </c>
      <c r="F1963" s="13" t="s">
        <v>6030</v>
      </c>
      <c r="G1963" s="19">
        <f>IFERROR(VLOOKUP($E1963,Sheet1!$A$2:$I$2155,5,FALSE),"")</f>
        <v>4294</v>
      </c>
      <c r="H1963" s="19">
        <f>IFERROR(VLOOKUP($E1963,Sheet1!$A$2:$I$2155,6,FALSE),"")</f>
        <v>831</v>
      </c>
      <c r="I1963" s="19">
        <f>IFERROR(VLOOKUP($E1963,Sheet1!$A$2:$I$2155,7,FALSE),"")</f>
        <v>145</v>
      </c>
      <c r="J1963" s="29">
        <f>IF(OR(E1963="",SUM(G1963:I1963)=0),"",SUM(G1963:I1963))</f>
        <v>5270</v>
      </c>
      <c r="K1963" s="7" t="str">
        <f>IF(E1963="","",IF(J1963="","IV",VLOOKUP(J1963,Plan1!$A$2:$C$11,3)))</f>
        <v>V</v>
      </c>
      <c r="L1963" s="13" t="s">
        <v>6031</v>
      </c>
      <c r="M1963" s="20">
        <v>44369</v>
      </c>
      <c r="N1963" s="20">
        <v>44370</v>
      </c>
      <c r="O1963" s="20">
        <v>44587</v>
      </c>
    </row>
    <row r="1964" spans="2:15">
      <c r="B1964" s="13">
        <f>B1963+1</f>
        <v>1962</v>
      </c>
      <c r="C1964" s="10" t="s">
        <v>118</v>
      </c>
      <c r="E1964" t="s">
        <v>6032</v>
      </c>
      <c r="F1964" s="10" t="s">
        <v>6033</v>
      </c>
      <c r="G1964" s="19" t="str">
        <f>IFERROR(VLOOKUP($E1964,Sheet1!$A$2:$I$2155,4,FALSE),"")</f>
        <v/>
      </c>
      <c r="H1964" s="19" t="str">
        <f>IFERROR(VLOOKUP($E1964,Sheet1!$A$2:$I$2155,5,FALSE),"")</f>
        <v/>
      </c>
      <c r="I1964" s="19" t="str">
        <f>IFERROR(VLOOKUP($E1964,Sheet1!$A$2:$I$2155,6,FALSE),"")</f>
        <v/>
      </c>
      <c r="J1964" s="29">
        <v>350</v>
      </c>
      <c r="K1964" s="7" t="str">
        <f>IF(E1964="","",IF(J1964="","IV",VLOOKUP(J1964,Plan1!$A$2:$C$11,3)))</f>
        <v>II</v>
      </c>
      <c r="L1964" s="10" t="s">
        <v>6034</v>
      </c>
      <c r="M1964" s="30">
        <v>45282</v>
      </c>
      <c r="N1964" s="30">
        <v>45288</v>
      </c>
      <c r="O1964" s="30">
        <v>45414</v>
      </c>
    </row>
    <row r="1965" spans="2:15">
      <c r="B1965" s="13">
        <f>B1964+1</f>
        <v>1963</v>
      </c>
      <c r="C1965" s="10" t="s">
        <v>118</v>
      </c>
      <c r="E1965" s="11" t="s">
        <v>6035</v>
      </c>
      <c r="F1965" s="10" t="s">
        <v>6036</v>
      </c>
      <c r="G1965" s="19">
        <f>IFERROR(VLOOKUP($E1965,Sheet1!$A$2:$I$2155,5,FALSE),"")</f>
        <v>561</v>
      </c>
      <c r="H1965" s="19">
        <f>IFERROR(VLOOKUP($E1965,Sheet1!$A$2:$I$2155,6,FALSE),"")</f>
        <v>150</v>
      </c>
      <c r="I1965" s="19">
        <f>IFERROR(VLOOKUP($E1965,Sheet1!$A$2:$I$2155,7,FALSE),"")</f>
        <v>57</v>
      </c>
      <c r="J1965" s="29">
        <f>IF(OR(E1965="",SUM(G1965:I1965)=0),"",SUM(G1965:I1965))</f>
        <v>768</v>
      </c>
      <c r="K1965" s="7" t="str">
        <f>IF(E1965="","",IF(J1965="","IV",VLOOKUP(J1965,Plan1!$A$2:$C$11,3)))</f>
        <v>III</v>
      </c>
      <c r="L1965" s="10" t="s">
        <v>6037</v>
      </c>
      <c r="M1965" s="30">
        <v>44852</v>
      </c>
      <c r="N1965" s="30">
        <v>44869</v>
      </c>
      <c r="O1965" s="30">
        <v>45149</v>
      </c>
    </row>
    <row r="1966" spans="2:15">
      <c r="B1966" s="13">
        <f>B1965+1</f>
        <v>1964</v>
      </c>
      <c r="C1966" s="10" t="s">
        <v>118</v>
      </c>
      <c r="E1966" s="11" t="s">
        <v>6038</v>
      </c>
      <c r="F1966" s="10" t="s">
        <v>6039</v>
      </c>
      <c r="G1966" s="19">
        <f>IFERROR(VLOOKUP($E1966,Sheet1!$A$2:$I$2155,5,FALSE),"")</f>
        <v>678</v>
      </c>
      <c r="H1966" s="19">
        <f>IFERROR(VLOOKUP($E1966,Sheet1!$A$2:$I$2155,6,FALSE),"")</f>
        <v>285</v>
      </c>
      <c r="I1966" s="19">
        <f>IFERROR(VLOOKUP($E1966,Sheet1!$A$2:$I$2155,7,FALSE),"")</f>
        <v>63</v>
      </c>
      <c r="J1966" s="29">
        <f>IF(OR(E1966="",SUM(G1966:I1966)=0),"",SUM(G1966:I1966))</f>
        <v>1026</v>
      </c>
      <c r="K1966" s="7" t="str">
        <f>IF(E1966="","",IF(J1966="","IV",VLOOKUP(J1966,Plan1!$A$2:$C$11,3)))</f>
        <v>III</v>
      </c>
      <c r="L1966" s="10" t="s">
        <v>6040</v>
      </c>
      <c r="M1966" s="30">
        <v>44410</v>
      </c>
      <c r="N1966" s="30">
        <v>44411</v>
      </c>
    </row>
    <row r="1967" spans="2:15">
      <c r="B1967" s="13">
        <f>B1966+1</f>
        <v>1965</v>
      </c>
      <c r="C1967" s="10" t="s">
        <v>118</v>
      </c>
      <c r="E1967" s="11" t="s">
        <v>6041</v>
      </c>
      <c r="F1967" s="10" t="s">
        <v>6042</v>
      </c>
      <c r="G1967" s="19">
        <f>IFERROR(VLOOKUP($E1967,Sheet1!$A$2:$I$2155,5,FALSE),"")</f>
        <v>995</v>
      </c>
      <c r="H1967" s="19">
        <f>IFERROR(VLOOKUP($E1967,Sheet1!$A$2:$I$2155,6,FALSE),"")</f>
        <v>470</v>
      </c>
      <c r="I1967" s="19">
        <f>IFERROR(VLOOKUP($E1967,Sheet1!$A$2:$I$2155,7,FALSE),"")</f>
        <v>87</v>
      </c>
      <c r="J1967" s="29">
        <f>IF(OR(E1967="",SUM(G1967:I1967)=0),"",SUM(G1967:I1967))</f>
        <v>1552</v>
      </c>
      <c r="K1967" s="7" t="str">
        <f>IF(E1967="","",IF(J1967="","IV",VLOOKUP(J1967,Plan1!$A$2:$C$11,3)))</f>
        <v>IV</v>
      </c>
      <c r="L1967" s="10" t="s">
        <v>6043</v>
      </c>
      <c r="M1967" s="30">
        <v>44413</v>
      </c>
      <c r="N1967" s="30">
        <v>44425</v>
      </c>
      <c r="O1967" s="30">
        <v>44580</v>
      </c>
    </row>
    <row r="1968" spans="2:15">
      <c r="B1968" s="13">
        <f>B1967+1</f>
        <v>1966</v>
      </c>
      <c r="C1968" s="10" t="s">
        <v>118</v>
      </c>
      <c r="E1968" s="11" t="s">
        <v>6044</v>
      </c>
      <c r="F1968" s="10" t="s">
        <v>6045</v>
      </c>
      <c r="G1968" s="19">
        <f>IFERROR(VLOOKUP($E1968,Sheet1!$A$2:$I$2155,5,FALSE),"")</f>
        <v>1873</v>
      </c>
      <c r="H1968" s="19">
        <f>IFERROR(VLOOKUP($E1968,Sheet1!$A$2:$I$2155,6,FALSE),"")</f>
        <v>207</v>
      </c>
      <c r="I1968" s="19">
        <f>IFERROR(VLOOKUP($E1968,Sheet1!$A$2:$I$2155,7,FALSE),"")</f>
        <v>56</v>
      </c>
      <c r="J1968" s="29">
        <f>IF(OR(E1968="",SUM(G1968:I1968)=0),"",SUM(G1968:I1968))</f>
        <v>2136</v>
      </c>
      <c r="K1968" s="7" t="str">
        <f>IF(E1968="","",IF(J1968="","IV",VLOOKUP(J1968,Plan1!$A$2:$C$11,3)))</f>
        <v>IV</v>
      </c>
      <c r="L1968" s="10" t="s">
        <v>6046</v>
      </c>
      <c r="M1968" s="30">
        <v>44421</v>
      </c>
      <c r="N1968" s="30">
        <v>44448</v>
      </c>
      <c r="O1968" s="30">
        <v>44551</v>
      </c>
    </row>
    <row r="1969" spans="2:15">
      <c r="B1969" s="13">
        <f>B1968+1</f>
        <v>1967</v>
      </c>
      <c r="C1969" s="10" t="s">
        <v>118</v>
      </c>
      <c r="E1969" s="11" t="s">
        <v>6047</v>
      </c>
      <c r="F1969" s="10" t="s">
        <v>6048</v>
      </c>
      <c r="G1969" s="19">
        <f>IFERROR(VLOOKUP($E1969,Sheet1!$A$2:$I$2155,5,FALSE),"")</f>
        <v>5561</v>
      </c>
      <c r="H1969" s="19">
        <f>IFERROR(VLOOKUP($E1969,Sheet1!$A$2:$I$2155,6,FALSE),"")</f>
        <v>1378</v>
      </c>
      <c r="I1969" s="19">
        <f>IFERROR(VLOOKUP($E1969,Sheet1!$A$2:$I$2155,7,FALSE),"")</f>
        <v>276</v>
      </c>
      <c r="J1969" s="29">
        <f>IF(OR(E1969="",SUM(G1969:I1969)=0),"",SUM(G1969:I1969))</f>
        <v>7215</v>
      </c>
      <c r="K1969" s="7" t="str">
        <f>IF(E1969="","",IF(J1969="","IV",VLOOKUP(J1969,Plan1!$A$2:$C$11,3)))</f>
        <v>VI</v>
      </c>
      <c r="L1969" s="10" t="s">
        <v>6049</v>
      </c>
      <c r="M1969" s="30">
        <v>44406</v>
      </c>
      <c r="N1969" s="30">
        <v>44412</v>
      </c>
      <c r="O1969" s="30">
        <v>44587</v>
      </c>
    </row>
    <row r="1970" spans="2:15">
      <c r="B1970" s="13">
        <f>B1969+1</f>
        <v>1968</v>
      </c>
      <c r="C1970" s="10" t="s">
        <v>118</v>
      </c>
      <c r="E1970" s="11" t="s">
        <v>6050</v>
      </c>
      <c r="F1970" s="10" t="s">
        <v>6051</v>
      </c>
      <c r="G1970" s="19">
        <f>IFERROR(VLOOKUP($E1970,Sheet1!$A$2:$I$2155,5,FALSE),"")</f>
        <v>226</v>
      </c>
      <c r="H1970" s="19">
        <f>IFERROR(VLOOKUP($E1970,Sheet1!$A$2:$I$2155,6,FALSE),"")</f>
        <v>28</v>
      </c>
      <c r="I1970" s="19">
        <f>IFERROR(VLOOKUP($E1970,Sheet1!$A$2:$I$2155,7,FALSE),"")</f>
        <v>14</v>
      </c>
      <c r="J1970" s="29">
        <f>IF(OR(E1970="",SUM(G1970:I1970)=0),"",SUM(G1970:I1970))</f>
        <v>268</v>
      </c>
      <c r="K1970" s="7" t="str">
        <f>IF(E1970="","",IF(J1970="","IV",VLOOKUP(J1970,Plan1!$A$2:$C$11,3)))</f>
        <v>I</v>
      </c>
      <c r="L1970" s="10" t="s">
        <v>6052</v>
      </c>
      <c r="M1970" s="30">
        <v>44519</v>
      </c>
      <c r="N1970" s="30">
        <v>44488</v>
      </c>
      <c r="O1970" s="30">
        <v>44747</v>
      </c>
    </row>
    <row r="1971" spans="2:15">
      <c r="B1971" s="13">
        <f>B1970+1</f>
        <v>1969</v>
      </c>
      <c r="C1971" s="10" t="s">
        <v>118</v>
      </c>
      <c r="E1971" s="11" t="s">
        <v>6053</v>
      </c>
      <c r="F1971" s="10" t="s">
        <v>6054</v>
      </c>
      <c r="G1971" s="19">
        <f>IFERROR(VLOOKUP($E1971,Sheet1!$A$2:$I$2155,5,FALSE),"")</f>
        <v>809</v>
      </c>
      <c r="H1971" s="19">
        <f>IFERROR(VLOOKUP($E1971,Sheet1!$A$2:$I$2155,6,FALSE),"")</f>
        <v>141</v>
      </c>
      <c r="I1971" s="19">
        <f>IFERROR(VLOOKUP($E1971,Sheet1!$A$2:$I$2155,7,FALSE),"")</f>
        <v>36</v>
      </c>
      <c r="J1971" s="29">
        <f>IF(OR(E1971="",SUM(G1971:I1971)=0),"",SUM(G1971:I1971))</f>
        <v>986</v>
      </c>
      <c r="K1971" s="7" t="str">
        <f>IF(E1971="","",IF(J1971="","IV",VLOOKUP(J1971,Plan1!$A$2:$C$11,3)))</f>
        <v>III</v>
      </c>
      <c r="L1971" s="10" t="s">
        <v>6055</v>
      </c>
      <c r="M1971" s="30">
        <v>44523</v>
      </c>
      <c r="N1971" s="30">
        <v>44538</v>
      </c>
      <c r="O1971" s="30">
        <v>44721</v>
      </c>
    </row>
    <row r="1972" spans="2:15">
      <c r="B1972" s="13">
        <f>B1971+1</f>
        <v>1970</v>
      </c>
      <c r="C1972" s="10" t="s">
        <v>118</v>
      </c>
      <c r="E1972" s="11" t="s">
        <v>6056</v>
      </c>
      <c r="F1972" s="10" t="s">
        <v>6057</v>
      </c>
      <c r="G1972" s="19">
        <f>IFERROR(VLOOKUP($E1972,Sheet1!$A$2:$I$2155,5,FALSE),"")</f>
        <v>544</v>
      </c>
      <c r="H1972" s="19">
        <f>IFERROR(VLOOKUP($E1972,Sheet1!$A$2:$I$2155,6,FALSE),"")</f>
        <v>106</v>
      </c>
      <c r="I1972" s="19">
        <f>IFERROR(VLOOKUP($E1972,Sheet1!$A$2:$I$2155,7,FALSE),"")</f>
        <v>30</v>
      </c>
      <c r="J1972" s="29">
        <f>IF(OR(E1972="",SUM(G1972:I1972)=0),"",SUM(G1972:I1972))</f>
        <v>680</v>
      </c>
      <c r="K1972" s="7" t="str">
        <f>IF(E1972="","",IF(J1972="","IV",VLOOKUP(J1972,Plan1!$A$2:$C$11,3)))</f>
        <v>III</v>
      </c>
      <c r="L1972" s="10" t="s">
        <v>6058</v>
      </c>
      <c r="M1972" s="30">
        <v>44474</v>
      </c>
      <c r="N1972" s="30">
        <v>44404</v>
      </c>
      <c r="O1972" s="30">
        <v>44664</v>
      </c>
    </row>
    <row r="1973" spans="2:15">
      <c r="B1973" s="13">
        <f>B1972+1</f>
        <v>1971</v>
      </c>
      <c r="C1973" s="10" t="s">
        <v>118</v>
      </c>
      <c r="E1973" s="11" t="s">
        <v>6059</v>
      </c>
      <c r="F1973" s="10" t="s">
        <v>6060</v>
      </c>
      <c r="G1973" s="19">
        <f>IFERROR(VLOOKUP($E1973,Sheet1!$A$2:$I$2155,5,FALSE),"")</f>
        <v>3719</v>
      </c>
      <c r="H1973" s="19">
        <f>IFERROR(VLOOKUP($E1973,Sheet1!$A$2:$I$2155,6,FALSE),"")</f>
        <v>521</v>
      </c>
      <c r="I1973" s="19">
        <f>IFERROR(VLOOKUP($E1973,Sheet1!$A$2:$I$2155,7,FALSE),"")</f>
        <v>86</v>
      </c>
      <c r="J1973" s="29">
        <f>IF(OR(E1973="",SUM(G1973:I1973)=0),"",SUM(G1973:I1973))</f>
        <v>4326</v>
      </c>
      <c r="K1973" s="7" t="str">
        <f>IF(E1973="","",IF(J1973="","IV",VLOOKUP(J1973,Plan1!$A$2:$C$11,3)))</f>
        <v>V</v>
      </c>
      <c r="L1973" s="10" t="s">
        <v>6061</v>
      </c>
      <c r="M1973" s="30">
        <v>44393</v>
      </c>
      <c r="N1973" s="30">
        <v>44400</v>
      </c>
      <c r="O1973" s="30">
        <v>44558</v>
      </c>
    </row>
    <row r="1974" spans="2:15">
      <c r="B1974" s="13">
        <f>B1973+1</f>
        <v>1972</v>
      </c>
      <c r="C1974" s="23" t="s">
        <v>118</v>
      </c>
      <c r="E1974" t="s">
        <v>6062</v>
      </c>
      <c r="F1974" s="23" t="s">
        <v>6063</v>
      </c>
      <c r="G1974" s="19">
        <f>IFERROR(VLOOKUP($E1974,Sheet1!$A$2:$I$2155,5,FALSE),"")</f>
        <v>2867</v>
      </c>
      <c r="H1974" s="19">
        <f>IFERROR(VLOOKUP($E1974,Sheet1!$A$2:$I$2155,6,FALSE),"")</f>
        <v>73</v>
      </c>
      <c r="I1974" s="19">
        <f>IFERROR(VLOOKUP($E1974,Sheet1!$A$2:$I$2155,7,FALSE),"")</f>
        <v>49</v>
      </c>
      <c r="J1974" s="29">
        <f>IF(OR(E1974="",SUM(G1974:I1974)=0),"",SUM(G1974:I1974))</f>
        <v>2989</v>
      </c>
      <c r="K1974" s="7" t="str">
        <f>IF(E1974="","",IF(J1974="","IV",VLOOKUP(J1974,Plan1!$A$2:$C$11,3)))</f>
        <v>IV</v>
      </c>
      <c r="L1974" s="23" t="s">
        <v>6064</v>
      </c>
      <c r="M1974" s="34">
        <v>44378</v>
      </c>
      <c r="N1974" s="34">
        <v>44382</v>
      </c>
      <c r="O1974" s="30">
        <v>44648</v>
      </c>
    </row>
    <row r="1975" spans="2:15">
      <c r="B1975" s="13">
        <f>B1974+1</f>
        <v>1973</v>
      </c>
      <c r="C1975" s="10" t="s">
        <v>118</v>
      </c>
      <c r="E1975" s="11" t="s">
        <v>6065</v>
      </c>
      <c r="F1975" s="10" t="s">
        <v>6066</v>
      </c>
      <c r="G1975" s="19">
        <f>IFERROR(VLOOKUP($E1975,Sheet1!$A$2:$I$2155,5,FALSE),"")</f>
        <v>3703</v>
      </c>
      <c r="H1975" s="19">
        <f>IFERROR(VLOOKUP($E1975,Sheet1!$A$2:$I$2155,6,FALSE),"")</f>
        <v>1135</v>
      </c>
      <c r="I1975" s="19">
        <f>IFERROR(VLOOKUP($E1975,Sheet1!$A$2:$I$2155,7,FALSE),"")</f>
        <v>313</v>
      </c>
      <c r="J1975" s="29">
        <f>IF(OR(E1975="",SUM(G1975:I1975)=0),"",SUM(G1975:I1975))</f>
        <v>5151</v>
      </c>
      <c r="K1975" s="7" t="str">
        <f>IF(E1975="","",IF(J1975="","IV",VLOOKUP(J1975,Plan1!$A$2:$C$11,3)))</f>
        <v>V</v>
      </c>
      <c r="L1975" s="10" t="s">
        <v>6067</v>
      </c>
      <c r="M1975" s="30">
        <v>44396</v>
      </c>
      <c r="N1975" s="30">
        <v>44421</v>
      </c>
      <c r="O1975" s="30">
        <v>44575</v>
      </c>
    </row>
    <row r="1976" spans="2:15">
      <c r="B1976" s="13">
        <f>B1975+1</f>
        <v>1974</v>
      </c>
      <c r="C1976" s="10" t="s">
        <v>118</v>
      </c>
      <c r="E1976" s="11" t="s">
        <v>6068</v>
      </c>
      <c r="F1976" s="10" t="s">
        <v>6069</v>
      </c>
      <c r="G1976" s="19">
        <f>IFERROR(VLOOKUP($E1976,Sheet1!$A$2:$I$2155,5,FALSE),"")</f>
        <v>3180</v>
      </c>
      <c r="H1976" s="19">
        <f>IFERROR(VLOOKUP($E1976,Sheet1!$A$2:$I$2155,6,FALSE),"")</f>
        <v>289</v>
      </c>
      <c r="I1976" s="19">
        <f>IFERROR(VLOOKUP($E1976,Sheet1!$A$2:$I$2155,7,FALSE),"")</f>
        <v>61</v>
      </c>
      <c r="J1976" s="29">
        <f>IF(OR(E1976="",SUM(G1976:I1976)=0),"",SUM(G1976:I1976))</f>
        <v>3530</v>
      </c>
      <c r="K1976" s="7" t="str">
        <f>IF(E1976="","",IF(J1976="","IV",VLOOKUP(J1976,Plan1!$A$2:$C$11,3)))</f>
        <v>V</v>
      </c>
      <c r="L1976" s="10" t="s">
        <v>6070</v>
      </c>
      <c r="M1976" s="30">
        <v>44512</v>
      </c>
      <c r="N1976" s="30">
        <v>44572</v>
      </c>
      <c r="O1976" s="30">
        <v>44734</v>
      </c>
    </row>
    <row r="1977" spans="2:15">
      <c r="B1977" s="13">
        <f>B1976+1</f>
        <v>1975</v>
      </c>
      <c r="C1977" s="10" t="s">
        <v>118</v>
      </c>
      <c r="E1977" s="11" t="s">
        <v>6071</v>
      </c>
      <c r="F1977" s="10" t="s">
        <v>6072</v>
      </c>
      <c r="G1977" s="19">
        <f>IFERROR(VLOOKUP($E1977,Sheet1!$A$2:$I$2155,5,FALSE),"")</f>
        <v>4319</v>
      </c>
      <c r="H1977" s="19">
        <f>IFERROR(VLOOKUP($E1977,Sheet1!$A$2:$I$2155,6,FALSE),"")</f>
        <v>861</v>
      </c>
      <c r="I1977" s="19">
        <f>IFERROR(VLOOKUP($E1977,Sheet1!$A$2:$I$2155,7,FALSE),"")</f>
        <v>171</v>
      </c>
      <c r="J1977" s="29">
        <f>IF(OR(E1977="",SUM(G1977:I1977)=0),"",SUM(G1977:I1977))</f>
        <v>5351</v>
      </c>
      <c r="K1977" s="7" t="str">
        <f>IF(E1977="","",IF(J1977="","IV",VLOOKUP(J1977,Plan1!$A$2:$C$11,3)))</f>
        <v>V</v>
      </c>
      <c r="L1977" s="10" t="s">
        <v>6073</v>
      </c>
      <c r="M1977" s="30">
        <v>44391</v>
      </c>
      <c r="N1977" s="30">
        <v>44411</v>
      </c>
      <c r="O1977" s="30">
        <v>44656</v>
      </c>
    </row>
    <row r="1978" spans="2:15">
      <c r="B1978" s="13">
        <f>B1977+1</f>
        <v>1976</v>
      </c>
      <c r="C1978" s="10" t="s">
        <v>118</v>
      </c>
      <c r="E1978" s="11" t="s">
        <v>6074</v>
      </c>
      <c r="F1978" s="10" t="s">
        <v>6075</v>
      </c>
      <c r="G1978" s="19">
        <f>IFERROR(VLOOKUP($E1978,Sheet1!$A$2:$I$2155,5,FALSE),"")</f>
        <v>2288</v>
      </c>
      <c r="H1978" s="19">
        <f>IFERROR(VLOOKUP($E1978,Sheet1!$A$2:$I$2155,6,FALSE),"")</f>
        <v>747</v>
      </c>
      <c r="I1978" s="19">
        <f>IFERROR(VLOOKUP($E1978,Sheet1!$A$2:$I$2155,7,FALSE),"")</f>
        <v>225</v>
      </c>
      <c r="J1978" s="29">
        <f>IF(OR(E1978="",SUM(G1978:I1978)=0),"",SUM(G1978:I1978))</f>
        <v>3260</v>
      </c>
      <c r="K1978" s="7" t="str">
        <f>IF(E1978="","",IF(J1978="","IV",VLOOKUP(J1978,Plan1!$A$2:$C$11,3)))</f>
        <v>V</v>
      </c>
      <c r="L1978" s="10" t="s">
        <v>6076</v>
      </c>
      <c r="M1978" s="30">
        <v>44522</v>
      </c>
      <c r="N1978" s="30">
        <v>44529</v>
      </c>
      <c r="O1978" s="30">
        <v>44594</v>
      </c>
    </row>
    <row r="1979" spans="2:15">
      <c r="B1979" s="13">
        <f>B1978+1</f>
        <v>1977</v>
      </c>
      <c r="C1979" s="10" t="s">
        <v>118</v>
      </c>
      <c r="E1979" s="11" t="s">
        <v>6077</v>
      </c>
      <c r="F1979" s="10" t="s">
        <v>6078</v>
      </c>
      <c r="G1979" s="19">
        <f>IFERROR(VLOOKUP($E1979,Sheet1!$A$2:$I$2155,5,FALSE),"")</f>
        <v>285</v>
      </c>
      <c r="H1979" s="19">
        <f>IFERROR(VLOOKUP($E1979,Sheet1!$A$2:$I$2155,6,FALSE),"")</f>
        <v>101</v>
      </c>
      <c r="I1979" s="19">
        <f>IFERROR(VLOOKUP($E1979,Sheet1!$A$2:$I$2155,7,FALSE),"")</f>
        <v>33</v>
      </c>
      <c r="J1979" s="29">
        <f>IF(OR(E1979="",SUM(G1979:I1979)=0),"",SUM(G1979:I1979))</f>
        <v>419</v>
      </c>
      <c r="K1979" s="7" t="str">
        <f>IF(E1979="","",IF(J1979="","IV",VLOOKUP(J1979,Plan1!$A$2:$C$11,3)))</f>
        <v>II</v>
      </c>
      <c r="L1979" s="10" t="s">
        <v>6079</v>
      </c>
      <c r="M1979" s="30">
        <v>44463</v>
      </c>
      <c r="N1979" s="30">
        <v>44461</v>
      </c>
      <c r="O1979" s="30">
        <v>44568</v>
      </c>
    </row>
    <row r="1980" spans="2:15">
      <c r="B1980" s="13">
        <f>B1979+1</f>
        <v>1978</v>
      </c>
      <c r="C1980" s="10" t="s">
        <v>118</v>
      </c>
      <c r="E1980" s="11" t="s">
        <v>6080</v>
      </c>
      <c r="F1980" s="10" t="s">
        <v>6081</v>
      </c>
      <c r="G1980" s="19">
        <f>IFERROR(VLOOKUP($E1980,Sheet1!$A$2:$I$2155,5,FALSE),"")</f>
        <v>4025</v>
      </c>
      <c r="H1980" s="19">
        <f>IFERROR(VLOOKUP($E1980,Sheet1!$A$2:$I$2155,6,FALSE),"")</f>
        <v>981</v>
      </c>
      <c r="I1980" s="19">
        <f>IFERROR(VLOOKUP($E1980,Sheet1!$A$2:$I$2155,7,FALSE),"")</f>
        <v>272</v>
      </c>
      <c r="J1980" s="29">
        <f>IF(OR(E1980="",SUM(G1980:I1980)=0),"",SUM(G1980:I1980))</f>
        <v>5278</v>
      </c>
      <c r="K1980" s="7" t="str">
        <f>IF(E1980="","",IF(J1980="","IV",VLOOKUP(J1980,Plan1!$A$2:$C$11,3)))</f>
        <v>V</v>
      </c>
      <c r="L1980" s="10" t="s">
        <v>6082</v>
      </c>
      <c r="M1980" s="30">
        <v>44518</v>
      </c>
      <c r="N1980" s="30">
        <v>44516</v>
      </c>
      <c r="O1980" s="30">
        <v>44580</v>
      </c>
    </row>
    <row r="1981" spans="2:15">
      <c r="B1981" s="13">
        <f>B1980+1</f>
        <v>1979</v>
      </c>
      <c r="C1981" s="10" t="s">
        <v>118</v>
      </c>
      <c r="E1981" s="11" t="s">
        <v>6083</v>
      </c>
      <c r="F1981" s="10" t="s">
        <v>6084</v>
      </c>
      <c r="G1981" s="19">
        <f>IFERROR(VLOOKUP($E1981,Sheet1!$A$2:$I$2155,5,FALSE),"")</f>
        <v>488</v>
      </c>
      <c r="H1981" s="19">
        <f>IFERROR(VLOOKUP($E1981,Sheet1!$A$2:$I$2155,6,FALSE),"")</f>
        <v>80</v>
      </c>
      <c r="I1981" s="19">
        <f>IFERROR(VLOOKUP($E1981,Sheet1!$A$2:$I$2155,7,FALSE),"")</f>
        <v>22</v>
      </c>
      <c r="J1981" s="29">
        <f>IF(OR(E1981="",SUM(G1981:I1981)=0),"",SUM(G1981:I1981))</f>
        <v>590</v>
      </c>
      <c r="K1981" s="7" t="str">
        <f>IF(E1981="","",IF(J1981="","IV",VLOOKUP(J1981,Plan1!$A$2:$C$11,3)))</f>
        <v>II</v>
      </c>
      <c r="L1981" s="10" t="s">
        <v>6085</v>
      </c>
      <c r="M1981" s="30">
        <v>44424</v>
      </c>
      <c r="N1981" s="30">
        <v>44439</v>
      </c>
      <c r="O1981" s="30">
        <v>44680</v>
      </c>
    </row>
    <row r="1982" spans="2:15">
      <c r="B1982" s="13">
        <f>B1981+1</f>
        <v>1980</v>
      </c>
      <c r="C1982" s="10" t="s">
        <v>118</v>
      </c>
      <c r="E1982" s="11" t="s">
        <v>6086</v>
      </c>
      <c r="F1982" s="10" t="s">
        <v>6087</v>
      </c>
      <c r="G1982" s="19">
        <f>IFERROR(VLOOKUP($E1982,Sheet1!$A$2:$I$2155,5,FALSE),"")</f>
        <v>3994</v>
      </c>
      <c r="H1982" s="19">
        <f>IFERROR(VLOOKUP($E1982,Sheet1!$A$2:$I$2155,6,FALSE),"")</f>
        <v>376</v>
      </c>
      <c r="I1982" s="19">
        <f>IFERROR(VLOOKUP($E1982,Sheet1!$A$2:$I$2155,7,FALSE),"")</f>
        <v>93</v>
      </c>
      <c r="J1982" s="29">
        <f>IF(OR(E1982="",SUM(G1982:I1982)=0),"",SUM(G1982:I1982))</f>
        <v>4463</v>
      </c>
      <c r="K1982" s="7" t="str">
        <f>IF(E1982="","",IF(J1982="","IV",VLOOKUP(J1982,Plan1!$A$2:$C$11,3)))</f>
        <v>V</v>
      </c>
      <c r="L1982" s="10" t="s">
        <v>6088</v>
      </c>
      <c r="M1982" s="30">
        <v>44518</v>
      </c>
      <c r="N1982" s="30">
        <v>44522</v>
      </c>
      <c r="O1982" s="30">
        <v>44602</v>
      </c>
    </row>
    <row r="1983" spans="2:15">
      <c r="B1983" s="13">
        <f>B1982+1</f>
        <v>1981</v>
      </c>
      <c r="C1983" s="10" t="s">
        <v>118</v>
      </c>
      <c r="E1983" s="11" t="s">
        <v>6089</v>
      </c>
      <c r="F1983" s="10" t="s">
        <v>6090</v>
      </c>
      <c r="G1983" s="19">
        <f>IFERROR(VLOOKUP($E1983,Sheet1!$A$2:$I$2155,5,FALSE),"")</f>
        <v>1511</v>
      </c>
      <c r="H1983" s="19">
        <f>IFERROR(VLOOKUP($E1983,Sheet1!$A$2:$I$2155,6,FALSE),"")</f>
        <v>0</v>
      </c>
      <c r="I1983" s="19">
        <f>IFERROR(VLOOKUP($E1983,Sheet1!$A$2:$I$2155,7,FALSE),"")</f>
        <v>4</v>
      </c>
      <c r="J1983" s="29">
        <f>IF(OR(E1983="",SUM(G1983:I1983)=0),"",SUM(G1983:I1983))</f>
        <v>1515</v>
      </c>
      <c r="K1983" s="7" t="str">
        <f>IF(E1983="","",IF(J1983="","IV",VLOOKUP(J1983,Plan1!$A$2:$C$11,3)))</f>
        <v>IV</v>
      </c>
      <c r="L1983" s="10" t="s">
        <v>6091</v>
      </c>
      <c r="M1983" s="30">
        <v>44417</v>
      </c>
      <c r="N1983" s="30">
        <v>44424</v>
      </c>
      <c r="O1983" s="30">
        <v>44768</v>
      </c>
    </row>
    <row r="1984" spans="2:15">
      <c r="B1984" s="13">
        <f>B1983+1</f>
        <v>1982</v>
      </c>
      <c r="C1984" s="10" t="s">
        <v>118</v>
      </c>
      <c r="E1984" s="11" t="s">
        <v>6092</v>
      </c>
      <c r="F1984" s="10" t="s">
        <v>6093</v>
      </c>
      <c r="G1984" s="19">
        <f>IFERROR(VLOOKUP($E1984,Sheet1!$A$2:$I$2155,5,FALSE),"")</f>
        <v>1514</v>
      </c>
      <c r="H1984" s="19">
        <f>IFERROR(VLOOKUP($E1984,Sheet1!$A$2:$I$2155,6,FALSE),"")</f>
        <v>380</v>
      </c>
      <c r="I1984" s="19">
        <f>IFERROR(VLOOKUP($E1984,Sheet1!$A$2:$I$2155,7,FALSE),"")</f>
        <v>120</v>
      </c>
      <c r="J1984" s="29">
        <f>IF(OR(E1984="",SUM(G1984:I1984)=0),"",SUM(G1984:I1984))</f>
        <v>2014</v>
      </c>
      <c r="K1984" s="7" t="str">
        <f>IF(E1984="","",IF(J1984="","IV",VLOOKUP(J1984,Plan1!$A$2:$C$11,3)))</f>
        <v>IV</v>
      </c>
      <c r="L1984" s="10" t="s">
        <v>6094</v>
      </c>
      <c r="M1984" s="30">
        <v>44426</v>
      </c>
      <c r="N1984" s="30">
        <v>44378</v>
      </c>
      <c r="O1984" s="30">
        <v>44792</v>
      </c>
    </row>
    <row r="1985" spans="2:15">
      <c r="B1985" s="13">
        <f>B1984+1</f>
        <v>1983</v>
      </c>
      <c r="C1985" s="10" t="s">
        <v>118</v>
      </c>
      <c r="E1985" s="11" t="s">
        <v>6095</v>
      </c>
      <c r="F1985" s="10" t="s">
        <v>6096</v>
      </c>
      <c r="G1985" s="19">
        <v>369</v>
      </c>
      <c r="H1985" s="19">
        <v>85</v>
      </c>
      <c r="I1985" s="19">
        <v>25</v>
      </c>
      <c r="J1985" s="29">
        <f>IF(OR(E1985="",SUM(G1985:I1985)=0),"",SUM(G1985:I1985))</f>
        <v>479</v>
      </c>
      <c r="K1985" s="7" t="str">
        <f>IF(E1985="","",IF(J1985="","IV",VLOOKUP(J1985,Plan1!$A$2:$C$11,3)))</f>
        <v>II</v>
      </c>
      <c r="L1985" s="10" t="s">
        <v>6097</v>
      </c>
      <c r="M1985" s="30">
        <v>44767</v>
      </c>
      <c r="N1985" s="30">
        <v>44774</v>
      </c>
      <c r="O1985" s="30">
        <v>44817</v>
      </c>
    </row>
    <row r="1986" spans="2:15">
      <c r="B1986" s="13">
        <f>B1985+1</f>
        <v>1984</v>
      </c>
      <c r="C1986" s="10" t="s">
        <v>118</v>
      </c>
      <c r="E1986" s="11" t="s">
        <v>6098</v>
      </c>
      <c r="F1986" s="10" t="s">
        <v>6099</v>
      </c>
      <c r="G1986" s="19">
        <f>IFERROR(VLOOKUP($E1986,Sheet1!$A$2:$I$2155,5,FALSE),"")</f>
        <v>1667</v>
      </c>
      <c r="H1986" s="19">
        <f>IFERROR(VLOOKUP($E1986,Sheet1!$A$2:$I$2155,6,FALSE),"")</f>
        <v>719</v>
      </c>
      <c r="I1986" s="19">
        <f>IFERROR(VLOOKUP($E1986,Sheet1!$A$2:$I$2155,7,FALSE),"")</f>
        <v>271</v>
      </c>
      <c r="J1986" s="29">
        <f>IF(OR(E1986="",SUM(G1986:I1986)=0),"",SUM(G1986:I1986))</f>
        <v>2657</v>
      </c>
      <c r="K1986" s="7" t="str">
        <f>IF(E1986="","",IF(J1986="","IV",VLOOKUP(J1986,Plan1!$A$2:$C$11,3)))</f>
        <v>IV</v>
      </c>
      <c r="L1986" s="10" t="s">
        <v>6100</v>
      </c>
      <c r="M1986" s="30">
        <v>44452</v>
      </c>
      <c r="N1986" s="30">
        <v>44455</v>
      </c>
      <c r="O1986" s="30">
        <v>44558</v>
      </c>
    </row>
    <row r="1987" spans="2:15">
      <c r="B1987" s="13">
        <f>B1986+1</f>
        <v>1985</v>
      </c>
      <c r="C1987" s="23" t="s">
        <v>118</v>
      </c>
      <c r="E1987" t="s">
        <v>6101</v>
      </c>
      <c r="F1987" s="23" t="s">
        <v>6102</v>
      </c>
      <c r="G1987" s="19">
        <f>IFERROR(VLOOKUP($E1987,Sheet1!$A$2:$I$2155,5,FALSE),"")</f>
        <v>4538</v>
      </c>
      <c r="H1987" s="19">
        <f>IFERROR(VLOOKUP($E1987,Sheet1!$A$2:$I$2155,6,FALSE),"")</f>
        <v>2077</v>
      </c>
      <c r="I1987" s="19">
        <f>IFERROR(VLOOKUP($E1987,Sheet1!$A$2:$I$2155,7,FALSE),"")</f>
        <v>444</v>
      </c>
      <c r="J1987" s="29">
        <f>IF(OR(E1987="",SUM(G1987:I1987)=0),"",SUM(G1987:I1987))</f>
        <v>7059</v>
      </c>
      <c r="K1987" s="7" t="str">
        <f>IF(E1987="","",IF(J1987="","IV",VLOOKUP(J1987,Plan1!$A$2:$C$11,3)))</f>
        <v>VI</v>
      </c>
      <c r="L1987" s="23" t="s">
        <v>6103</v>
      </c>
      <c r="M1987" s="34">
        <v>44392</v>
      </c>
      <c r="N1987" s="34">
        <v>44392</v>
      </c>
      <c r="O1987" s="30">
        <v>44551</v>
      </c>
    </row>
    <row r="1988" spans="2:15">
      <c r="B1988" s="13">
        <f>B1987+1</f>
        <v>1986</v>
      </c>
      <c r="C1988" s="10" t="s">
        <v>118</v>
      </c>
      <c r="E1988" s="11" t="s">
        <v>6104</v>
      </c>
      <c r="F1988" s="10" t="s">
        <v>6105</v>
      </c>
      <c r="G1988" s="19">
        <f>IFERROR(VLOOKUP($E1988,Sheet1!$A$2:$I$2155,5,FALSE),"")</f>
        <v>1800</v>
      </c>
      <c r="H1988" s="19">
        <f>IFERROR(VLOOKUP($E1988,Sheet1!$A$2:$I$2155,6,FALSE),"")</f>
        <v>89</v>
      </c>
      <c r="I1988" s="19">
        <f>IFERROR(VLOOKUP($E1988,Sheet1!$A$2:$I$2155,7,FALSE),"")</f>
        <v>36</v>
      </c>
      <c r="J1988" s="29">
        <f>IF(OR(E1988="",SUM(G1988:I1988)=0),"",SUM(G1988:I1988))</f>
        <v>1925</v>
      </c>
      <c r="K1988" s="7" t="str">
        <f>IF(E1988="","",IF(J1988="","IV",VLOOKUP(J1988,Plan1!$A$2:$C$11,3)))</f>
        <v>IV</v>
      </c>
      <c r="L1988" s="10" t="s">
        <v>6106</v>
      </c>
      <c r="M1988" s="30">
        <v>44530</v>
      </c>
      <c r="N1988" s="30">
        <v>44526</v>
      </c>
      <c r="O1988" s="30">
        <v>44602</v>
      </c>
    </row>
    <row r="1989" spans="2:15">
      <c r="B1989" s="13">
        <f>B1988+1</f>
        <v>1987</v>
      </c>
      <c r="C1989" s="10" t="s">
        <v>118</v>
      </c>
      <c r="E1989" s="11" t="s">
        <v>6107</v>
      </c>
      <c r="F1989" s="10" t="s">
        <v>6108</v>
      </c>
      <c r="G1989" s="19">
        <f>IFERROR(VLOOKUP($E1989,Sheet1!$A$2:$I$2155,5,FALSE),"")</f>
        <v>1125</v>
      </c>
      <c r="H1989" s="19">
        <f>IFERROR(VLOOKUP($E1989,Sheet1!$A$2:$I$2155,6,FALSE),"")</f>
        <v>464</v>
      </c>
      <c r="I1989" s="19">
        <f>IFERROR(VLOOKUP($E1989,Sheet1!$A$2:$I$2155,7,FALSE),"")</f>
        <v>134</v>
      </c>
      <c r="J1989" s="29">
        <f>IF(OR(E1989="",SUM(G1989:I1989)=0),"",SUM(G1989:I1989))</f>
        <v>1723</v>
      </c>
      <c r="K1989" s="7" t="str">
        <f>IF(E1989="","",IF(J1989="","IV",VLOOKUP(J1989,Plan1!$A$2:$C$11,3)))</f>
        <v>IV</v>
      </c>
      <c r="L1989" s="10" t="s">
        <v>6109</v>
      </c>
      <c r="M1989" s="30">
        <v>44391</v>
      </c>
      <c r="N1989" s="30">
        <v>44396</v>
      </c>
      <c r="O1989" s="30">
        <v>44600</v>
      </c>
    </row>
    <row r="1990" spans="2:15">
      <c r="B1990" s="13">
        <f>B1989+1</f>
        <v>1988</v>
      </c>
      <c r="C1990" s="23" t="s">
        <v>118</v>
      </c>
      <c r="E1990" t="s">
        <v>6110</v>
      </c>
      <c r="F1990" s="23" t="s">
        <v>6111</v>
      </c>
      <c r="G1990" s="19">
        <f>IFERROR(VLOOKUP($E1990,Sheet1!$A$2:$I$2155,5,FALSE),"")</f>
        <v>3057</v>
      </c>
      <c r="H1990" s="19">
        <f>IFERROR(VLOOKUP($E1990,Sheet1!$A$2:$I$2155,6,FALSE),"")</f>
        <v>455</v>
      </c>
      <c r="I1990" s="19">
        <f>IFERROR(VLOOKUP($E1990,Sheet1!$A$2:$I$2155,7,FALSE),"")</f>
        <v>138</v>
      </c>
      <c r="J1990" s="29">
        <f>IF(OR(E1990="",SUM(G1990:I1990)=0),"",SUM(G1990:I1990))</f>
        <v>3650</v>
      </c>
      <c r="K1990" s="7" t="str">
        <f>IF(E1990="","",IF(J1990="","IV",VLOOKUP(J1990,Plan1!$A$2:$C$11,3)))</f>
        <v>V</v>
      </c>
      <c r="L1990" s="23" t="s">
        <v>6112</v>
      </c>
      <c r="M1990" s="34">
        <v>44392</v>
      </c>
      <c r="N1990" s="34">
        <v>44392</v>
      </c>
      <c r="O1990" s="30">
        <v>44557</v>
      </c>
    </row>
    <row r="1991" spans="2:15">
      <c r="B1991" s="13">
        <f>B1990+1</f>
        <v>1989</v>
      </c>
      <c r="C1991" s="10" t="s">
        <v>118</v>
      </c>
      <c r="E1991" s="11" t="s">
        <v>6113</v>
      </c>
      <c r="F1991" s="10" t="s">
        <v>6114</v>
      </c>
      <c r="G1991" s="19">
        <f>IFERROR(VLOOKUP($E1991,Sheet1!$A$2:$I$2155,5,FALSE),"")</f>
        <v>198</v>
      </c>
      <c r="H1991" s="19">
        <f>IFERROR(VLOOKUP($E1991,Sheet1!$A$2:$I$2155,6,FALSE),"")</f>
        <v>40</v>
      </c>
      <c r="I1991" s="19">
        <f>IFERROR(VLOOKUP($E1991,Sheet1!$A$2:$I$2155,7,FALSE),"")</f>
        <v>12</v>
      </c>
      <c r="J1991" s="29">
        <f>IF(OR(E1991="",SUM(G1991:I1991)=0),"",SUM(G1991:I1991))</f>
        <v>250</v>
      </c>
      <c r="K1991" s="7" t="str">
        <f>IF(E1991="","",IF(J1991="","IV",VLOOKUP(J1991,Plan1!$A$2:$C$11,3)))</f>
        <v>I</v>
      </c>
      <c r="L1991" s="10" t="s">
        <v>6115</v>
      </c>
      <c r="M1991" s="30">
        <v>44511</v>
      </c>
      <c r="N1991" s="30">
        <v>44720</v>
      </c>
      <c r="O1991" s="30">
        <v>44792</v>
      </c>
    </row>
    <row r="1992" spans="2:15">
      <c r="B1992" s="13">
        <f>B1991+1</f>
        <v>1990</v>
      </c>
      <c r="C1992" s="10" t="s">
        <v>118</v>
      </c>
      <c r="E1992" s="11" t="s">
        <v>6116</v>
      </c>
      <c r="F1992" s="10" t="s">
        <v>6117</v>
      </c>
      <c r="G1992" s="19">
        <f>IFERROR(VLOOKUP($E1992,Sheet1!$A$2:$I$2155,5,FALSE),"")</f>
        <v>247</v>
      </c>
      <c r="H1992" s="19">
        <f>IFERROR(VLOOKUP($E1992,Sheet1!$A$2:$I$2155,6,FALSE),"")</f>
        <v>64</v>
      </c>
      <c r="I1992" s="19">
        <f>IFERROR(VLOOKUP($E1992,Sheet1!$A$2:$I$2155,7,FALSE),"")</f>
        <v>24</v>
      </c>
      <c r="J1992" s="29">
        <f>IF(OR(E1992="",SUM(G1992:I1992)=0),"",SUM(G1992:I1992))</f>
        <v>335</v>
      </c>
      <c r="K1992" s="7" t="str">
        <f>IF(E1992="","",IF(J1992="","IV",VLOOKUP(J1992,Plan1!$A$2:$C$11,3)))</f>
        <v>II</v>
      </c>
      <c r="L1992" s="10" t="s">
        <v>6118</v>
      </c>
      <c r="M1992" s="30">
        <v>44460</v>
      </c>
      <c r="N1992" s="30">
        <v>44463</v>
      </c>
      <c r="O1992" s="30">
        <v>44671</v>
      </c>
    </row>
    <row r="1993" spans="2:15">
      <c r="B1993" s="13">
        <f>B1992+1</f>
        <v>1991</v>
      </c>
      <c r="C1993" s="10" t="s">
        <v>118</v>
      </c>
      <c r="E1993" s="11" t="s">
        <v>6119</v>
      </c>
      <c r="F1993" s="10" t="s">
        <v>6120</v>
      </c>
      <c r="G1993" s="19">
        <f>IFERROR(VLOOKUP($E1993,Sheet1!$A$2:$I$2155,5,FALSE),"")</f>
        <v>183</v>
      </c>
      <c r="H1993" s="19">
        <f>IFERROR(VLOOKUP($E1993,Sheet1!$A$2:$I$2155,6,FALSE),"")</f>
        <v>31</v>
      </c>
      <c r="I1993" s="19">
        <f>IFERROR(VLOOKUP($E1993,Sheet1!$A$2:$I$2155,7,FALSE),"")</f>
        <v>9</v>
      </c>
      <c r="J1993" s="29">
        <f>IF(OR(E1993="",SUM(G1993:I1993)=0),"",SUM(G1993:I1993))</f>
        <v>223</v>
      </c>
      <c r="K1993" s="7" t="str">
        <f>IF(E1993="","",IF(J1993="","IV",VLOOKUP(J1993,Plan1!$A$2:$C$11,3)))</f>
        <v>I</v>
      </c>
      <c r="L1993" s="10" t="s">
        <v>6121</v>
      </c>
      <c r="M1993" s="30">
        <v>44700</v>
      </c>
      <c r="N1993" s="30">
        <v>44683</v>
      </c>
      <c r="O1993" s="30">
        <v>44734</v>
      </c>
    </row>
    <row r="1994" spans="2:15">
      <c r="B1994" s="13">
        <f>B1993+1</f>
        <v>1992</v>
      </c>
      <c r="C1994" s="10" t="s">
        <v>118</v>
      </c>
      <c r="E1994" s="11" t="s">
        <v>6122</v>
      </c>
      <c r="F1994" s="10" t="s">
        <v>6123</v>
      </c>
      <c r="G1994" s="19">
        <f>IFERROR(VLOOKUP($E1994,Sheet1!$A$2:$I$2155,5,FALSE),"")</f>
        <v>7495</v>
      </c>
      <c r="H1994" s="19">
        <f>IFERROR(VLOOKUP($E1994,Sheet1!$A$2:$I$2155,6,FALSE),"")</f>
        <v>2458</v>
      </c>
      <c r="I1994" s="19">
        <f>IFERROR(VLOOKUP($E1994,Sheet1!$A$2:$I$2155,7,FALSE),"")</f>
        <v>481</v>
      </c>
      <c r="J1994" s="29">
        <f>IF(OR(E1994="",SUM(G1994:I1994)=0),"",SUM(G1994:I1994))</f>
        <v>10434</v>
      </c>
      <c r="K1994" s="7" t="str">
        <f>IF(E1994="","",IF(J1994="","IV",VLOOKUP(J1994,Plan1!$A$2:$C$11,3)))</f>
        <v>VII</v>
      </c>
      <c r="L1994" s="10" t="s">
        <v>6124</v>
      </c>
      <c r="M1994" s="30">
        <v>44419</v>
      </c>
      <c r="N1994" s="30">
        <v>44419</v>
      </c>
      <c r="O1994" s="30">
        <v>44533</v>
      </c>
    </row>
    <row r="1995" spans="2:15">
      <c r="B1995" s="13">
        <f>B1994+1</f>
        <v>1993</v>
      </c>
      <c r="C1995" s="10" t="s">
        <v>118</v>
      </c>
      <c r="E1995" t="s">
        <v>6125</v>
      </c>
      <c r="F1995" s="10" t="s">
        <v>6126</v>
      </c>
      <c r="G1995" s="19" t="str">
        <f>IFERROR(VLOOKUP($E1995,Sheet1!$A$2:$I$2155,4,FALSE),"")</f>
        <v/>
      </c>
      <c r="H1995" s="19" t="str">
        <f>IFERROR(VLOOKUP($E1995,Sheet1!$A$2:$I$2155,5,FALSE),"")</f>
        <v/>
      </c>
      <c r="I1995" s="19" t="str">
        <f>IFERROR(VLOOKUP($E1995,Sheet1!$A$2:$I$2155,6,FALSE),"")</f>
        <v/>
      </c>
      <c r="J1995" s="29">
        <v>821</v>
      </c>
      <c r="K1995" s="7" t="str">
        <f>IF(E1995="","",IF(J1995="","IV",VLOOKUP(J1995,Plan1!$A$2:$C$11,3)))</f>
        <v>III</v>
      </c>
      <c r="L1995" s="10" t="s">
        <v>6127</v>
      </c>
      <c r="M1995" s="30">
        <v>45547</v>
      </c>
      <c r="N1995" s="30">
        <v>45547</v>
      </c>
    </row>
    <row r="1996" spans="2:15">
      <c r="B1996" s="13">
        <f>B1995+1</f>
        <v>1994</v>
      </c>
      <c r="C1996" s="10" t="s">
        <v>118</v>
      </c>
      <c r="E1996" s="11" t="s">
        <v>6128</v>
      </c>
      <c r="F1996" s="10" t="s">
        <v>6129</v>
      </c>
      <c r="G1996" s="19">
        <f>IFERROR(VLOOKUP($E1996,Sheet1!$A$2:$I$2155,5,FALSE),"")</f>
        <v>327</v>
      </c>
      <c r="H1996" s="19">
        <f>IFERROR(VLOOKUP($E1996,Sheet1!$A$2:$I$2155,6,FALSE),"")</f>
        <v>95</v>
      </c>
      <c r="I1996" s="19">
        <f>IFERROR(VLOOKUP($E1996,Sheet1!$A$2:$I$2155,7,FALSE),"")</f>
        <v>44</v>
      </c>
      <c r="J1996" s="29">
        <f>IF(OR(E1996="",SUM(G1996:I1996)=0),"",SUM(G1996:I1996))</f>
        <v>466</v>
      </c>
      <c r="K1996" s="7" t="str">
        <f>IF(E1996="","",IF(J1996="","IV",VLOOKUP(J1996,Plan1!$A$2:$C$11,3)))</f>
        <v>II</v>
      </c>
      <c r="L1996" s="10" t="s">
        <v>6130</v>
      </c>
      <c r="M1996" s="30">
        <v>44432</v>
      </c>
      <c r="N1996" s="30">
        <v>44434</v>
      </c>
      <c r="O1996" s="30">
        <v>44587</v>
      </c>
    </row>
    <row r="1997" spans="2:15">
      <c r="B1997" s="13">
        <f>B1996+1</f>
        <v>1995</v>
      </c>
      <c r="C1997" s="10" t="s">
        <v>118</v>
      </c>
      <c r="E1997" s="11" t="s">
        <v>6131</v>
      </c>
      <c r="F1997" s="10" t="s">
        <v>6132</v>
      </c>
      <c r="G1997" s="19">
        <f>IFERROR(VLOOKUP($E1997,Sheet1!$A$2:$I$2155,5,FALSE),"")</f>
        <v>3138</v>
      </c>
      <c r="H1997" s="19">
        <f>IFERROR(VLOOKUP($E1997,Sheet1!$A$2:$I$2155,6,FALSE),"")</f>
        <v>569</v>
      </c>
      <c r="I1997" s="19">
        <f>IFERROR(VLOOKUP($E1997,Sheet1!$A$2:$I$2155,7,FALSE),"")</f>
        <v>119</v>
      </c>
      <c r="J1997" s="29">
        <f>IF(OR(E1997="",SUM(G1997:I1997)=0),"",SUM(G1997:I1997))</f>
        <v>3826</v>
      </c>
      <c r="K1997" s="7" t="str">
        <f>IF(E1997="","",IF(J1997="","IV",VLOOKUP(J1997,Plan1!$A$2:$C$11,3)))</f>
        <v>V</v>
      </c>
      <c r="L1997" s="10" t="s">
        <v>6133</v>
      </c>
      <c r="M1997" s="30">
        <v>44390</v>
      </c>
      <c r="N1997" s="30">
        <v>44398</v>
      </c>
      <c r="O1997" s="30">
        <v>44551</v>
      </c>
    </row>
    <row r="1998" spans="2:15">
      <c r="B1998" s="13">
        <f>B1997+1</f>
        <v>1996</v>
      </c>
      <c r="C1998" s="10" t="s">
        <v>118</v>
      </c>
      <c r="E1998" s="11" t="s">
        <v>6134</v>
      </c>
      <c r="F1998" s="10" t="s">
        <v>6135</v>
      </c>
      <c r="G1998" s="19">
        <f>IFERROR(VLOOKUP($E1998,Sheet1!$A$2:$I$2155,5,FALSE),"")</f>
        <v>2056</v>
      </c>
      <c r="H1998" s="19">
        <f>IFERROR(VLOOKUP($E1998,Sheet1!$A$2:$I$2155,6,FALSE),"")</f>
        <v>467</v>
      </c>
      <c r="I1998" s="19">
        <f>IFERROR(VLOOKUP($E1998,Sheet1!$A$2:$I$2155,7,FALSE),"")</f>
        <v>96</v>
      </c>
      <c r="J1998" s="29">
        <f>IF(OR(E1998="",SUM(G1998:I1998)=0),"",SUM(G1998:I1998))</f>
        <v>2619</v>
      </c>
      <c r="K1998" s="7" t="str">
        <f>IF(E1998="","",IF(J1998="","IV",VLOOKUP(J1998,Plan1!$A$2:$C$11,3)))</f>
        <v>IV</v>
      </c>
      <c r="L1998" s="10" t="s">
        <v>6136</v>
      </c>
      <c r="M1998" s="30">
        <v>44440</v>
      </c>
      <c r="N1998" s="30">
        <v>44442</v>
      </c>
      <c r="O1998" s="30">
        <v>44557</v>
      </c>
    </row>
    <row r="1999" spans="2:15">
      <c r="B1999" s="13">
        <f>B1998+1</f>
        <v>1997</v>
      </c>
      <c r="C1999" s="10" t="s">
        <v>118</v>
      </c>
      <c r="E1999" s="11" t="s">
        <v>6137</v>
      </c>
      <c r="F1999" s="10" t="s">
        <v>6138</v>
      </c>
      <c r="G1999" s="19">
        <f>IFERROR(VLOOKUP($E1999,Sheet1!$A$2:$I$2155,5,FALSE),"")</f>
        <v>930390</v>
      </c>
      <c r="H1999" s="19">
        <f>IFERROR(VLOOKUP($E1999,Sheet1!$A$2:$I$2155,6,FALSE),"")</f>
        <v>1382</v>
      </c>
      <c r="I1999" s="19">
        <f>IFERROR(VLOOKUP($E1999,Sheet1!$A$2:$I$2155,7,FALSE),"")</f>
        <v>362</v>
      </c>
      <c r="J1999" s="29">
        <f>IF(OR(E1999="",SUM(G1999:I1999)=0),"",SUM(G1999:I1999))</f>
        <v>932134</v>
      </c>
      <c r="K1999" s="7" t="str">
        <f>IF(E1999="","",IF(J1999="","IV",VLOOKUP(J1999,Plan1!$A$2:$C$11,3)))</f>
        <v>X</v>
      </c>
      <c r="L1999" s="10" t="s">
        <v>6139</v>
      </c>
      <c r="M1999" s="30">
        <v>44529</v>
      </c>
      <c r="N1999" s="30">
        <v>44532</v>
      </c>
      <c r="O1999" s="30">
        <v>44594</v>
      </c>
    </row>
    <row r="2000" spans="2:15">
      <c r="B2000" s="13">
        <f>B1999+1</f>
        <v>1998</v>
      </c>
      <c r="C2000" s="10" t="s">
        <v>118</v>
      </c>
      <c r="E2000" s="11" t="s">
        <v>6140</v>
      </c>
      <c r="F2000" s="10" t="s">
        <v>6141</v>
      </c>
      <c r="G2000" s="19">
        <f>IFERROR(VLOOKUP($E2000,Sheet1!$A$2:$I$2155,5,FALSE),"")</f>
        <v>1471</v>
      </c>
      <c r="H2000" s="19">
        <f>IFERROR(VLOOKUP($E2000,Sheet1!$A$2:$I$2155,6,FALSE),"")</f>
        <v>247</v>
      </c>
      <c r="I2000" s="19">
        <f>IFERROR(VLOOKUP($E2000,Sheet1!$A$2:$I$2155,7,FALSE),"")</f>
        <v>59</v>
      </c>
      <c r="J2000" s="29">
        <f>IF(OR(E2000="",SUM(G2000:I2000)=0),"",SUM(G2000:I2000))</f>
        <v>1777</v>
      </c>
      <c r="K2000" s="7" t="str">
        <f>IF(E2000="","",IF(J2000="","IV",VLOOKUP(J2000,Plan1!$A$2:$C$11,3)))</f>
        <v>IV</v>
      </c>
      <c r="L2000" s="10" t="s">
        <v>6142</v>
      </c>
      <c r="M2000" s="30">
        <v>44473</v>
      </c>
      <c r="N2000" s="30">
        <v>44504</v>
      </c>
      <c r="O2000" s="30">
        <v>44578</v>
      </c>
    </row>
    <row r="2001" spans="2:15">
      <c r="B2001" s="13">
        <f>B2000+1</f>
        <v>1999</v>
      </c>
      <c r="C2001" s="10" t="s">
        <v>118</v>
      </c>
      <c r="E2001" s="11" t="s">
        <v>6143</v>
      </c>
      <c r="F2001" s="10" t="s">
        <v>6144</v>
      </c>
      <c r="G2001" s="19">
        <f>IFERROR(VLOOKUP($E2001,Sheet1!$A$2:$I$2155,5,FALSE),"")</f>
        <v>448</v>
      </c>
      <c r="H2001" s="19">
        <f>IFERROR(VLOOKUP($E2001,Sheet1!$A$2:$I$2155,6,FALSE),"")</f>
        <v>234</v>
      </c>
      <c r="I2001" s="19">
        <f>IFERROR(VLOOKUP($E2001,Sheet1!$A$2:$I$2155,7,FALSE),"")</f>
        <v>68</v>
      </c>
      <c r="J2001" s="29">
        <f>IF(OR(E2001="",SUM(G2001:I2001)=0),"",SUM(G2001:I2001))</f>
        <v>750</v>
      </c>
      <c r="K2001" s="7" t="str">
        <f>IF(E2001="","",IF(J2001="","IV",VLOOKUP(J2001,Plan1!$A$2:$C$11,3)))</f>
        <v>III</v>
      </c>
      <c r="L2001" s="10" t="s">
        <v>6145</v>
      </c>
      <c r="M2001" s="30">
        <v>44531</v>
      </c>
      <c r="N2001" s="30">
        <v>44540</v>
      </c>
      <c r="O2001" s="30">
        <v>44691</v>
      </c>
    </row>
    <row r="2002" spans="2:15">
      <c r="B2002" s="13">
        <f>B2001+1</f>
        <v>2000</v>
      </c>
      <c r="C2002" s="10" t="s">
        <v>118</v>
      </c>
      <c r="E2002" s="11" t="s">
        <v>6146</v>
      </c>
      <c r="F2002" s="10" t="s">
        <v>6147</v>
      </c>
      <c r="G2002" s="19">
        <f>IFERROR(VLOOKUP($E2002,Sheet1!$A$2:$I$2155,5,FALSE),"")</f>
        <v>209</v>
      </c>
      <c r="H2002" s="19">
        <f>IFERROR(VLOOKUP($E2002,Sheet1!$A$2:$I$2155,6,FALSE),"")</f>
        <v>84</v>
      </c>
      <c r="I2002" s="19">
        <f>IFERROR(VLOOKUP($E2002,Sheet1!$A$2:$I$2155,7,FALSE),"")</f>
        <v>15</v>
      </c>
      <c r="J2002" s="29">
        <f>IF(OR(E2002="",SUM(G2002:I2002)=0),"",SUM(G2002:I2002))</f>
        <v>308</v>
      </c>
      <c r="K2002" s="7" t="str">
        <f>IF(E2002="","",IF(J2002="","IV",VLOOKUP(J2002,Plan1!$A$2:$C$11,3)))</f>
        <v>II</v>
      </c>
      <c r="L2002" s="10" t="s">
        <v>6148</v>
      </c>
      <c r="M2002" s="30">
        <v>44510</v>
      </c>
      <c r="N2002" s="30">
        <v>44522</v>
      </c>
      <c r="O2002" s="30">
        <v>44722</v>
      </c>
    </row>
    <row r="2003" spans="2:15">
      <c r="B2003" s="13">
        <f>B2002+1</f>
        <v>2001</v>
      </c>
      <c r="C2003" s="10" t="s">
        <v>118</v>
      </c>
      <c r="E2003" s="11" t="s">
        <v>6149</v>
      </c>
      <c r="F2003" s="10" t="s">
        <v>6150</v>
      </c>
      <c r="G2003" s="19">
        <f>IFERROR(VLOOKUP($E2003,Sheet1!$A$2:$I$2155,5,FALSE),"")</f>
        <v>171</v>
      </c>
      <c r="H2003" s="19">
        <f>IFERROR(VLOOKUP($E2003,Sheet1!$A$2:$I$2155,6,FALSE),"")</f>
        <v>57</v>
      </c>
      <c r="I2003" s="19">
        <f>IFERROR(VLOOKUP($E2003,Sheet1!$A$2:$I$2155,7,FALSE),"")</f>
        <v>25</v>
      </c>
      <c r="J2003" s="29">
        <f>IF(OR(E2003="",SUM(G2003:I2003)=0),"",SUM(G2003:I2003))</f>
        <v>253</v>
      </c>
      <c r="K2003" s="7" t="str">
        <f>IF(E2003="","",IF(J2003="","IV",VLOOKUP(J2003,Plan1!$A$2:$C$11,3)))</f>
        <v>I</v>
      </c>
      <c r="L2003" s="10" t="s">
        <v>6151</v>
      </c>
      <c r="M2003" s="30">
        <v>44544</v>
      </c>
      <c r="N2003" s="30">
        <v>44550</v>
      </c>
      <c r="O2003" s="30">
        <v>44714</v>
      </c>
    </row>
    <row r="2004" spans="2:15">
      <c r="B2004" s="13">
        <f>B2003+1</f>
        <v>2002</v>
      </c>
      <c r="C2004" s="10" t="s">
        <v>118</v>
      </c>
      <c r="E2004" s="11" t="s">
        <v>6152</v>
      </c>
      <c r="F2004" s="10" t="s">
        <v>6153</v>
      </c>
      <c r="G2004" s="19">
        <f>IFERROR(VLOOKUP($E2004,Sheet1!$A$2:$I$2155,5,FALSE),"")</f>
        <v>2062</v>
      </c>
      <c r="H2004" s="19">
        <f>IFERROR(VLOOKUP($E2004,Sheet1!$A$2:$I$2155,6,FALSE),"")</f>
        <v>549</v>
      </c>
      <c r="I2004" s="19">
        <f>IFERROR(VLOOKUP($E2004,Sheet1!$A$2:$I$2155,7,FALSE),"")</f>
        <v>154</v>
      </c>
      <c r="J2004" s="29">
        <f>IF(OR(E2004="",SUM(G2004:I2004)=0),"",SUM(G2004:I2004))</f>
        <v>2765</v>
      </c>
      <c r="K2004" s="7" t="str">
        <f>IF(E2004="","",IF(J2004="","IV",VLOOKUP(J2004,Plan1!$A$2:$C$11,3)))</f>
        <v>IV</v>
      </c>
      <c r="L2004" s="10" t="s">
        <v>6154</v>
      </c>
      <c r="M2004" s="30">
        <v>44469</v>
      </c>
      <c r="N2004" s="30">
        <v>44470</v>
      </c>
      <c r="O2004" s="30">
        <v>44571</v>
      </c>
    </row>
    <row r="2005" spans="2:15">
      <c r="B2005" s="13">
        <f>B2004+1</f>
        <v>2003</v>
      </c>
      <c r="C2005" s="10" t="s">
        <v>118</v>
      </c>
      <c r="E2005" s="11" t="s">
        <v>6155</v>
      </c>
      <c r="F2005" s="10" t="s">
        <v>6156</v>
      </c>
      <c r="G2005" s="19">
        <f>IFERROR(VLOOKUP($E2005,Sheet1!$A$2:$I$2155,5,FALSE),"")</f>
        <v>5470</v>
      </c>
      <c r="H2005" s="19">
        <f>IFERROR(VLOOKUP($E2005,Sheet1!$A$2:$I$2155,6,FALSE),"")</f>
        <v>1822</v>
      </c>
      <c r="I2005" s="19">
        <f>IFERROR(VLOOKUP($E2005,Sheet1!$A$2:$I$2155,7,FALSE),"")</f>
        <v>507</v>
      </c>
      <c r="J2005" s="29">
        <f>IF(OR(E2005="",SUM(G2005:I2005)=0),"",SUM(G2005:I2005))</f>
        <v>7799</v>
      </c>
      <c r="K2005" s="7" t="str">
        <f>IF(E2005="","",IF(J2005="","IV",VLOOKUP(J2005,Plan1!$A$2:$C$11,3)))</f>
        <v>VI</v>
      </c>
      <c r="L2005" s="10" t="s">
        <v>6157</v>
      </c>
      <c r="M2005" s="30">
        <v>44392</v>
      </c>
      <c r="N2005" s="30">
        <v>44393</v>
      </c>
      <c r="O2005" s="30">
        <v>44557</v>
      </c>
    </row>
    <row r="2006" spans="2:15">
      <c r="B2006" s="13">
        <f>B2005+1</f>
        <v>2004</v>
      </c>
      <c r="C2006" s="10" t="s">
        <v>118</v>
      </c>
      <c r="E2006" s="11" t="s">
        <v>6158</v>
      </c>
      <c r="F2006" s="10" t="s">
        <v>6159</v>
      </c>
      <c r="G2006" s="19">
        <f>IFERROR(VLOOKUP($E2006,Sheet1!$A$2:$I$2155,5,FALSE),"")</f>
        <v>144</v>
      </c>
      <c r="H2006" s="19">
        <f>IFERROR(VLOOKUP($E2006,Sheet1!$A$2:$I$2155,6,FALSE),"")</f>
        <v>56</v>
      </c>
      <c r="I2006" s="19">
        <f>IFERROR(VLOOKUP($E2006,Sheet1!$A$2:$I$2155,7,FALSE),"")</f>
        <v>16</v>
      </c>
      <c r="J2006" s="29">
        <f>IF(OR(E2006="",SUM(G2006:I2006)=0),"",SUM(G2006:I2006))</f>
        <v>216</v>
      </c>
      <c r="K2006" s="7" t="str">
        <f>IF(E2006="","",IF(J2006="","IV",VLOOKUP(J2006,Plan1!$A$2:$C$11,3)))</f>
        <v>I</v>
      </c>
      <c r="L2006" s="10" t="s">
        <v>6160</v>
      </c>
      <c r="M2006" s="30">
        <v>44518</v>
      </c>
      <c r="N2006" s="30">
        <v>44518</v>
      </c>
      <c r="O2006" s="30">
        <v>44721</v>
      </c>
    </row>
    <row r="2007" spans="2:15">
      <c r="B2007" s="13">
        <f>B2006+1</f>
        <v>2005</v>
      </c>
      <c r="C2007" s="10" t="s">
        <v>118</v>
      </c>
      <c r="E2007" s="11" t="s">
        <v>6161</v>
      </c>
      <c r="F2007" s="10" t="s">
        <v>6162</v>
      </c>
      <c r="G2007" s="19">
        <f>IFERROR(VLOOKUP($E2007,Sheet1!$A$2:$I$2155,5,FALSE),"")</f>
        <v>156</v>
      </c>
      <c r="H2007" s="19">
        <f>IFERROR(VLOOKUP($E2007,Sheet1!$A$2:$I$2155,6,FALSE),"")</f>
        <v>53</v>
      </c>
      <c r="I2007" s="19">
        <f>IFERROR(VLOOKUP($E2007,Sheet1!$A$2:$I$2155,7,FALSE),"")</f>
        <v>24</v>
      </c>
      <c r="J2007" s="29">
        <f>IF(OR(E2007="",SUM(G2007:I2007)=0),"",SUM(G2007:I2007))</f>
        <v>233</v>
      </c>
      <c r="K2007" s="7" t="str">
        <f>IF(E2007="","",IF(J2007="","IV",VLOOKUP(J2007,Plan1!$A$2:$C$11,3)))</f>
        <v>I</v>
      </c>
      <c r="L2007" s="10" t="s">
        <v>6163</v>
      </c>
      <c r="M2007" s="30">
        <v>44708</v>
      </c>
      <c r="N2007" s="30">
        <v>44713</v>
      </c>
      <c r="O2007" s="30">
        <v>44721</v>
      </c>
    </row>
    <row r="2008" spans="2:15">
      <c r="B2008" s="13">
        <f>B2007+1</f>
        <v>2006</v>
      </c>
      <c r="C2008" s="10" t="s">
        <v>118</v>
      </c>
      <c r="E2008" s="11" t="s">
        <v>6164</v>
      </c>
      <c r="F2008" s="10" t="s">
        <v>6165</v>
      </c>
      <c r="G2008" s="19">
        <f>IFERROR(VLOOKUP($E2008,Sheet1!$A$2:$I$2155,5,FALSE),"")</f>
        <v>182</v>
      </c>
      <c r="H2008" s="19">
        <f>IFERROR(VLOOKUP($E2008,Sheet1!$A$2:$I$2155,6,FALSE),"")</f>
        <v>42</v>
      </c>
      <c r="I2008" s="19">
        <f>IFERROR(VLOOKUP($E2008,Sheet1!$A$2:$I$2155,7,FALSE),"")</f>
        <v>18</v>
      </c>
      <c r="J2008" s="29">
        <f>IF(OR(E2008="",SUM(G2008:I2008)=0),"",SUM(G2008:I2008))</f>
        <v>242</v>
      </c>
      <c r="K2008" s="7" t="str">
        <f>IF(E2008="","",IF(J2008="","IV",VLOOKUP(J2008,Plan1!$A$2:$C$11,3)))</f>
        <v>I</v>
      </c>
      <c r="L2008" s="10" t="s">
        <v>6166</v>
      </c>
      <c r="M2008" s="30">
        <v>44397</v>
      </c>
      <c r="N2008" s="30">
        <v>44396</v>
      </c>
      <c r="O2008" s="30">
        <v>44602</v>
      </c>
    </row>
    <row r="2009" spans="2:15">
      <c r="B2009" s="13">
        <f>B2008+1</f>
        <v>2007</v>
      </c>
      <c r="C2009" s="10" t="s">
        <v>118</v>
      </c>
      <c r="E2009" s="11" t="s">
        <v>6167</v>
      </c>
      <c r="F2009" s="10" t="s">
        <v>6168</v>
      </c>
      <c r="G2009" s="19">
        <f>IFERROR(VLOOKUP($E2009,Sheet1!$A$2:$I$2155,5,FALSE),"")</f>
        <v>753</v>
      </c>
      <c r="H2009" s="19">
        <f>IFERROR(VLOOKUP($E2009,Sheet1!$A$2:$I$2155,6,FALSE),"")</f>
        <v>269</v>
      </c>
      <c r="I2009" s="19">
        <f>IFERROR(VLOOKUP($E2009,Sheet1!$A$2:$I$2155,7,FALSE),"")</f>
        <v>101</v>
      </c>
      <c r="J2009" s="29">
        <f>IF(OR(E2009="",SUM(G2009:I2009)=0),"",SUM(G2009:I2009))</f>
        <v>1123</v>
      </c>
      <c r="K2009" s="7" t="str">
        <f>IF(E2009="","",IF(J2009="","IV",VLOOKUP(J2009,Plan1!$A$2:$C$11,3)))</f>
        <v>III</v>
      </c>
      <c r="L2009" s="10" t="s">
        <v>6169</v>
      </c>
      <c r="M2009" s="30">
        <v>44425</v>
      </c>
      <c r="N2009" s="30">
        <v>44431</v>
      </c>
      <c r="O2009" s="30">
        <v>44587</v>
      </c>
    </row>
    <row r="2010" spans="2:15">
      <c r="B2010" s="13">
        <f>B2009+1</f>
        <v>2008</v>
      </c>
      <c r="C2010" s="10" t="s">
        <v>118</v>
      </c>
      <c r="E2010" s="11" t="s">
        <v>6170</v>
      </c>
      <c r="F2010" s="10" t="s">
        <v>6171</v>
      </c>
      <c r="G2010" s="19">
        <f>IFERROR(VLOOKUP($E2010,Sheet1!$A$2:$I$2155,5,FALSE),"")</f>
        <v>189</v>
      </c>
      <c r="H2010" s="19">
        <f>IFERROR(VLOOKUP($E2010,Sheet1!$A$2:$I$2155,6,FALSE),"")</f>
        <v>38</v>
      </c>
      <c r="I2010" s="19">
        <f>IFERROR(VLOOKUP($E2010,Sheet1!$A$2:$I$2155,7,FALSE),"")</f>
        <v>15</v>
      </c>
      <c r="J2010" s="29">
        <f>IF(OR(E2010="",SUM(G2010:I2010)=0),"",SUM(G2010:I2010))</f>
        <v>242</v>
      </c>
      <c r="K2010" s="7" t="str">
        <f>IF(E2010="","",IF(J2010="","IV",VLOOKUP(J2010,Plan1!$A$2:$C$11,3)))</f>
        <v>I</v>
      </c>
      <c r="L2010" s="10" t="s">
        <v>6172</v>
      </c>
      <c r="M2010" s="30">
        <v>44649</v>
      </c>
      <c r="N2010" s="30">
        <v>44370</v>
      </c>
      <c r="O2010" s="30">
        <v>44768</v>
      </c>
    </row>
    <row r="2011" spans="2:15">
      <c r="B2011" s="13">
        <f>B2010+1</f>
        <v>2009</v>
      </c>
      <c r="C2011" s="10" t="s">
        <v>118</v>
      </c>
      <c r="E2011" s="11" t="s">
        <v>6173</v>
      </c>
      <c r="F2011" s="10" t="s">
        <v>6174</v>
      </c>
      <c r="G2011" s="19">
        <f>IFERROR(VLOOKUP($E2011,Sheet1!$A$2:$I$2155,5,FALSE),"")</f>
        <v>671</v>
      </c>
      <c r="H2011" s="19">
        <f>IFERROR(VLOOKUP($E2011,Sheet1!$A$2:$I$2155,6,FALSE),"")</f>
        <v>199</v>
      </c>
      <c r="I2011" s="19">
        <f>IFERROR(VLOOKUP($E2011,Sheet1!$A$2:$I$2155,7,FALSE),"")</f>
        <v>61</v>
      </c>
      <c r="J2011" s="29">
        <f>IF(OR(E2011="",SUM(G2011:I2011)=0),"",SUM(G2011:I2011))</f>
        <v>931</v>
      </c>
      <c r="K2011" s="7" t="str">
        <f>IF(E2011="","",IF(J2011="","IV",VLOOKUP(J2011,Plan1!$A$2:$C$11,3)))</f>
        <v>III</v>
      </c>
      <c r="L2011" s="10" t="s">
        <v>6175</v>
      </c>
      <c r="M2011" s="30">
        <v>44431</v>
      </c>
      <c r="N2011" s="30">
        <v>44438</v>
      </c>
      <c r="O2011" s="30">
        <v>44587</v>
      </c>
    </row>
    <row r="2012" spans="2:15">
      <c r="B2012" s="13">
        <f>B2011+1</f>
        <v>2010</v>
      </c>
      <c r="C2012" s="10" t="s">
        <v>118</v>
      </c>
      <c r="E2012" s="11" t="s">
        <v>6176</v>
      </c>
      <c r="F2012" s="10" t="s">
        <v>6177</v>
      </c>
      <c r="G2012" s="19">
        <f>IFERROR(VLOOKUP($E2012,Sheet1!$A$2:$I$2155,5,FALSE),"")</f>
        <v>4322</v>
      </c>
      <c r="H2012" s="19">
        <f>IFERROR(VLOOKUP($E2012,Sheet1!$A$2:$I$2155,6,FALSE),"")</f>
        <v>1361</v>
      </c>
      <c r="I2012" s="19">
        <f>IFERROR(VLOOKUP($E2012,Sheet1!$A$2:$I$2155,7,FALSE),"")</f>
        <v>379</v>
      </c>
      <c r="J2012" s="29">
        <f>IF(OR(E2012="",SUM(G2012:I2012)=0),"",SUM(G2012:I2012))</f>
        <v>6062</v>
      </c>
      <c r="K2012" s="7" t="str">
        <f>IF(E2012="","",IF(J2012="","IV",VLOOKUP(J2012,Plan1!$A$2:$C$11,3)))</f>
        <v>VI</v>
      </c>
      <c r="L2012" s="10" t="s">
        <v>6178</v>
      </c>
      <c r="M2012" s="30">
        <v>44603</v>
      </c>
      <c r="N2012" s="30">
        <v>44635</v>
      </c>
      <c r="O2012" s="30">
        <v>44714</v>
      </c>
    </row>
    <row r="2013" spans="2:15">
      <c r="B2013" s="13">
        <f>B2012+1</f>
        <v>2011</v>
      </c>
      <c r="C2013" s="10" t="s">
        <v>118</v>
      </c>
      <c r="E2013" s="11" t="s">
        <v>6179</v>
      </c>
      <c r="F2013" s="10" t="s">
        <v>6180</v>
      </c>
      <c r="G2013" s="19">
        <f>IFERROR(VLOOKUP($E2013,Sheet1!$A$2:$I$2155,5,FALSE),"")</f>
        <v>224</v>
      </c>
      <c r="H2013" s="19">
        <f>IFERROR(VLOOKUP($E2013,Sheet1!$A$2:$I$2155,6,FALSE),"")</f>
        <v>62</v>
      </c>
      <c r="I2013" s="19">
        <f>IFERROR(VLOOKUP($E2013,Sheet1!$A$2:$I$2155,7,FALSE),"")</f>
        <v>26</v>
      </c>
      <c r="J2013" s="29">
        <f>IF(OR(E2013="",SUM(G2013:I2013)=0),"",SUM(G2013:I2013))</f>
        <v>312</v>
      </c>
      <c r="K2013" s="7" t="str">
        <f>IF(E2013="","",IF(J2013="","IV",VLOOKUP(J2013,Plan1!$A$2:$C$11,3)))</f>
        <v>II</v>
      </c>
      <c r="L2013" s="10" t="s">
        <v>6181</v>
      </c>
      <c r="M2013" s="30">
        <v>44545</v>
      </c>
      <c r="N2013" s="30">
        <v>44552</v>
      </c>
      <c r="O2013" s="30">
        <v>44945</v>
      </c>
    </row>
    <row r="2014" spans="2:15">
      <c r="B2014" s="13">
        <f>B2013+1</f>
        <v>2012</v>
      </c>
      <c r="C2014" s="10" t="s">
        <v>118</v>
      </c>
      <c r="E2014" s="11" t="s">
        <v>6182</v>
      </c>
      <c r="F2014" s="10" t="s">
        <v>6183</v>
      </c>
      <c r="G2014" s="19">
        <f>IFERROR(VLOOKUP($E2014,Sheet1!$A$2:$I$2155,5,FALSE),"")</f>
        <v>190</v>
      </c>
      <c r="H2014" s="19">
        <f>IFERROR(VLOOKUP($E2014,Sheet1!$A$2:$I$2155,6,FALSE),"")</f>
        <v>96</v>
      </c>
      <c r="I2014" s="19">
        <f>IFERROR(VLOOKUP($E2014,Sheet1!$A$2:$I$2155,7,FALSE),"")</f>
        <v>24</v>
      </c>
      <c r="J2014" s="29">
        <f>IF(OR(E2014="",SUM(G2014:I2014)=0),"",SUM(G2014:I2014))</f>
        <v>310</v>
      </c>
      <c r="K2014" s="7" t="str">
        <f>IF(E2014="","",IF(J2014="","IV",VLOOKUP(J2014,Plan1!$A$2:$C$11,3)))</f>
        <v>II</v>
      </c>
      <c r="L2014" s="10" t="s">
        <v>6184</v>
      </c>
      <c r="M2014" s="30">
        <v>44407</v>
      </c>
      <c r="N2014" s="30">
        <v>44407</v>
      </c>
      <c r="O2014" s="30">
        <v>44594</v>
      </c>
    </row>
    <row r="2015" spans="2:15">
      <c r="B2015" s="13">
        <f>B2014+1</f>
        <v>2013</v>
      </c>
      <c r="C2015" s="10" t="s">
        <v>118</v>
      </c>
      <c r="E2015" s="11" t="s">
        <v>6185</v>
      </c>
      <c r="F2015" s="10" t="s">
        <v>6186</v>
      </c>
      <c r="G2015" s="19">
        <f>IFERROR(VLOOKUP($E2015,Sheet1!$A$2:$I$2155,5,FALSE),"")</f>
        <v>1542</v>
      </c>
      <c r="H2015" s="19">
        <f>IFERROR(VLOOKUP($E2015,Sheet1!$A$2:$I$2155,6,FALSE),"")</f>
        <v>281</v>
      </c>
      <c r="I2015" s="19">
        <f>IFERROR(VLOOKUP($E2015,Sheet1!$A$2:$I$2155,7,FALSE),"")</f>
        <v>121</v>
      </c>
      <c r="J2015" s="29">
        <f>IF(OR(E2015="",SUM(G2015:I2015)=0),"",SUM(G2015:I2015))</f>
        <v>1944</v>
      </c>
      <c r="K2015" s="7" t="str">
        <f>IF(E2015="","",IF(J2015="","IV",VLOOKUP(J2015,Plan1!$A$2:$C$11,3)))</f>
        <v>IV</v>
      </c>
      <c r="L2015" s="10" t="s">
        <v>6187</v>
      </c>
      <c r="M2015" s="30">
        <v>44602</v>
      </c>
      <c r="N2015" s="30">
        <v>44610</v>
      </c>
      <c r="O2015" s="30">
        <v>44671</v>
      </c>
    </row>
    <row r="2016" spans="2:15">
      <c r="B2016" s="13">
        <f>B2015+1</f>
        <v>2014</v>
      </c>
      <c r="C2016" s="10" t="s">
        <v>118</v>
      </c>
      <c r="E2016" s="11" t="s">
        <v>6188</v>
      </c>
      <c r="F2016" s="10" t="s">
        <v>6189</v>
      </c>
      <c r="G2016" s="19">
        <f>IFERROR(VLOOKUP($E2016,Sheet1!$A$2:$I$2155,5,FALSE),"")</f>
        <v>887</v>
      </c>
      <c r="H2016" s="19">
        <f>IFERROR(VLOOKUP($E2016,Sheet1!$A$2:$I$2155,6,FALSE),"")</f>
        <v>349</v>
      </c>
      <c r="I2016" s="19">
        <f>IFERROR(VLOOKUP($E2016,Sheet1!$A$2:$I$2155,7,FALSE),"")</f>
        <v>106</v>
      </c>
      <c r="J2016" s="29">
        <f>IF(OR(E2016="",SUM(G2016:I2016)=0),"",SUM(G2016:I2016))</f>
        <v>1342</v>
      </c>
      <c r="K2016" s="7" t="str">
        <f>IF(E2016="","",IF(J2016="","IV",VLOOKUP(J2016,Plan1!$A$2:$C$11,3)))</f>
        <v>IV</v>
      </c>
      <c r="L2016" s="10" t="s">
        <v>6190</v>
      </c>
      <c r="M2016" s="30">
        <v>44484</v>
      </c>
      <c r="N2016" s="30">
        <v>44484</v>
      </c>
      <c r="O2016" s="30">
        <v>44578</v>
      </c>
    </row>
    <row r="2017" spans="2:15">
      <c r="B2017" s="13">
        <f>B2016+1</f>
        <v>2015</v>
      </c>
      <c r="C2017" s="10" t="s">
        <v>118</v>
      </c>
      <c r="E2017" s="11" t="s">
        <v>6191</v>
      </c>
      <c r="F2017" s="10" t="s">
        <v>6192</v>
      </c>
      <c r="G2017" s="19">
        <f>IFERROR(VLOOKUP($E2017,Sheet1!$A$2:$I$2155,5,FALSE),"")</f>
        <v>233</v>
      </c>
      <c r="H2017" s="19">
        <f>IFERROR(VLOOKUP($E2017,Sheet1!$A$2:$I$2155,6,FALSE),"")</f>
        <v>97</v>
      </c>
      <c r="I2017" s="19">
        <f>IFERROR(VLOOKUP($E2017,Sheet1!$A$2:$I$2155,7,FALSE),"")</f>
        <v>22</v>
      </c>
      <c r="J2017" s="29">
        <f>IF(OR(E2017="",SUM(G2017:I2017)=0),"",SUM(G2017:I2017))</f>
        <v>352</v>
      </c>
      <c r="K2017" s="7" t="str">
        <f>IF(E2017="","",IF(J2017="","IV",VLOOKUP(J2017,Plan1!$A$2:$C$11,3)))</f>
        <v>II</v>
      </c>
      <c r="L2017" s="10" t="s">
        <v>6193</v>
      </c>
      <c r="M2017" s="30">
        <v>44503</v>
      </c>
      <c r="N2017" s="30">
        <v>44550</v>
      </c>
      <c r="O2017" s="30">
        <v>44837</v>
      </c>
    </row>
    <row r="2018" spans="2:15">
      <c r="B2018" s="13">
        <f>B2017+1</f>
        <v>2016</v>
      </c>
      <c r="C2018" s="10" t="s">
        <v>118</v>
      </c>
      <c r="E2018" s="11" t="s">
        <v>6194</v>
      </c>
      <c r="F2018" s="10" t="s">
        <v>6195</v>
      </c>
      <c r="G2018" s="19">
        <f>IFERROR(VLOOKUP($E2018,Sheet1!$A$2:$I$2155,5,FALSE),"")</f>
        <v>156</v>
      </c>
      <c r="H2018" s="19">
        <f>IFERROR(VLOOKUP($E2018,Sheet1!$A$2:$I$2155,6,FALSE),"")</f>
        <v>27</v>
      </c>
      <c r="I2018" s="19">
        <f>IFERROR(VLOOKUP($E2018,Sheet1!$A$2:$I$2155,7,FALSE),"")</f>
        <v>10</v>
      </c>
      <c r="J2018" s="29">
        <f>IF(OR(E2018="",SUM(G2018:I2018)=0),"",SUM(G2018:I2018))</f>
        <v>193</v>
      </c>
      <c r="K2018" s="7" t="str">
        <f>IF(E2018="","",IF(J2018="","IV",VLOOKUP(J2018,Plan1!$A$2:$C$11,3)))</f>
        <v>I</v>
      </c>
      <c r="L2018" s="10" t="s">
        <v>6196</v>
      </c>
      <c r="M2018" s="30">
        <v>44623</v>
      </c>
      <c r="N2018" s="30">
        <v>44533</v>
      </c>
      <c r="O2018" s="30">
        <v>44665</v>
      </c>
    </row>
    <row r="2019" spans="2:15">
      <c r="B2019" s="13">
        <f>B2018+1</f>
        <v>2017</v>
      </c>
      <c r="C2019" s="10" t="s">
        <v>118</v>
      </c>
      <c r="E2019" s="11" t="s">
        <v>6197</v>
      </c>
      <c r="F2019" s="10" t="s">
        <v>6198</v>
      </c>
      <c r="G2019" s="19">
        <f>IFERROR(VLOOKUP($E2019,Sheet1!$A$2:$I$2155,5,FALSE),"")</f>
        <v>127</v>
      </c>
      <c r="H2019" s="19">
        <f>IFERROR(VLOOKUP($E2019,Sheet1!$A$2:$I$2155,6,FALSE),"")</f>
        <v>14</v>
      </c>
      <c r="I2019" s="19">
        <f>IFERROR(VLOOKUP($E2019,Sheet1!$A$2:$I$2155,7,FALSE),"")</f>
        <v>2</v>
      </c>
      <c r="J2019" s="29">
        <f>IF(OR(E2019="",SUM(G2019:I2019)=0),"",SUM(G2019:I2019))</f>
        <v>143</v>
      </c>
      <c r="K2019" s="7" t="str">
        <f>IF(E2019="","",IF(J2019="","IV",VLOOKUP(J2019,Plan1!$A$2:$C$11,3)))</f>
        <v>I</v>
      </c>
      <c r="L2019" s="10" t="s">
        <v>6199</v>
      </c>
      <c r="M2019" s="30">
        <v>44438</v>
      </c>
      <c r="N2019" s="30">
        <v>44442</v>
      </c>
      <c r="O2019" s="30">
        <v>44705</v>
      </c>
    </row>
    <row r="2020" spans="2:15">
      <c r="B2020" s="13">
        <f>B2019+1</f>
        <v>2018</v>
      </c>
      <c r="C2020" s="10" t="s">
        <v>118</v>
      </c>
      <c r="E2020" s="11" t="s">
        <v>6200</v>
      </c>
      <c r="F2020" s="10" t="s">
        <v>6201</v>
      </c>
      <c r="G2020" s="19" t="str">
        <f>IFERROR(VLOOKUP($E2020,Sheet1!$A$2:$I$2155,4,FALSE),"")</f>
        <v>MAIOR MATURIDADE</v>
      </c>
      <c r="H2020" s="19">
        <f>IFERROR(VLOOKUP($E2020,Sheet1!$A$2:$I$2155,5,FALSE),"")</f>
        <v>152</v>
      </c>
      <c r="I2020" s="19">
        <f>IFERROR(VLOOKUP($E2020,Sheet1!$A$2:$I$2155,6,FALSE),"")</f>
        <v>54</v>
      </c>
      <c r="J2020" s="29">
        <v>146</v>
      </c>
      <c r="K2020" s="7" t="str">
        <f>IF(E2020="","",IF(J2020="","IV",VLOOKUP(J2020,Plan1!$A$2:$C$11,3)))</f>
        <v>I</v>
      </c>
      <c r="L2020" s="10" t="s">
        <v>6202</v>
      </c>
      <c r="M2020" s="30">
        <v>45415</v>
      </c>
      <c r="N2020" s="30">
        <v>45420</v>
      </c>
      <c r="O2020" s="30">
        <v>45587</v>
      </c>
    </row>
    <row r="2021" spans="2:15">
      <c r="B2021" s="13">
        <f>B2020+1</f>
        <v>2019</v>
      </c>
      <c r="C2021" s="10" t="s">
        <v>118</v>
      </c>
      <c r="E2021" s="11" t="s">
        <v>6203</v>
      </c>
      <c r="F2021" s="10" t="s">
        <v>6204</v>
      </c>
      <c r="G2021" s="19">
        <f>IFERROR(VLOOKUP($E2021,Sheet1!$A$2:$I$2155,5,FALSE),"")</f>
        <v>161</v>
      </c>
      <c r="H2021" s="19">
        <f>IFERROR(VLOOKUP($E2021,Sheet1!$A$2:$I$2155,6,FALSE),"")</f>
        <v>50</v>
      </c>
      <c r="I2021" s="19">
        <f>IFERROR(VLOOKUP($E2021,Sheet1!$A$2:$I$2155,7,FALSE),"")</f>
        <v>18</v>
      </c>
      <c r="J2021" s="29">
        <f>IF(OR(E2021="",SUM(G2021:I2021)=0),"",SUM(G2021:I2021))</f>
        <v>229</v>
      </c>
      <c r="K2021" s="7" t="str">
        <f>IF(E2021="","",IF(J2021="","IV",VLOOKUP(J2021,Plan1!$A$2:$C$11,3)))</f>
        <v>I</v>
      </c>
      <c r="L2021" s="10" t="s">
        <v>6205</v>
      </c>
      <c r="M2021" s="30">
        <v>44942</v>
      </c>
      <c r="N2021" s="30">
        <v>44714</v>
      </c>
      <c r="O2021" s="30">
        <v>45051</v>
      </c>
    </row>
    <row r="2022" spans="2:15">
      <c r="B2022" s="13">
        <f>B2021+1</f>
        <v>2020</v>
      </c>
      <c r="C2022" s="10" t="s">
        <v>118</v>
      </c>
      <c r="E2022" s="11" t="s">
        <v>6206</v>
      </c>
      <c r="F2022" s="10" t="s">
        <v>6207</v>
      </c>
      <c r="G2022" s="19">
        <f>IFERROR(VLOOKUP($E2022,Sheet1!$A$2:$I$2155,5,FALSE),"")</f>
        <v>1390</v>
      </c>
      <c r="H2022" s="19">
        <f>IFERROR(VLOOKUP($E2022,Sheet1!$A$2:$I$2155,6,FALSE),"")</f>
        <v>439</v>
      </c>
      <c r="I2022" s="19">
        <f>IFERROR(VLOOKUP($E2022,Sheet1!$A$2:$I$2155,7,FALSE),"")</f>
        <v>95</v>
      </c>
      <c r="J2022" s="29">
        <f>IF(OR(E2022="",SUM(G2022:I2022)=0),"",SUM(G2022:I2022))</f>
        <v>1924</v>
      </c>
      <c r="K2022" s="7" t="str">
        <f>IF(E2022="","",IF(J2022="","IV",VLOOKUP(J2022,Plan1!$A$2:$C$11,3)))</f>
        <v>IV</v>
      </c>
      <c r="L2022" s="10" t="s">
        <v>6208</v>
      </c>
      <c r="M2022" s="30">
        <v>44474</v>
      </c>
      <c r="N2022" s="30">
        <v>44474</v>
      </c>
      <c r="O2022" s="30">
        <v>44571</v>
      </c>
    </row>
    <row r="2023" spans="2:15">
      <c r="B2023" s="13">
        <f>B2022+1</f>
        <v>2021</v>
      </c>
      <c r="C2023" s="10" t="s">
        <v>118</v>
      </c>
      <c r="E2023" s="11" t="s">
        <v>6209</v>
      </c>
      <c r="F2023" s="10" t="s">
        <v>6210</v>
      </c>
      <c r="G2023" s="19">
        <f>IFERROR(VLOOKUP($E2023,Sheet1!$A$2:$I$2155,5,FALSE),"")</f>
        <v>240</v>
      </c>
      <c r="H2023" s="19">
        <f>IFERROR(VLOOKUP($E2023,Sheet1!$A$2:$I$2155,6,FALSE),"")</f>
        <v>55</v>
      </c>
      <c r="I2023" s="19">
        <f>IFERROR(VLOOKUP($E2023,Sheet1!$A$2:$I$2155,7,FALSE),"")</f>
        <v>10</v>
      </c>
      <c r="J2023" s="29">
        <v>303</v>
      </c>
      <c r="K2023" s="7" t="str">
        <f>IF(E2023="","",IF(J2023="","IV",VLOOKUP(J2023,Plan1!$A$2:$C$11,3)))</f>
        <v>II</v>
      </c>
      <c r="L2023" s="10" t="s">
        <v>6211</v>
      </c>
      <c r="M2023" s="30">
        <v>45110</v>
      </c>
      <c r="N2023" s="30">
        <v>45147</v>
      </c>
      <c r="O2023" s="30">
        <v>45638</v>
      </c>
    </row>
    <row r="2024" spans="2:15">
      <c r="B2024" s="13">
        <f>B2023+1</f>
        <v>2022</v>
      </c>
      <c r="C2024" s="10" t="s">
        <v>118</v>
      </c>
      <c r="E2024" s="11" t="s">
        <v>6212</v>
      </c>
      <c r="F2024" s="10" t="s">
        <v>6213</v>
      </c>
      <c r="G2024" s="19">
        <f>IFERROR(VLOOKUP($E2024,Sheet1!$A$2:$I$2155,5,FALSE),"")</f>
        <v>356</v>
      </c>
      <c r="H2024" s="19">
        <f>IFERROR(VLOOKUP($E2024,Sheet1!$A$2:$I$2155,6,FALSE),"")</f>
        <v>59</v>
      </c>
      <c r="I2024" s="19">
        <f>IFERROR(VLOOKUP($E2024,Sheet1!$A$2:$I$2155,7,FALSE),"")</f>
        <v>12</v>
      </c>
      <c r="J2024" s="29">
        <f>IF(OR(E2024="",SUM(G2024:I2024)=0),"",SUM(G2024:I2024))</f>
        <v>427</v>
      </c>
      <c r="K2024" s="7" t="str">
        <f>IF(E2024="","",IF(J2024="","IV",VLOOKUP(J2024,Plan1!$A$2:$C$11,3)))</f>
        <v>II</v>
      </c>
      <c r="L2024" s="10" t="s">
        <v>6214</v>
      </c>
      <c r="M2024" s="30">
        <v>44393</v>
      </c>
      <c r="N2024" s="30">
        <v>44441</v>
      </c>
      <c r="O2024" s="30">
        <v>44664</v>
      </c>
    </row>
    <row r="2025" spans="2:15">
      <c r="B2025" s="13">
        <f>B2024+1</f>
        <v>2023</v>
      </c>
      <c r="C2025" s="10" t="s">
        <v>118</v>
      </c>
      <c r="E2025" s="11" t="s">
        <v>6215</v>
      </c>
      <c r="F2025" s="10" t="s">
        <v>6216</v>
      </c>
      <c r="G2025" s="19">
        <f>IFERROR(VLOOKUP($E2025,Sheet1!$A$2:$I$2155,5,FALSE),"")</f>
        <v>1094</v>
      </c>
      <c r="H2025" s="19">
        <f>IFERROR(VLOOKUP($E2025,Sheet1!$A$2:$I$2155,6,FALSE),"")</f>
        <v>248</v>
      </c>
      <c r="I2025" s="19">
        <f>IFERROR(VLOOKUP($E2025,Sheet1!$A$2:$I$2155,7,FALSE),"")</f>
        <v>65</v>
      </c>
      <c r="J2025" s="29">
        <f>IF(OR(E2025="",SUM(G2025:I2025)=0),"",SUM(G2025:I2025))</f>
        <v>1407</v>
      </c>
      <c r="K2025" s="7" t="str">
        <f>IF(E2025="","",IF(J2025="","IV",VLOOKUP(J2025,Plan1!$A$2:$C$11,3)))</f>
        <v>IV</v>
      </c>
      <c r="L2025" s="10" t="s">
        <v>6217</v>
      </c>
      <c r="M2025" s="30">
        <v>44432</v>
      </c>
      <c r="N2025" s="30">
        <v>44432</v>
      </c>
      <c r="O2025" s="30">
        <v>44571</v>
      </c>
    </row>
    <row r="2026" spans="2:15">
      <c r="B2026" s="13">
        <f>B2025+1</f>
        <v>2024</v>
      </c>
      <c r="C2026" s="10" t="s">
        <v>118</v>
      </c>
      <c r="E2026" s="11" t="s">
        <v>6218</v>
      </c>
      <c r="F2026" s="10" t="s">
        <v>6219</v>
      </c>
      <c r="G2026" s="19">
        <f>IFERROR(VLOOKUP($E2026,Sheet1!$A$2:$I$2155,5,FALSE),"")</f>
        <v>14833</v>
      </c>
      <c r="H2026" s="19">
        <f>IFERROR(VLOOKUP($E2026,Sheet1!$A$2:$I$2155,6,FALSE),"")</f>
        <v>4221</v>
      </c>
      <c r="I2026" s="19">
        <f>IFERROR(VLOOKUP($E2026,Sheet1!$A$2:$I$2155,7,FALSE),"")</f>
        <v>1081</v>
      </c>
      <c r="J2026" s="29">
        <f>IF(OR(E2026="",SUM(G2026:I2026)=0),"",SUM(G2026:I2026))</f>
        <v>20135</v>
      </c>
      <c r="K2026" s="7" t="str">
        <f>IF(E2026="","",IF(J2026="","IV",VLOOKUP(J2026,Plan1!$A$2:$C$11,3)))</f>
        <v>VIII</v>
      </c>
      <c r="L2026" s="10" t="s">
        <v>6220</v>
      </c>
      <c r="M2026" s="30">
        <v>44456</v>
      </c>
      <c r="N2026" s="30">
        <v>44391</v>
      </c>
      <c r="O2026" s="30">
        <v>44680</v>
      </c>
    </row>
    <row r="2027" spans="2:15">
      <c r="B2027" s="13">
        <f>B2026+1</f>
        <v>2025</v>
      </c>
      <c r="C2027" s="10" t="s">
        <v>118</v>
      </c>
      <c r="E2027" s="11" t="s">
        <v>6221</v>
      </c>
      <c r="F2027" s="10" t="s">
        <v>6222</v>
      </c>
      <c r="G2027" s="19">
        <f>IFERROR(VLOOKUP($E2027,Sheet1!$A$2:$I$2155,5,FALSE),"")</f>
        <v>3133</v>
      </c>
      <c r="H2027" s="19">
        <f>IFERROR(VLOOKUP($E2027,Sheet1!$A$2:$I$2155,6,FALSE),"")</f>
        <v>911</v>
      </c>
      <c r="I2027" s="19">
        <f>IFERROR(VLOOKUP($E2027,Sheet1!$A$2:$I$2155,7,FALSE),"")</f>
        <v>271</v>
      </c>
      <c r="J2027" s="29">
        <f>IF(OR(E2027="",SUM(G2027:I2027)=0),"",SUM(G2027:I2027))</f>
        <v>4315</v>
      </c>
      <c r="K2027" s="7" t="str">
        <f>IF(E2027="","",IF(J2027="","IV",VLOOKUP(J2027,Plan1!$A$2:$C$11,3)))</f>
        <v>V</v>
      </c>
      <c r="L2027" s="10" t="s">
        <v>6223</v>
      </c>
      <c r="M2027" s="30">
        <v>44433</v>
      </c>
      <c r="N2027" s="30">
        <v>44449</v>
      </c>
      <c r="O2027" s="30">
        <v>44553</v>
      </c>
    </row>
    <row r="2028" spans="2:15">
      <c r="B2028" s="13">
        <f>B2027+1</f>
        <v>2026</v>
      </c>
      <c r="C2028" s="10" t="s">
        <v>118</v>
      </c>
      <c r="E2028" s="11" t="s">
        <v>6224</v>
      </c>
      <c r="F2028" s="10" t="s">
        <v>6225</v>
      </c>
      <c r="G2028" s="19">
        <f>IFERROR(VLOOKUP($E2028,Sheet1!$A$2:$I$2155,5,FALSE),"")</f>
        <v>552</v>
      </c>
      <c r="H2028" s="19">
        <f>IFERROR(VLOOKUP($E2028,Sheet1!$A$2:$I$2155,6,FALSE),"")</f>
        <v>104</v>
      </c>
      <c r="I2028" s="19">
        <f>IFERROR(VLOOKUP($E2028,Sheet1!$A$2:$I$2155,7,FALSE),"")</f>
        <v>37</v>
      </c>
      <c r="J2028" s="29">
        <f>IF(OR(E2028="",SUM(G2028:I2028)=0),"",SUM(G2028:I2028))</f>
        <v>693</v>
      </c>
      <c r="K2028" s="7" t="str">
        <f>IF(E2028="","",IF(J2028="","IV",VLOOKUP(J2028,Plan1!$A$2:$C$11,3)))</f>
        <v>III</v>
      </c>
      <c r="L2028" s="10" t="s">
        <v>6226</v>
      </c>
      <c r="M2028" s="30">
        <v>44418</v>
      </c>
      <c r="N2028" s="30">
        <v>44431</v>
      </c>
      <c r="O2028" s="30">
        <v>44656</v>
      </c>
    </row>
    <row r="2029" spans="2:15">
      <c r="B2029" s="13">
        <f>B2028+1</f>
        <v>2027</v>
      </c>
      <c r="C2029" s="10" t="s">
        <v>118</v>
      </c>
      <c r="E2029" s="11" t="s">
        <v>6227</v>
      </c>
      <c r="F2029" s="10" t="s">
        <v>6228</v>
      </c>
      <c r="G2029" s="19">
        <f>IFERROR(VLOOKUP($E2029,Sheet1!$A$2:$I$2155,5,FALSE),"")</f>
        <v>279</v>
      </c>
      <c r="H2029" s="19">
        <f>IFERROR(VLOOKUP($E2029,Sheet1!$A$2:$I$2155,6,FALSE),"")</f>
        <v>127</v>
      </c>
      <c r="I2029" s="19">
        <f>IFERROR(VLOOKUP($E2029,Sheet1!$A$2:$I$2155,7,FALSE),"")</f>
        <v>97</v>
      </c>
      <c r="J2029" s="29">
        <f>IF(OR(E2029="",SUM(G2029:I2029)=0),"",SUM(G2029:I2029))</f>
        <v>503</v>
      </c>
      <c r="K2029" s="7" t="str">
        <f>IF(E2029="","",IF(J2029="","IV",VLOOKUP(J2029,Plan1!$A$2:$C$11,3)))</f>
        <v>II</v>
      </c>
      <c r="L2029" s="10" t="s">
        <v>6229</v>
      </c>
      <c r="M2029" s="30">
        <v>44564</v>
      </c>
      <c r="N2029" s="30">
        <v>44573</v>
      </c>
      <c r="O2029" s="30">
        <v>44637</v>
      </c>
    </row>
    <row r="2030" spans="2:15">
      <c r="B2030" s="13">
        <f>B2029+1</f>
        <v>2028</v>
      </c>
      <c r="C2030" s="10" t="s">
        <v>118</v>
      </c>
      <c r="E2030" s="11" t="s">
        <v>6230</v>
      </c>
      <c r="F2030" s="10" t="s">
        <v>6231</v>
      </c>
      <c r="G2030" s="19">
        <f>IFERROR(VLOOKUP($E2030,Sheet1!$A$2:$I$2155,5,FALSE),"")</f>
        <v>1497</v>
      </c>
      <c r="H2030" s="19">
        <f>IFERROR(VLOOKUP($E2030,Sheet1!$A$2:$I$2155,6,FALSE),"")</f>
        <v>271</v>
      </c>
      <c r="I2030" s="19">
        <f>IFERROR(VLOOKUP($E2030,Sheet1!$A$2:$I$2155,7,FALSE),"")</f>
        <v>81</v>
      </c>
      <c r="J2030" s="29">
        <f>IF(OR(E2030="",SUM(G2030:I2030)=0),"",SUM(G2030:I2030))</f>
        <v>1849</v>
      </c>
      <c r="K2030" s="7" t="str">
        <f>IF(E2030="","",IF(J2030="","IV",VLOOKUP(J2030,Plan1!$A$2:$C$11,3)))</f>
        <v>IV</v>
      </c>
      <c r="L2030" s="10" t="s">
        <v>6232</v>
      </c>
      <c r="M2030" s="30">
        <v>44497</v>
      </c>
      <c r="N2030" s="30">
        <v>44497</v>
      </c>
      <c r="O2030" s="30">
        <v>44568</v>
      </c>
    </row>
    <row r="2031" spans="2:15">
      <c r="B2031" s="13">
        <f>B2030+1</f>
        <v>2029</v>
      </c>
      <c r="C2031" s="10" t="s">
        <v>118</v>
      </c>
      <c r="E2031" s="11" t="s">
        <v>6233</v>
      </c>
      <c r="F2031" s="10" t="s">
        <v>6234</v>
      </c>
      <c r="G2031" s="19">
        <f>IFERROR(VLOOKUP($E2031,Sheet1!$A$2:$I$2155,5,FALSE),"")</f>
        <v>708</v>
      </c>
      <c r="H2031" s="19">
        <f>IFERROR(VLOOKUP($E2031,Sheet1!$A$2:$I$2155,6,FALSE),"")</f>
        <v>178</v>
      </c>
      <c r="I2031" s="19">
        <f>IFERROR(VLOOKUP($E2031,Sheet1!$A$2:$I$2155,7,FALSE),"")</f>
        <v>85</v>
      </c>
      <c r="J2031" s="29">
        <f>IF(OR(E2031="",SUM(G2031:I2031)=0),"",SUM(G2031:I2031))</f>
        <v>971</v>
      </c>
      <c r="K2031" s="7" t="str">
        <f>IF(E2031="","",IF(J2031="","IV",VLOOKUP(J2031,Plan1!$A$2:$C$11,3)))</f>
        <v>III</v>
      </c>
      <c r="L2031" s="10" t="s">
        <v>6235</v>
      </c>
      <c r="M2031" s="30">
        <v>44397</v>
      </c>
      <c r="N2031" s="30">
        <v>44399</v>
      </c>
      <c r="O2031" s="30">
        <v>44587</v>
      </c>
    </row>
    <row r="2032" spans="2:15">
      <c r="B2032" s="13">
        <f>B2031+1</f>
        <v>2030</v>
      </c>
      <c r="C2032" s="10" t="s">
        <v>118</v>
      </c>
      <c r="E2032" s="11" t="s">
        <v>6236</v>
      </c>
      <c r="F2032" s="10" t="s">
        <v>6237</v>
      </c>
      <c r="G2032" s="19">
        <f>IFERROR(VLOOKUP($E2032,Sheet1!$A$2:$I$2155,5,FALSE),"")</f>
        <v>277</v>
      </c>
      <c r="H2032" s="19">
        <f>IFERROR(VLOOKUP($E2032,Sheet1!$A$2:$I$2155,6,FALSE),"")</f>
        <v>83</v>
      </c>
      <c r="I2032" s="19">
        <f>IFERROR(VLOOKUP($E2032,Sheet1!$A$2:$I$2155,7,FALSE),"")</f>
        <v>18</v>
      </c>
      <c r="J2032" s="29">
        <f>IF(OR(E2032="",SUM(G2032:I2032)=0),"",SUM(G2032:I2032))</f>
        <v>378</v>
      </c>
      <c r="K2032" s="7" t="str">
        <f>IF(E2032="","",IF(J2032="","IV",VLOOKUP(J2032,Plan1!$A$2:$C$11,3)))</f>
        <v>II</v>
      </c>
      <c r="L2032" s="10" t="s">
        <v>6238</v>
      </c>
      <c r="M2032" s="30">
        <v>44475</v>
      </c>
      <c r="N2032" s="30">
        <v>44406</v>
      </c>
      <c r="O2032" s="30">
        <v>44587</v>
      </c>
    </row>
    <row r="2033" spans="2:15">
      <c r="B2033" s="13">
        <f>B2032+1</f>
        <v>2031</v>
      </c>
      <c r="C2033" s="10" t="s">
        <v>118</v>
      </c>
      <c r="E2033" s="11" t="s">
        <v>6239</v>
      </c>
      <c r="F2033" s="10" t="s">
        <v>6240</v>
      </c>
      <c r="G2033" s="19">
        <f>IFERROR(VLOOKUP($E2033,Sheet1!$A$2:$I$2155,5,FALSE),"")</f>
        <v>825</v>
      </c>
      <c r="H2033" s="19">
        <f>IFERROR(VLOOKUP($E2033,Sheet1!$A$2:$I$2155,6,FALSE),"")</f>
        <v>191</v>
      </c>
      <c r="I2033" s="19">
        <f>IFERROR(VLOOKUP($E2033,Sheet1!$A$2:$I$2155,7,FALSE),"")</f>
        <v>61</v>
      </c>
      <c r="J2033" s="29">
        <f>IF(OR(E2033="",SUM(G2033:I2033)=0),"",SUM(G2033:I2033))</f>
        <v>1077</v>
      </c>
      <c r="K2033" s="7" t="str">
        <f>IF(E2033="","",IF(J2033="","IV",VLOOKUP(J2033,Plan1!$A$2:$C$11,3)))</f>
        <v>III</v>
      </c>
      <c r="L2033" s="10" t="s">
        <v>6241</v>
      </c>
      <c r="M2033" s="30">
        <v>44495</v>
      </c>
      <c r="N2033" s="30">
        <v>44495</v>
      </c>
      <c r="O2033" s="30">
        <v>44580</v>
      </c>
    </row>
    <row r="2034" spans="2:15">
      <c r="B2034" s="13">
        <f>B2033+1</f>
        <v>2032</v>
      </c>
      <c r="C2034" s="10" t="s">
        <v>118</v>
      </c>
      <c r="E2034" s="11" t="s">
        <v>6242</v>
      </c>
      <c r="F2034" s="10" t="s">
        <v>6243</v>
      </c>
      <c r="G2034" s="19">
        <f>IFERROR(VLOOKUP($E2034,Sheet1!$A$2:$I$2155,5,FALSE),"")</f>
        <v>73</v>
      </c>
      <c r="H2034" s="19">
        <f>IFERROR(VLOOKUP($E2034,Sheet1!$A$2:$I$2155,6,FALSE),"")</f>
        <v>62</v>
      </c>
      <c r="I2034" s="19">
        <f>IFERROR(VLOOKUP($E2034,Sheet1!$A$2:$I$2155,7,FALSE),"")</f>
        <v>20</v>
      </c>
      <c r="J2034" s="29">
        <f>IF(OR(E2034="",SUM(G2034:I2034)=0),"",SUM(G2034:I2034))</f>
        <v>155</v>
      </c>
      <c r="K2034" s="7" t="str">
        <f>IF(E2034="","",IF(J2034="","IV",VLOOKUP(J2034,Plan1!$A$2:$C$11,3)))</f>
        <v>I</v>
      </c>
      <c r="L2034" s="10" t="s">
        <v>6244</v>
      </c>
      <c r="M2034" s="30">
        <v>44491</v>
      </c>
      <c r="N2034" s="30">
        <v>44665</v>
      </c>
      <c r="O2034" s="30">
        <v>44734</v>
      </c>
    </row>
    <row r="2035" spans="2:15">
      <c r="B2035" s="13">
        <f>B2034+1</f>
        <v>2033</v>
      </c>
      <c r="C2035" s="10" t="s">
        <v>118</v>
      </c>
      <c r="E2035" s="11" t="s">
        <v>6245</v>
      </c>
      <c r="F2035" s="10" t="s">
        <v>6246</v>
      </c>
      <c r="G2035" s="19">
        <f>IFERROR(VLOOKUP($E2035,Sheet1!$A$2:$I$2155,5,FALSE),"")</f>
        <v>179</v>
      </c>
      <c r="H2035" s="19">
        <f>IFERROR(VLOOKUP($E2035,Sheet1!$A$2:$I$2155,6,FALSE),"")</f>
        <v>42</v>
      </c>
      <c r="I2035" s="19">
        <f>IFERROR(VLOOKUP($E2035,Sheet1!$A$2:$I$2155,7,FALSE),"")</f>
        <v>19</v>
      </c>
      <c r="J2035" s="29">
        <f>IF(OR(E2035="",SUM(G2035:I2035)=0),"",SUM(G2035:I2035))</f>
        <v>240</v>
      </c>
      <c r="K2035" s="7" t="str">
        <f>IF(E2035="","",IF(J2035="","IV",VLOOKUP(J2035,Plan1!$A$2:$C$11,3)))</f>
        <v>I</v>
      </c>
      <c r="L2035" s="10" t="s">
        <v>6247</v>
      </c>
      <c r="M2035" s="30">
        <v>44477</v>
      </c>
      <c r="N2035" s="30">
        <v>44477</v>
      </c>
      <c r="O2035" s="30">
        <v>44552</v>
      </c>
    </row>
    <row r="2036" spans="2:15">
      <c r="B2036" s="13">
        <f>B2035+1</f>
        <v>2034</v>
      </c>
      <c r="C2036" s="10" t="s">
        <v>118</v>
      </c>
      <c r="E2036" s="11" t="s">
        <v>6248</v>
      </c>
      <c r="F2036" s="10" t="s">
        <v>6249</v>
      </c>
      <c r="G2036" s="19">
        <f>IFERROR(VLOOKUP($E2036,Sheet1!$A$2:$I$2155,5,FALSE),"")</f>
        <v>3948</v>
      </c>
      <c r="H2036" s="19">
        <f>IFERROR(VLOOKUP($E2036,Sheet1!$A$2:$I$2155,6,FALSE),"")</f>
        <v>1349</v>
      </c>
      <c r="I2036" s="19">
        <f>IFERROR(VLOOKUP($E2036,Sheet1!$A$2:$I$2155,7,FALSE),"")</f>
        <v>123</v>
      </c>
      <c r="J2036" s="29">
        <f>IF(OR(E2036="",SUM(G2036:I2036)=0),"",SUM(G2036:I2036))</f>
        <v>5420</v>
      </c>
      <c r="K2036" s="7" t="str">
        <f>IF(E2036="","",IF(J2036="","IV",VLOOKUP(J2036,Plan1!$A$2:$C$11,3)))</f>
        <v>V</v>
      </c>
      <c r="L2036" s="10" t="s">
        <v>6250</v>
      </c>
      <c r="M2036" s="30">
        <v>44403</v>
      </c>
      <c r="N2036" s="30">
        <v>44477</v>
      </c>
      <c r="O2036" s="30">
        <v>44587</v>
      </c>
    </row>
    <row r="2037" spans="2:15">
      <c r="B2037" s="13">
        <f>B2036+1</f>
        <v>2035</v>
      </c>
      <c r="C2037" s="10" t="s">
        <v>118</v>
      </c>
      <c r="E2037" s="11" t="s">
        <v>6251</v>
      </c>
      <c r="F2037" s="10" t="s">
        <v>6252</v>
      </c>
      <c r="G2037" s="19">
        <v>359</v>
      </c>
      <c r="H2037" s="19">
        <v>101</v>
      </c>
      <c r="I2037" s="19">
        <v>38</v>
      </c>
      <c r="J2037" s="29">
        <f>IF(OR(E2037="",SUM(G2037:I2037)=0),"",SUM(G2037:I2037))</f>
        <v>498</v>
      </c>
      <c r="K2037" s="7" t="str">
        <f>IF(E2037="","",IF(J2037="","IV",VLOOKUP(J2037,Plan1!$A$2:$C$11,3)))</f>
        <v>II</v>
      </c>
      <c r="L2037" s="10" t="s">
        <v>6253</v>
      </c>
      <c r="M2037" s="30">
        <v>44545</v>
      </c>
      <c r="N2037" s="30">
        <v>44557</v>
      </c>
      <c r="O2037" s="30">
        <v>44817</v>
      </c>
    </row>
    <row r="2038" spans="2:15">
      <c r="B2038" s="13">
        <f>B2037+1</f>
        <v>2036</v>
      </c>
      <c r="C2038" s="10" t="s">
        <v>118</v>
      </c>
      <c r="E2038" s="11" t="s">
        <v>6254</v>
      </c>
      <c r="F2038" s="10" t="s">
        <v>6255</v>
      </c>
      <c r="G2038" s="19">
        <f>IFERROR(VLOOKUP($E2038,Sheet1!$A$2:$I$2155,5,FALSE),"")</f>
        <v>1778</v>
      </c>
      <c r="H2038" s="19">
        <f>IFERROR(VLOOKUP($E2038,Sheet1!$A$2:$I$2155,6,FALSE),"")</f>
        <v>309</v>
      </c>
      <c r="I2038" s="19">
        <f>IFERROR(VLOOKUP($E2038,Sheet1!$A$2:$I$2155,7,FALSE),"")</f>
        <v>83</v>
      </c>
      <c r="J2038" s="29">
        <f>IF(OR(E2038="",SUM(G2038:I2038)=0),"",SUM(G2038:I2038))</f>
        <v>2170</v>
      </c>
      <c r="K2038" s="7" t="str">
        <f>IF(E2038="","",IF(J2038="","IV",VLOOKUP(J2038,Plan1!$A$2:$C$11,3)))</f>
        <v>IV</v>
      </c>
      <c r="L2038" s="10" t="s">
        <v>6256</v>
      </c>
      <c r="M2038" s="30">
        <v>44431</v>
      </c>
      <c r="N2038" s="30">
        <v>44431</v>
      </c>
      <c r="O2038" s="30">
        <v>44691</v>
      </c>
    </row>
    <row r="2039" spans="2:15">
      <c r="B2039" s="13">
        <f>B2038+1</f>
        <v>2037</v>
      </c>
      <c r="C2039" s="13" t="s">
        <v>118</v>
      </c>
      <c r="D2039" s="17" t="s">
        <v>6257</v>
      </c>
      <c r="E2039" s="18" t="s">
        <v>6258</v>
      </c>
      <c r="F2039" s="13" t="s">
        <v>6259</v>
      </c>
      <c r="G2039" s="19" t="str">
        <f>IFERROR(VLOOKUP($E2039,Sheet1!$A$2:$I$2155,5,FALSE),"")</f>
        <v/>
      </c>
      <c r="H2039" s="19" t="str">
        <f>IFERROR(VLOOKUP($E2039,Sheet1!$A$2:$I$2155,6,FALSE),"")</f>
        <v/>
      </c>
      <c r="I2039" s="19" t="str">
        <f>IFERROR(VLOOKUP($E2039,Sheet1!$A$2:$I$2155,7,FALSE),"")</f>
        <v/>
      </c>
      <c r="J2039" s="29">
        <v>78</v>
      </c>
      <c r="K2039" s="7" t="str">
        <f>IF(E2039="","",IF(J2039="","IV",VLOOKUP(J2039,Plan1!$A$2:$C$11,3)))</f>
        <v>I</v>
      </c>
      <c r="L2039" s="13" t="s">
        <v>6260</v>
      </c>
      <c r="M2039" s="20">
        <v>44372</v>
      </c>
      <c r="N2039" s="20">
        <v>44377</v>
      </c>
      <c r="O2039" s="20">
        <v>45012</v>
      </c>
    </row>
    <row r="2040" spans="2:15">
      <c r="B2040" s="13">
        <f>B2039+1</f>
        <v>2038</v>
      </c>
      <c r="C2040" s="23" t="s">
        <v>118</v>
      </c>
      <c r="E2040" t="s">
        <v>6261</v>
      </c>
      <c r="F2040" s="23" t="s">
        <v>6262</v>
      </c>
      <c r="G2040" s="19">
        <f>IFERROR(VLOOKUP($E2040,Sheet1!$A$2:$I$2155,5,FALSE),"")</f>
        <v>778</v>
      </c>
      <c r="H2040" s="19">
        <f>IFERROR(VLOOKUP($E2040,Sheet1!$A$2:$I$2155,6,FALSE),"")</f>
        <v>162</v>
      </c>
      <c r="I2040" s="19">
        <f>IFERROR(VLOOKUP($E2040,Sheet1!$A$2:$I$2155,7,FALSE),"")</f>
        <v>37</v>
      </c>
      <c r="J2040" s="29">
        <f>IF(OR(E2040="",SUM(G2040:I2040)=0),"",SUM(G2040:I2040))</f>
        <v>977</v>
      </c>
      <c r="K2040" s="7" t="str">
        <f>IF(E2040="","",IF(J2040="","IV",VLOOKUP(J2040,Plan1!$A$2:$C$11,3)))</f>
        <v>III</v>
      </c>
      <c r="L2040" s="23" t="s">
        <v>6263</v>
      </c>
      <c r="M2040" s="34">
        <v>44382</v>
      </c>
      <c r="N2040" s="34">
        <v>44391</v>
      </c>
      <c r="O2040" s="30">
        <v>44545</v>
      </c>
    </row>
    <row r="2041" spans="2:15">
      <c r="B2041" s="13">
        <f>B2040+1</f>
        <v>2039</v>
      </c>
      <c r="C2041" s="10" t="s">
        <v>118</v>
      </c>
      <c r="E2041" s="11" t="s">
        <v>6264</v>
      </c>
      <c r="F2041" s="10" t="s">
        <v>6265</v>
      </c>
      <c r="G2041" s="19">
        <f>IFERROR(VLOOKUP($E2041,Sheet1!$A$2:$I$2155,5,FALSE),"")</f>
        <v>2960</v>
      </c>
      <c r="H2041" s="19">
        <f>IFERROR(VLOOKUP($E2041,Sheet1!$A$2:$I$2155,6,FALSE),"")</f>
        <v>2018</v>
      </c>
      <c r="I2041" s="19">
        <f>IFERROR(VLOOKUP($E2041,Sheet1!$A$2:$I$2155,7,FALSE),"")</f>
        <v>589</v>
      </c>
      <c r="J2041" s="29">
        <f>IF(OR(E2041="",SUM(G2041:I2041)=0),"",SUM(G2041:I2041))</f>
        <v>5567</v>
      </c>
      <c r="K2041" s="7" t="str">
        <f>IF(E2041="","",IF(J2041="","IV",VLOOKUP(J2041,Plan1!$A$2:$C$11,3)))</f>
        <v>V</v>
      </c>
      <c r="L2041" s="10" t="s">
        <v>6266</v>
      </c>
      <c r="M2041" s="30">
        <v>44420</v>
      </c>
      <c r="N2041" s="30">
        <v>44427</v>
      </c>
      <c r="O2041" s="30">
        <v>44602</v>
      </c>
    </row>
    <row r="2042" spans="2:15">
      <c r="B2042" s="13">
        <f>B2041+1</f>
        <v>2040</v>
      </c>
      <c r="C2042" s="10" t="s">
        <v>118</v>
      </c>
      <c r="E2042" s="11" t="s">
        <v>6267</v>
      </c>
      <c r="F2042" s="10" t="s">
        <v>6268</v>
      </c>
      <c r="G2042" s="19">
        <f>IFERROR(VLOOKUP($E2042,Sheet1!$A$2:$I$2155,5,FALSE),"")</f>
        <v>639</v>
      </c>
      <c r="H2042" s="19">
        <f>IFERROR(VLOOKUP($E2042,Sheet1!$A$2:$I$2155,6,FALSE),"")</f>
        <v>74</v>
      </c>
      <c r="I2042" s="19">
        <f>IFERROR(VLOOKUP($E2042,Sheet1!$A$2:$I$2155,7,FALSE),"")</f>
        <v>70</v>
      </c>
      <c r="J2042" s="29">
        <f>IF(OR(E2042="",SUM(G2042:I2042)=0),"",SUM(G2042:I2042))</f>
        <v>783</v>
      </c>
      <c r="K2042" s="7" t="str">
        <f>IF(E2042="","",IF(J2042="","IV",VLOOKUP(J2042,Plan1!$A$2:$C$11,3)))</f>
        <v>III</v>
      </c>
      <c r="L2042" s="10" t="s">
        <v>6269</v>
      </c>
      <c r="M2042" s="30">
        <v>44714</v>
      </c>
      <c r="N2042" s="30">
        <v>44715</v>
      </c>
      <c r="O2042" s="30">
        <v>44750</v>
      </c>
    </row>
    <row r="2043" spans="2:15">
      <c r="B2043" s="13">
        <f>B2042+1</f>
        <v>2041</v>
      </c>
      <c r="C2043" s="10" t="s">
        <v>118</v>
      </c>
      <c r="E2043" s="11" t="s">
        <v>6270</v>
      </c>
      <c r="F2043" s="10" t="s">
        <v>6271</v>
      </c>
      <c r="G2043" s="19">
        <f>IFERROR(VLOOKUP($E2043,Sheet1!$A$2:$I$2155,5,FALSE),"")</f>
        <v>311</v>
      </c>
      <c r="H2043" s="19">
        <f>IFERROR(VLOOKUP($E2043,Sheet1!$A$2:$I$2155,6,FALSE),"")</f>
        <v>99</v>
      </c>
      <c r="I2043" s="19">
        <f>IFERROR(VLOOKUP($E2043,Sheet1!$A$2:$I$2155,7,FALSE),"")</f>
        <v>50</v>
      </c>
      <c r="J2043" s="29">
        <f>IF(OR(E2043="",SUM(G2043:I2043)=0),"",SUM(G2043:I2043))</f>
        <v>460</v>
      </c>
      <c r="K2043" s="7" t="str">
        <f>IF(E2043="","",IF(J2043="","IV",VLOOKUP(J2043,Plan1!$A$2:$C$11,3)))</f>
        <v>II</v>
      </c>
      <c r="L2043" s="10" t="s">
        <v>6272</v>
      </c>
      <c r="M2043" s="30">
        <v>44379</v>
      </c>
      <c r="N2043" s="30">
        <v>44438</v>
      </c>
      <c r="O2043" s="30">
        <v>44545</v>
      </c>
    </row>
    <row r="2044" spans="2:15">
      <c r="B2044" s="13">
        <f>B2043+1</f>
        <v>2042</v>
      </c>
      <c r="C2044" s="10" t="s">
        <v>118</v>
      </c>
      <c r="E2044" s="11" t="s">
        <v>6273</v>
      </c>
      <c r="F2044" s="10" t="s">
        <v>6274</v>
      </c>
      <c r="G2044" s="19">
        <f>IFERROR(VLOOKUP($E2044,Sheet1!$A$2:$I$2155,5,FALSE),"")</f>
        <v>946</v>
      </c>
      <c r="H2044" s="19">
        <f>IFERROR(VLOOKUP($E2044,Sheet1!$A$2:$I$2155,6,FALSE),"")</f>
        <v>239</v>
      </c>
      <c r="I2044" s="19">
        <f>IFERROR(VLOOKUP($E2044,Sheet1!$A$2:$I$2155,7,FALSE),"")</f>
        <v>60</v>
      </c>
      <c r="J2044" s="29">
        <f>IF(OR(E2044="",SUM(G2044:I2044)=0),"",SUM(G2044:I2044))</f>
        <v>1245</v>
      </c>
      <c r="K2044" s="7" t="str">
        <f>IF(E2044="","",IF(J2044="","IV",VLOOKUP(J2044,Plan1!$A$2:$C$11,3)))</f>
        <v>IV</v>
      </c>
      <c r="L2044" s="10" t="s">
        <v>6275</v>
      </c>
      <c r="M2044" s="30">
        <v>44508</v>
      </c>
      <c r="N2044" s="30">
        <v>44522</v>
      </c>
      <c r="O2044" s="30">
        <v>44575</v>
      </c>
    </row>
    <row r="2045" spans="2:15">
      <c r="B2045" s="13">
        <f>B2044+1</f>
        <v>2043</v>
      </c>
      <c r="C2045" s="10" t="s">
        <v>118</v>
      </c>
      <c r="E2045" s="11" t="s">
        <v>6276</v>
      </c>
      <c r="F2045" s="10" t="s">
        <v>6277</v>
      </c>
      <c r="G2045" s="19">
        <f>IFERROR(VLOOKUP($E2045,Sheet1!$A$2:$I$2155,5,FALSE),"")</f>
        <v>230</v>
      </c>
      <c r="H2045" s="19">
        <f>IFERROR(VLOOKUP($E2045,Sheet1!$A$2:$I$2155,6,FALSE),"")</f>
        <v>38</v>
      </c>
      <c r="I2045" s="19">
        <f>IFERROR(VLOOKUP($E2045,Sheet1!$A$2:$I$2155,7,FALSE),"")</f>
        <v>9</v>
      </c>
      <c r="J2045" s="29">
        <f>IF(OR(E2045="",SUM(G2045:I2045)=0),"",SUM(G2045:I2045))</f>
        <v>277</v>
      </c>
      <c r="K2045" s="7" t="str">
        <f>IF(E2045="","",IF(J2045="","IV",VLOOKUP(J2045,Plan1!$A$2:$C$11,3)))</f>
        <v>I</v>
      </c>
      <c r="L2045" s="10" t="s">
        <v>6278</v>
      </c>
      <c r="M2045" s="30">
        <v>44644</v>
      </c>
      <c r="N2045" s="30">
        <v>44645</v>
      </c>
      <c r="O2045" s="30">
        <v>44705</v>
      </c>
    </row>
    <row r="2046" spans="2:15">
      <c r="B2046" s="13">
        <f>B2045+1</f>
        <v>2044</v>
      </c>
      <c r="C2046" s="10" t="s">
        <v>118</v>
      </c>
      <c r="E2046" s="11" t="s">
        <v>6279</v>
      </c>
      <c r="F2046" s="10" t="s">
        <v>6280</v>
      </c>
      <c r="G2046" s="19">
        <f>IFERROR(VLOOKUP($E2046,Sheet1!$A$2:$I$2155,5,FALSE),"")</f>
        <v>158</v>
      </c>
      <c r="H2046" s="19">
        <f>IFERROR(VLOOKUP($E2046,Sheet1!$A$2:$I$2155,6,FALSE),"")</f>
        <v>49</v>
      </c>
      <c r="I2046" s="19">
        <f>IFERROR(VLOOKUP($E2046,Sheet1!$A$2:$I$2155,7,FALSE),"")</f>
        <v>18</v>
      </c>
      <c r="J2046" s="29">
        <f>IF(OR(E2046="",SUM(G2046:I2046)=0),"",SUM(G2046:I2046))</f>
        <v>225</v>
      </c>
      <c r="K2046" s="7" t="str">
        <f>IF(E2046="","",IF(J2046="","IV",VLOOKUP(J2046,Plan1!$A$2:$C$11,3)))</f>
        <v>I</v>
      </c>
      <c r="L2046" s="10" t="s">
        <v>6281</v>
      </c>
      <c r="M2046" s="30">
        <v>44719</v>
      </c>
      <c r="N2046" s="30">
        <v>44721</v>
      </c>
      <c r="O2046" s="30">
        <v>44792</v>
      </c>
    </row>
    <row r="2047" spans="2:15">
      <c r="B2047" s="13">
        <f>B2046+1</f>
        <v>2045</v>
      </c>
      <c r="C2047" s="10" t="s">
        <v>118</v>
      </c>
      <c r="E2047" s="11" t="s">
        <v>6282</v>
      </c>
      <c r="F2047" s="10" t="s">
        <v>6283</v>
      </c>
      <c r="G2047" s="19">
        <f>IFERROR(VLOOKUP($E2047,Sheet1!$A$2:$I$2155,5,FALSE),"")</f>
        <v>183</v>
      </c>
      <c r="H2047" s="19">
        <f>IFERROR(VLOOKUP($E2047,Sheet1!$A$2:$I$2155,6,FALSE),"")</f>
        <v>92</v>
      </c>
      <c r="I2047" s="19">
        <f>IFERROR(VLOOKUP($E2047,Sheet1!$A$2:$I$2155,7,FALSE),"")</f>
        <v>11</v>
      </c>
      <c r="J2047" s="29">
        <f>IF(OR(E2047="",SUM(G2047:I2047)=0),"",SUM(G2047:I2047))</f>
        <v>286</v>
      </c>
      <c r="K2047" s="7" t="str">
        <f>IF(E2047="","",IF(J2047="","IV",VLOOKUP(J2047,Plan1!$A$2:$C$11,3)))</f>
        <v>I</v>
      </c>
      <c r="L2047" s="10" t="s">
        <v>6284</v>
      </c>
      <c r="M2047" s="30">
        <v>44440</v>
      </c>
      <c r="N2047" s="30">
        <v>44440</v>
      </c>
      <c r="O2047" s="30">
        <v>45093</v>
      </c>
    </row>
    <row r="2048" spans="2:15">
      <c r="B2048" s="13">
        <f>B2047+1</f>
        <v>2046</v>
      </c>
      <c r="C2048" s="10" t="s">
        <v>118</v>
      </c>
      <c r="E2048" s="11" t="s">
        <v>6285</v>
      </c>
      <c r="F2048" s="10" t="s">
        <v>6286</v>
      </c>
      <c r="G2048" s="19">
        <f>IFERROR(VLOOKUP($E2048,Sheet1!$A$2:$I$2155,5,FALSE),"")</f>
        <v>1785</v>
      </c>
      <c r="H2048" s="19">
        <f>IFERROR(VLOOKUP($E2048,Sheet1!$A$2:$I$2155,6,FALSE),"")</f>
        <v>369</v>
      </c>
      <c r="I2048" s="19">
        <f>IFERROR(VLOOKUP($E2048,Sheet1!$A$2:$I$2155,7,FALSE),"")</f>
        <v>102</v>
      </c>
      <c r="J2048" s="29">
        <f>IF(OR(E2048="",SUM(G2048:I2048)=0),"",SUM(G2048:I2048))</f>
        <v>2256</v>
      </c>
      <c r="K2048" s="7" t="str">
        <f>IF(E2048="","",IF(J2048="","IV",VLOOKUP(J2048,Plan1!$A$2:$C$11,3)))</f>
        <v>IV</v>
      </c>
      <c r="L2048" s="10" t="s">
        <v>6287</v>
      </c>
      <c r="M2048" s="30">
        <v>44376</v>
      </c>
      <c r="N2048" s="30">
        <v>44396</v>
      </c>
      <c r="O2048" s="30">
        <v>44817</v>
      </c>
    </row>
    <row r="2049" spans="2:15">
      <c r="B2049" s="13">
        <f>B2048+1</f>
        <v>2047</v>
      </c>
      <c r="C2049" s="10" t="s">
        <v>118</v>
      </c>
      <c r="E2049" s="11" t="s">
        <v>6288</v>
      </c>
      <c r="F2049" s="10" t="s">
        <v>6289</v>
      </c>
      <c r="G2049" s="19">
        <f>IFERROR(VLOOKUP($E2049,Sheet1!$A$2:$I$2155,5,FALSE),"")</f>
        <v>1430</v>
      </c>
      <c r="H2049" s="19">
        <f>IFERROR(VLOOKUP($E2049,Sheet1!$A$2:$I$2155,6,FALSE),"")</f>
        <v>502</v>
      </c>
      <c r="I2049" s="19">
        <f>IFERROR(VLOOKUP($E2049,Sheet1!$A$2:$I$2155,7,FALSE),"")</f>
        <v>99</v>
      </c>
      <c r="J2049" s="29">
        <f>IF(OR(E2049="",SUM(G2049:I2049)=0),"",SUM(G2049:I2049))</f>
        <v>2031</v>
      </c>
      <c r="K2049" s="7" t="str">
        <f>IF(E2049="","",IF(J2049="","IV",VLOOKUP(J2049,Plan1!$A$2:$C$11,3)))</f>
        <v>IV</v>
      </c>
      <c r="L2049" s="10" t="s">
        <v>6290</v>
      </c>
      <c r="M2049" s="30">
        <v>44470</v>
      </c>
      <c r="N2049" s="30">
        <v>44482</v>
      </c>
      <c r="O2049" s="30">
        <v>44543</v>
      </c>
    </row>
    <row r="2050" spans="2:15">
      <c r="B2050" s="13">
        <f>B2049+1</f>
        <v>2048</v>
      </c>
      <c r="C2050" s="10" t="s">
        <v>118</v>
      </c>
      <c r="E2050" s="11" t="s">
        <v>6291</v>
      </c>
      <c r="F2050" s="10" t="s">
        <v>6292</v>
      </c>
      <c r="G2050" s="19">
        <f>IFERROR(VLOOKUP($E2050,Sheet1!$A$2:$I$2155,5,FALSE),"")</f>
        <v>478</v>
      </c>
      <c r="H2050" s="19">
        <f>IFERROR(VLOOKUP($E2050,Sheet1!$A$2:$I$2155,6,FALSE),"")</f>
        <v>136</v>
      </c>
      <c r="I2050" s="19">
        <f>IFERROR(VLOOKUP($E2050,Sheet1!$A$2:$I$2155,7,FALSE),"")</f>
        <v>39</v>
      </c>
      <c r="J2050" s="29">
        <f>IF(OR(E2050="",SUM(G2050:I2050)=0),"",SUM(G2050:I2050))</f>
        <v>653</v>
      </c>
      <c r="K2050" s="7" t="str">
        <f>IF(E2050="","",IF(J2050="","IV",VLOOKUP(J2050,Plan1!$A$2:$C$11,3)))</f>
        <v>III</v>
      </c>
      <c r="L2050" s="10" t="s">
        <v>6293</v>
      </c>
      <c r="M2050" s="30">
        <v>44533</v>
      </c>
      <c r="N2050" s="30">
        <v>44525</v>
      </c>
      <c r="O2050" s="30">
        <v>44649</v>
      </c>
    </row>
    <row r="2051" spans="2:15">
      <c r="B2051" s="13">
        <f>B2050+1</f>
        <v>2049</v>
      </c>
      <c r="C2051" s="10" t="s">
        <v>118</v>
      </c>
      <c r="E2051" s="11" t="s">
        <v>6294</v>
      </c>
      <c r="F2051" s="10" t="s">
        <v>6295</v>
      </c>
      <c r="G2051" s="19">
        <f>IFERROR(VLOOKUP($E2051,Sheet1!$A$2:$I$2155,5,FALSE),"")</f>
        <v>11363</v>
      </c>
      <c r="H2051" s="19">
        <f>IFERROR(VLOOKUP($E2051,Sheet1!$A$2:$I$2155,6,FALSE),"")</f>
        <v>1649</v>
      </c>
      <c r="I2051" s="19">
        <f>IFERROR(VLOOKUP($E2051,Sheet1!$A$2:$I$2155,7,FALSE),"")</f>
        <v>514</v>
      </c>
      <c r="J2051" s="29">
        <f>IF(OR(E2051="",SUM(G2051:I2051)=0),"",SUM(G2051:I2051))</f>
        <v>13526</v>
      </c>
      <c r="K2051" s="7" t="str">
        <f>IF(E2051="","",IF(J2051="","IV",VLOOKUP(J2051,Plan1!$A$2:$C$11,3)))</f>
        <v>VII</v>
      </c>
      <c r="L2051" s="10" t="s">
        <v>6296</v>
      </c>
      <c r="M2051" s="30">
        <v>44427</v>
      </c>
      <c r="N2051" s="30">
        <v>44439</v>
      </c>
      <c r="O2051" s="30">
        <v>44567</v>
      </c>
    </row>
    <row r="2052" spans="2:15">
      <c r="B2052" s="13">
        <f>B2051+1</f>
        <v>2050</v>
      </c>
      <c r="C2052" s="10" t="s">
        <v>118</v>
      </c>
      <c r="E2052" s="11" t="s">
        <v>6297</v>
      </c>
      <c r="F2052" s="10" t="s">
        <v>6298</v>
      </c>
      <c r="G2052" s="19">
        <f>IFERROR(VLOOKUP($E2052,Sheet1!$A$2:$I$2155,5,FALSE),"")</f>
        <v>3978</v>
      </c>
      <c r="H2052" s="19">
        <f>IFERROR(VLOOKUP($E2052,Sheet1!$A$2:$I$2155,6,FALSE),"")</f>
        <v>1375</v>
      </c>
      <c r="I2052" s="19">
        <f>IFERROR(VLOOKUP($E2052,Sheet1!$A$2:$I$2155,7,FALSE),"")</f>
        <v>417</v>
      </c>
      <c r="J2052" s="29">
        <f>IF(OR(E2052="",SUM(G2052:I2052)=0),"",SUM(G2052:I2052))</f>
        <v>5770</v>
      </c>
      <c r="K2052" s="7" t="str">
        <f>IF(E2052="","",IF(J2052="","IV",VLOOKUP(J2052,Plan1!$A$2:$C$11,3)))</f>
        <v>V</v>
      </c>
      <c r="L2052" s="10" t="s">
        <v>6299</v>
      </c>
      <c r="M2052" s="30">
        <v>44468</v>
      </c>
      <c r="N2052" s="30">
        <v>44469</v>
      </c>
      <c r="O2052" s="30">
        <v>44587</v>
      </c>
    </row>
    <row r="2053" spans="2:15">
      <c r="B2053" s="13">
        <f>B2052+1</f>
        <v>2051</v>
      </c>
      <c r="C2053" s="10" t="s">
        <v>118</v>
      </c>
      <c r="E2053" s="11" t="s">
        <v>6300</v>
      </c>
      <c r="F2053" s="10" t="s">
        <v>6301</v>
      </c>
      <c r="G2053" s="19">
        <f>IFERROR(VLOOKUP($E2053,Sheet1!$A$2:$I$2155,5,FALSE),"")</f>
        <v>1061</v>
      </c>
      <c r="H2053" s="19">
        <f>IFERROR(VLOOKUP($E2053,Sheet1!$A$2:$I$2155,6,FALSE),"")</f>
        <v>403</v>
      </c>
      <c r="I2053" s="19">
        <f>IFERROR(VLOOKUP($E2053,Sheet1!$A$2:$I$2155,7,FALSE),"")</f>
        <v>116</v>
      </c>
      <c r="J2053" s="29">
        <f>IF(OR(E2053="",SUM(G2053:I2053)=0),"",SUM(G2053:I2053))</f>
        <v>1580</v>
      </c>
      <c r="K2053" s="7" t="str">
        <f>IF(E2053="","",IF(J2053="","IV",VLOOKUP(J2053,Plan1!$A$2:$C$11,3)))</f>
        <v>IV</v>
      </c>
      <c r="L2053" s="10" t="s">
        <v>6302</v>
      </c>
      <c r="M2053" s="30">
        <v>44404</v>
      </c>
      <c r="N2053" s="30">
        <v>44405</v>
      </c>
      <c r="O2053" s="30">
        <v>44721</v>
      </c>
    </row>
    <row r="2054" spans="2:15">
      <c r="B2054" s="13">
        <f>B2053+1</f>
        <v>2052</v>
      </c>
      <c r="C2054" s="10" t="s">
        <v>118</v>
      </c>
      <c r="E2054" s="11" t="s">
        <v>6303</v>
      </c>
      <c r="F2054" s="10" t="s">
        <v>6304</v>
      </c>
      <c r="G2054" s="19">
        <f>IFERROR(VLOOKUP($E2054,Sheet1!$A$2:$I$2155,5,FALSE),"")</f>
        <v>543</v>
      </c>
      <c r="H2054" s="19">
        <f>IFERROR(VLOOKUP($E2054,Sheet1!$A$2:$I$2155,6,FALSE),"")</f>
        <v>113</v>
      </c>
      <c r="I2054" s="19">
        <f>IFERROR(VLOOKUP($E2054,Sheet1!$A$2:$I$2155,7,FALSE),"")</f>
        <v>49</v>
      </c>
      <c r="J2054" s="29">
        <f>IF(OR(E2054="",SUM(G2054:I2054)=0),"",SUM(G2054:I2054))</f>
        <v>705</v>
      </c>
      <c r="K2054" s="7" t="str">
        <f>IF(E2054="","",IF(J2054="","IV",VLOOKUP(J2054,Plan1!$A$2:$C$11,3)))</f>
        <v>III</v>
      </c>
      <c r="L2054" s="10" t="s">
        <v>6305</v>
      </c>
      <c r="M2054" s="30">
        <v>44410</v>
      </c>
      <c r="N2054" s="30">
        <v>44410</v>
      </c>
      <c r="O2054" s="30">
        <v>44578</v>
      </c>
    </row>
    <row r="2055" spans="2:15">
      <c r="B2055" s="13">
        <f>B2054+1</f>
        <v>2053</v>
      </c>
      <c r="C2055" s="10" t="s">
        <v>118</v>
      </c>
      <c r="E2055" s="11" t="s">
        <v>6306</v>
      </c>
      <c r="F2055" s="10" t="s">
        <v>6307</v>
      </c>
      <c r="G2055" s="19">
        <f>IFERROR(VLOOKUP($E2055,Sheet1!$A$2:$I$2155,5,FALSE),"")</f>
        <v>317</v>
      </c>
      <c r="H2055" s="19">
        <f>IFERROR(VLOOKUP($E2055,Sheet1!$A$2:$I$2155,6,FALSE),"")</f>
        <v>112</v>
      </c>
      <c r="I2055" s="19">
        <f>IFERROR(VLOOKUP($E2055,Sheet1!$A$2:$I$2155,7,FALSE),"")</f>
        <v>30</v>
      </c>
      <c r="J2055" s="29">
        <f>IF(OR(E2055="",SUM(G2055:I2055)=0),"",SUM(G2055:I2055))</f>
        <v>459</v>
      </c>
      <c r="K2055" s="7" t="str">
        <f>IF(E2055="","",IF(J2055="","IV",VLOOKUP(J2055,Plan1!$A$2:$C$11,3)))</f>
        <v>II</v>
      </c>
      <c r="L2055" s="10" t="s">
        <v>6308</v>
      </c>
      <c r="M2055" s="30">
        <v>44406</v>
      </c>
      <c r="N2055" s="30">
        <v>44410</v>
      </c>
      <c r="O2055" s="30">
        <v>44602</v>
      </c>
    </row>
    <row r="2056" spans="2:15">
      <c r="B2056" s="13">
        <f>B2055+1</f>
        <v>2054</v>
      </c>
      <c r="C2056" s="10" t="s">
        <v>118</v>
      </c>
      <c r="E2056" t="s">
        <v>6309</v>
      </c>
      <c r="F2056" s="10" t="s">
        <v>6310</v>
      </c>
      <c r="G2056" s="19" t="str">
        <f>IFERROR(VLOOKUP($E2056,Sheet1!$A$2:$I$2155,4,FALSE),"")</f>
        <v/>
      </c>
      <c r="H2056" s="19" t="str">
        <f>IFERROR(VLOOKUP($E2056,Sheet1!$A$2:$I$2155,5,FALSE),"")</f>
        <v/>
      </c>
      <c r="I2056" s="19" t="str">
        <f>IFERROR(VLOOKUP($E2056,Sheet1!$A$2:$I$2155,6,FALSE),"")</f>
        <v/>
      </c>
      <c r="J2056" s="7">
        <v>15</v>
      </c>
      <c r="K2056" s="7" t="str">
        <f>IF(E2056="","",IF(J2056="","IV",VLOOKUP(J2056,Plan1!$A$2:$C$11,3)))</f>
        <v>I</v>
      </c>
      <c r="L2056" s="10" t="s">
        <v>6311</v>
      </c>
      <c r="M2056" s="30">
        <v>44802</v>
      </c>
      <c r="N2056" s="30">
        <v>44802</v>
      </c>
      <c r="O2056" s="30">
        <v>45652</v>
      </c>
    </row>
    <row r="2057" spans="2:15">
      <c r="B2057" s="13">
        <f>B2056+1</f>
        <v>2055</v>
      </c>
      <c r="C2057" s="23" t="s">
        <v>118</v>
      </c>
      <c r="E2057" t="s">
        <v>6312</v>
      </c>
      <c r="F2057" s="23" t="s">
        <v>6313</v>
      </c>
      <c r="G2057" s="19">
        <f>IFERROR(VLOOKUP($E2057,Sheet1!$A$2:$I$2155,5,FALSE),"")</f>
        <v>1764</v>
      </c>
      <c r="H2057" s="19">
        <f>IFERROR(VLOOKUP($E2057,Sheet1!$A$2:$I$2155,6,FALSE),"")</f>
        <v>351</v>
      </c>
      <c r="I2057" s="19">
        <f>IFERROR(VLOOKUP($E2057,Sheet1!$A$2:$I$2155,7,FALSE),"")</f>
        <v>72</v>
      </c>
      <c r="J2057" s="29">
        <f>IF(OR(E2057="",SUM(G2057:I2057)=0),"",SUM(G2057:I2057))</f>
        <v>2187</v>
      </c>
      <c r="K2057" s="7" t="str">
        <f>IF(E2057="","",IF(J2057="","IV",VLOOKUP(J2057,Plan1!$A$2:$C$11,3)))</f>
        <v>IV</v>
      </c>
      <c r="L2057" s="23" t="s">
        <v>6314</v>
      </c>
      <c r="M2057" s="34">
        <v>44379</v>
      </c>
      <c r="N2057" s="34">
        <v>44384</v>
      </c>
      <c r="O2057" s="30">
        <v>44587</v>
      </c>
    </row>
    <row r="2058" spans="2:15">
      <c r="B2058" s="13">
        <f>B2057+1</f>
        <v>2056</v>
      </c>
      <c r="C2058" s="10" t="s">
        <v>118</v>
      </c>
      <c r="E2058" s="11" t="s">
        <v>6315</v>
      </c>
      <c r="F2058" s="10" t="s">
        <v>6316</v>
      </c>
      <c r="G2058" s="19">
        <f>IFERROR(VLOOKUP($E2058,Sheet1!$A$2:$I$2155,5,FALSE),"")</f>
        <v>186</v>
      </c>
      <c r="H2058" s="19">
        <f>IFERROR(VLOOKUP($E2058,Sheet1!$A$2:$I$2155,6,FALSE),"")</f>
        <v>20</v>
      </c>
      <c r="I2058" s="19">
        <f>IFERROR(VLOOKUP($E2058,Sheet1!$A$2:$I$2155,7,FALSE),"")</f>
        <v>8</v>
      </c>
      <c r="J2058" s="29">
        <f>IF(OR(E2058="",SUM(G2058:I2058)=0),"",SUM(G2058:I2058))</f>
        <v>214</v>
      </c>
      <c r="K2058" s="7" t="str">
        <f>IF(E2058="","",IF(J2058="","IV",VLOOKUP(J2058,Plan1!$A$2:$C$11,3)))</f>
        <v>I</v>
      </c>
      <c r="L2058" s="10" t="s">
        <v>6317</v>
      </c>
      <c r="M2058" s="30">
        <v>44980</v>
      </c>
      <c r="N2058" s="30">
        <v>45048</v>
      </c>
      <c r="O2058" s="30">
        <v>45194</v>
      </c>
    </row>
    <row r="2059" spans="2:15">
      <c r="B2059" s="13">
        <f>B2058+1</f>
        <v>2057</v>
      </c>
      <c r="C2059" s="10" t="s">
        <v>118</v>
      </c>
      <c r="E2059" s="11" t="s">
        <v>6318</v>
      </c>
      <c r="F2059" s="10" t="s">
        <v>6319</v>
      </c>
      <c r="G2059" s="19">
        <f>IFERROR(VLOOKUP($E2059,Sheet1!$A$2:$I$2155,5,FALSE),"")</f>
        <v>276</v>
      </c>
      <c r="H2059" s="19">
        <f>IFERROR(VLOOKUP($E2059,Sheet1!$A$2:$I$2155,6,FALSE),"")</f>
        <v>33</v>
      </c>
      <c r="I2059" s="19">
        <f>IFERROR(VLOOKUP($E2059,Sheet1!$A$2:$I$2155,7,FALSE),"")</f>
        <v>12</v>
      </c>
      <c r="J2059" s="29">
        <f>IF(OR(E2059="",SUM(G2059:I2059)=0),"",SUM(G2059:I2059))</f>
        <v>321</v>
      </c>
      <c r="K2059" s="7" t="str">
        <f>IF(E2059="","",IF(J2059="","IV",VLOOKUP(J2059,Plan1!$A$2:$C$11,3)))</f>
        <v>II</v>
      </c>
      <c r="L2059" s="10" t="s">
        <v>6320</v>
      </c>
      <c r="M2059" s="30">
        <v>44433</v>
      </c>
      <c r="N2059" s="30">
        <v>44427</v>
      </c>
      <c r="O2059" s="30">
        <v>44721</v>
      </c>
    </row>
    <row r="2060" spans="2:15">
      <c r="B2060" s="13">
        <f>B2059+1</f>
        <v>2058</v>
      </c>
      <c r="C2060" s="10" t="s">
        <v>118</v>
      </c>
      <c r="E2060" s="11" t="s">
        <v>6321</v>
      </c>
      <c r="F2060" s="10" t="s">
        <v>6322</v>
      </c>
      <c r="G2060" s="19">
        <f>IFERROR(VLOOKUP($E2060,Sheet1!$A$2:$I$2155,5,FALSE),"")</f>
        <v>2791</v>
      </c>
      <c r="H2060" s="19">
        <f>IFERROR(VLOOKUP($E2060,Sheet1!$A$2:$I$2155,6,FALSE),"")</f>
        <v>568</v>
      </c>
      <c r="I2060" s="19">
        <f>IFERROR(VLOOKUP($E2060,Sheet1!$A$2:$I$2155,7,FALSE),"")</f>
        <v>122</v>
      </c>
      <c r="J2060" s="29">
        <f>IF(OR(E2060="",SUM(G2060:I2060)=0),"",SUM(G2060:I2060))</f>
        <v>3481</v>
      </c>
      <c r="K2060" s="7" t="str">
        <f>IF(E2060="","",IF(J2060="","IV",VLOOKUP(J2060,Plan1!$A$2:$C$11,3)))</f>
        <v>V</v>
      </c>
      <c r="L2060" s="10" t="s">
        <v>6323</v>
      </c>
      <c r="M2060" s="30">
        <v>44403</v>
      </c>
      <c r="N2060" s="30">
        <v>44390</v>
      </c>
      <c r="O2060" s="30">
        <v>44874</v>
      </c>
    </row>
    <row r="2061" spans="2:15">
      <c r="B2061" s="13">
        <f>B2060+1</f>
        <v>2059</v>
      </c>
      <c r="C2061" s="10" t="s">
        <v>118</v>
      </c>
      <c r="E2061" s="11" t="s">
        <v>6324</v>
      </c>
      <c r="F2061" s="10" t="s">
        <v>6325</v>
      </c>
      <c r="G2061" s="19">
        <f>IFERROR(VLOOKUP($E2061,Sheet1!$A$2:$I$2155,5,FALSE),"")</f>
        <v>8660</v>
      </c>
      <c r="H2061" s="19">
        <f>IFERROR(VLOOKUP($E2061,Sheet1!$A$2:$I$2155,6,FALSE),"")</f>
        <v>5051</v>
      </c>
      <c r="I2061" s="19">
        <f>IFERROR(VLOOKUP($E2061,Sheet1!$A$2:$I$2155,7,FALSE),"")</f>
        <v>1430</v>
      </c>
      <c r="J2061" s="29">
        <f>IF(OR(E2061="",SUM(G2061:I2061)=0),"",SUM(G2061:I2061))</f>
        <v>15141</v>
      </c>
      <c r="K2061" s="7" t="str">
        <f>IF(E2061="","",IF(J2061="","IV",VLOOKUP(J2061,Plan1!$A$2:$C$11,3)))</f>
        <v>VII</v>
      </c>
      <c r="L2061" s="10" t="s">
        <v>6326</v>
      </c>
      <c r="M2061" s="30">
        <v>44426</v>
      </c>
      <c r="N2061" s="30">
        <v>44421</v>
      </c>
      <c r="O2061" s="30">
        <v>44543</v>
      </c>
    </row>
    <row r="2062" spans="2:15">
      <c r="B2062" s="13">
        <f>B2061+1</f>
        <v>2060</v>
      </c>
      <c r="C2062" s="10" t="s">
        <v>118</v>
      </c>
      <c r="E2062" s="11" t="s">
        <v>6327</v>
      </c>
      <c r="F2062" s="10" t="s">
        <v>6328</v>
      </c>
      <c r="G2062" s="19">
        <f>IFERROR(VLOOKUP($E2062,Sheet1!$A$2:$I$2155,5,FALSE),"")</f>
        <v>4457</v>
      </c>
      <c r="H2062" s="19">
        <f>IFERROR(VLOOKUP($E2062,Sheet1!$A$2:$I$2155,6,FALSE),"")</f>
        <v>502</v>
      </c>
      <c r="I2062" s="19">
        <f>IFERROR(VLOOKUP($E2062,Sheet1!$A$2:$I$2155,7,FALSE),"")</f>
        <v>96</v>
      </c>
      <c r="J2062" s="29">
        <f>IF(OR(E2062="",SUM(G2062:I2062)=0),"",SUM(G2062:I2062))</f>
        <v>5055</v>
      </c>
      <c r="K2062" s="7" t="str">
        <f>IF(E2062="","",IF(J2062="","IV",VLOOKUP(J2062,Plan1!$A$2:$C$11,3)))</f>
        <v>V</v>
      </c>
      <c r="L2062" s="10" t="s">
        <v>6329</v>
      </c>
      <c r="M2062" s="30">
        <v>44403</v>
      </c>
      <c r="N2062" s="30">
        <v>44447</v>
      </c>
      <c r="O2062" s="30">
        <v>44594</v>
      </c>
    </row>
    <row r="2063" spans="2:15">
      <c r="B2063" s="13">
        <f>B2062+1</f>
        <v>2061</v>
      </c>
      <c r="C2063" s="10" t="s">
        <v>118</v>
      </c>
      <c r="E2063" s="11" t="s">
        <v>6330</v>
      </c>
      <c r="F2063" s="10" t="s">
        <v>6331</v>
      </c>
      <c r="G2063" s="19">
        <f>IFERROR(VLOOKUP($E2063,Sheet1!$A$2:$I$2155,5,FALSE),"")</f>
        <v>777</v>
      </c>
      <c r="H2063" s="19">
        <f>IFERROR(VLOOKUP($E2063,Sheet1!$A$2:$I$2155,6,FALSE),"")</f>
        <v>109</v>
      </c>
      <c r="I2063" s="19">
        <f>IFERROR(VLOOKUP($E2063,Sheet1!$A$2:$I$2155,7,FALSE),"")</f>
        <v>52</v>
      </c>
      <c r="J2063" s="29">
        <f>IF(OR(E2063="",SUM(G2063:I2063)=0),"",SUM(G2063:I2063))</f>
        <v>938</v>
      </c>
      <c r="K2063" s="7" t="str">
        <f>IF(E2063="","",IF(J2063="","IV",VLOOKUP(J2063,Plan1!$A$2:$C$11,3)))</f>
        <v>III</v>
      </c>
      <c r="L2063" s="10" t="s">
        <v>6332</v>
      </c>
      <c r="M2063" s="30">
        <v>44399</v>
      </c>
      <c r="N2063" s="30">
        <v>44411</v>
      </c>
      <c r="O2063" s="30">
        <v>44721</v>
      </c>
    </row>
    <row r="2064" spans="2:15">
      <c r="B2064" s="13">
        <f>B2063+1</f>
        <v>2062</v>
      </c>
      <c r="C2064" s="10" t="s">
        <v>118</v>
      </c>
      <c r="E2064" s="11" t="s">
        <v>6333</v>
      </c>
      <c r="F2064" s="10" t="s">
        <v>6334</v>
      </c>
      <c r="G2064" s="19">
        <f>IFERROR(VLOOKUP($E2064,Sheet1!$A$2:$I$2155,5,FALSE),"")</f>
        <v>219</v>
      </c>
      <c r="H2064" s="19">
        <f>IFERROR(VLOOKUP($E2064,Sheet1!$A$2:$I$2155,6,FALSE),"")</f>
        <v>66</v>
      </c>
      <c r="I2064" s="19">
        <f>IFERROR(VLOOKUP($E2064,Sheet1!$A$2:$I$2155,7,FALSE),"")</f>
        <v>23</v>
      </c>
      <c r="J2064" s="29">
        <f>IF(OR(E2064="",SUM(G2064:I2064)=0),"",SUM(G2064:I2064))</f>
        <v>308</v>
      </c>
      <c r="K2064" s="7" t="str">
        <f>IF(E2064="","",IF(J2064="","IV",VLOOKUP(J2064,Plan1!$A$2:$C$11,3)))</f>
        <v>II</v>
      </c>
      <c r="L2064" s="10" t="s">
        <v>6335</v>
      </c>
      <c r="M2064" s="30">
        <v>44404</v>
      </c>
      <c r="N2064" s="30">
        <v>44411</v>
      </c>
      <c r="O2064" s="30">
        <v>44571</v>
      </c>
    </row>
    <row r="2065" spans="2:15">
      <c r="B2065" s="13">
        <f>B2064+1</f>
        <v>2063</v>
      </c>
      <c r="C2065" s="10" t="s">
        <v>118</v>
      </c>
      <c r="E2065" s="11" t="s">
        <v>6336</v>
      </c>
      <c r="F2065" s="10" t="s">
        <v>6337</v>
      </c>
      <c r="G2065" s="19">
        <f>IFERROR(VLOOKUP($E2065,Sheet1!$A$2:$I$2155,5,FALSE),"")</f>
        <v>303</v>
      </c>
      <c r="H2065" s="19">
        <f>IFERROR(VLOOKUP($E2065,Sheet1!$A$2:$I$2155,6,FALSE),"")</f>
        <v>77</v>
      </c>
      <c r="I2065" s="19">
        <f>IFERROR(VLOOKUP($E2065,Sheet1!$A$2:$I$2155,7,FALSE),"")</f>
        <v>23</v>
      </c>
      <c r="J2065" s="29">
        <f>IF(OR(E2065="",SUM(G2065:I2065)=0),"",SUM(G2065:I2065))</f>
        <v>403</v>
      </c>
      <c r="K2065" s="7" t="str">
        <f>IF(E2065="","",IF(J2065="","IV",VLOOKUP(J2065,Plan1!$A$2:$C$11,3)))</f>
        <v>II</v>
      </c>
      <c r="L2065" s="10" t="s">
        <v>6338</v>
      </c>
      <c r="M2065" s="30">
        <v>44622</v>
      </c>
      <c r="N2065" s="30">
        <v>44606</v>
      </c>
      <c r="O2065" s="30">
        <v>44649</v>
      </c>
    </row>
    <row r="2066" spans="2:15">
      <c r="B2066" s="13">
        <f>B2065+1</f>
        <v>2064</v>
      </c>
      <c r="C2066" s="10" t="s">
        <v>118</v>
      </c>
      <c r="E2066" s="11" t="s">
        <v>6339</v>
      </c>
      <c r="F2066" s="10" t="s">
        <v>6340</v>
      </c>
      <c r="G2066" s="19">
        <v>316</v>
      </c>
      <c r="H2066" s="19">
        <v>108</v>
      </c>
      <c r="I2066" s="19">
        <v>20</v>
      </c>
      <c r="J2066" s="29">
        <f>IF(OR(E2066="",SUM(G2066:I2066)=0),"",SUM(G2066:I2066))</f>
        <v>444</v>
      </c>
      <c r="K2066" s="7" t="str">
        <f>IF(E2066="","",IF(J2066="","IV",VLOOKUP(J2066,Plan1!$A$2:$C$11,3)))</f>
        <v>II</v>
      </c>
      <c r="L2066" s="10" t="s">
        <v>6341</v>
      </c>
      <c r="M2066" s="30">
        <v>44797</v>
      </c>
      <c r="N2066" s="30">
        <v>44750</v>
      </c>
      <c r="O2066" s="30">
        <v>45107</v>
      </c>
    </row>
    <row r="2067" spans="2:15">
      <c r="B2067" s="13">
        <f>B2066+1</f>
        <v>2065</v>
      </c>
      <c r="C2067" s="10" t="s">
        <v>118</v>
      </c>
      <c r="E2067" s="11" t="s">
        <v>6342</v>
      </c>
      <c r="F2067" s="10" t="s">
        <v>6343</v>
      </c>
      <c r="G2067" s="19">
        <f>IFERROR(VLOOKUP($E2067,Sheet1!$A$2:$I$2155,5,FALSE),"")</f>
        <v>1012</v>
      </c>
      <c r="H2067" s="19">
        <f>IFERROR(VLOOKUP($E2067,Sheet1!$A$2:$I$2155,6,FALSE),"")</f>
        <v>314</v>
      </c>
      <c r="I2067" s="19">
        <f>IFERROR(VLOOKUP($E2067,Sheet1!$A$2:$I$2155,7,FALSE),"")</f>
        <v>81</v>
      </c>
      <c r="J2067" s="29">
        <f>IF(OR(E2067="",SUM(G2067:I2067)=0),"",SUM(G2067:I2067))</f>
        <v>1407</v>
      </c>
      <c r="K2067" s="7" t="str">
        <f>IF(E2067="","",IF(J2067="","IV",VLOOKUP(J2067,Plan1!$A$2:$C$11,3)))</f>
        <v>IV</v>
      </c>
      <c r="L2067" s="10" t="s">
        <v>6344</v>
      </c>
      <c r="M2067" s="30">
        <v>44425</v>
      </c>
      <c r="N2067" s="30">
        <v>44440</v>
      </c>
      <c r="O2067" s="30">
        <v>44533</v>
      </c>
    </row>
    <row r="2068" spans="2:15">
      <c r="B2068" s="13">
        <f>B2067+1</f>
        <v>2066</v>
      </c>
      <c r="C2068" s="10" t="s">
        <v>118</v>
      </c>
      <c r="E2068" s="11" t="s">
        <v>6345</v>
      </c>
      <c r="F2068" s="10" t="s">
        <v>6346</v>
      </c>
      <c r="G2068" s="19">
        <f>IFERROR(VLOOKUP($E2068,Sheet1!$A$2:$I$2155,5,FALSE),"")</f>
        <v>310</v>
      </c>
      <c r="H2068" s="19">
        <f>IFERROR(VLOOKUP($E2068,Sheet1!$A$2:$I$2155,6,FALSE),"")</f>
        <v>76</v>
      </c>
      <c r="I2068" s="19">
        <f>IFERROR(VLOOKUP($E2068,Sheet1!$A$2:$I$2155,7,FALSE),"")</f>
        <v>24</v>
      </c>
      <c r="J2068" s="29">
        <f>IF(OR(E2068="",SUM(G2068:I2068)=0),"",SUM(G2068:I2068))</f>
        <v>410</v>
      </c>
      <c r="K2068" s="7" t="str">
        <f>IF(E2068="","",IF(J2068="","IV",VLOOKUP(J2068,Plan1!$A$2:$C$11,3)))</f>
        <v>II</v>
      </c>
      <c r="L2068" s="10" t="s">
        <v>6347</v>
      </c>
      <c r="M2068" s="30">
        <v>44489</v>
      </c>
      <c r="N2068" s="30">
        <v>44494</v>
      </c>
      <c r="O2068" s="30">
        <v>44580</v>
      </c>
    </row>
    <row r="2069" spans="2:15">
      <c r="B2069" s="13">
        <f>B2068+1</f>
        <v>2067</v>
      </c>
      <c r="C2069" s="10" t="s">
        <v>118</v>
      </c>
      <c r="E2069" s="11" t="s">
        <v>6348</v>
      </c>
      <c r="F2069" s="10" t="s">
        <v>6349</v>
      </c>
      <c r="G2069" s="19">
        <f>IFERROR(VLOOKUP($E2069,Sheet1!$A$2:$I$2155,5,FALSE),"")</f>
        <v>1594</v>
      </c>
      <c r="H2069" s="19">
        <f>IFERROR(VLOOKUP($E2069,Sheet1!$A$2:$I$2155,6,FALSE),"")</f>
        <v>334</v>
      </c>
      <c r="I2069" s="19">
        <f>IFERROR(VLOOKUP($E2069,Sheet1!$A$2:$I$2155,7,FALSE),"")</f>
        <v>115</v>
      </c>
      <c r="J2069" s="29">
        <f>IF(OR(E2069="",SUM(G2069:I2069)=0),"",SUM(G2069:I2069))</f>
        <v>2043</v>
      </c>
      <c r="K2069" s="7" t="str">
        <f>IF(E2069="","",IF(J2069="","IV",VLOOKUP(J2069,Plan1!$A$2:$C$11,3)))</f>
        <v>IV</v>
      </c>
      <c r="L2069" s="10" t="s">
        <v>6350</v>
      </c>
      <c r="M2069" s="30">
        <v>44398</v>
      </c>
      <c r="N2069" s="30">
        <v>44404</v>
      </c>
      <c r="O2069" s="30">
        <v>44587</v>
      </c>
    </row>
    <row r="2070" spans="2:15">
      <c r="B2070" s="13">
        <f>B2069+1</f>
        <v>2068</v>
      </c>
      <c r="C2070" s="23" t="s">
        <v>118</v>
      </c>
      <c r="E2070" t="s">
        <v>6351</v>
      </c>
      <c r="F2070" s="23" t="s">
        <v>6352</v>
      </c>
      <c r="G2070" s="19">
        <f>IFERROR(VLOOKUP($E2070,Sheet1!$A$2:$I$2155,5,FALSE),"")</f>
        <v>681</v>
      </c>
      <c r="H2070" s="19">
        <f>IFERROR(VLOOKUP($E2070,Sheet1!$A$2:$I$2155,6,FALSE),"")</f>
        <v>271</v>
      </c>
      <c r="I2070" s="19">
        <f>IFERROR(VLOOKUP($E2070,Sheet1!$A$2:$I$2155,7,FALSE),"")</f>
        <v>47</v>
      </c>
      <c r="J2070" s="29">
        <f>IF(OR(E2070="",SUM(G2070:I2070)=0),"",SUM(G2070:I2070))</f>
        <v>999</v>
      </c>
      <c r="K2070" s="7" t="str">
        <f>IF(E2070="","",IF(J2070="","IV",VLOOKUP(J2070,Plan1!$A$2:$C$11,3)))</f>
        <v>III</v>
      </c>
      <c r="L2070" s="23" t="s">
        <v>6353</v>
      </c>
      <c r="M2070" s="34">
        <v>44368</v>
      </c>
      <c r="N2070" s="34">
        <v>44378</v>
      </c>
      <c r="O2070" s="30">
        <v>44557</v>
      </c>
    </row>
    <row r="2071" spans="2:15">
      <c r="B2071" s="13">
        <f>B2070+1</f>
        <v>2069</v>
      </c>
      <c r="C2071" s="10" t="s">
        <v>118</v>
      </c>
      <c r="E2071" s="11" t="s">
        <v>6354</v>
      </c>
      <c r="F2071" s="10" t="s">
        <v>6355</v>
      </c>
      <c r="G2071" s="19">
        <f>IFERROR(VLOOKUP($E2071,Sheet1!$A$2:$I$2155,5,FALSE),"")</f>
        <v>201</v>
      </c>
      <c r="H2071" s="19">
        <f>IFERROR(VLOOKUP($E2071,Sheet1!$A$2:$I$2155,6,FALSE),"")</f>
        <v>55</v>
      </c>
      <c r="I2071" s="19">
        <f>IFERROR(VLOOKUP($E2071,Sheet1!$A$2:$I$2155,7,FALSE),"")</f>
        <v>18</v>
      </c>
      <c r="J2071" s="29">
        <f>IF(OR(E2071="",SUM(G2071:I2071)=0),"",SUM(G2071:I2071))</f>
        <v>274</v>
      </c>
      <c r="K2071" s="7" t="str">
        <f>IF(E2071="","",IF(J2071="","IV",VLOOKUP(J2071,Plan1!$A$2:$C$11,3)))</f>
        <v>I</v>
      </c>
      <c r="L2071" s="10" t="s">
        <v>6356</v>
      </c>
      <c r="M2071" s="30">
        <v>44516</v>
      </c>
      <c r="N2071" s="30">
        <v>44512</v>
      </c>
      <c r="O2071" s="30">
        <v>44705</v>
      </c>
    </row>
    <row r="2072" spans="2:15">
      <c r="B2072" s="13">
        <f>B2071+1</f>
        <v>2070</v>
      </c>
      <c r="C2072" s="13" t="s">
        <v>118</v>
      </c>
      <c r="D2072" s="17" t="s">
        <v>6357</v>
      </c>
      <c r="E2072" s="18" t="s">
        <v>6358</v>
      </c>
      <c r="F2072" s="13" t="s">
        <v>6359</v>
      </c>
      <c r="G2072" s="19">
        <f>IFERROR(VLOOKUP($E2072,Sheet1!$A$2:$I$2155,5,FALSE),"")</f>
        <v>121</v>
      </c>
      <c r="H2072" s="19">
        <f>IFERROR(VLOOKUP($E2072,Sheet1!$A$2:$I$2155,6,FALSE),"")</f>
        <v>28</v>
      </c>
      <c r="I2072" s="19">
        <f>IFERROR(VLOOKUP($E2072,Sheet1!$A$2:$I$2155,7,FALSE),"")</f>
        <v>9</v>
      </c>
      <c r="J2072" s="29">
        <f>IF(OR(E2072="",SUM(G2072:I2072)=0),"",SUM(G2072:I2072))</f>
        <v>158</v>
      </c>
      <c r="K2072" s="7" t="str">
        <f>IF(E2072="","",IF(J2072="","IV",VLOOKUP(J2072,Plan1!$A$2:$C$11,3)))</f>
        <v>I</v>
      </c>
      <c r="L2072" s="13" t="s">
        <v>6360</v>
      </c>
      <c r="M2072" s="20">
        <v>44368</v>
      </c>
      <c r="N2072" s="20">
        <v>44369</v>
      </c>
      <c r="O2072" s="20">
        <v>44665</v>
      </c>
    </row>
    <row r="2073" spans="2:15">
      <c r="B2073" s="13">
        <f>B2072+1</f>
        <v>2071</v>
      </c>
      <c r="C2073" s="10" t="s">
        <v>118</v>
      </c>
      <c r="E2073" s="11" t="s">
        <v>6361</v>
      </c>
      <c r="F2073" s="10" t="s">
        <v>6362</v>
      </c>
      <c r="G2073" s="19">
        <f>IFERROR(VLOOKUP($E2073,Sheet1!$A$2:$I$2155,5,FALSE),"")</f>
        <v>7583</v>
      </c>
      <c r="H2073" s="19">
        <f>IFERROR(VLOOKUP($E2073,Sheet1!$A$2:$I$2155,6,FALSE),"")</f>
        <v>414</v>
      </c>
      <c r="I2073" s="19">
        <f>IFERROR(VLOOKUP($E2073,Sheet1!$A$2:$I$2155,7,FALSE),"")</f>
        <v>130</v>
      </c>
      <c r="J2073" s="29">
        <f>IF(OR(E2073="",SUM(G2073:I2073)=0),"",SUM(G2073:I2073))</f>
        <v>8127</v>
      </c>
      <c r="K2073" s="7" t="str">
        <f>IF(E2073="","",IF(J2073="","IV",VLOOKUP(J2073,Plan1!$A$2:$C$11,3)))</f>
        <v>VI</v>
      </c>
      <c r="L2073" s="10" t="s">
        <v>6363</v>
      </c>
      <c r="M2073" s="30">
        <v>44466</v>
      </c>
      <c r="N2073" s="30">
        <v>44494</v>
      </c>
      <c r="O2073" s="30">
        <v>44594</v>
      </c>
    </row>
    <row r="2074" spans="2:15">
      <c r="B2074" s="13">
        <f>B2073+1</f>
        <v>2072</v>
      </c>
      <c r="C2074" s="10" t="s">
        <v>118</v>
      </c>
      <c r="E2074" s="11" t="s">
        <v>6364</v>
      </c>
      <c r="F2074" s="10" t="s">
        <v>6365</v>
      </c>
      <c r="G2074" s="19">
        <f>IFERROR(VLOOKUP($E2074,Sheet1!$A$2:$I$2155,5,FALSE),"")</f>
        <v>9505</v>
      </c>
      <c r="H2074" s="19">
        <f>IFERROR(VLOOKUP($E2074,Sheet1!$A$2:$I$2155,6,FALSE),"")</f>
        <v>4309</v>
      </c>
      <c r="I2074" s="19">
        <f>IFERROR(VLOOKUP($E2074,Sheet1!$A$2:$I$2155,7,FALSE),"")</f>
        <v>1490</v>
      </c>
      <c r="J2074" s="29">
        <f>IF(OR(E2074="",SUM(G2074:I2074)=0),"",SUM(G2074:I2074))</f>
        <v>15304</v>
      </c>
      <c r="K2074" s="7" t="str">
        <f>IF(E2074="","",IF(J2074="","IV",VLOOKUP(J2074,Plan1!$A$2:$C$11,3)))</f>
        <v>VII</v>
      </c>
      <c r="L2074" s="10" t="s">
        <v>6366</v>
      </c>
      <c r="M2074" s="30">
        <v>44468</v>
      </c>
      <c r="N2074" s="30">
        <v>44488</v>
      </c>
      <c r="O2074" s="30">
        <v>44553</v>
      </c>
    </row>
    <row r="2075" spans="2:15">
      <c r="B2075" s="13">
        <f>B2074+1</f>
        <v>2073</v>
      </c>
      <c r="C2075" s="10" t="s">
        <v>118</v>
      </c>
      <c r="E2075" s="11" t="s">
        <v>6367</v>
      </c>
      <c r="F2075" s="10" t="s">
        <v>6368</v>
      </c>
      <c r="G2075" s="19">
        <f>IFERROR(VLOOKUP($E2075,Sheet1!$A$2:$I$2155,5,FALSE),"")</f>
        <v>900</v>
      </c>
      <c r="H2075" s="19">
        <f>IFERROR(VLOOKUP($E2075,Sheet1!$A$2:$I$2155,6,FALSE),"")</f>
        <v>200</v>
      </c>
      <c r="I2075" s="19">
        <f>IFERROR(VLOOKUP($E2075,Sheet1!$A$2:$I$2155,7,FALSE),"")</f>
        <v>61</v>
      </c>
      <c r="J2075" s="29">
        <f>IF(OR(E2075="",SUM(G2075:I2075)=0),"",SUM(G2075:I2075))</f>
        <v>1161</v>
      </c>
      <c r="K2075" s="7" t="str">
        <f>IF(E2075="","",IF(J2075="","IV",VLOOKUP(J2075,Plan1!$A$2:$C$11,3)))</f>
        <v>III</v>
      </c>
      <c r="L2075" s="10" t="s">
        <v>6369</v>
      </c>
      <c r="M2075" s="30">
        <v>44393</v>
      </c>
      <c r="N2075" s="30">
        <v>44403</v>
      </c>
      <c r="O2075" s="30">
        <v>44664</v>
      </c>
    </row>
    <row r="2076" spans="2:15">
      <c r="B2076" s="13">
        <f>B2075+1</f>
        <v>2074</v>
      </c>
      <c r="C2076" s="10" t="s">
        <v>118</v>
      </c>
      <c r="E2076" t="s">
        <v>6370</v>
      </c>
      <c r="F2076" s="10" t="s">
        <v>6371</v>
      </c>
      <c r="G2076" s="19" t="str">
        <f>IFERROR(VLOOKUP($E2076,Sheet1!$A$2:$I$2155,4,FALSE),"")</f>
        <v/>
      </c>
      <c r="H2076" s="19" t="str">
        <f>IFERROR(VLOOKUP($E2076,Sheet1!$A$2:$I$2155,5,FALSE),"")</f>
        <v/>
      </c>
      <c r="I2076" s="19" t="str">
        <f>IFERROR(VLOOKUP($E2076,Sheet1!$A$2:$I$2155,6,FALSE),"")</f>
        <v/>
      </c>
      <c r="J2076" s="29">
        <v>252</v>
      </c>
      <c r="K2076" s="7" t="str">
        <f>IF(E2076="","",IF(J2076="","IV",VLOOKUP(J2076,Plan1!$A$2:$C$11,3)))</f>
        <v>I</v>
      </c>
      <c r="L2076" s="10" t="s">
        <v>6372</v>
      </c>
      <c r="M2076" s="30">
        <v>45427</v>
      </c>
      <c r="N2076" s="30">
        <v>45471</v>
      </c>
      <c r="O2076" s="30">
        <v>45580</v>
      </c>
    </row>
    <row r="2077" spans="2:15">
      <c r="B2077" s="13">
        <f>B2076+1</f>
        <v>2075</v>
      </c>
      <c r="C2077" s="10" t="s">
        <v>118</v>
      </c>
      <c r="E2077" s="11" t="s">
        <v>6373</v>
      </c>
      <c r="F2077" s="10" t="s">
        <v>6374</v>
      </c>
      <c r="G2077" s="19">
        <f>IFERROR(VLOOKUP($E2077,Sheet1!$A$2:$I$2155,5,FALSE),"")</f>
        <v>11122</v>
      </c>
      <c r="H2077" s="19">
        <f>IFERROR(VLOOKUP($E2077,Sheet1!$A$2:$I$2155,6,FALSE),"")</f>
        <v>4874</v>
      </c>
      <c r="I2077" s="19">
        <f>IFERROR(VLOOKUP($E2077,Sheet1!$A$2:$I$2155,7,FALSE),"")</f>
        <v>1625</v>
      </c>
      <c r="J2077" s="29">
        <f>IF(OR(E2077="",SUM(G2077:I2077)=0),"",SUM(G2077:I2077))</f>
        <v>17621</v>
      </c>
      <c r="K2077" s="7" t="str">
        <f>IF(E2077="","",IF(J2077="","IV",VLOOKUP(J2077,Plan1!$A$2:$C$11,3)))</f>
        <v>VII</v>
      </c>
      <c r="L2077" s="10" t="s">
        <v>6375</v>
      </c>
      <c r="M2077" s="30">
        <v>44425</v>
      </c>
      <c r="N2077" s="30">
        <v>44405</v>
      </c>
      <c r="O2077" s="30">
        <v>44587</v>
      </c>
    </row>
    <row r="2078" spans="2:15">
      <c r="B2078" s="13">
        <f>B2077+1</f>
        <v>2076</v>
      </c>
      <c r="C2078" s="10" t="s">
        <v>118</v>
      </c>
      <c r="E2078" s="11" t="s">
        <v>6376</v>
      </c>
      <c r="F2078" s="10" t="s">
        <v>6377</v>
      </c>
      <c r="G2078" s="19">
        <f>IFERROR(VLOOKUP($E2078,Sheet1!$A$2:$I$2155,5,FALSE),"")</f>
        <v>11401</v>
      </c>
      <c r="H2078" s="19">
        <f>IFERROR(VLOOKUP($E2078,Sheet1!$A$2:$I$2155,6,FALSE),"")</f>
        <v>7272</v>
      </c>
      <c r="I2078" s="19">
        <f>IFERROR(VLOOKUP($E2078,Sheet1!$A$2:$I$2155,7,FALSE),"")</f>
        <v>1759</v>
      </c>
      <c r="J2078" s="29">
        <f>IF(OR(E2078="",SUM(G2078:I2078)=0),"",SUM(G2078:I2078))</f>
        <v>20432</v>
      </c>
      <c r="K2078" s="7" t="str">
        <f>IF(E2078="","",IF(J2078="","IV",VLOOKUP(J2078,Plan1!$A$2:$C$11,3)))</f>
        <v>VIII</v>
      </c>
      <c r="L2078" s="10" t="s">
        <v>6378</v>
      </c>
      <c r="M2078" s="30">
        <v>44424</v>
      </c>
      <c r="N2078" s="30">
        <v>44420</v>
      </c>
      <c r="O2078" s="30">
        <v>44543</v>
      </c>
    </row>
    <row r="2079" spans="2:15">
      <c r="B2079" s="13">
        <f>B2078+1</f>
        <v>2077</v>
      </c>
      <c r="C2079" s="10" t="s">
        <v>118</v>
      </c>
      <c r="E2079" s="11" t="s">
        <v>6379</v>
      </c>
      <c r="F2079" s="10" t="s">
        <v>6380</v>
      </c>
      <c r="G2079" s="19">
        <f>IFERROR(VLOOKUP($E2079,Sheet1!$A$2:$I$2155,5,FALSE),"")</f>
        <v>161</v>
      </c>
      <c r="H2079" s="19">
        <f>IFERROR(VLOOKUP($E2079,Sheet1!$A$2:$I$2155,6,FALSE),"")</f>
        <v>39</v>
      </c>
      <c r="I2079" s="19">
        <f>IFERROR(VLOOKUP($E2079,Sheet1!$A$2:$I$2155,7,FALSE),"")</f>
        <v>13</v>
      </c>
      <c r="J2079" s="29">
        <f>IF(OR(E2079="",SUM(G2079:I2079)=0),"",SUM(G2079:I2079))</f>
        <v>213</v>
      </c>
      <c r="K2079" s="7" t="str">
        <f>IF(E2079="","",IF(J2079="","IV",VLOOKUP(J2079,Plan1!$A$2:$C$11,3)))</f>
        <v>I</v>
      </c>
      <c r="L2079" s="10" t="s">
        <v>6381</v>
      </c>
      <c r="M2079" s="30">
        <v>44476</v>
      </c>
      <c r="N2079" s="30">
        <v>44468</v>
      </c>
      <c r="O2079" s="30">
        <v>44664</v>
      </c>
    </row>
    <row r="2080" spans="2:15">
      <c r="B2080" s="13">
        <f>B2079+1</f>
        <v>2078</v>
      </c>
      <c r="C2080" s="10" t="s">
        <v>118</v>
      </c>
      <c r="E2080" s="11" t="s">
        <v>6382</v>
      </c>
      <c r="F2080" s="10" t="s">
        <v>6383</v>
      </c>
      <c r="G2080" s="19">
        <f>IFERROR(VLOOKUP($E2080,Sheet1!$A$2:$I$2155,5,FALSE),"")</f>
        <v>1984</v>
      </c>
      <c r="H2080" s="19">
        <f>IFERROR(VLOOKUP($E2080,Sheet1!$A$2:$I$2155,6,FALSE),"")</f>
        <v>911</v>
      </c>
      <c r="I2080" s="19">
        <f>IFERROR(VLOOKUP($E2080,Sheet1!$A$2:$I$2155,7,FALSE),"")</f>
        <v>193</v>
      </c>
      <c r="J2080" s="29">
        <f>IF(OR(E2080="",SUM(G2080:I2080)=0),"",SUM(G2080:I2080))</f>
        <v>3088</v>
      </c>
      <c r="K2080" s="7" t="str">
        <f>IF(E2080="","",IF(J2080="","IV",VLOOKUP(J2080,Plan1!$A$2:$C$11,3)))</f>
        <v>V</v>
      </c>
      <c r="L2080" s="10" t="s">
        <v>6384</v>
      </c>
      <c r="M2080" s="30">
        <v>44449</v>
      </c>
      <c r="N2080" s="30">
        <v>44454</v>
      </c>
      <c r="O2080" s="30">
        <v>44552</v>
      </c>
    </row>
    <row r="2081" spans="2:15">
      <c r="B2081" s="13">
        <f>B2080+1</f>
        <v>2079</v>
      </c>
      <c r="C2081" s="10" t="s">
        <v>118</v>
      </c>
      <c r="E2081" s="11" t="s">
        <v>6385</v>
      </c>
      <c r="F2081" s="10" t="s">
        <v>6386</v>
      </c>
      <c r="G2081" s="19">
        <f>IFERROR(VLOOKUP($E2081,Sheet1!$A$2:$I$2155,5,FALSE),"")</f>
        <v>169</v>
      </c>
      <c r="H2081" s="19">
        <f>IFERROR(VLOOKUP($E2081,Sheet1!$A$2:$I$2155,6,FALSE),"")</f>
        <v>48</v>
      </c>
      <c r="I2081" s="19">
        <f>IFERROR(VLOOKUP($E2081,Sheet1!$A$2:$I$2155,7,FALSE),"")</f>
        <v>13</v>
      </c>
      <c r="J2081" s="29">
        <f>IF(OR(E2081="",SUM(G2081:I2081)=0),"",SUM(G2081:I2081))</f>
        <v>230</v>
      </c>
      <c r="K2081" s="7" t="str">
        <f>IF(E2081="","",IF(J2081="","IV",VLOOKUP(J2081,Plan1!$A$2:$C$11,3)))</f>
        <v>I</v>
      </c>
      <c r="L2081" s="10" t="s">
        <v>6387</v>
      </c>
      <c r="M2081" s="30">
        <v>44854</v>
      </c>
      <c r="N2081" s="30">
        <v>44858</v>
      </c>
      <c r="O2081" s="30">
        <v>44945</v>
      </c>
    </row>
    <row r="2082" spans="2:15">
      <c r="B2082" s="13">
        <f>B2081+1</f>
        <v>2080</v>
      </c>
      <c r="C2082" s="10" t="s">
        <v>118</v>
      </c>
      <c r="E2082" s="11" t="s">
        <v>6388</v>
      </c>
      <c r="F2082" s="10" t="s">
        <v>6389</v>
      </c>
      <c r="G2082" s="19">
        <f>IFERROR(VLOOKUP($E2082,Sheet1!$A$2:$I$2155,5,FALSE),"")</f>
        <v>152</v>
      </c>
      <c r="H2082" s="19">
        <f>IFERROR(VLOOKUP($E2082,Sheet1!$A$2:$I$2155,6,FALSE),"")</f>
        <v>35</v>
      </c>
      <c r="I2082" s="19">
        <f>IFERROR(VLOOKUP($E2082,Sheet1!$A$2:$I$2155,7,FALSE),"")</f>
        <v>8</v>
      </c>
      <c r="J2082" s="29">
        <f>IF(OR(E2082="",SUM(G2082:I2082)=0),"",SUM(G2082:I2082))</f>
        <v>195</v>
      </c>
      <c r="K2082" s="7" t="str">
        <f>IF(E2082="","",IF(J2082="","IV",VLOOKUP(J2082,Plan1!$A$2:$C$11,3)))</f>
        <v>I</v>
      </c>
      <c r="L2082" s="10" t="s">
        <v>6390</v>
      </c>
      <c r="M2082" s="30">
        <v>44505</v>
      </c>
      <c r="N2082" s="30">
        <v>44505</v>
      </c>
      <c r="O2082" s="30">
        <v>44729</v>
      </c>
    </row>
    <row r="2083" spans="2:15">
      <c r="B2083" s="13">
        <f>B2082+1</f>
        <v>2081</v>
      </c>
      <c r="C2083" s="13" t="s">
        <v>118</v>
      </c>
      <c r="D2083" s="17" t="s">
        <v>6391</v>
      </c>
      <c r="E2083" s="18" t="s">
        <v>6392</v>
      </c>
      <c r="F2083" s="13" t="s">
        <v>6393</v>
      </c>
      <c r="G2083" s="19">
        <f>IFERROR(VLOOKUP($E2083,Sheet1!$A$2:$I$2155,5,FALSE),"")</f>
        <v>1469</v>
      </c>
      <c r="H2083" s="19">
        <f>IFERROR(VLOOKUP($E2083,Sheet1!$A$2:$I$2155,6,FALSE),"")</f>
        <v>617</v>
      </c>
      <c r="I2083" s="19">
        <f>IFERROR(VLOOKUP($E2083,Sheet1!$A$2:$I$2155,7,FALSE),"")</f>
        <v>148</v>
      </c>
      <c r="J2083" s="29">
        <f>IF(OR(E2083="",SUM(G2083:I2083)=0),"",SUM(G2083:I2083))</f>
        <v>2234</v>
      </c>
      <c r="K2083" s="7" t="str">
        <f>IF(E2083="","",IF(J2083="","IV",VLOOKUP(J2083,Plan1!$A$2:$C$11,3)))</f>
        <v>IV</v>
      </c>
      <c r="L2083" s="13" t="s">
        <v>6394</v>
      </c>
      <c r="M2083" s="20">
        <v>44371</v>
      </c>
      <c r="N2083" s="20">
        <v>44372</v>
      </c>
      <c r="O2083" s="20">
        <v>44552</v>
      </c>
    </row>
    <row r="2084" spans="2:15">
      <c r="B2084" s="13">
        <f>B2083+1</f>
        <v>2082</v>
      </c>
      <c r="C2084" s="23" t="s">
        <v>118</v>
      </c>
      <c r="E2084" t="s">
        <v>6395</v>
      </c>
      <c r="F2084" s="23" t="s">
        <v>6396</v>
      </c>
      <c r="G2084" s="19">
        <f>IFERROR(VLOOKUP($E2084,Sheet1!$A$2:$I$2155,5,FALSE),"")</f>
        <v>5046</v>
      </c>
      <c r="H2084" s="19">
        <f>IFERROR(VLOOKUP($E2084,Sheet1!$A$2:$I$2155,6,FALSE),"")</f>
        <v>1484</v>
      </c>
      <c r="I2084" s="19">
        <f>IFERROR(VLOOKUP($E2084,Sheet1!$A$2:$I$2155,7,FALSE),"")</f>
        <v>258</v>
      </c>
      <c r="J2084" s="29">
        <f>IF(OR(E2084="",SUM(G2084:I2084)=0),"",SUM(G2084:I2084))</f>
        <v>6788</v>
      </c>
      <c r="K2084" s="7" t="str">
        <f>IF(E2084="","",IF(J2084="","IV",VLOOKUP(J2084,Plan1!$A$2:$C$11,3)))</f>
        <v>VI</v>
      </c>
      <c r="L2084" s="23" t="s">
        <v>6397</v>
      </c>
      <c r="M2084" s="34">
        <v>44375</v>
      </c>
      <c r="N2084" s="34">
        <v>44377</v>
      </c>
      <c r="O2084" s="30">
        <v>44559</v>
      </c>
    </row>
    <row r="2085" spans="2:15">
      <c r="B2085" s="13">
        <f>B2084+1</f>
        <v>2083</v>
      </c>
      <c r="C2085" s="10" t="s">
        <v>118</v>
      </c>
      <c r="E2085" s="11" t="s">
        <v>6398</v>
      </c>
      <c r="F2085" s="10" t="s">
        <v>6399</v>
      </c>
      <c r="G2085" s="19">
        <f>IFERROR(VLOOKUP($E2085,Sheet1!$A$2:$I$2155,5,FALSE),"")</f>
        <v>6981</v>
      </c>
      <c r="H2085" s="19">
        <f>IFERROR(VLOOKUP($E2085,Sheet1!$A$2:$I$2155,6,FALSE),"")</f>
        <v>5463</v>
      </c>
      <c r="I2085" s="19">
        <f>IFERROR(VLOOKUP($E2085,Sheet1!$A$2:$I$2155,7,FALSE),"")</f>
        <v>1003</v>
      </c>
      <c r="J2085" s="29">
        <f>IF(OR(E2085="",SUM(G2085:I2085)=0),"",SUM(G2085:I2085))</f>
        <v>13447</v>
      </c>
      <c r="K2085" s="7" t="str">
        <f>IF(E2085="","",IF(J2085="","IV",VLOOKUP(J2085,Plan1!$A$2:$C$11,3)))</f>
        <v>VII</v>
      </c>
      <c r="L2085" s="10" t="s">
        <v>6400</v>
      </c>
      <c r="M2085" s="30">
        <v>44441</v>
      </c>
      <c r="N2085" s="30">
        <v>44448</v>
      </c>
      <c r="O2085" s="30">
        <v>44602</v>
      </c>
    </row>
    <row r="2086" spans="2:15">
      <c r="B2086" s="13">
        <f>B2085+1</f>
        <v>2084</v>
      </c>
      <c r="C2086" s="10" t="s">
        <v>118</v>
      </c>
      <c r="E2086" s="11" t="s">
        <v>6401</v>
      </c>
      <c r="F2086" s="10" t="s">
        <v>6402</v>
      </c>
      <c r="G2086" s="19">
        <f>IFERROR(VLOOKUP($E2086,Sheet1!$A$2:$I$2155,5,FALSE),"")</f>
        <v>945</v>
      </c>
      <c r="H2086" s="19">
        <f>IFERROR(VLOOKUP($E2086,Sheet1!$A$2:$I$2155,6,FALSE),"")</f>
        <v>327</v>
      </c>
      <c r="I2086" s="19">
        <f>IFERROR(VLOOKUP($E2086,Sheet1!$A$2:$I$2155,7,FALSE),"")</f>
        <v>107</v>
      </c>
      <c r="J2086" s="29">
        <f>IF(OR(E2086="",SUM(G2086:I2086)=0),"",SUM(G2086:I2086))</f>
        <v>1379</v>
      </c>
      <c r="K2086" s="7" t="str">
        <f>IF(E2086="","",IF(J2086="","IV",VLOOKUP(J2086,Plan1!$A$2:$C$11,3)))</f>
        <v>IV</v>
      </c>
      <c r="L2086" s="10" t="s">
        <v>6403</v>
      </c>
      <c r="M2086" s="30">
        <v>44428</v>
      </c>
      <c r="N2086" s="30">
        <v>44428</v>
      </c>
      <c r="O2086" s="30">
        <v>44568</v>
      </c>
    </row>
    <row r="2087" spans="2:15">
      <c r="B2087" s="13">
        <f>B2086+1</f>
        <v>2085</v>
      </c>
      <c r="C2087" s="10" t="s">
        <v>118</v>
      </c>
      <c r="E2087" s="11" t="s">
        <v>6404</v>
      </c>
      <c r="F2087" s="10" t="s">
        <v>6405</v>
      </c>
      <c r="G2087" s="19">
        <f>IFERROR(VLOOKUP($E2087,Sheet1!$A$2:$I$2155,5,FALSE),"")</f>
        <v>118831</v>
      </c>
      <c r="H2087" s="19">
        <f>IFERROR(VLOOKUP($E2087,Sheet1!$A$2:$I$2155,6,FALSE),"")</f>
        <v>93322</v>
      </c>
      <c r="I2087" s="19">
        <f>IFERROR(VLOOKUP($E2087,Sheet1!$A$2:$I$2155,7,FALSE),"")</f>
        <v>23247</v>
      </c>
      <c r="J2087" s="29">
        <f>IF(OR(E2087="",SUM(G2087:I2087)=0),"",SUM(G2087:I2087))</f>
        <v>235400</v>
      </c>
      <c r="K2087" s="7" t="str">
        <f>IF(E2087="","",IF(J2087="","IV",VLOOKUP(J2087,Plan1!$A$2:$C$11,3)))</f>
        <v>X</v>
      </c>
      <c r="L2087" s="10" t="s">
        <v>6406</v>
      </c>
      <c r="M2087" s="30">
        <v>44411</v>
      </c>
      <c r="N2087" s="30">
        <v>44442</v>
      </c>
      <c r="O2087" s="30">
        <v>44580</v>
      </c>
    </row>
    <row r="2088" spans="2:15">
      <c r="B2088" s="13">
        <f>B2087+1</f>
        <v>2086</v>
      </c>
      <c r="C2088" s="10" t="s">
        <v>118</v>
      </c>
      <c r="E2088" s="11" t="s">
        <v>6407</v>
      </c>
      <c r="F2088" s="10" t="s">
        <v>6408</v>
      </c>
      <c r="G2088" s="19">
        <f>IFERROR(VLOOKUP($E2088,Sheet1!$A$2:$I$2155,5,FALSE),"")</f>
        <v>2193</v>
      </c>
      <c r="H2088" s="19">
        <f>IFERROR(VLOOKUP($E2088,Sheet1!$A$2:$I$2155,6,FALSE),"")</f>
        <v>451</v>
      </c>
      <c r="I2088" s="19">
        <f>IFERROR(VLOOKUP($E2088,Sheet1!$A$2:$I$2155,7,FALSE),"")</f>
        <v>61</v>
      </c>
      <c r="J2088" s="29">
        <f>IF(OR(E2088="",SUM(G2088:I2088)=0),"",SUM(G2088:I2088))</f>
        <v>2705</v>
      </c>
      <c r="K2088" s="7" t="str">
        <f>IF(E2088="","",IF(J2088="","IV",VLOOKUP(J2088,Plan1!$A$2:$C$11,3)))</f>
        <v>IV</v>
      </c>
      <c r="L2088" s="10" t="s">
        <v>6409</v>
      </c>
      <c r="M2088" s="30">
        <v>44530</v>
      </c>
      <c r="N2088" s="30">
        <v>44531</v>
      </c>
      <c r="O2088" s="30">
        <v>44665</v>
      </c>
    </row>
    <row r="2089" spans="2:15">
      <c r="B2089" s="13">
        <f>B2088+1</f>
        <v>2087</v>
      </c>
      <c r="C2089" s="10" t="s">
        <v>118</v>
      </c>
      <c r="E2089" s="11" t="s">
        <v>6410</v>
      </c>
      <c r="F2089" s="10" t="s">
        <v>6411</v>
      </c>
      <c r="G2089" s="19">
        <f>IFERROR(VLOOKUP($E2089,Sheet1!$A$2:$I$2155,5,FALSE),"")</f>
        <v>2895</v>
      </c>
      <c r="H2089" s="19">
        <f>IFERROR(VLOOKUP($E2089,Sheet1!$A$2:$I$2155,6,FALSE),"")</f>
        <v>1076</v>
      </c>
      <c r="I2089" s="19">
        <f>IFERROR(VLOOKUP($E2089,Sheet1!$A$2:$I$2155,7,FALSE),"")</f>
        <v>289</v>
      </c>
      <c r="J2089" s="29">
        <f>IF(OR(E2089="",SUM(G2089:I2089)=0),"",SUM(G2089:I2089))</f>
        <v>4260</v>
      </c>
      <c r="K2089" s="7" t="str">
        <f>IF(E2089="","",IF(J2089="","IV",VLOOKUP(J2089,Plan1!$A$2:$C$11,3)))</f>
        <v>V</v>
      </c>
      <c r="L2089" s="10" t="s">
        <v>6412</v>
      </c>
      <c r="M2089" s="30">
        <v>44494</v>
      </c>
      <c r="N2089" s="30">
        <v>44518</v>
      </c>
      <c r="O2089" s="30">
        <v>44571</v>
      </c>
    </row>
    <row r="2090" spans="2:15">
      <c r="B2090" s="13">
        <f>B2089+1</f>
        <v>2088</v>
      </c>
      <c r="C2090" s="10" t="s">
        <v>118</v>
      </c>
      <c r="E2090" s="11" t="s">
        <v>6413</v>
      </c>
      <c r="F2090" s="10" t="s">
        <v>6414</v>
      </c>
      <c r="G2090" s="19">
        <f>IFERROR(VLOOKUP($E2090,Sheet1!$A$2:$I$2155,5,FALSE),"")</f>
        <v>5557</v>
      </c>
      <c r="H2090" s="19">
        <f>IFERROR(VLOOKUP($E2090,Sheet1!$A$2:$I$2155,6,FALSE),"")</f>
        <v>2120</v>
      </c>
      <c r="I2090" s="19">
        <f>IFERROR(VLOOKUP($E2090,Sheet1!$A$2:$I$2155,7,FALSE),"")</f>
        <v>547</v>
      </c>
      <c r="J2090" s="29">
        <f>IF(OR(E2090="",SUM(G2090:I2090)=0),"",SUM(G2090:I2090))</f>
        <v>8224</v>
      </c>
      <c r="K2090" s="7" t="str">
        <f>IF(E2090="","",IF(J2090="","IV",VLOOKUP(J2090,Plan1!$A$2:$C$11,3)))</f>
        <v>VI</v>
      </c>
      <c r="L2090" s="10" t="s">
        <v>6415</v>
      </c>
      <c r="M2090" s="30">
        <v>44447</v>
      </c>
      <c r="N2090" s="30">
        <v>44453</v>
      </c>
      <c r="O2090" s="30">
        <v>44568</v>
      </c>
    </row>
    <row r="2091" spans="2:15">
      <c r="B2091" s="13">
        <f>B2090+1</f>
        <v>2089</v>
      </c>
      <c r="C2091" s="10" t="s">
        <v>118</v>
      </c>
      <c r="E2091" s="11" t="s">
        <v>6416</v>
      </c>
      <c r="F2091" s="10" t="s">
        <v>6417</v>
      </c>
      <c r="G2091" s="19">
        <f>IFERROR(VLOOKUP($E2091,Sheet1!$A$2:$I$2155,5,FALSE),"")</f>
        <v>235</v>
      </c>
      <c r="H2091" s="19">
        <f>IFERROR(VLOOKUP($E2091,Sheet1!$A$2:$I$2155,6,FALSE),"")</f>
        <v>35</v>
      </c>
      <c r="I2091" s="19">
        <f>IFERROR(VLOOKUP($E2091,Sheet1!$A$2:$I$2155,7,FALSE),"")</f>
        <v>4</v>
      </c>
      <c r="J2091" s="29">
        <f>IF(OR(E2091="",SUM(G2091:I2091)=0),"",SUM(G2091:I2091))</f>
        <v>274</v>
      </c>
      <c r="K2091" s="7" t="str">
        <f>IF(E2091="","",IF(J2091="","IV",VLOOKUP(J2091,Plan1!$A$2:$C$11,3)))</f>
        <v>I</v>
      </c>
      <c r="L2091" s="10" t="s">
        <v>6418</v>
      </c>
      <c r="M2091" s="30">
        <v>44544</v>
      </c>
      <c r="N2091" s="30">
        <v>44550</v>
      </c>
      <c r="O2091" s="30">
        <v>44656</v>
      </c>
    </row>
    <row r="2092" spans="2:15">
      <c r="B2092" s="13">
        <f>B2091+1</f>
        <v>2090</v>
      </c>
      <c r="C2092" s="10" t="s">
        <v>118</v>
      </c>
      <c r="E2092" s="11" t="s">
        <v>6419</v>
      </c>
      <c r="F2092" s="10" t="s">
        <v>6420</v>
      </c>
      <c r="G2092" s="19">
        <f>IFERROR(VLOOKUP($E2092,Sheet1!$A$2:$I$2155,5,FALSE),"")</f>
        <v>36</v>
      </c>
      <c r="H2092" s="19">
        <f>IFERROR(VLOOKUP($E2092,Sheet1!$A$2:$I$2155,6,FALSE),"")</f>
        <v>112</v>
      </c>
      <c r="I2092" s="19">
        <f>IFERROR(VLOOKUP($E2092,Sheet1!$A$2:$I$2155,7,FALSE),"")</f>
        <v>29</v>
      </c>
      <c r="J2092" s="29">
        <f>IF(OR(E2092="",SUM(G2092:I2092)=0),"",SUM(G2092:I2092))</f>
        <v>177</v>
      </c>
      <c r="K2092" s="7" t="str">
        <f>IF(E2092="","",IF(J2092="","IV",VLOOKUP(J2092,Plan1!$A$2:$C$11,3)))</f>
        <v>I</v>
      </c>
      <c r="L2092" s="10" t="s">
        <v>6421</v>
      </c>
      <c r="M2092" s="30">
        <v>44428</v>
      </c>
      <c r="N2092" s="30">
        <v>44484</v>
      </c>
      <c r="O2092" s="30">
        <v>44554</v>
      </c>
    </row>
    <row r="2093" spans="2:15">
      <c r="B2093" s="13">
        <f>B2092+1</f>
        <v>2091</v>
      </c>
      <c r="C2093" s="10" t="s">
        <v>118</v>
      </c>
      <c r="E2093" s="11" t="s">
        <v>6422</v>
      </c>
      <c r="F2093" s="10" t="s">
        <v>6423</v>
      </c>
      <c r="G2093" s="19">
        <f>IFERROR(VLOOKUP($E2093,Sheet1!$A$2:$I$2155,5,FALSE),"")</f>
        <v>1267</v>
      </c>
      <c r="H2093" s="19">
        <f>IFERROR(VLOOKUP($E2093,Sheet1!$A$2:$I$2155,6,FALSE),"")</f>
        <v>233</v>
      </c>
      <c r="I2093" s="19">
        <f>IFERROR(VLOOKUP($E2093,Sheet1!$A$2:$I$2155,7,FALSE),"")</f>
        <v>74</v>
      </c>
      <c r="J2093" s="29">
        <f>IF(OR(E2093="",SUM(G2093:I2093)=0),"",SUM(G2093:I2093))</f>
        <v>1574</v>
      </c>
      <c r="K2093" s="7" t="str">
        <f>IF(E2093="","",IF(J2093="","IV",VLOOKUP(J2093,Plan1!$A$2:$C$11,3)))</f>
        <v>IV</v>
      </c>
      <c r="L2093" s="10" t="s">
        <v>6424</v>
      </c>
      <c r="M2093" s="30">
        <v>44530</v>
      </c>
      <c r="N2093" s="30">
        <v>44532</v>
      </c>
      <c r="O2093" s="30">
        <v>44568</v>
      </c>
    </row>
    <row r="2094" spans="2:15">
      <c r="B2094" s="13">
        <f>B2093+1</f>
        <v>2092</v>
      </c>
      <c r="C2094" s="23" t="s">
        <v>118</v>
      </c>
      <c r="E2094" t="s">
        <v>6425</v>
      </c>
      <c r="F2094" s="23" t="s">
        <v>6426</v>
      </c>
      <c r="G2094" s="19">
        <f>IFERROR(VLOOKUP($E2094,Sheet1!$A$2:$I$2155,5,FALSE),"")</f>
        <v>2209</v>
      </c>
      <c r="H2094" s="19">
        <f>IFERROR(VLOOKUP($E2094,Sheet1!$A$2:$I$2155,6,FALSE),"")</f>
        <v>724</v>
      </c>
      <c r="I2094" s="19">
        <f>IFERROR(VLOOKUP($E2094,Sheet1!$A$2:$I$2155,7,FALSE),"")</f>
        <v>136</v>
      </c>
      <c r="J2094" s="29">
        <f>IF(OR(E2094="",SUM(G2094:I2094)=0),"",SUM(G2094:I2094))</f>
        <v>3069</v>
      </c>
      <c r="K2094" s="7" t="str">
        <f>IF(E2094="","",IF(J2094="","IV",VLOOKUP(J2094,Plan1!$A$2:$C$11,3)))</f>
        <v>V</v>
      </c>
      <c r="L2094" s="23" t="s">
        <v>6427</v>
      </c>
      <c r="M2094" s="34">
        <v>44379</v>
      </c>
      <c r="N2094" s="34">
        <v>44385</v>
      </c>
      <c r="O2094" s="30">
        <v>44567</v>
      </c>
    </row>
    <row r="2095" spans="2:15">
      <c r="B2095" s="13">
        <f>B2094+1</f>
        <v>2093</v>
      </c>
      <c r="C2095" s="10" t="s">
        <v>118</v>
      </c>
      <c r="E2095" s="11" t="s">
        <v>6428</v>
      </c>
      <c r="F2095" s="10" t="s">
        <v>6429</v>
      </c>
      <c r="G2095" s="19">
        <f>IFERROR(VLOOKUP($E2095,Sheet1!$A$2:$I$2155,5,FALSE),"")</f>
        <v>514</v>
      </c>
      <c r="H2095" s="19">
        <f>IFERROR(VLOOKUP($E2095,Sheet1!$A$2:$I$2155,6,FALSE),"")</f>
        <v>146</v>
      </c>
      <c r="I2095" s="19">
        <f>IFERROR(VLOOKUP($E2095,Sheet1!$A$2:$I$2155,7,FALSE),"")</f>
        <v>69</v>
      </c>
      <c r="J2095" s="29">
        <f>IF(OR(E2095="",SUM(G2095:I2095)=0),"",SUM(G2095:I2095))</f>
        <v>729</v>
      </c>
      <c r="K2095" s="7" t="str">
        <f>IF(E2095="","",IF(J2095="","IV",VLOOKUP(J2095,Plan1!$A$2:$C$11,3)))</f>
        <v>III</v>
      </c>
      <c r="L2095" s="10" t="s">
        <v>6430</v>
      </c>
      <c r="M2095" s="30">
        <v>44538</v>
      </c>
      <c r="N2095" s="30">
        <v>44539</v>
      </c>
      <c r="O2095" s="30">
        <v>44575</v>
      </c>
    </row>
    <row r="2096" spans="2:15">
      <c r="B2096" s="13">
        <f>B2095+1</f>
        <v>2094</v>
      </c>
      <c r="C2096" s="10" t="s">
        <v>118</v>
      </c>
      <c r="E2096" s="11" t="s">
        <v>6431</v>
      </c>
      <c r="F2096" s="10" t="s">
        <v>6432</v>
      </c>
      <c r="G2096" s="19">
        <f>IFERROR(VLOOKUP($E2096,Sheet1!$A$2:$I$2155,5,FALSE),"")</f>
        <v>9688</v>
      </c>
      <c r="H2096" s="19">
        <f>IFERROR(VLOOKUP($E2096,Sheet1!$A$2:$I$2155,6,FALSE),"")</f>
        <v>3771</v>
      </c>
      <c r="I2096" s="19">
        <f>IFERROR(VLOOKUP($E2096,Sheet1!$A$2:$I$2155,7,FALSE),"")</f>
        <v>762</v>
      </c>
      <c r="J2096" s="29">
        <f>IF(OR(E2096="",SUM(G2096:I2096)=0),"",SUM(G2096:I2096))</f>
        <v>14221</v>
      </c>
      <c r="K2096" s="7" t="str">
        <f>IF(E2096="","",IF(J2096="","IV",VLOOKUP(J2096,Plan1!$A$2:$C$11,3)))</f>
        <v>VII</v>
      </c>
      <c r="L2096" s="10" t="s">
        <v>6433</v>
      </c>
      <c r="M2096" s="30">
        <v>44511</v>
      </c>
      <c r="N2096" s="30">
        <v>44488</v>
      </c>
      <c r="O2096" s="30">
        <v>44578</v>
      </c>
    </row>
    <row r="2097" spans="2:15">
      <c r="B2097" s="13">
        <f>B2096+1</f>
        <v>2095</v>
      </c>
      <c r="C2097" s="10" t="s">
        <v>118</v>
      </c>
      <c r="E2097" s="11" t="s">
        <v>6434</v>
      </c>
      <c r="F2097" s="10" t="s">
        <v>6435</v>
      </c>
      <c r="G2097" s="19">
        <f>IFERROR(VLOOKUP($E2097,Sheet1!$A$2:$I$2155,5,FALSE),"")</f>
        <v>3332</v>
      </c>
      <c r="H2097" s="19">
        <f>IFERROR(VLOOKUP($E2097,Sheet1!$A$2:$I$2155,6,FALSE),"")</f>
        <v>1044</v>
      </c>
      <c r="I2097" s="19">
        <f>IFERROR(VLOOKUP($E2097,Sheet1!$A$2:$I$2155,7,FALSE),"")</f>
        <v>299</v>
      </c>
      <c r="J2097" s="29">
        <f>IF(OR(E2097="",SUM(G2097:I2097)=0),"",SUM(G2097:I2097))</f>
        <v>4675</v>
      </c>
      <c r="K2097" s="7" t="str">
        <f>IF(E2097="","",IF(J2097="","IV",VLOOKUP(J2097,Plan1!$A$2:$C$11,3)))</f>
        <v>V</v>
      </c>
      <c r="L2097" s="10" t="s">
        <v>6436</v>
      </c>
      <c r="M2097" s="30">
        <v>44510</v>
      </c>
      <c r="N2097" s="30">
        <v>44608</v>
      </c>
      <c r="O2097" s="30">
        <v>44817</v>
      </c>
    </row>
    <row r="2098" spans="2:15">
      <c r="B2098" s="13">
        <f>B2097+1</f>
        <v>2096</v>
      </c>
      <c r="C2098" s="10" t="s">
        <v>118</v>
      </c>
      <c r="E2098" s="11" t="s">
        <v>6437</v>
      </c>
      <c r="F2098" s="10" t="s">
        <v>6438</v>
      </c>
      <c r="G2098" s="19">
        <f>IFERROR(VLOOKUP($E2098,Sheet1!$A$2:$I$2155,5,FALSE),"")</f>
        <v>257</v>
      </c>
      <c r="H2098" s="19">
        <f>IFERROR(VLOOKUP($E2098,Sheet1!$A$2:$I$2155,6,FALSE),"")</f>
        <v>27</v>
      </c>
      <c r="I2098" s="19">
        <f>IFERROR(VLOOKUP($E2098,Sheet1!$A$2:$I$2155,7,FALSE),"")</f>
        <v>6</v>
      </c>
      <c r="J2098" s="29">
        <f>IF(OR(E2098="",SUM(G2098:I2098)=0),"",SUM(G2098:I2098))</f>
        <v>290</v>
      </c>
      <c r="K2098" s="7" t="str">
        <f>IF(E2098="","",IF(J2098="","IV",VLOOKUP(J2098,Plan1!$A$2:$C$11,3)))</f>
        <v>I</v>
      </c>
      <c r="L2098" s="10" t="s">
        <v>6439</v>
      </c>
      <c r="M2098" s="30">
        <v>44545</v>
      </c>
      <c r="N2098" s="30">
        <v>44538</v>
      </c>
      <c r="O2098" s="30">
        <v>44729</v>
      </c>
    </row>
    <row r="2099" spans="2:15">
      <c r="B2099" s="13">
        <f>B2098+1</f>
        <v>2097</v>
      </c>
      <c r="C2099" s="10" t="s">
        <v>118</v>
      </c>
      <c r="E2099" s="11" t="s">
        <v>6440</v>
      </c>
      <c r="F2099" s="10" t="s">
        <v>6441</v>
      </c>
      <c r="G2099" s="19">
        <f>IFERROR(VLOOKUP($E2099,Sheet1!$A$2:$I$2155,5,FALSE),"")</f>
        <v>4826</v>
      </c>
      <c r="H2099" s="19">
        <f>IFERROR(VLOOKUP($E2099,Sheet1!$A$2:$I$2155,6,FALSE),"")</f>
        <v>271</v>
      </c>
      <c r="I2099" s="19">
        <f>IFERROR(VLOOKUP($E2099,Sheet1!$A$2:$I$2155,7,FALSE),"")</f>
        <v>139</v>
      </c>
      <c r="J2099" s="29">
        <f>IF(OR(E2099="",SUM(G2099:I2099)=0),"",SUM(G2099:I2099))</f>
        <v>5236</v>
      </c>
      <c r="K2099" s="7" t="str">
        <f>IF(E2099="","",IF(J2099="","IV",VLOOKUP(J2099,Plan1!$A$2:$C$11,3)))</f>
        <v>V</v>
      </c>
      <c r="L2099" s="10" t="s">
        <v>6442</v>
      </c>
      <c r="M2099" s="30">
        <v>44565</v>
      </c>
      <c r="N2099" s="30">
        <v>44550</v>
      </c>
      <c r="O2099" s="30">
        <v>44691</v>
      </c>
    </row>
    <row r="2100" spans="2:15">
      <c r="B2100" s="13">
        <f>B2099+1</f>
        <v>2098</v>
      </c>
      <c r="C2100" s="10" t="s">
        <v>118</v>
      </c>
      <c r="E2100" s="11" t="s">
        <v>6443</v>
      </c>
      <c r="F2100" s="10" t="s">
        <v>6444</v>
      </c>
      <c r="G2100" s="19">
        <f>IFERROR(VLOOKUP($E2100,Sheet1!$A$2:$I$2155,5,FALSE),"")</f>
        <v>5805</v>
      </c>
      <c r="H2100" s="19">
        <f>IFERROR(VLOOKUP($E2100,Sheet1!$A$2:$I$2155,6,FALSE),"")</f>
        <v>1410</v>
      </c>
      <c r="I2100" s="19">
        <f>IFERROR(VLOOKUP($E2100,Sheet1!$A$2:$I$2155,7,FALSE),"")</f>
        <v>281</v>
      </c>
      <c r="J2100" s="29">
        <f>IF(OR(E2100="",SUM(G2100:I2100)=0),"",SUM(G2100:I2100))</f>
        <v>7496</v>
      </c>
      <c r="K2100" s="7" t="str">
        <f>IF(E2100="","",IF(J2100="","IV",VLOOKUP(J2100,Plan1!$A$2:$C$11,3)))</f>
        <v>VI</v>
      </c>
      <c r="L2100" s="10" t="s">
        <v>6445</v>
      </c>
      <c r="M2100" s="30">
        <v>44550</v>
      </c>
      <c r="N2100" s="30">
        <v>44553</v>
      </c>
      <c r="O2100" s="30">
        <v>44602</v>
      </c>
    </row>
    <row r="2101" spans="2:15">
      <c r="B2101" s="13">
        <f>B2100+1</f>
        <v>2099</v>
      </c>
      <c r="C2101" s="10" t="s">
        <v>118</v>
      </c>
      <c r="E2101" s="11" t="s">
        <v>6446</v>
      </c>
      <c r="F2101" s="10" t="s">
        <v>6447</v>
      </c>
      <c r="G2101" s="19">
        <f>IFERROR(VLOOKUP($E2101,Sheet1!$A$2:$I$2155,5,FALSE),"")</f>
        <v>199</v>
      </c>
      <c r="H2101" s="19">
        <f>IFERROR(VLOOKUP($E2101,Sheet1!$A$2:$I$2155,6,FALSE),"")</f>
        <v>48</v>
      </c>
      <c r="I2101" s="19">
        <f>IFERROR(VLOOKUP($E2101,Sheet1!$A$2:$I$2155,7,FALSE),"")</f>
        <v>9</v>
      </c>
      <c r="J2101" s="29">
        <f>IF(OR(E2101="",SUM(G2101:I2101)=0),"",SUM(G2101:I2101))</f>
        <v>256</v>
      </c>
      <c r="K2101" s="7" t="str">
        <f>IF(E2101="","",IF(J2101="","IV",VLOOKUP(J2101,Plan1!$A$2:$C$11,3)))</f>
        <v>I</v>
      </c>
      <c r="L2101" s="10" t="s">
        <v>6448</v>
      </c>
      <c r="M2101" s="30">
        <v>44404</v>
      </c>
      <c r="N2101" s="30">
        <v>44404</v>
      </c>
      <c r="O2101" s="30">
        <v>44637</v>
      </c>
    </row>
    <row r="2102" spans="2:15">
      <c r="B2102" s="13">
        <f>B2101+1</f>
        <v>2100</v>
      </c>
      <c r="C2102" s="13" t="s">
        <v>118</v>
      </c>
      <c r="D2102" s="17" t="s">
        <v>6449</v>
      </c>
      <c r="E2102" s="18" t="s">
        <v>6450</v>
      </c>
      <c r="F2102" s="13" t="s">
        <v>6451</v>
      </c>
      <c r="G2102" s="19">
        <f>IFERROR(VLOOKUP($E2102,Sheet1!$A$2:$I$2155,5,FALSE),"")</f>
        <v>617</v>
      </c>
      <c r="H2102" s="19">
        <f>IFERROR(VLOOKUP($E2102,Sheet1!$A$2:$I$2155,6,FALSE),"")</f>
        <v>180</v>
      </c>
      <c r="I2102" s="19">
        <f>IFERROR(VLOOKUP($E2102,Sheet1!$A$2:$I$2155,7,FALSE),"")</f>
        <v>54</v>
      </c>
      <c r="J2102" s="29">
        <f>IF(OR(E2102="",SUM(G2102:I2102)=0),"",SUM(G2102:I2102))</f>
        <v>851</v>
      </c>
      <c r="K2102" s="7" t="str">
        <f>IF(E2102="","",IF(J2102="","IV",VLOOKUP(J2102,Plan1!$A$2:$C$11,3)))</f>
        <v>III</v>
      </c>
      <c r="L2102" s="13" t="s">
        <v>6452</v>
      </c>
      <c r="M2102" s="20">
        <v>44371</v>
      </c>
      <c r="N2102" s="20">
        <v>44371</v>
      </c>
      <c r="O2102" s="20">
        <v>44575</v>
      </c>
    </row>
    <row r="2103" spans="2:15">
      <c r="B2103" s="13">
        <f>B2102+1</f>
        <v>2101</v>
      </c>
      <c r="C2103" s="13" t="s">
        <v>118</v>
      </c>
      <c r="D2103" s="17" t="s">
        <v>6453</v>
      </c>
      <c r="E2103" s="18" t="s">
        <v>6454</v>
      </c>
      <c r="F2103" s="13" t="s">
        <v>6455</v>
      </c>
      <c r="G2103" s="19">
        <f>IFERROR(VLOOKUP($E2103,Sheet1!$A$2:$I$2155,5,FALSE),"")</f>
        <v>391</v>
      </c>
      <c r="H2103" s="19">
        <f>IFERROR(VLOOKUP($E2103,Sheet1!$A$2:$I$2155,6,FALSE),"")</f>
        <v>115</v>
      </c>
      <c r="I2103" s="19">
        <f>IFERROR(VLOOKUP($E2103,Sheet1!$A$2:$I$2155,7,FALSE),"")</f>
        <v>23</v>
      </c>
      <c r="J2103" s="29">
        <f>IF(OR(E2103="",SUM(G2103:I2103)=0),"",SUM(G2103:I2103))</f>
        <v>529</v>
      </c>
      <c r="K2103" s="7" t="str">
        <f>IF(E2103="","",IF(J2103="","IV",VLOOKUP(J2103,Plan1!$A$2:$C$11,3)))</f>
        <v>II</v>
      </c>
      <c r="L2103" s="13" t="s">
        <v>6456</v>
      </c>
      <c r="M2103" s="20">
        <v>44375</v>
      </c>
      <c r="N2103" s="20">
        <v>44377</v>
      </c>
      <c r="O2103" s="20">
        <v>44551</v>
      </c>
    </row>
    <row r="2104" spans="2:15">
      <c r="B2104" s="13">
        <f>B2103+1</f>
        <v>2102</v>
      </c>
      <c r="C2104" s="10" t="s">
        <v>118</v>
      </c>
      <c r="E2104" s="11" t="s">
        <v>6457</v>
      </c>
      <c r="F2104" s="10" t="s">
        <v>6458</v>
      </c>
      <c r="G2104" s="19">
        <v>1728</v>
      </c>
      <c r="H2104" s="19">
        <v>571</v>
      </c>
      <c r="I2104" s="19">
        <v>179</v>
      </c>
      <c r="J2104" s="29">
        <f>IF(OR(E2104="",SUM(G2104:I2104)=0),"",SUM(G2104:I2104))</f>
        <v>2478</v>
      </c>
      <c r="K2104" s="7" t="str">
        <f>IF(E2104="","",IF(J2104="","IV",VLOOKUP(J2104,Plan1!$A$2:$C$11,3)))</f>
        <v>IV</v>
      </c>
      <c r="L2104" s="10" t="s">
        <v>6459</v>
      </c>
      <c r="M2104" s="30">
        <v>44650</v>
      </c>
      <c r="N2104" s="30">
        <v>44550</v>
      </c>
      <c r="O2104" s="30">
        <v>45272</v>
      </c>
    </row>
    <row r="2105" spans="2:15">
      <c r="B2105" s="13">
        <f>B2104+1</f>
        <v>2103</v>
      </c>
      <c r="C2105" s="10" t="s">
        <v>118</v>
      </c>
      <c r="E2105" s="11" t="s">
        <v>6460</v>
      </c>
      <c r="F2105" s="10" t="s">
        <v>6461</v>
      </c>
      <c r="G2105" s="19">
        <f>IFERROR(VLOOKUP($E2105,Sheet1!$A$2:$I$2155,5,FALSE),"")</f>
        <v>785</v>
      </c>
      <c r="H2105" s="19">
        <f>IFERROR(VLOOKUP($E2105,Sheet1!$A$2:$I$2155,6,FALSE),"")</f>
        <v>217</v>
      </c>
      <c r="I2105" s="19">
        <f>IFERROR(VLOOKUP($E2105,Sheet1!$A$2:$I$2155,7,FALSE),"")</f>
        <v>59</v>
      </c>
      <c r="J2105" s="29">
        <f>IF(OR(E2105="",SUM(G2105:I2105)=0),"",SUM(G2105:I2105))</f>
        <v>1061</v>
      </c>
      <c r="K2105" s="7" t="str">
        <f>IF(E2105="","",IF(J2105="","IV",VLOOKUP(J2105,Plan1!$A$2:$C$11,3)))</f>
        <v>III</v>
      </c>
      <c r="L2105" s="10" t="s">
        <v>6462</v>
      </c>
      <c r="M2105" s="30">
        <v>44400</v>
      </c>
      <c r="N2105" s="30">
        <v>44404</v>
      </c>
      <c r="O2105" s="30">
        <v>44551</v>
      </c>
    </row>
    <row r="2106" spans="2:15">
      <c r="B2106" s="13">
        <f>B2105+1</f>
        <v>2104</v>
      </c>
      <c r="C2106" s="10" t="s">
        <v>118</v>
      </c>
      <c r="E2106" s="11" t="s">
        <v>6463</v>
      </c>
      <c r="F2106" s="10" t="s">
        <v>6464</v>
      </c>
      <c r="G2106" s="19">
        <v>587</v>
      </c>
      <c r="H2106" s="19">
        <v>119</v>
      </c>
      <c r="I2106" s="19">
        <v>27</v>
      </c>
      <c r="J2106" s="29">
        <f>IF(OR(E2106="",SUM(G2106:I2106)=0),"",SUM(G2106:I2106))</f>
        <v>733</v>
      </c>
      <c r="K2106" s="7" t="str">
        <f>IF(E2106="","",IF(J2106="","IV",VLOOKUP(J2106,Plan1!$A$2:$C$11,3)))</f>
        <v>III</v>
      </c>
      <c r="L2106" s="10" t="s">
        <v>6465</v>
      </c>
      <c r="M2106" s="30">
        <v>44742</v>
      </c>
      <c r="N2106" s="30">
        <v>44742</v>
      </c>
      <c r="O2106" s="30">
        <v>44965</v>
      </c>
    </row>
    <row r="2107" spans="2:15">
      <c r="B2107" s="13">
        <f>B2106+1</f>
        <v>2105</v>
      </c>
      <c r="C2107" s="10" t="s">
        <v>118</v>
      </c>
      <c r="E2107" s="11" t="s">
        <v>6466</v>
      </c>
      <c r="F2107" s="10" t="s">
        <v>6467</v>
      </c>
      <c r="G2107" s="19">
        <f>IFERROR(VLOOKUP($E2107,Sheet1!$A$2:$I$2155,5,FALSE),"")</f>
        <v>3497</v>
      </c>
      <c r="H2107" s="19">
        <f>IFERROR(VLOOKUP($E2107,Sheet1!$A$2:$I$2155,6,FALSE),"")</f>
        <v>358</v>
      </c>
      <c r="I2107" s="19">
        <f>IFERROR(VLOOKUP($E2107,Sheet1!$A$2:$I$2155,7,FALSE),"")</f>
        <v>103</v>
      </c>
      <c r="J2107" s="29">
        <f>IF(OR(E2107="",SUM(G2107:I2107)=0),"",SUM(G2107:I2107))</f>
        <v>3958</v>
      </c>
      <c r="K2107" s="7" t="str">
        <f>IF(E2107="","",IF(J2107="","IV",VLOOKUP(J2107,Plan1!$A$2:$C$11,3)))</f>
        <v>V</v>
      </c>
      <c r="L2107" s="10" t="s">
        <v>6468</v>
      </c>
      <c r="M2107" s="30">
        <v>44539</v>
      </c>
      <c r="N2107" s="30">
        <v>44543</v>
      </c>
      <c r="O2107" s="30">
        <v>44575</v>
      </c>
    </row>
    <row r="2108" spans="2:15">
      <c r="B2108" s="13">
        <f>B2107+1</f>
        <v>2106</v>
      </c>
      <c r="C2108" s="10" t="s">
        <v>118</v>
      </c>
      <c r="E2108" s="11" t="s">
        <v>6469</v>
      </c>
      <c r="F2108" s="10" t="s">
        <v>6470</v>
      </c>
      <c r="G2108" s="19">
        <f>IFERROR(VLOOKUP($E2108,Sheet1!$A$2:$I$2155,5,FALSE),"")</f>
        <v>6421</v>
      </c>
      <c r="H2108" s="19">
        <f>IFERROR(VLOOKUP($E2108,Sheet1!$A$2:$I$2155,6,FALSE),"")</f>
        <v>2182</v>
      </c>
      <c r="I2108" s="19">
        <f>IFERROR(VLOOKUP($E2108,Sheet1!$A$2:$I$2155,7,FALSE),"")</f>
        <v>661</v>
      </c>
      <c r="J2108" s="29">
        <f>IF(OR(E2108="",SUM(G2108:I2108)=0),"",SUM(G2108:I2108))</f>
        <v>9264</v>
      </c>
      <c r="K2108" s="7" t="str">
        <f>IF(E2108="","",IF(J2108="","IV",VLOOKUP(J2108,Plan1!$A$2:$C$11,3)))</f>
        <v>VII</v>
      </c>
      <c r="L2108" s="10" t="s">
        <v>6471</v>
      </c>
      <c r="M2108" s="30">
        <v>44411</v>
      </c>
      <c r="N2108" s="30">
        <v>44440</v>
      </c>
      <c r="O2108" s="30">
        <v>44560</v>
      </c>
    </row>
    <row r="2109" spans="2:15">
      <c r="B2109" s="13">
        <f>B2108+1</f>
        <v>2107</v>
      </c>
      <c r="C2109" s="10" t="s">
        <v>118</v>
      </c>
      <c r="E2109" s="11" t="s">
        <v>6472</v>
      </c>
      <c r="F2109" s="10" t="s">
        <v>6473</v>
      </c>
      <c r="G2109" s="19">
        <f>IFERROR(VLOOKUP($E2109,Sheet1!$A$2:$I$2155,5,FALSE),"")</f>
        <v>344</v>
      </c>
      <c r="H2109" s="19">
        <f>IFERROR(VLOOKUP($E2109,Sheet1!$A$2:$I$2155,6,FALSE),"")</f>
        <v>19</v>
      </c>
      <c r="I2109" s="19">
        <f>IFERROR(VLOOKUP($E2109,Sheet1!$A$2:$I$2155,7,FALSE),"")</f>
        <v>9</v>
      </c>
      <c r="J2109" s="29">
        <f>IF(OR(E2109="",SUM(G2109:I2109)=0),"",SUM(G2109:I2109))</f>
        <v>372</v>
      </c>
      <c r="K2109" s="7" t="str">
        <f>IF(E2109="","",IF(J2109="","IV",VLOOKUP(J2109,Plan1!$A$2:$C$11,3)))</f>
        <v>II</v>
      </c>
      <c r="L2109" s="10" t="s">
        <v>6474</v>
      </c>
      <c r="M2109" s="30">
        <v>44459</v>
      </c>
      <c r="N2109" s="30">
        <v>44460</v>
      </c>
      <c r="O2109" s="30">
        <v>44714</v>
      </c>
    </row>
    <row r="2110" spans="2:15">
      <c r="B2110" s="13">
        <f>B2109+1</f>
        <v>2108</v>
      </c>
      <c r="C2110" s="10" t="s">
        <v>118</v>
      </c>
      <c r="E2110" s="11" t="s">
        <v>6475</v>
      </c>
      <c r="F2110" s="10" t="s">
        <v>6476</v>
      </c>
      <c r="G2110" s="19" t="str">
        <f>IFERROR(VLOOKUP($E2110,Sheet1!$A$2:$I$2155,5,FALSE),"")</f>
        <v/>
      </c>
      <c r="H2110" s="19" t="str">
        <f>IFERROR(VLOOKUP($E2110,Sheet1!$A$2:$I$2155,6,FALSE),"")</f>
        <v/>
      </c>
      <c r="I2110" s="19" t="str">
        <f>IFERROR(VLOOKUP($E2110,Sheet1!$A$2:$I$2155,7,FALSE),"")</f>
        <v/>
      </c>
      <c r="J2110" s="23">
        <v>90</v>
      </c>
      <c r="K2110" s="7" t="str">
        <f>IF(E2110="","",IF(J2110="","IV",VLOOKUP(J2110,Plan1!$A$2:$C$11,3)))</f>
        <v>I</v>
      </c>
      <c r="L2110" s="10" t="s">
        <v>6477</v>
      </c>
      <c r="M2110" s="30">
        <v>44544</v>
      </c>
      <c r="N2110" s="30">
        <v>44550</v>
      </c>
      <c r="O2110" s="30">
        <v>44837</v>
      </c>
    </row>
    <row r="2111" spans="2:15">
      <c r="B2111" s="13">
        <f>B2110+1</f>
        <v>2109</v>
      </c>
      <c r="C2111" s="10" t="s">
        <v>118</v>
      </c>
      <c r="E2111" s="11" t="s">
        <v>6478</v>
      </c>
      <c r="F2111" s="10" t="s">
        <v>6479</v>
      </c>
      <c r="G2111" s="19">
        <f>IFERROR(VLOOKUP($E2111,Sheet1!$A$2:$I$2155,5,FALSE),"")</f>
        <v>177</v>
      </c>
      <c r="H2111" s="19">
        <f>IFERROR(VLOOKUP($E2111,Sheet1!$A$2:$I$2155,6,FALSE),"")</f>
        <v>85</v>
      </c>
      <c r="I2111" s="19">
        <f>IFERROR(VLOOKUP($E2111,Sheet1!$A$2:$I$2155,7,FALSE),"")</f>
        <v>24</v>
      </c>
      <c r="J2111" s="29">
        <f>IF(OR(E2111="",SUM(G2111:I2111)=0),"",SUM(G2111:I2111))</f>
        <v>286</v>
      </c>
      <c r="K2111" s="7" t="str">
        <f>IF(E2111="","",IF(J2111="","IV",VLOOKUP(J2111,Plan1!$A$2:$C$11,3)))</f>
        <v>I</v>
      </c>
      <c r="L2111" s="10" t="s">
        <v>6480</v>
      </c>
      <c r="M2111" s="30">
        <v>44453</v>
      </c>
      <c r="N2111" s="30">
        <v>44455</v>
      </c>
      <c r="O2111" s="30">
        <v>44671</v>
      </c>
    </row>
    <row r="2112" spans="2:15">
      <c r="B2112" s="13">
        <f>B2111+1</f>
        <v>2110</v>
      </c>
      <c r="C2112" s="10" t="s">
        <v>118</v>
      </c>
      <c r="E2112" s="11" t="s">
        <v>6481</v>
      </c>
      <c r="F2112" s="10" t="s">
        <v>6482</v>
      </c>
      <c r="G2112" s="19">
        <f>IFERROR(VLOOKUP($E2112,Sheet1!$A$2:$I$2155,5,FALSE),"")</f>
        <v>2045</v>
      </c>
      <c r="H2112" s="19">
        <f>IFERROR(VLOOKUP($E2112,Sheet1!$A$2:$I$2155,6,FALSE),"")</f>
        <v>614</v>
      </c>
      <c r="I2112" s="19">
        <f>IFERROR(VLOOKUP($E2112,Sheet1!$A$2:$I$2155,7,FALSE),"")</f>
        <v>124</v>
      </c>
      <c r="J2112" s="29">
        <f>IF(OR(E2112="",SUM(G2112:I2112)=0),"",SUM(G2112:I2112))</f>
        <v>2783</v>
      </c>
      <c r="K2112" s="7" t="str">
        <f>IF(E2112="","",IF(J2112="","IV",VLOOKUP(J2112,Plan1!$A$2:$C$11,3)))</f>
        <v>IV</v>
      </c>
      <c r="L2112" s="10" t="s">
        <v>6483</v>
      </c>
      <c r="M2112" s="30">
        <v>44393</v>
      </c>
      <c r="N2112" s="30">
        <v>44496</v>
      </c>
      <c r="O2112" s="30">
        <v>44557</v>
      </c>
    </row>
    <row r="2113" spans="2:15">
      <c r="B2113" s="13">
        <f>B2112+1</f>
        <v>2111</v>
      </c>
      <c r="C2113" s="10" t="s">
        <v>118</v>
      </c>
      <c r="E2113" s="11" t="s">
        <v>6484</v>
      </c>
      <c r="F2113" s="10" t="s">
        <v>6485</v>
      </c>
      <c r="G2113" s="19">
        <f>IFERROR(VLOOKUP($E2113,Sheet1!$A$2:$I$2155,5,FALSE),"")</f>
        <v>464</v>
      </c>
      <c r="H2113" s="19">
        <f>IFERROR(VLOOKUP($E2113,Sheet1!$A$2:$I$2155,6,FALSE),"")</f>
        <v>130</v>
      </c>
      <c r="I2113" s="19">
        <f>IFERROR(VLOOKUP($E2113,Sheet1!$A$2:$I$2155,7,FALSE),"")</f>
        <v>30</v>
      </c>
      <c r="J2113" s="29">
        <f>IF(OR(E2113="",SUM(G2113:I2113)=0),"",SUM(G2113:I2113))</f>
        <v>624</v>
      </c>
      <c r="K2113" s="7" t="str">
        <f>IF(E2113="","",IF(J2113="","IV",VLOOKUP(J2113,Plan1!$A$2:$C$11,3)))</f>
        <v>III</v>
      </c>
      <c r="L2113" s="10" t="s">
        <v>6486</v>
      </c>
      <c r="M2113" s="30">
        <v>44578</v>
      </c>
      <c r="N2113" s="30">
        <v>44470</v>
      </c>
      <c r="O2113" s="30">
        <v>44656</v>
      </c>
    </row>
    <row r="2114" spans="2:15">
      <c r="B2114" s="13">
        <f>B2113+1</f>
        <v>2112</v>
      </c>
      <c r="C2114" s="10" t="s">
        <v>118</v>
      </c>
      <c r="E2114" s="11" t="s">
        <v>6487</v>
      </c>
      <c r="F2114" s="10" t="s">
        <v>6488</v>
      </c>
      <c r="G2114" s="19">
        <f>IFERROR(VLOOKUP($E2114,Sheet1!$A$2:$I$2155,5,FALSE),"")</f>
        <v>119</v>
      </c>
      <c r="H2114" s="19">
        <f>IFERROR(VLOOKUP($E2114,Sheet1!$A$2:$I$2155,6,FALSE),"")</f>
        <v>37</v>
      </c>
      <c r="I2114" s="19">
        <f>IFERROR(VLOOKUP($E2114,Sheet1!$A$2:$I$2155,7,FALSE),"")</f>
        <v>10</v>
      </c>
      <c r="J2114" s="29">
        <f>IF(OR(E2114="",SUM(G2114:I2114)=0),"",SUM(G2114:I2114))</f>
        <v>166</v>
      </c>
      <c r="K2114" s="7" t="str">
        <f>IF(E2114="","",IF(J2114="","IV",VLOOKUP(J2114,Plan1!$A$2:$C$11,3)))</f>
        <v>I</v>
      </c>
      <c r="L2114" s="10" t="s">
        <v>6489</v>
      </c>
      <c r="M2114" s="30">
        <v>44676</v>
      </c>
      <c r="N2114" s="30">
        <v>44558</v>
      </c>
      <c r="O2114" s="30">
        <v>44750</v>
      </c>
    </row>
    <row r="2115" spans="2:15">
      <c r="B2115" s="13">
        <f>B2114+1</f>
        <v>2113</v>
      </c>
      <c r="C2115" s="10" t="s">
        <v>118</v>
      </c>
      <c r="E2115" s="11" t="s">
        <v>6490</v>
      </c>
      <c r="F2115" s="10" t="s">
        <v>6491</v>
      </c>
      <c r="G2115" s="19">
        <f>IFERROR(VLOOKUP($E2115,Sheet1!$A$2:$I$2155,5,FALSE),"")</f>
        <v>231</v>
      </c>
      <c r="H2115" s="19">
        <f>IFERROR(VLOOKUP($E2115,Sheet1!$A$2:$I$2155,6,FALSE),"")</f>
        <v>108</v>
      </c>
      <c r="I2115" s="19">
        <f>IFERROR(VLOOKUP($E2115,Sheet1!$A$2:$I$2155,7,FALSE),"")</f>
        <v>31</v>
      </c>
      <c r="J2115" s="29">
        <f>IF(OR(E2115="",SUM(G2115:I2115)=0),"",SUM(G2115:I2115))</f>
        <v>370</v>
      </c>
      <c r="K2115" s="7" t="str">
        <f>IF(E2115="","",IF(J2115="","IV",VLOOKUP(J2115,Plan1!$A$2:$C$11,3)))</f>
        <v>II</v>
      </c>
      <c r="L2115" s="10" t="s">
        <v>6492</v>
      </c>
      <c r="M2115" s="30">
        <v>44432</v>
      </c>
      <c r="N2115" s="30">
        <v>44432</v>
      </c>
      <c r="O2115" s="30">
        <v>44715</v>
      </c>
    </row>
    <row r="2116" spans="2:15">
      <c r="B2116" s="13">
        <f>B2115+1</f>
        <v>2114</v>
      </c>
      <c r="C2116" s="10" t="s">
        <v>118</v>
      </c>
      <c r="E2116" s="11" t="s">
        <v>6493</v>
      </c>
      <c r="F2116" s="10" t="s">
        <v>6494</v>
      </c>
      <c r="G2116" s="19">
        <f>IFERROR(VLOOKUP($E2116,Sheet1!$A$2:$I$2155,5,FALSE),"")</f>
        <v>392</v>
      </c>
      <c r="H2116" s="19">
        <f>IFERROR(VLOOKUP($E2116,Sheet1!$A$2:$I$2155,6,FALSE),"")</f>
        <v>79</v>
      </c>
      <c r="I2116" s="19">
        <f>IFERROR(VLOOKUP($E2116,Sheet1!$A$2:$I$2155,7,FALSE),"")</f>
        <v>16</v>
      </c>
      <c r="J2116" s="29">
        <f>IF(OR(E2116="",SUM(G2116:I2116)=0),"",SUM(G2116:I2116))</f>
        <v>487</v>
      </c>
      <c r="K2116" s="7" t="str">
        <f>IF(E2116="","",IF(J2116="","IV",VLOOKUP(J2116,Plan1!$A$2:$C$11,3)))</f>
        <v>II</v>
      </c>
      <c r="L2116" s="10" t="s">
        <v>6495</v>
      </c>
      <c r="M2116" s="30">
        <v>44448</v>
      </c>
      <c r="N2116" s="30">
        <v>44448</v>
      </c>
      <c r="O2116" s="30">
        <v>44600</v>
      </c>
    </row>
    <row r="2117" spans="2:15">
      <c r="B2117" s="13">
        <f>B2116+1</f>
        <v>2115</v>
      </c>
      <c r="C2117" s="10" t="s">
        <v>118</v>
      </c>
      <c r="E2117" s="11" t="s">
        <v>6496</v>
      </c>
      <c r="F2117" s="10" t="s">
        <v>6497</v>
      </c>
      <c r="G2117" s="19">
        <f>IFERROR(VLOOKUP($E2117,Sheet1!$A$2:$I$2155,5,FALSE),"")</f>
        <v>2728</v>
      </c>
      <c r="H2117" s="19">
        <f>IFERROR(VLOOKUP($E2117,Sheet1!$A$2:$I$2155,6,FALSE),"")</f>
        <v>495</v>
      </c>
      <c r="I2117" s="19">
        <f>IFERROR(VLOOKUP($E2117,Sheet1!$A$2:$I$2155,7,FALSE),"")</f>
        <v>120</v>
      </c>
      <c r="J2117" s="29">
        <f>IF(OR(E2117="",SUM(G2117:I2117)=0),"",SUM(G2117:I2117))</f>
        <v>3343</v>
      </c>
      <c r="K2117" s="7" t="str">
        <f>IF(E2117="","",IF(J2117="","IV",VLOOKUP(J2117,Plan1!$A$2:$C$11,3)))</f>
        <v>V</v>
      </c>
      <c r="L2117" s="10" t="s">
        <v>6498</v>
      </c>
      <c r="M2117" s="30">
        <v>44525</v>
      </c>
      <c r="N2117" s="30">
        <v>44533</v>
      </c>
      <c r="O2117" s="30">
        <v>44734</v>
      </c>
    </row>
    <row r="2118" spans="2:15">
      <c r="B2118" s="13">
        <f>B2117+1</f>
        <v>2116</v>
      </c>
      <c r="C2118" s="10" t="s">
        <v>118</v>
      </c>
      <c r="E2118" s="11" t="s">
        <v>6499</v>
      </c>
      <c r="F2118" s="10" t="s">
        <v>6500</v>
      </c>
      <c r="G2118" s="19">
        <f>IFERROR(VLOOKUP($E2118,Sheet1!$A$2:$I$2155,5,FALSE),"")</f>
        <v>1019</v>
      </c>
      <c r="H2118" s="19">
        <f>IFERROR(VLOOKUP($E2118,Sheet1!$A$2:$I$2155,6,FALSE),"")</f>
        <v>344</v>
      </c>
      <c r="I2118" s="19">
        <f>IFERROR(VLOOKUP($E2118,Sheet1!$A$2:$I$2155,7,FALSE),"")</f>
        <v>0</v>
      </c>
      <c r="J2118" s="29">
        <f>IF(OR(E2118="",SUM(G2118:I2118)=0),"",SUM(G2118:I2118))</f>
        <v>1363</v>
      </c>
      <c r="K2118" s="7" t="str">
        <f>IF(E2118="","",IF(J2118="","IV",VLOOKUP(J2118,Plan1!$A$2:$C$11,3)))</f>
        <v>IV</v>
      </c>
      <c r="L2118" s="10" t="s">
        <v>6501</v>
      </c>
      <c r="M2118" s="30">
        <v>44459</v>
      </c>
      <c r="N2118" s="30">
        <v>44456</v>
      </c>
      <c r="O2118" s="30">
        <v>44600</v>
      </c>
    </row>
    <row r="2119" spans="2:15">
      <c r="B2119" s="13">
        <f>B2118+1</f>
        <v>2117</v>
      </c>
      <c r="C2119" s="10" t="s">
        <v>118</v>
      </c>
      <c r="E2119" s="11" t="s">
        <v>6502</v>
      </c>
      <c r="F2119" s="10" t="s">
        <v>6503</v>
      </c>
      <c r="G2119" s="19">
        <f>IFERROR(VLOOKUP($E2119,Sheet1!$A$2:$I$2155,5,FALSE),"")</f>
        <v>1437</v>
      </c>
      <c r="H2119" s="19">
        <f>IFERROR(VLOOKUP($E2119,Sheet1!$A$2:$I$2155,6,FALSE),"")</f>
        <v>513</v>
      </c>
      <c r="I2119" s="19">
        <f>IFERROR(VLOOKUP($E2119,Sheet1!$A$2:$I$2155,7,FALSE),"")</f>
        <v>106</v>
      </c>
      <c r="J2119" s="29">
        <f>IF(OR(E2119="",SUM(G2119:I2119)=0),"",SUM(G2119:I2119))</f>
        <v>2056</v>
      </c>
      <c r="K2119" s="7" t="str">
        <f>IF(E2119="","",IF(J2119="","IV",VLOOKUP(J2119,Plan1!$A$2:$C$11,3)))</f>
        <v>IV</v>
      </c>
      <c r="L2119" s="10" t="s">
        <v>6504</v>
      </c>
      <c r="M2119" s="30">
        <v>44537</v>
      </c>
      <c r="N2119" s="30">
        <v>44540</v>
      </c>
      <c r="O2119" s="30">
        <v>44705</v>
      </c>
    </row>
    <row r="2120" spans="2:15">
      <c r="B2120" s="13">
        <f>B2119+1</f>
        <v>2118</v>
      </c>
      <c r="C2120" s="10" t="s">
        <v>118</v>
      </c>
      <c r="E2120" s="11" t="s">
        <v>6505</v>
      </c>
      <c r="F2120" s="10" t="s">
        <v>6506</v>
      </c>
      <c r="G2120" s="19">
        <f>IFERROR(VLOOKUP($E2120,Sheet1!$A$2:$I$2155,5,FALSE),"")</f>
        <v>676</v>
      </c>
      <c r="H2120" s="19">
        <f>IFERROR(VLOOKUP($E2120,Sheet1!$A$2:$I$2155,6,FALSE),"")</f>
        <v>108</v>
      </c>
      <c r="I2120" s="19">
        <f>IFERROR(VLOOKUP($E2120,Sheet1!$A$2:$I$2155,7,FALSE),"")</f>
        <v>32</v>
      </c>
      <c r="J2120" s="29">
        <f>IF(OR(E2120="",SUM(G2120:I2120)=0),"",SUM(G2120:I2120))</f>
        <v>816</v>
      </c>
      <c r="K2120" s="7" t="str">
        <f>IF(E2120="","",IF(J2120="","IV",VLOOKUP(J2120,Plan1!$A$2:$C$11,3)))</f>
        <v>III</v>
      </c>
      <c r="L2120" s="10" t="s">
        <v>6507</v>
      </c>
      <c r="M2120" s="30">
        <v>44427</v>
      </c>
      <c r="N2120" s="30">
        <v>44431</v>
      </c>
      <c r="O2120" s="30">
        <v>44571</v>
      </c>
    </row>
    <row r="2121" spans="2:15">
      <c r="B2121" s="13">
        <f>B2120+1</f>
        <v>2119</v>
      </c>
      <c r="C2121" s="10" t="s">
        <v>118</v>
      </c>
      <c r="E2121" s="11" t="s">
        <v>6508</v>
      </c>
      <c r="F2121" s="10" t="s">
        <v>6509</v>
      </c>
      <c r="G2121" s="19">
        <f>IFERROR(VLOOKUP($E2121,Sheet1!$A$2:$I$2155,5,FALSE),"")</f>
        <v>2115</v>
      </c>
      <c r="H2121" s="19">
        <f>IFERROR(VLOOKUP($E2121,Sheet1!$A$2:$I$2155,6,FALSE),"")</f>
        <v>757</v>
      </c>
      <c r="I2121" s="19">
        <f>IFERROR(VLOOKUP($E2121,Sheet1!$A$2:$I$2155,7,FALSE),"")</f>
        <v>254</v>
      </c>
      <c r="J2121" s="29">
        <f>IF(OR(E2121="",SUM(G2121:I2121)=0),"",SUM(G2121:I2121))</f>
        <v>3126</v>
      </c>
      <c r="K2121" s="7" t="str">
        <f>IF(E2121="","",IF(J2121="","IV",VLOOKUP(J2121,Plan1!$A$2:$C$11,3)))</f>
        <v>V</v>
      </c>
      <c r="L2121" s="10" t="s">
        <v>6510</v>
      </c>
      <c r="M2121" s="30">
        <v>44561</v>
      </c>
      <c r="N2121" s="30">
        <v>44593</v>
      </c>
      <c r="O2121" s="30">
        <v>44622</v>
      </c>
    </row>
    <row r="2122" spans="2:15">
      <c r="B2122" s="13">
        <f>B2121+1</f>
        <v>2120</v>
      </c>
      <c r="C2122" s="10" t="s">
        <v>118</v>
      </c>
      <c r="E2122" s="11" t="s">
        <v>6511</v>
      </c>
      <c r="F2122" s="10" t="s">
        <v>6512</v>
      </c>
      <c r="G2122" s="19">
        <f>IFERROR(VLOOKUP($E2122,Sheet1!$A$2:$I$2155,5,FALSE),"")</f>
        <v>2193</v>
      </c>
      <c r="H2122" s="19">
        <f>IFERROR(VLOOKUP($E2122,Sheet1!$A$2:$I$2155,6,FALSE),"")</f>
        <v>474</v>
      </c>
      <c r="I2122" s="19">
        <f>IFERROR(VLOOKUP($E2122,Sheet1!$A$2:$I$2155,7,FALSE),"")</f>
        <v>15</v>
      </c>
      <c r="J2122" s="29">
        <f>IF(OR(E2122="",SUM(G2122:I2122)=0),"",SUM(G2122:I2122))</f>
        <v>2682</v>
      </c>
      <c r="K2122" s="7" t="str">
        <f>IF(E2122="","",IF(J2122="","IV",VLOOKUP(J2122,Plan1!$A$2:$C$11,3)))</f>
        <v>IV</v>
      </c>
      <c r="L2122" s="10" t="s">
        <v>6513</v>
      </c>
      <c r="M2122" s="30">
        <v>44432</v>
      </c>
      <c r="N2122" s="30">
        <v>44432</v>
      </c>
      <c r="O2122" s="30">
        <v>44575</v>
      </c>
    </row>
    <row r="2123" spans="2:15">
      <c r="B2123" s="13">
        <f>B2122+1</f>
        <v>2121</v>
      </c>
      <c r="C2123" s="10" t="s">
        <v>118</v>
      </c>
      <c r="E2123" s="11" t="s">
        <v>6514</v>
      </c>
      <c r="F2123" s="10" t="s">
        <v>6515</v>
      </c>
      <c r="G2123" s="19">
        <f>IFERROR(VLOOKUP($E2123,Sheet1!$A$2:$I$2155,5,FALSE),"")</f>
        <v>242</v>
      </c>
      <c r="H2123" s="19">
        <f>IFERROR(VLOOKUP($E2123,Sheet1!$A$2:$I$2155,6,FALSE),"")</f>
        <v>45</v>
      </c>
      <c r="I2123" s="19">
        <f>IFERROR(VLOOKUP($E2123,Sheet1!$A$2:$I$2155,7,FALSE),"")</f>
        <v>12</v>
      </c>
      <c r="J2123" s="29">
        <f>IF(OR(E2123="",SUM(G2123:I2123)=0),"",SUM(G2123:I2123))</f>
        <v>299</v>
      </c>
      <c r="K2123" s="7" t="str">
        <f>IF(E2123="","",IF(J2123="","IV",VLOOKUP(J2123,Plan1!$A$2:$C$11,3)))</f>
        <v>I</v>
      </c>
      <c r="L2123" s="10" t="s">
        <v>6516</v>
      </c>
      <c r="M2123" s="30">
        <v>44517</v>
      </c>
      <c r="N2123" s="30">
        <v>44529</v>
      </c>
      <c r="O2123" s="30">
        <v>44691</v>
      </c>
    </row>
    <row r="2124" spans="2:15">
      <c r="B2124" s="13">
        <f>B2123+1</f>
        <v>2122</v>
      </c>
      <c r="C2124" s="10" t="s">
        <v>126</v>
      </c>
      <c r="E2124" s="11" t="s">
        <v>6517</v>
      </c>
      <c r="F2124" s="10" t="s">
        <v>6518</v>
      </c>
      <c r="G2124" s="19">
        <f>IFERROR(VLOOKUP($E2124,Sheet1!$A$2:$I$2155,5,FALSE),"")</f>
        <v>89</v>
      </c>
      <c r="H2124" s="19">
        <f>IFERROR(VLOOKUP($E2124,Sheet1!$A$2:$I$2155,6,FALSE),"")</f>
        <v>22</v>
      </c>
      <c r="I2124" s="19">
        <f>IFERROR(VLOOKUP($E2124,Sheet1!$A$2:$I$2155,7,FALSE),"")</f>
        <v>1</v>
      </c>
      <c r="J2124" s="29">
        <f>IF(OR(E2124="",SUM(G2124:I2124)=0),"",SUM(G2124:I2124))</f>
        <v>112</v>
      </c>
      <c r="K2124" s="7" t="str">
        <f>IF(E2124="","",IF(J2124="","IV",VLOOKUP(J2124,Plan1!$A$2:$C$11,3)))</f>
        <v>I</v>
      </c>
      <c r="L2124" s="10" t="s">
        <v>6519</v>
      </c>
      <c r="M2124" s="30">
        <v>44536</v>
      </c>
      <c r="N2124" s="30">
        <v>44461</v>
      </c>
      <c r="O2124" s="30">
        <v>44721</v>
      </c>
    </row>
    <row r="2125" spans="2:15">
      <c r="B2125" s="13">
        <f>B2124+1</f>
        <v>2123</v>
      </c>
      <c r="C2125" s="10" t="s">
        <v>126</v>
      </c>
      <c r="E2125" s="11" t="s">
        <v>6520</v>
      </c>
      <c r="F2125" s="10" t="s">
        <v>6521</v>
      </c>
      <c r="G2125" s="19">
        <f>IFERROR(VLOOKUP($E2125,Sheet1!$A$2:$I$2155,5,FALSE),"")</f>
        <v>256</v>
      </c>
      <c r="H2125" s="19">
        <f>IFERROR(VLOOKUP($E2125,Sheet1!$A$2:$I$2155,6,FALSE),"")</f>
        <v>10</v>
      </c>
      <c r="I2125" s="19">
        <f>IFERROR(VLOOKUP($E2125,Sheet1!$A$2:$I$2155,7,FALSE),"")</f>
        <v>4</v>
      </c>
      <c r="J2125" s="29">
        <f>IF(OR(E2125="",SUM(G2125:I2125)=0),"",SUM(G2125:I2125))</f>
        <v>270</v>
      </c>
      <c r="K2125" s="7" t="str">
        <f>IF(E2125="","",IF(J2125="","IV",VLOOKUP(J2125,Plan1!$A$2:$C$11,3)))</f>
        <v>I</v>
      </c>
      <c r="L2125" s="10" t="s">
        <v>6522</v>
      </c>
      <c r="M2125" s="30">
        <v>44648</v>
      </c>
      <c r="N2125" s="30">
        <v>44657</v>
      </c>
      <c r="O2125" s="30">
        <v>44902</v>
      </c>
    </row>
    <row r="2126" spans="2:15">
      <c r="B2126" s="13">
        <f>B2125+1</f>
        <v>2124</v>
      </c>
      <c r="C2126" s="10" t="s">
        <v>126</v>
      </c>
      <c r="E2126" s="11" t="s">
        <v>6523</v>
      </c>
      <c r="F2126" s="10" t="s">
        <v>6524</v>
      </c>
      <c r="G2126" s="19">
        <f>IFERROR(VLOOKUP($E2126,Sheet1!$A$2:$I$2155,5,FALSE),"")</f>
        <v>2477</v>
      </c>
      <c r="H2126" s="19">
        <f>IFERROR(VLOOKUP($E2126,Sheet1!$A$2:$I$2155,6,FALSE),"")</f>
        <v>491</v>
      </c>
      <c r="I2126" s="19">
        <f>IFERROR(VLOOKUP($E2126,Sheet1!$A$2:$I$2155,7,FALSE),"")</f>
        <v>81</v>
      </c>
      <c r="J2126" s="29">
        <f>IF(OR(E2126="",SUM(G2126:I2126)=0),"",SUM(G2126:I2126))</f>
        <v>3049</v>
      </c>
      <c r="K2126" s="7" t="str">
        <f>IF(E2126="","",IF(J2126="","IV",VLOOKUP(J2126,Plan1!$A$2:$C$11,3)))</f>
        <v>V</v>
      </c>
      <c r="L2126" s="10" t="s">
        <v>6525</v>
      </c>
      <c r="M2126" s="30">
        <v>44508</v>
      </c>
      <c r="N2126" s="30">
        <v>44449</v>
      </c>
      <c r="O2126" s="30">
        <v>44729</v>
      </c>
    </row>
    <row r="2127" spans="2:15">
      <c r="B2127" s="13">
        <f>B2126+1</f>
        <v>2125</v>
      </c>
      <c r="C2127" s="10" t="s">
        <v>126</v>
      </c>
      <c r="E2127" s="11" t="s">
        <v>6526</v>
      </c>
      <c r="F2127" s="10" t="s">
        <v>6527</v>
      </c>
      <c r="G2127" s="19">
        <f>IFERROR(VLOOKUP($E2127,Sheet1!$A$2:$I$2155,5,FALSE),"")</f>
        <v>739</v>
      </c>
      <c r="H2127" s="19">
        <f>IFERROR(VLOOKUP($E2127,Sheet1!$A$2:$I$2155,6,FALSE),"")</f>
        <v>58</v>
      </c>
      <c r="I2127" s="19">
        <f>IFERROR(VLOOKUP($E2127,Sheet1!$A$2:$I$2155,7,FALSE),"")</f>
        <v>16</v>
      </c>
      <c r="J2127" s="29">
        <f>IF(OR(E2127="",SUM(G2127:I2127)=0),"",SUM(G2127:I2127))</f>
        <v>813</v>
      </c>
      <c r="K2127" s="7" t="str">
        <f>IF(E2127="","",IF(J2127="","IV",VLOOKUP(J2127,Plan1!$A$2:$C$11,3)))</f>
        <v>III</v>
      </c>
      <c r="L2127" s="10" t="s">
        <v>6528</v>
      </c>
      <c r="M2127" s="30">
        <v>44454</v>
      </c>
      <c r="N2127" s="30">
        <v>44396</v>
      </c>
      <c r="O2127" s="30">
        <v>44656</v>
      </c>
    </row>
    <row r="2128" spans="2:15">
      <c r="B2128" s="13">
        <f>B2127+1</f>
        <v>2126</v>
      </c>
      <c r="C2128" s="10" t="s">
        <v>126</v>
      </c>
      <c r="E2128" s="11" t="s">
        <v>6529</v>
      </c>
      <c r="F2128" s="10" t="s">
        <v>6530</v>
      </c>
      <c r="G2128" s="19">
        <f>IFERROR(VLOOKUP($E2128,Sheet1!$A$2:$I$2155,5,FALSE),"")</f>
        <v>277</v>
      </c>
      <c r="H2128" s="19">
        <f>IFERROR(VLOOKUP($E2128,Sheet1!$A$2:$I$2155,6,FALSE),"")</f>
        <v>7</v>
      </c>
      <c r="I2128" s="19">
        <f>IFERROR(VLOOKUP($E2128,Sheet1!$A$2:$I$2155,7,FALSE),"")</f>
        <v>3</v>
      </c>
      <c r="J2128" s="29">
        <f>IF(OR(E2128="",SUM(G2128:I2128)=0),"",SUM(G2128:I2128))</f>
        <v>287</v>
      </c>
      <c r="K2128" s="7" t="str">
        <f>IF(E2128="","",IF(J2128="","IV",VLOOKUP(J2128,Plan1!$A$2:$C$11,3)))</f>
        <v>I</v>
      </c>
      <c r="L2128" s="10" t="s">
        <v>6531</v>
      </c>
      <c r="M2128" s="30">
        <v>44441</v>
      </c>
      <c r="N2128" s="30">
        <v>44455</v>
      </c>
      <c r="O2128" s="30">
        <v>44600</v>
      </c>
    </row>
    <row r="2129" spans="2:15">
      <c r="B2129" s="13">
        <f>B2128+1</f>
        <v>2127</v>
      </c>
      <c r="C2129" s="10" t="s">
        <v>126</v>
      </c>
      <c r="E2129" s="11" t="s">
        <v>6532</v>
      </c>
      <c r="F2129" s="10" t="s">
        <v>6533</v>
      </c>
      <c r="G2129" s="19">
        <f>IFERROR(VLOOKUP($E2129,Sheet1!$A$2:$I$2155,5,FALSE),"")</f>
        <v>642</v>
      </c>
      <c r="H2129" s="19">
        <f>IFERROR(VLOOKUP($E2129,Sheet1!$A$2:$I$2155,6,FALSE),"")</f>
        <v>144</v>
      </c>
      <c r="I2129" s="19">
        <f>IFERROR(VLOOKUP($E2129,Sheet1!$A$2:$I$2155,7,FALSE),"")</f>
        <v>31</v>
      </c>
      <c r="J2129" s="29">
        <f>IF(OR(E2129="",SUM(G2129:I2129)=0),"",SUM(G2129:I2129))</f>
        <v>817</v>
      </c>
      <c r="K2129" s="7" t="str">
        <f>IF(E2129="","",IF(J2129="","IV",VLOOKUP(J2129,Plan1!$A$2:$C$11,3)))</f>
        <v>III</v>
      </c>
      <c r="L2129" s="10" t="s">
        <v>6534</v>
      </c>
      <c r="M2129" s="30">
        <v>44628</v>
      </c>
      <c r="N2129" s="30">
        <v>44634</v>
      </c>
      <c r="O2129" s="30">
        <v>44665</v>
      </c>
    </row>
    <row r="2130" spans="2:15">
      <c r="B2130" s="13">
        <f>B2129+1</f>
        <v>2128</v>
      </c>
      <c r="C2130" s="10" t="s">
        <v>126</v>
      </c>
      <c r="E2130" s="11" t="s">
        <v>6535</v>
      </c>
      <c r="F2130" s="10" t="s">
        <v>6536</v>
      </c>
      <c r="G2130" s="19">
        <f>IFERROR(VLOOKUP($E2130,Sheet1!$A$2:$I$2155,5,FALSE),"")</f>
        <v>155</v>
      </c>
      <c r="H2130" s="19">
        <f>IFERROR(VLOOKUP($E2130,Sheet1!$A$2:$I$2155,6,FALSE),"")</f>
        <v>0</v>
      </c>
      <c r="I2130" s="19">
        <f>IFERROR(VLOOKUP($E2130,Sheet1!$A$2:$I$2155,7,FALSE),"")</f>
        <v>0</v>
      </c>
      <c r="J2130" s="29">
        <f>IF(OR(E2130="",SUM(G2130:I2130)=0),"",SUM(G2130:I2130))</f>
        <v>155</v>
      </c>
      <c r="K2130" s="7" t="str">
        <f>IF(E2130="","",IF(J2130="","IV",VLOOKUP(J2130,Plan1!$A$2:$C$11,3)))</f>
        <v>I</v>
      </c>
      <c r="L2130" s="10" t="s">
        <v>6537</v>
      </c>
      <c r="M2130" s="30">
        <v>44503</v>
      </c>
      <c r="N2130" s="30">
        <v>44504</v>
      </c>
      <c r="O2130" s="30">
        <v>44656</v>
      </c>
    </row>
    <row r="2131" spans="2:15">
      <c r="B2131" s="13">
        <f>B2130+1</f>
        <v>2129</v>
      </c>
      <c r="C2131" s="10" t="s">
        <v>126</v>
      </c>
      <c r="E2131" s="11" t="s">
        <v>6538</v>
      </c>
      <c r="F2131" s="10" t="s">
        <v>6539</v>
      </c>
      <c r="G2131" s="19">
        <f>IFERROR(VLOOKUP($E2131,Sheet1!$A$2:$I$2155,5,FALSE),"")</f>
        <v>530</v>
      </c>
      <c r="H2131" s="19">
        <f>IFERROR(VLOOKUP($E2131,Sheet1!$A$2:$I$2155,6,FALSE),"")</f>
        <v>44</v>
      </c>
      <c r="I2131" s="19">
        <f>IFERROR(VLOOKUP($E2131,Sheet1!$A$2:$I$2155,7,FALSE),"")</f>
        <v>10</v>
      </c>
      <c r="J2131" s="29">
        <f>IF(OR(E2131="",SUM(G2131:I2131)=0),"",SUM(G2131:I2131))</f>
        <v>584</v>
      </c>
      <c r="K2131" s="7" t="str">
        <f>IF(E2131="","",IF(J2131="","IV",VLOOKUP(J2131,Plan1!$A$2:$C$11,3)))</f>
        <v>II</v>
      </c>
      <c r="L2131" s="10" t="s">
        <v>6540</v>
      </c>
      <c r="M2131" s="30">
        <v>44442</v>
      </c>
      <c r="N2131" s="30">
        <v>44452</v>
      </c>
      <c r="O2131" s="30">
        <v>44587</v>
      </c>
    </row>
    <row r="2132" spans="2:15">
      <c r="B2132" s="13">
        <f>B2131+1</f>
        <v>2130</v>
      </c>
      <c r="C2132" s="23" t="s">
        <v>126</v>
      </c>
      <c r="E2132" t="s">
        <v>6541</v>
      </c>
      <c r="F2132" s="23" t="s">
        <v>6542</v>
      </c>
      <c r="G2132" s="19">
        <f>IFERROR(VLOOKUP($E2132,Sheet1!$A$2:$I$2155,5,FALSE),"")</f>
        <v>122</v>
      </c>
      <c r="H2132" s="19">
        <f>IFERROR(VLOOKUP($E2132,Sheet1!$A$2:$I$2155,6,FALSE),"")</f>
        <v>21</v>
      </c>
      <c r="I2132" s="19">
        <f>IFERROR(VLOOKUP($E2132,Sheet1!$A$2:$I$2155,7,FALSE),"")</f>
        <v>1</v>
      </c>
      <c r="J2132" s="29">
        <f>IF(OR(E2132="",SUM(G2132:I2132)=0),"",SUM(G2132:I2132))</f>
        <v>144</v>
      </c>
      <c r="K2132" s="7" t="str">
        <f>IF(E2132="","",IF(J2132="","IV",VLOOKUP(J2132,Plan1!$A$2:$C$11,3)))</f>
        <v>I</v>
      </c>
      <c r="L2132" s="23" t="s">
        <v>6543</v>
      </c>
      <c r="M2132" s="34">
        <v>44377</v>
      </c>
      <c r="N2132" s="34">
        <v>44379</v>
      </c>
      <c r="O2132" s="30">
        <v>44572</v>
      </c>
    </row>
    <row r="2133" spans="2:15">
      <c r="B2133" s="13">
        <f>B2132+1</f>
        <v>2131</v>
      </c>
      <c r="C2133" s="10" t="s">
        <v>126</v>
      </c>
      <c r="E2133" s="11" t="s">
        <v>6544</v>
      </c>
      <c r="F2133" s="10" t="s">
        <v>6545</v>
      </c>
      <c r="G2133" s="19">
        <f>IFERROR(VLOOKUP($E2133,Sheet1!$A$2:$I$2155,5,FALSE),"")</f>
        <v>151</v>
      </c>
      <c r="H2133" s="19">
        <f>IFERROR(VLOOKUP($E2133,Sheet1!$A$2:$I$2155,6,FALSE),"")</f>
        <v>17</v>
      </c>
      <c r="I2133" s="19">
        <f>IFERROR(VLOOKUP($E2133,Sheet1!$A$2:$I$2155,7,FALSE),"")</f>
        <v>0</v>
      </c>
      <c r="J2133" s="29">
        <f>IF(OR(E2133="",SUM(G2133:I2133)=0),"",SUM(G2133:I2133))</f>
        <v>168</v>
      </c>
      <c r="K2133" s="7" t="str">
        <f>IF(E2133="","",IF(J2133="","IV",VLOOKUP(J2133,Plan1!$A$2:$C$11,3)))</f>
        <v>I</v>
      </c>
      <c r="L2133" s="10" t="s">
        <v>6546</v>
      </c>
      <c r="M2133" s="30">
        <v>44715</v>
      </c>
      <c r="N2133" s="30">
        <v>44715</v>
      </c>
      <c r="O2133" s="30">
        <v>44923</v>
      </c>
    </row>
    <row r="2134" spans="2:15">
      <c r="B2134" s="13">
        <f>B2133+1</f>
        <v>2132</v>
      </c>
      <c r="C2134" s="10" t="s">
        <v>126</v>
      </c>
      <c r="E2134" s="11" t="s">
        <v>6547</v>
      </c>
      <c r="F2134" s="10" t="s">
        <v>6548</v>
      </c>
      <c r="G2134" s="19">
        <f>IFERROR(VLOOKUP($E2134,Sheet1!$A$2:$I$2155,5,FALSE),"")</f>
        <v>148</v>
      </c>
      <c r="H2134" s="19">
        <f>IFERROR(VLOOKUP($E2134,Sheet1!$A$2:$I$2155,6,FALSE),"")</f>
        <v>13</v>
      </c>
      <c r="I2134" s="19">
        <f>IFERROR(VLOOKUP($E2134,Sheet1!$A$2:$I$2155,7,FALSE),"")</f>
        <v>1</v>
      </c>
      <c r="J2134" s="29">
        <f>IF(OR(E2134="",SUM(G2134:I2134)=0),"",SUM(G2134:I2134))</f>
        <v>162</v>
      </c>
      <c r="K2134" s="7" t="str">
        <f>IF(E2134="","",IF(J2134="","IV",VLOOKUP(J2134,Plan1!$A$2:$C$11,3)))</f>
        <v>I</v>
      </c>
      <c r="L2134" s="10" t="s">
        <v>6549</v>
      </c>
      <c r="M2134" s="30">
        <v>44503</v>
      </c>
      <c r="N2134" s="30">
        <v>44518</v>
      </c>
      <c r="O2134" s="30">
        <v>44622</v>
      </c>
    </row>
    <row r="2135" spans="2:15">
      <c r="B2135" s="13">
        <f>B2134+1</f>
        <v>2133</v>
      </c>
      <c r="C2135" s="10" t="s">
        <v>126</v>
      </c>
      <c r="E2135" s="11" t="s">
        <v>6550</v>
      </c>
      <c r="F2135" s="10" t="s">
        <v>6551</v>
      </c>
      <c r="G2135" s="19">
        <f>IFERROR(VLOOKUP($E2135,Sheet1!$A$2:$I$2155,5,FALSE),"")</f>
        <v>534</v>
      </c>
      <c r="H2135" s="19">
        <f>IFERROR(VLOOKUP($E2135,Sheet1!$A$2:$I$2155,6,FALSE),"")</f>
        <v>126</v>
      </c>
      <c r="I2135" s="19">
        <f>IFERROR(VLOOKUP($E2135,Sheet1!$A$2:$I$2155,7,FALSE),"")</f>
        <v>20</v>
      </c>
      <c r="J2135" s="29">
        <f>IF(OR(E2135="",SUM(G2135:I2135)=0),"",SUM(G2135:I2135))</f>
        <v>680</v>
      </c>
      <c r="K2135" s="7" t="str">
        <f>IF(E2135="","",IF(J2135="","IV",VLOOKUP(J2135,Plan1!$A$2:$C$11,3)))</f>
        <v>III</v>
      </c>
      <c r="L2135" s="10" t="s">
        <v>6552</v>
      </c>
      <c r="M2135" s="30">
        <v>44533</v>
      </c>
      <c r="N2135" s="30">
        <v>44540</v>
      </c>
      <c r="O2135" s="30">
        <v>44594</v>
      </c>
    </row>
    <row r="2136" spans="2:15">
      <c r="B2136" s="13">
        <f>B2135+1</f>
        <v>2134</v>
      </c>
      <c r="C2136" s="10" t="s">
        <v>126</v>
      </c>
      <c r="E2136" s="11" t="s">
        <v>6553</v>
      </c>
      <c r="F2136" s="10" t="s">
        <v>6554</v>
      </c>
      <c r="G2136" s="19">
        <f>IFERROR(VLOOKUP($E2136,Sheet1!$A$2:$I$2155,5,FALSE),"")</f>
        <v>157</v>
      </c>
      <c r="H2136" s="19">
        <f>IFERROR(VLOOKUP($E2136,Sheet1!$A$2:$I$2155,6,FALSE),"")</f>
        <v>0</v>
      </c>
      <c r="I2136" s="19">
        <f>IFERROR(VLOOKUP($E2136,Sheet1!$A$2:$I$2155,7,FALSE),"")</f>
        <v>0</v>
      </c>
      <c r="J2136" s="29">
        <f>IF(OR(E2136="",SUM(G2136:I2136)=0),"",SUM(G2136:I2136))</f>
        <v>157</v>
      </c>
      <c r="K2136" s="7" t="str">
        <f>IF(E2136="","",IF(J2136="","IV",VLOOKUP(J2136,Plan1!$A$2:$C$11,3)))</f>
        <v>I</v>
      </c>
      <c r="L2136" s="10" t="s">
        <v>6555</v>
      </c>
      <c r="M2136" s="30">
        <v>44953</v>
      </c>
      <c r="N2136" s="30">
        <v>44956</v>
      </c>
      <c r="O2136" s="30">
        <v>45603</v>
      </c>
    </row>
    <row r="2137" spans="2:15">
      <c r="B2137" s="13">
        <f>B2136+1</f>
        <v>2135</v>
      </c>
      <c r="C2137" s="10" t="s">
        <v>126</v>
      </c>
      <c r="E2137" s="11" t="s">
        <v>6556</v>
      </c>
      <c r="F2137" s="10" t="s">
        <v>6557</v>
      </c>
      <c r="G2137" s="19">
        <f>IFERROR(VLOOKUP($E2137,Sheet1!$A$2:$I$2155,5,FALSE),"")</f>
        <v>29512</v>
      </c>
      <c r="H2137" s="19">
        <f>IFERROR(VLOOKUP($E2137,Sheet1!$A$2:$I$2155,6,FALSE),"")</f>
        <v>12039</v>
      </c>
      <c r="I2137" s="19">
        <f>IFERROR(VLOOKUP($E2137,Sheet1!$A$2:$I$2155,7,FALSE),"")</f>
        <v>1654</v>
      </c>
      <c r="J2137" s="29">
        <f>IF(OR(E2137="",SUM(G2137:I2137)=0),"",SUM(G2137:I2137))</f>
        <v>43205</v>
      </c>
      <c r="K2137" s="7" t="str">
        <f>IF(E2137="","",IF(J2137="","IV",VLOOKUP(J2137,Plan1!$A$2:$C$11,3)))</f>
        <v>IX</v>
      </c>
      <c r="L2137" s="10" t="s">
        <v>6558</v>
      </c>
      <c r="M2137" s="30">
        <v>44384</v>
      </c>
      <c r="N2137" s="30">
        <v>44414</v>
      </c>
      <c r="O2137" s="30">
        <v>44705</v>
      </c>
    </row>
    <row r="2138" spans="2:15">
      <c r="B2138" s="13">
        <f>B2137+1</f>
        <v>2136</v>
      </c>
      <c r="C2138" s="10" t="s">
        <v>126</v>
      </c>
      <c r="E2138" s="11" t="s">
        <v>6559</v>
      </c>
      <c r="F2138" s="10" t="s">
        <v>6560</v>
      </c>
      <c r="G2138" s="19">
        <f>IFERROR(VLOOKUP($E2138,Sheet1!$A$2:$I$2155,5,FALSE),"")</f>
        <v>539</v>
      </c>
      <c r="H2138" s="19">
        <f>IFERROR(VLOOKUP($E2138,Sheet1!$A$2:$I$2155,6,FALSE),"")</f>
        <v>56</v>
      </c>
      <c r="I2138" s="19">
        <f>IFERROR(VLOOKUP($E2138,Sheet1!$A$2:$I$2155,7,FALSE),"")</f>
        <v>4</v>
      </c>
      <c r="J2138" s="29">
        <f>IF(OR(E2138="",SUM(G2138:I2138)=0),"",SUM(G2138:I2138))</f>
        <v>599</v>
      </c>
      <c r="K2138" s="7" t="str">
        <f>IF(E2138="","",IF(J2138="","IV",VLOOKUP(J2138,Plan1!$A$2:$C$11,3)))</f>
        <v>II</v>
      </c>
      <c r="L2138" s="10" t="s">
        <v>6561</v>
      </c>
      <c r="M2138" s="30">
        <v>44462</v>
      </c>
      <c r="N2138" s="30">
        <v>44455</v>
      </c>
      <c r="O2138" s="30">
        <v>44649</v>
      </c>
    </row>
    <row r="2139" spans="2:15">
      <c r="B2139" s="13">
        <f>B2138+1</f>
        <v>2137</v>
      </c>
      <c r="C2139" s="10" t="s">
        <v>126</v>
      </c>
      <c r="E2139" s="11" t="s">
        <v>6562</v>
      </c>
      <c r="F2139" s="10" t="s">
        <v>6563</v>
      </c>
      <c r="G2139" s="19">
        <f>IFERROR(VLOOKUP($E2139,Sheet1!$A$2:$I$2155,5,FALSE),"")</f>
        <v>3004</v>
      </c>
      <c r="H2139" s="19">
        <f>IFERROR(VLOOKUP($E2139,Sheet1!$A$2:$I$2155,6,FALSE),"")</f>
        <v>555</v>
      </c>
      <c r="I2139" s="19">
        <f>IFERROR(VLOOKUP($E2139,Sheet1!$A$2:$I$2155,7,FALSE),"")</f>
        <v>111</v>
      </c>
      <c r="J2139" s="29">
        <f>IF(OR(E2139="",SUM(G2139:I2139)=0),"",SUM(G2139:I2139))</f>
        <v>3670</v>
      </c>
      <c r="K2139" s="7" t="str">
        <f>IF(E2139="","",IF(J2139="","IV",VLOOKUP(J2139,Plan1!$A$2:$C$11,3)))</f>
        <v>V</v>
      </c>
      <c r="L2139" s="10" t="s">
        <v>6564</v>
      </c>
      <c r="M2139" s="30">
        <v>44418</v>
      </c>
      <c r="N2139" s="30">
        <v>44382</v>
      </c>
      <c r="O2139" s="30">
        <v>44543</v>
      </c>
    </row>
    <row r="2140" spans="2:15">
      <c r="B2140" s="13">
        <f>B2139+1</f>
        <v>2138</v>
      </c>
      <c r="C2140" s="10" t="s">
        <v>126</v>
      </c>
      <c r="E2140" s="11" t="s">
        <v>6565</v>
      </c>
      <c r="F2140" s="10" t="s">
        <v>6566</v>
      </c>
      <c r="G2140" s="19">
        <f>IFERROR(VLOOKUP($E2140,Sheet1!$A$2:$I$2155,5,FALSE),"")</f>
        <v>238</v>
      </c>
      <c r="H2140" s="19">
        <f>IFERROR(VLOOKUP($E2140,Sheet1!$A$2:$I$2155,6,FALSE),"")</f>
        <v>35</v>
      </c>
      <c r="I2140" s="19">
        <f>IFERROR(VLOOKUP($E2140,Sheet1!$A$2:$I$2155,7,FALSE),"")</f>
        <v>2</v>
      </c>
      <c r="J2140" s="29">
        <f>IF(OR(E2140="",SUM(G2140:I2140)=0),"",SUM(G2140:I2140))</f>
        <v>275</v>
      </c>
      <c r="K2140" s="7" t="str">
        <f>IF(E2140="","",IF(J2140="","IV",VLOOKUP(J2140,Plan1!$A$2:$C$11,3)))</f>
        <v>I</v>
      </c>
      <c r="L2140" s="10" t="s">
        <v>6567</v>
      </c>
      <c r="M2140" s="30">
        <v>44460</v>
      </c>
      <c r="N2140" s="30">
        <v>44461</v>
      </c>
      <c r="O2140" s="30">
        <v>44683</v>
      </c>
    </row>
    <row r="2141" spans="2:15">
      <c r="B2141" s="13">
        <f>B2140+1</f>
        <v>2139</v>
      </c>
      <c r="C2141" s="10" t="s">
        <v>126</v>
      </c>
      <c r="E2141" s="11" t="s">
        <v>6568</v>
      </c>
      <c r="F2141" s="10" t="s">
        <v>6569</v>
      </c>
      <c r="G2141" s="19">
        <f>IFERROR(VLOOKUP($E2141,Sheet1!$A$2:$I$2155,5,FALSE),"")</f>
        <v>340</v>
      </c>
      <c r="H2141" s="19">
        <f>IFERROR(VLOOKUP($E2141,Sheet1!$A$2:$I$2155,6,FALSE),"")</f>
        <v>62</v>
      </c>
      <c r="I2141" s="19">
        <f>IFERROR(VLOOKUP($E2141,Sheet1!$A$2:$I$2155,7,FALSE),"")</f>
        <v>10</v>
      </c>
      <c r="J2141" s="29">
        <f>IF(OR(E2141="",SUM(G2141:I2141)=0),"",SUM(G2141:I2141))</f>
        <v>412</v>
      </c>
      <c r="K2141" s="7" t="str">
        <f>IF(E2141="","",IF(J2141="","IV",VLOOKUP(J2141,Plan1!$A$2:$C$11,3)))</f>
        <v>II</v>
      </c>
      <c r="L2141" s="10" t="s">
        <v>6570</v>
      </c>
      <c r="M2141" s="30">
        <v>44463</v>
      </c>
      <c r="N2141" s="30">
        <v>44476</v>
      </c>
      <c r="O2141" s="30">
        <v>44607</v>
      </c>
    </row>
    <row r="2142" spans="2:15">
      <c r="B2142" s="13">
        <f>B2141+1</f>
        <v>2140</v>
      </c>
      <c r="C2142" s="23" t="s">
        <v>126</v>
      </c>
      <c r="E2142" t="s">
        <v>6571</v>
      </c>
      <c r="F2142" s="23" t="s">
        <v>6572</v>
      </c>
      <c r="G2142" s="19">
        <f>IFERROR(VLOOKUP($E2142,Sheet1!$A$2:$I$2155,5,FALSE),"")</f>
        <v>238</v>
      </c>
      <c r="H2142" s="19">
        <f>IFERROR(VLOOKUP($E2142,Sheet1!$A$2:$I$2155,6,FALSE),"")</f>
        <v>23</v>
      </c>
      <c r="I2142" s="19">
        <f>IFERROR(VLOOKUP($E2142,Sheet1!$A$2:$I$2155,7,FALSE),"")</f>
        <v>2</v>
      </c>
      <c r="J2142" s="29">
        <f>IF(OR(E2142="",SUM(G2142:I2142)=0),"",SUM(G2142:I2142))</f>
        <v>263</v>
      </c>
      <c r="K2142" s="7" t="str">
        <f>IF(E2142="","",IF(J2142="","IV",VLOOKUP(J2142,Plan1!$A$2:$C$11,3)))</f>
        <v>I</v>
      </c>
      <c r="L2142" s="23" t="s">
        <v>6573</v>
      </c>
      <c r="M2142" s="34">
        <v>44377</v>
      </c>
      <c r="N2142" s="34">
        <v>44378</v>
      </c>
      <c r="O2142" s="30">
        <v>44615</v>
      </c>
    </row>
    <row r="2143" spans="2:15">
      <c r="B2143" s="13">
        <f>B2142+1</f>
        <v>2141</v>
      </c>
      <c r="C2143" s="10" t="s">
        <v>126</v>
      </c>
      <c r="E2143" s="11" t="s">
        <v>6574</v>
      </c>
      <c r="F2143" s="10" t="s">
        <v>6575</v>
      </c>
      <c r="G2143" s="19">
        <f>IFERROR(VLOOKUP($E2143,Sheet1!$A$2:$I$2155,5,FALSE),"")</f>
        <v>91</v>
      </c>
      <c r="H2143" s="19">
        <f>IFERROR(VLOOKUP($E2143,Sheet1!$A$2:$I$2155,6,FALSE),"")</f>
        <v>11</v>
      </c>
      <c r="I2143" s="19">
        <f>IFERROR(VLOOKUP($E2143,Sheet1!$A$2:$I$2155,7,FALSE),"")</f>
        <v>2</v>
      </c>
      <c r="J2143" s="29">
        <f>IF(OR(E2143="",SUM(G2143:I2143)=0),"",SUM(G2143:I2143))</f>
        <v>104</v>
      </c>
      <c r="K2143" s="7" t="str">
        <f>IF(E2143="","",IF(J2143="","IV",VLOOKUP(J2143,Plan1!$A$2:$C$11,3)))</f>
        <v>I</v>
      </c>
      <c r="L2143" s="10" t="s">
        <v>6576</v>
      </c>
      <c r="M2143" s="30">
        <v>44588</v>
      </c>
      <c r="N2143" s="30">
        <v>44588</v>
      </c>
      <c r="O2143" s="30">
        <v>44637</v>
      </c>
    </row>
    <row r="2144" spans="2:15">
      <c r="B2144" s="13">
        <f>B2143+1</f>
        <v>2142</v>
      </c>
      <c r="C2144" s="10" t="s">
        <v>126</v>
      </c>
      <c r="E2144" s="11" t="s">
        <v>6577</v>
      </c>
      <c r="F2144" s="10" t="s">
        <v>6578</v>
      </c>
      <c r="G2144" s="19">
        <f>IFERROR(VLOOKUP($E2144,Sheet1!$A$2:$I$2155,5,FALSE),"")</f>
        <v>94</v>
      </c>
      <c r="H2144" s="19">
        <f>IFERROR(VLOOKUP($E2144,Sheet1!$A$2:$I$2155,6,FALSE),"")</f>
        <v>10</v>
      </c>
      <c r="I2144" s="19">
        <f>IFERROR(VLOOKUP($E2144,Sheet1!$A$2:$I$2155,7,FALSE),"")</f>
        <v>3</v>
      </c>
      <c r="J2144" s="29">
        <f>IF(OR(E2144="",SUM(G2144:I2144)=0),"",SUM(G2144:I2144))</f>
        <v>107</v>
      </c>
      <c r="K2144" s="7" t="str">
        <f>IF(E2144="","",IF(J2144="","IV",VLOOKUP(J2144,Plan1!$A$2:$C$11,3)))</f>
        <v>I</v>
      </c>
      <c r="L2144" s="10" t="s">
        <v>6579</v>
      </c>
      <c r="M2144" s="30">
        <v>44456</v>
      </c>
      <c r="N2144" s="30">
        <v>44452</v>
      </c>
      <c r="O2144" s="30">
        <v>44691</v>
      </c>
    </row>
    <row r="2145" spans="2:15">
      <c r="B2145" s="13">
        <f>B2144+1</f>
        <v>2143</v>
      </c>
      <c r="C2145" s="10" t="s">
        <v>126</v>
      </c>
      <c r="E2145" s="11" t="s">
        <v>6580</v>
      </c>
      <c r="F2145" s="10" t="s">
        <v>6581</v>
      </c>
      <c r="G2145" s="19">
        <f>IFERROR(VLOOKUP($E2145,Sheet1!$A$2:$I$2155,5,FALSE),"")</f>
        <v>8092</v>
      </c>
      <c r="H2145" s="19">
        <f>IFERROR(VLOOKUP($E2145,Sheet1!$A$2:$I$2155,6,FALSE),"")</f>
        <v>597</v>
      </c>
      <c r="I2145" s="19">
        <f>IFERROR(VLOOKUP($E2145,Sheet1!$A$2:$I$2155,7,FALSE),"")</f>
        <v>196</v>
      </c>
      <c r="J2145" s="29">
        <f>IF(OR(E2145="",SUM(G2145:I2145)=0),"",SUM(G2145:I2145))</f>
        <v>8885</v>
      </c>
      <c r="K2145" s="7" t="str">
        <f>IF(E2145="","",IF(J2145="","IV",VLOOKUP(J2145,Plan1!$A$2:$C$11,3)))</f>
        <v>VI</v>
      </c>
      <c r="L2145" s="10" t="s">
        <v>6582</v>
      </c>
      <c r="M2145" s="30">
        <v>44406</v>
      </c>
      <c r="N2145" s="30">
        <v>44398</v>
      </c>
      <c r="O2145" s="30">
        <v>44587</v>
      </c>
    </row>
    <row r="2146" spans="2:15">
      <c r="B2146" s="13">
        <f>B2145+1</f>
        <v>2144</v>
      </c>
      <c r="C2146" s="23" t="s">
        <v>126</v>
      </c>
      <c r="E2146" t="s">
        <v>6583</v>
      </c>
      <c r="F2146" s="23" t="s">
        <v>6584</v>
      </c>
      <c r="G2146" s="19">
        <f>IFERROR(VLOOKUP($E2146,Sheet1!$A$2:$I$2155,5,FALSE),"")</f>
        <v>227</v>
      </c>
      <c r="H2146" s="19">
        <f>IFERROR(VLOOKUP($E2146,Sheet1!$A$2:$I$2155,6,FALSE),"")</f>
        <v>15</v>
      </c>
      <c r="I2146" s="19">
        <f>IFERROR(VLOOKUP($E2146,Sheet1!$A$2:$I$2155,7,FALSE),"")</f>
        <v>0</v>
      </c>
      <c r="J2146" s="29">
        <f>IF(OR(E2146="",SUM(G2146:I2146)=0),"",SUM(G2146:I2146))</f>
        <v>242</v>
      </c>
      <c r="K2146" s="7" t="str">
        <f>IF(E2146="","",IF(J2146="","IV",VLOOKUP(J2146,Plan1!$A$2:$C$11,3)))</f>
        <v>I</v>
      </c>
      <c r="L2146" s="23" t="s">
        <v>6585</v>
      </c>
      <c r="M2146" s="34">
        <v>44383</v>
      </c>
      <c r="N2146" s="34">
        <v>44377</v>
      </c>
      <c r="O2146" s="30">
        <v>44600</v>
      </c>
    </row>
    <row r="2147" spans="2:15">
      <c r="B2147" s="13">
        <f>B2146+1</f>
        <v>2145</v>
      </c>
      <c r="C2147" s="10" t="s">
        <v>126</v>
      </c>
      <c r="E2147" s="11" t="s">
        <v>6586</v>
      </c>
      <c r="F2147" s="10" t="s">
        <v>6587</v>
      </c>
      <c r="G2147" s="19">
        <f>IFERROR(VLOOKUP($E2147,Sheet1!$A$2:$I$2155,5,FALSE),"")</f>
        <v>731</v>
      </c>
      <c r="H2147" s="19">
        <f>IFERROR(VLOOKUP($E2147,Sheet1!$A$2:$I$2155,6,FALSE),"")</f>
        <v>114</v>
      </c>
      <c r="I2147" s="19">
        <f>IFERROR(VLOOKUP($E2147,Sheet1!$A$2:$I$2155,7,FALSE),"")</f>
        <v>20</v>
      </c>
      <c r="J2147" s="29">
        <f>IF(OR(E2147="",SUM(G2147:I2147)=0),"",SUM(G2147:I2147))</f>
        <v>865</v>
      </c>
      <c r="K2147" s="7" t="str">
        <f>IF(E2147="","",IF(J2147="","IV",VLOOKUP(J2147,Plan1!$A$2:$C$11,3)))</f>
        <v>III</v>
      </c>
      <c r="L2147" s="10" t="s">
        <v>6588</v>
      </c>
      <c r="M2147" s="30">
        <v>44453</v>
      </c>
      <c r="N2147" s="30">
        <v>44460</v>
      </c>
      <c r="O2147" s="30">
        <v>44665</v>
      </c>
    </row>
    <row r="2148" spans="2:15">
      <c r="B2148" s="13">
        <f>B2147+1</f>
        <v>2146</v>
      </c>
      <c r="C2148" s="10" t="s">
        <v>126</v>
      </c>
      <c r="E2148" s="11" t="s">
        <v>6589</v>
      </c>
      <c r="F2148" s="10" t="s">
        <v>6590</v>
      </c>
      <c r="G2148" s="19">
        <f>IFERROR(VLOOKUP($E2148,Sheet1!$A$2:$I$2155,5,FALSE),"")</f>
        <v>200</v>
      </c>
      <c r="H2148" s="19">
        <f>IFERROR(VLOOKUP($E2148,Sheet1!$A$2:$I$2155,6,FALSE),"")</f>
        <v>48</v>
      </c>
      <c r="I2148" s="19">
        <f>IFERROR(VLOOKUP($E2148,Sheet1!$A$2:$I$2155,7,FALSE),"")</f>
        <v>5</v>
      </c>
      <c r="J2148" s="29">
        <f>IF(OR(E2148="",SUM(G2148:I2148)=0),"",SUM(G2148:I2148))</f>
        <v>253</v>
      </c>
      <c r="K2148" s="7" t="str">
        <f>IF(E2148="","",IF(J2148="","IV",VLOOKUP(J2148,Plan1!$A$2:$C$11,3)))</f>
        <v>I</v>
      </c>
      <c r="L2148" s="10" t="s">
        <v>6591</v>
      </c>
      <c r="M2148" s="30">
        <v>44543</v>
      </c>
      <c r="N2148" s="30">
        <v>44550</v>
      </c>
      <c r="O2148" s="30">
        <v>44853</v>
      </c>
    </row>
    <row r="2149" spans="2:15">
      <c r="B2149" s="13">
        <f>B2148+1</f>
        <v>2147</v>
      </c>
      <c r="C2149" s="10" t="s">
        <v>126</v>
      </c>
      <c r="E2149" s="11" t="s">
        <v>6592</v>
      </c>
      <c r="F2149" s="10" t="s">
        <v>6593</v>
      </c>
      <c r="G2149" s="19">
        <f>IFERROR(VLOOKUP($E2149,Sheet1!$A$2:$I$2155,5,FALSE),"")</f>
        <v>341</v>
      </c>
      <c r="H2149" s="19">
        <f>IFERROR(VLOOKUP($E2149,Sheet1!$A$2:$I$2155,6,FALSE),"")</f>
        <v>0</v>
      </c>
      <c r="I2149" s="19">
        <f>IFERROR(VLOOKUP($E2149,Sheet1!$A$2:$I$2155,7,FALSE),"")</f>
        <v>0</v>
      </c>
      <c r="J2149" s="29">
        <f>IF(OR(E2149="",SUM(G2149:I2149)=0),"",SUM(G2149:I2149))</f>
        <v>341</v>
      </c>
      <c r="K2149" s="7" t="str">
        <f>IF(E2149="","",IF(J2149="","IV",VLOOKUP(J2149,Plan1!$A$2:$C$11,3)))</f>
        <v>II</v>
      </c>
      <c r="L2149" s="10" t="s">
        <v>6594</v>
      </c>
      <c r="M2149" s="30">
        <v>44643</v>
      </c>
      <c r="N2149" s="30">
        <v>44645</v>
      </c>
      <c r="O2149" s="30">
        <v>44817</v>
      </c>
    </row>
    <row r="2150" spans="2:15">
      <c r="B2150" s="13">
        <f>B2149+1</f>
        <v>2148</v>
      </c>
      <c r="C2150" s="23" t="s">
        <v>126</v>
      </c>
      <c r="E2150" t="s">
        <v>6595</v>
      </c>
      <c r="F2150" s="23" t="s">
        <v>6596</v>
      </c>
      <c r="G2150" s="19">
        <f>IFERROR(VLOOKUP($E2150,Sheet1!$A$2:$I$2155,5,FALSE),"")</f>
        <v>1531</v>
      </c>
      <c r="H2150" s="19">
        <f>IFERROR(VLOOKUP($E2150,Sheet1!$A$2:$I$2155,6,FALSE),"")</f>
        <v>0</v>
      </c>
      <c r="I2150" s="19">
        <f>IFERROR(VLOOKUP($E2150,Sheet1!$A$2:$I$2155,7,FALSE),"")</f>
        <v>0</v>
      </c>
      <c r="J2150" s="29">
        <f>IF(OR(E2150="",SUM(G2150:I2150)=0),"",SUM(G2150:I2150))</f>
        <v>1531</v>
      </c>
      <c r="K2150" s="7" t="str">
        <f>IF(E2150="","",IF(J2150="","IV",VLOOKUP(J2150,Plan1!$A$2:$C$11,3)))</f>
        <v>IV</v>
      </c>
      <c r="L2150" s="23" t="s">
        <v>6597</v>
      </c>
      <c r="M2150" s="34">
        <v>44377</v>
      </c>
      <c r="N2150" s="34">
        <v>44389</v>
      </c>
      <c r="O2150" s="30">
        <v>44637</v>
      </c>
    </row>
    <row r="2151" spans="2:15">
      <c r="B2151" s="13">
        <f>B2150+1</f>
        <v>2149</v>
      </c>
      <c r="C2151" s="10" t="s">
        <v>126</v>
      </c>
      <c r="E2151" s="11" t="s">
        <v>6598</v>
      </c>
      <c r="F2151" s="10" t="s">
        <v>6599</v>
      </c>
      <c r="G2151" s="19">
        <f>IFERROR(VLOOKUP($E2151,Sheet1!$A$2:$I$2155,5,FALSE),"")</f>
        <v>117</v>
      </c>
      <c r="H2151" s="19">
        <f>IFERROR(VLOOKUP($E2151,Sheet1!$A$2:$I$2155,6,FALSE),"")</f>
        <v>1</v>
      </c>
      <c r="I2151" s="19">
        <f>IFERROR(VLOOKUP($E2151,Sheet1!$A$2:$I$2155,7,FALSE),"")</f>
        <v>0</v>
      </c>
      <c r="J2151" s="29">
        <f>IF(OR(E2151="",SUM(G2151:I2151)=0),"",SUM(G2151:I2151))</f>
        <v>118</v>
      </c>
      <c r="K2151" s="7" t="str">
        <f>IF(E2151="","",IF(J2151="","IV",VLOOKUP(J2151,Plan1!$A$2:$C$11,3)))</f>
        <v>I</v>
      </c>
      <c r="L2151" s="10" t="s">
        <v>6600</v>
      </c>
      <c r="M2151" s="30">
        <v>44490</v>
      </c>
      <c r="N2151" s="30">
        <v>44449</v>
      </c>
      <c r="O2151" s="30">
        <v>44739</v>
      </c>
    </row>
    <row r="2152" spans="2:15">
      <c r="B2152" s="13">
        <f>B2151+1</f>
        <v>2150</v>
      </c>
      <c r="C2152" s="10" t="s">
        <v>126</v>
      </c>
      <c r="E2152" s="11" t="s">
        <v>6601</v>
      </c>
      <c r="F2152" s="10" t="s">
        <v>6602</v>
      </c>
      <c r="G2152" s="19">
        <f>IFERROR(VLOOKUP($E2152,Sheet1!$A$2:$I$2155,5,FALSE),"")</f>
        <v>239</v>
      </c>
      <c r="H2152" s="19">
        <f>IFERROR(VLOOKUP($E2152,Sheet1!$A$2:$I$2155,6,FALSE),"")</f>
        <v>1</v>
      </c>
      <c r="I2152" s="19">
        <f>IFERROR(VLOOKUP($E2152,Sheet1!$A$2:$I$2155,7,FALSE),"")</f>
        <v>0</v>
      </c>
      <c r="J2152" s="29">
        <f>IF(OR(E2152="",SUM(G2152:I2152)=0),"",SUM(G2152:I2152))</f>
        <v>240</v>
      </c>
      <c r="K2152" s="7" t="str">
        <f>IF(E2152="","",IF(J2152="","IV",VLOOKUP(J2152,Plan1!$A$2:$C$11,3)))</f>
        <v>I</v>
      </c>
      <c r="L2152" s="10" t="s">
        <v>6603</v>
      </c>
      <c r="M2152" s="30">
        <v>44439</v>
      </c>
      <c r="N2152" s="30">
        <v>44508</v>
      </c>
      <c r="O2152" s="30">
        <v>44649</v>
      </c>
    </row>
    <row r="2153" spans="2:15">
      <c r="B2153" s="13">
        <f>B2152+1</f>
        <v>2151</v>
      </c>
      <c r="C2153" s="10" t="s">
        <v>126</v>
      </c>
      <c r="E2153" s="11" t="s">
        <v>6604</v>
      </c>
      <c r="F2153" s="10" t="s">
        <v>6605</v>
      </c>
      <c r="G2153" s="19">
        <f>IFERROR(VLOOKUP($E2153,Sheet1!$A$2:$I$2155,5,FALSE),"")</f>
        <v>512</v>
      </c>
      <c r="H2153" s="19">
        <f>IFERROR(VLOOKUP($E2153,Sheet1!$A$2:$I$2155,6,FALSE),"")</f>
        <v>16</v>
      </c>
      <c r="I2153" s="19">
        <f>IFERROR(VLOOKUP($E2153,Sheet1!$A$2:$I$2155,7,FALSE),"")</f>
        <v>8</v>
      </c>
      <c r="J2153" s="29">
        <f>IF(OR(E2153="",SUM(G2153:I2153)=0),"",SUM(G2153:I2153))</f>
        <v>536</v>
      </c>
      <c r="K2153" s="7" t="str">
        <f>IF(E2153="","",IF(J2153="","IV",VLOOKUP(J2153,Plan1!$A$2:$C$11,3)))</f>
        <v>II</v>
      </c>
      <c r="L2153" s="10" t="s">
        <v>6606</v>
      </c>
      <c r="M2153" s="30">
        <v>44636</v>
      </c>
      <c r="N2153" s="30">
        <v>44655</v>
      </c>
      <c r="O2153" s="30">
        <v>44705</v>
      </c>
    </row>
    <row r="2154" spans="2:15">
      <c r="G2154" s="19" t="str">
        <f>IFERROR(VLOOKUP($E2154,Sheet1!$A$2:$I$2155,4,FALSE),"")</f>
        <v/>
      </c>
      <c r="H2154" s="19" t="str">
        <f>IFERROR(VLOOKUP($E2154,Sheet1!$A$2:$I$2155,5,FALSE),"")</f>
        <v/>
      </c>
      <c r="I2154" s="19" t="str">
        <f>IFERROR(VLOOKUP($E2154,Sheet1!$A$2:$I$2155,6,FALSE),"")</f>
        <v/>
      </c>
      <c r="J2154" s="29" t="str">
        <f>IF(OR(E2154="",SUM(G2154:I2154)=0),"",SUM(G2154:I2154))</f>
        <v/>
      </c>
      <c r="K2154" s="7" t="str">
        <f>IF(E2154="","",IF(J2154="","IV",VLOOKUP(J2154,Plan1!$A$2:$C$11,3)))</f>
        <v/>
      </c>
    </row>
    <row r="2155" spans="2:15">
      <c r="G2155" s="19" t="str">
        <f>IFERROR(VLOOKUP($E2155,Sheet1!$A$2:$I$2155,4,FALSE),"")</f>
        <v/>
      </c>
      <c r="H2155" s="19" t="str">
        <f>IFERROR(VLOOKUP($E2155,Sheet1!$A$2:$I$2155,5,FALSE),"")</f>
        <v/>
      </c>
      <c r="I2155" s="19" t="str">
        <f>IFERROR(VLOOKUP($E2155,Sheet1!$A$2:$I$2155,6,FALSE),"")</f>
        <v/>
      </c>
      <c r="J2155" s="29" t="str">
        <f>IF(OR(E2155="",SUM(G2155:I2155)=0),"",SUM(G2155:I2155))</f>
        <v/>
      </c>
      <c r="K2155" s="7" t="str">
        <f>IF(E2155="","",IF(J2155="","IV",VLOOKUP(J2155,Plan1!$A$2:$C$11,3)))</f>
        <v/>
      </c>
    </row>
    <row r="2156" spans="2:15">
      <c r="G2156" s="19" t="str">
        <f>IFERROR(VLOOKUP($E2156,Sheet1!$A$2:$I$2155,4,FALSE),"")</f>
        <v/>
      </c>
      <c r="H2156" s="19" t="str">
        <f>IFERROR(VLOOKUP($E2156,Sheet1!$A$2:$I$2155,5,FALSE),"")</f>
        <v/>
      </c>
      <c r="I2156" s="19" t="str">
        <f>IFERROR(VLOOKUP($E2156,Sheet1!$A$2:$I$2155,6,FALSE),"")</f>
        <v/>
      </c>
      <c r="J2156" s="29" t="str">
        <f>IF(OR(E2156="",SUM(G2156:I2156)=0),"",SUM(G2156:I2156))</f>
        <v/>
      </c>
      <c r="K2156" s="7" t="str">
        <f>IF(E2156="","",IF(J2156="","IV",VLOOKUP(J2156,Plan1!$A$2:$C$11,3)))</f>
        <v/>
      </c>
    </row>
    <row r="2157" spans="2:15">
      <c r="G2157" s="19" t="str">
        <f>IFERROR(VLOOKUP($E2157,Sheet1!$A$2:$I$2155,4,FALSE),"")</f>
        <v/>
      </c>
      <c r="H2157" s="19" t="str">
        <f>IFERROR(VLOOKUP($E2157,Sheet1!$A$2:$I$2155,5,FALSE),"")</f>
        <v/>
      </c>
      <c r="I2157" s="19" t="str">
        <f>IFERROR(VLOOKUP($E2157,Sheet1!$A$2:$I$2155,6,FALSE),"")</f>
        <v/>
      </c>
      <c r="J2157" s="29" t="str">
        <f>IF(OR(E2157="",SUM(G2157:I2157)=0),"",SUM(G2157:I2157))</f>
        <v/>
      </c>
      <c r="K2157" s="7" t="str">
        <f>IF(E2157="","",IF(J2157="","IV",VLOOKUP(J2157,Plan1!$A$2:$C$11,3)))</f>
        <v/>
      </c>
    </row>
    <row r="2158" spans="2:15">
      <c r="G2158" s="19" t="str">
        <f>IFERROR(VLOOKUP($E2158,Sheet1!$A$2:$I$2155,4,FALSE),"")</f>
        <v/>
      </c>
      <c r="H2158" s="19" t="str">
        <f>IFERROR(VLOOKUP($E2158,Sheet1!$A$2:$I$2155,5,FALSE),"")</f>
        <v/>
      </c>
      <c r="I2158" s="19" t="str">
        <f>IFERROR(VLOOKUP($E2158,Sheet1!$A$2:$I$2155,6,FALSE),"")</f>
        <v/>
      </c>
      <c r="J2158" s="29" t="str">
        <f>IF(OR(E2158="",SUM(G2158:I2158)=0),"",SUM(G2158:I2158))</f>
        <v/>
      </c>
      <c r="K2158" s="7" t="str">
        <f>IF(E2158="","",IF(J2158="","IV",VLOOKUP(J2158,Plan1!$A$2:$C$11,3)))</f>
        <v/>
      </c>
    </row>
    <row r="2159" spans="2:15">
      <c r="G2159" s="19" t="str">
        <f>IFERROR(VLOOKUP($E2159,Sheet1!$A$2:$I$2155,4,FALSE),"")</f>
        <v/>
      </c>
      <c r="H2159" s="19" t="str">
        <f>IFERROR(VLOOKUP($E2159,Sheet1!$A$2:$I$2155,5,FALSE),"")</f>
        <v/>
      </c>
      <c r="I2159" s="19" t="str">
        <f>IFERROR(VLOOKUP($E2159,Sheet1!$A$2:$I$2155,6,FALSE),"")</f>
        <v/>
      </c>
      <c r="J2159" s="29" t="str">
        <f>IF(OR(E2159="",SUM(G2159:I2159)=0),"",SUM(G2159:I2159))</f>
        <v/>
      </c>
      <c r="K2159" s="7" t="str">
        <f>IF(E2159="","",IF(J2159="","IV",VLOOKUP(J2159,Plan1!$A$2:$C$11,3)))</f>
        <v/>
      </c>
    </row>
    <row r="2160" spans="2:15">
      <c r="G2160" s="19" t="str">
        <f>IFERROR(VLOOKUP($E2160,Sheet1!$A$2:$I$2155,4,FALSE),"")</f>
        <v/>
      </c>
      <c r="H2160" s="19" t="str">
        <f>IFERROR(VLOOKUP($E2160,Sheet1!$A$2:$I$2155,5,FALSE),"")</f>
        <v/>
      </c>
      <c r="I2160" s="19" t="str">
        <f>IFERROR(VLOOKUP($E2160,Sheet1!$A$2:$I$2155,6,FALSE),"")</f>
        <v/>
      </c>
      <c r="J2160" s="29" t="str">
        <f>IF(OR(E2160="",SUM(G2160:I2160)=0),"",SUM(G2160:I2160))</f>
        <v/>
      </c>
      <c r="K2160" s="7" t="str">
        <f>IF(E2160="","",IF(J2160="","IV",VLOOKUP(J2160,Plan1!$A$2:$C$11,3)))</f>
        <v/>
      </c>
    </row>
    <row r="2161" spans="7:11">
      <c r="G2161" s="19" t="str">
        <f>IFERROR(VLOOKUP($E2161,Sheet1!$A$2:$I$2155,4,FALSE),"")</f>
        <v/>
      </c>
      <c r="H2161" s="19" t="str">
        <f>IFERROR(VLOOKUP($E2161,Sheet1!$A$2:$I$2155,5,FALSE),"")</f>
        <v/>
      </c>
      <c r="I2161" s="19" t="str">
        <f>IFERROR(VLOOKUP($E2161,Sheet1!$A$2:$I$2155,6,FALSE),"")</f>
        <v/>
      </c>
      <c r="J2161" s="29" t="str">
        <f>IF(OR(E2161="",SUM(G2161:I2161)=0),"",SUM(G2161:I2161))</f>
        <v/>
      </c>
      <c r="K2161" s="7" t="str">
        <f>IF(E2161="","",IF(J2161="","IV",VLOOKUP(J2161,Plan1!$A$2:$C$11,3)))</f>
        <v/>
      </c>
    </row>
    <row r="2162" spans="7:11">
      <c r="G2162" s="19" t="str">
        <f>IFERROR(VLOOKUP($E2162,Sheet1!$A$2:$I$2155,4,FALSE),"")</f>
        <v/>
      </c>
      <c r="H2162" s="19" t="str">
        <f>IFERROR(VLOOKUP($E2162,Sheet1!$A$2:$I$2155,5,FALSE),"")</f>
        <v/>
      </c>
      <c r="I2162" s="19" t="str">
        <f>IFERROR(VLOOKUP($E2162,Sheet1!$A$2:$I$2155,6,FALSE),"")</f>
        <v/>
      </c>
      <c r="J2162" s="29" t="str">
        <f>IF(OR(E2162="",SUM(G2162:I2162)=0),"",SUM(G2162:I2162))</f>
        <v/>
      </c>
      <c r="K2162" s="7" t="str">
        <f>IF(E2162="","",IF(J2162="","IV",VLOOKUP(J2162,Plan1!$A$2:$C$11,3)))</f>
        <v/>
      </c>
    </row>
    <row r="2163" spans="7:11">
      <c r="G2163" s="19" t="str">
        <f>IFERROR(VLOOKUP($E2163,Sheet1!$A$2:$I$2155,4,FALSE),"")</f>
        <v/>
      </c>
      <c r="H2163" s="19" t="str">
        <f>IFERROR(VLOOKUP($E2163,Sheet1!$A$2:$I$2155,5,FALSE),"")</f>
        <v/>
      </c>
      <c r="I2163" s="19" t="str">
        <f>IFERROR(VLOOKUP($E2163,Sheet1!$A$2:$I$2155,6,FALSE),"")</f>
        <v/>
      </c>
      <c r="J2163" s="29" t="str">
        <f>IF(OR(E2163="",SUM(G2163:I2163)=0),"",SUM(G2163:I2163))</f>
        <v/>
      </c>
      <c r="K2163" s="7" t="str">
        <f>IF(E2163="","",IF(J2163="","IV",VLOOKUP(J2163,Plan1!$A$2:$C$11,3)))</f>
        <v/>
      </c>
    </row>
    <row r="2164" spans="7:11">
      <c r="G2164" s="19" t="str">
        <f>IFERROR(VLOOKUP($E2164,Sheet1!$A$2:$I$2155,4,FALSE),"")</f>
        <v/>
      </c>
      <c r="H2164" s="19" t="str">
        <f>IFERROR(VLOOKUP($E2164,Sheet1!$A$2:$I$2155,5,FALSE),"")</f>
        <v/>
      </c>
      <c r="I2164" s="19" t="str">
        <f>IFERROR(VLOOKUP($E2164,Sheet1!$A$2:$I$2155,6,FALSE),"")</f>
        <v/>
      </c>
      <c r="J2164" s="29" t="str">
        <f>IF(OR(E2164="",SUM(G2164:I2164)=0),"",SUM(G2164:I2164))</f>
        <v/>
      </c>
      <c r="K2164" s="7" t="str">
        <f>IF(E2164="","",IF(J2164="","IV",VLOOKUP(J2164,Plan1!$A$2:$C$11,3)))</f>
        <v/>
      </c>
    </row>
    <row r="2165" spans="7:11">
      <c r="G2165" s="19" t="str">
        <f>IFERROR(VLOOKUP($E2165,Sheet1!$A$2:$I$2155,4,FALSE),"")</f>
        <v/>
      </c>
      <c r="H2165" s="19" t="str">
        <f>IFERROR(VLOOKUP($E2165,Sheet1!$A$2:$I$2155,5,FALSE),"")</f>
        <v/>
      </c>
      <c r="I2165" s="19" t="str">
        <f>IFERROR(VLOOKUP($E2165,Sheet1!$A$2:$I$2155,6,FALSE),"")</f>
        <v/>
      </c>
      <c r="J2165" s="29" t="str">
        <f>IF(OR(E2165="",SUM(G2165:I2165)=0),"",SUM(G2165:I2165))</f>
        <v/>
      </c>
      <c r="K2165" s="7" t="str">
        <f>IF(E2165="","",IF(J2165="","IV",VLOOKUP(J2165,Plan1!$A$2:$C$11,3)))</f>
        <v/>
      </c>
    </row>
    <row r="2166" spans="7:11">
      <c r="G2166" s="19" t="str">
        <f>IFERROR(VLOOKUP($E2166,Sheet1!$A$2:$I$2155,4,FALSE),"")</f>
        <v/>
      </c>
      <c r="H2166" s="19" t="str">
        <f>IFERROR(VLOOKUP($E2166,Sheet1!$A$2:$I$2155,5,FALSE),"")</f>
        <v/>
      </c>
      <c r="I2166" s="19" t="str">
        <f>IFERROR(VLOOKUP($E2166,Sheet1!$A$2:$I$2155,6,FALSE),"")</f>
        <v/>
      </c>
      <c r="J2166" s="29" t="str">
        <f>IF(OR(E2166="",SUM(G2166:I2166)=0),"",SUM(G2166:I2166))</f>
        <v/>
      </c>
      <c r="K2166" s="7" t="str">
        <f>IF(E2166="","",IF(J2166="","IV",VLOOKUP(J2166,Plan1!$A$2:$C$11,3)))</f>
        <v/>
      </c>
    </row>
    <row r="2167" spans="7:11">
      <c r="G2167" s="19" t="str">
        <f>IFERROR(VLOOKUP($E2167,Sheet1!$A$2:$I$2155,4,FALSE),"")</f>
        <v/>
      </c>
      <c r="H2167" s="19" t="str">
        <f>IFERROR(VLOOKUP($E2167,Sheet1!$A$2:$I$2155,5,FALSE),"")</f>
        <v/>
      </c>
      <c r="I2167" s="19" t="str">
        <f>IFERROR(VLOOKUP($E2167,Sheet1!$A$2:$I$2155,6,FALSE),"")</f>
        <v/>
      </c>
      <c r="J2167" s="29" t="str">
        <f>IF(OR(E2167="",SUM(G2167:I2167)=0),"",SUM(G2167:I2167))</f>
        <v/>
      </c>
      <c r="K2167" s="7" t="str">
        <f>IF(E2167="","",IF(J2167="","IV",VLOOKUP(J2167,Plan1!$A$2:$C$11,3)))</f>
        <v/>
      </c>
    </row>
    <row r="2168" spans="7:11">
      <c r="G2168" s="19" t="str">
        <f>IFERROR(VLOOKUP($E2168,Sheet1!$A$2:$I$2155,4,FALSE),"")</f>
        <v/>
      </c>
      <c r="H2168" s="19" t="str">
        <f>IFERROR(VLOOKUP($E2168,Sheet1!$A$2:$I$2155,5,FALSE),"")</f>
        <v/>
      </c>
      <c r="I2168" s="19" t="str">
        <f>IFERROR(VLOOKUP($E2168,Sheet1!$A$2:$I$2155,6,FALSE),"")</f>
        <v/>
      </c>
      <c r="J2168" s="29" t="str">
        <f>IF(OR(E2168="",SUM(G2168:I2168)=0),"",SUM(G2168:I2168))</f>
        <v/>
      </c>
      <c r="K2168" s="7" t="str">
        <f>IF(E2168="","",IF(J2168="","IV",VLOOKUP(J2168,Plan1!$A$2:$C$11,3)))</f>
        <v/>
      </c>
    </row>
    <row r="2169" spans="7:11">
      <c r="G2169" s="19" t="str">
        <f>IFERROR(VLOOKUP($E2169,Sheet1!$A$2:$I$2155,4,FALSE),"")</f>
        <v/>
      </c>
      <c r="H2169" s="19" t="str">
        <f>IFERROR(VLOOKUP($E2169,Sheet1!$A$2:$I$2155,5,FALSE),"")</f>
        <v/>
      </c>
      <c r="I2169" s="19" t="str">
        <f>IFERROR(VLOOKUP($E2169,Sheet1!$A$2:$I$2155,6,FALSE),"")</f>
        <v/>
      </c>
      <c r="J2169" s="29" t="str">
        <f>IF(OR(E2169="",SUM(G2169:I2169)=0),"",SUM(G2169:I2169))</f>
        <v/>
      </c>
      <c r="K2169" s="7" t="str">
        <f>IF(E2169="","",IF(J2169="","IV",VLOOKUP(J2169,Plan1!$A$2:$C$11,3)))</f>
        <v/>
      </c>
    </row>
    <row r="2170" spans="7:11">
      <c r="G2170" s="19" t="str">
        <f>IFERROR(VLOOKUP($E2170,Sheet1!$A$2:$I$2155,4,FALSE),"")</f>
        <v/>
      </c>
      <c r="H2170" s="19" t="str">
        <f>IFERROR(VLOOKUP($E2170,Sheet1!$A$2:$I$2155,5,FALSE),"")</f>
        <v/>
      </c>
      <c r="I2170" s="19" t="str">
        <f>IFERROR(VLOOKUP($E2170,Sheet1!$A$2:$I$2155,6,FALSE),"")</f>
        <v/>
      </c>
      <c r="J2170" s="29" t="str">
        <f>IF(OR(E2170="",SUM(G2170:I2170)=0),"",SUM(G2170:I2170))</f>
        <v/>
      </c>
      <c r="K2170" s="7" t="str">
        <f>IF(E2170="","",IF(J2170="","IV",VLOOKUP(J2170,Plan1!$A$2:$C$11,3)))</f>
        <v/>
      </c>
    </row>
    <row r="2171" spans="7:11">
      <c r="G2171" s="19" t="str">
        <f>IFERROR(VLOOKUP($E2171,Sheet1!$A$2:$I$2155,4,FALSE),"")</f>
        <v/>
      </c>
      <c r="H2171" s="19" t="str">
        <f>IFERROR(VLOOKUP($E2171,Sheet1!$A$2:$I$2155,5,FALSE),"")</f>
        <v/>
      </c>
      <c r="I2171" s="19" t="str">
        <f>IFERROR(VLOOKUP($E2171,Sheet1!$A$2:$I$2155,6,FALSE),"")</f>
        <v/>
      </c>
      <c r="J2171" s="29" t="str">
        <f>IF(OR(E2171="",SUM(G2171:I2171)=0),"",SUM(G2171:I2171))</f>
        <v/>
      </c>
      <c r="K2171" s="7" t="str">
        <f>IF(E2171="","",IF(J2171="","IV",VLOOKUP(J2171,Plan1!$A$2:$C$11,3)))</f>
        <v/>
      </c>
    </row>
    <row r="2172" spans="7:11">
      <c r="G2172" s="19" t="str">
        <f>IFERROR(VLOOKUP($E2172,Sheet1!$A$2:$I$2155,4,FALSE),"")</f>
        <v/>
      </c>
      <c r="H2172" s="19" t="str">
        <f>IFERROR(VLOOKUP($E2172,Sheet1!$A$2:$I$2155,5,FALSE),"")</f>
        <v/>
      </c>
      <c r="I2172" s="19" t="str">
        <f>IFERROR(VLOOKUP($E2172,Sheet1!$A$2:$I$2155,6,FALSE),"")</f>
        <v/>
      </c>
      <c r="J2172" s="29" t="str">
        <f>IF(OR(E2172="",SUM(G2172:I2172)=0),"",SUM(G2172:I2172))</f>
        <v/>
      </c>
      <c r="K2172" s="7" t="str">
        <f>IF(E2172="","",IF(J2172="","IV",VLOOKUP(J2172,Plan1!$A$2:$C$11,3)))</f>
        <v/>
      </c>
    </row>
    <row r="2173" spans="7:11">
      <c r="G2173" s="19" t="str">
        <f>IFERROR(VLOOKUP($E2173,Sheet1!$A$2:$I$2155,4,FALSE),"")</f>
        <v/>
      </c>
      <c r="H2173" s="19" t="str">
        <f>IFERROR(VLOOKUP($E2173,Sheet1!$A$2:$I$2155,5,FALSE),"")</f>
        <v/>
      </c>
      <c r="I2173" s="19" t="str">
        <f>IFERROR(VLOOKUP($E2173,Sheet1!$A$2:$I$2155,6,FALSE),"")</f>
        <v/>
      </c>
      <c r="J2173" s="29" t="str">
        <f>IF(OR(E2173="",SUM(G2173:I2173)=0),"",SUM(G2173:I2173))</f>
        <v/>
      </c>
      <c r="K2173" s="7" t="str">
        <f>IF(E2173="","",IF(J2173="","IV",VLOOKUP(J2173,Plan1!$A$2:$C$11,3)))</f>
        <v/>
      </c>
    </row>
    <row r="2174" spans="7:11">
      <c r="G2174" s="19" t="str">
        <f>IFERROR(VLOOKUP($E2174,Sheet1!$A$2:$I$2155,4,FALSE),"")</f>
        <v/>
      </c>
      <c r="H2174" s="19" t="str">
        <f>IFERROR(VLOOKUP($E2174,Sheet1!$A$2:$I$2155,5,FALSE),"")</f>
        <v/>
      </c>
      <c r="I2174" s="19" t="str">
        <f>IFERROR(VLOOKUP($E2174,Sheet1!$A$2:$I$2155,6,FALSE),"")</f>
        <v/>
      </c>
      <c r="J2174" s="29" t="str">
        <f>IF(OR(E2174="",SUM(G2174:I2174)=0),"",SUM(G2174:I2174))</f>
        <v/>
      </c>
      <c r="K2174" s="7" t="str">
        <f>IF(E2174="","",IF(J2174="","IV",VLOOKUP(J2174,Plan1!$A$2:$C$11,3)))</f>
        <v/>
      </c>
    </row>
    <row r="2175" spans="7:11">
      <c r="G2175" s="19" t="str">
        <f>IFERROR(VLOOKUP($E2175,Sheet1!$A$2:$I$2155,4,FALSE),"")</f>
        <v/>
      </c>
      <c r="H2175" s="19" t="str">
        <f>IFERROR(VLOOKUP($E2175,Sheet1!$A$2:$I$2155,5,FALSE),"")</f>
        <v/>
      </c>
      <c r="I2175" s="19" t="str">
        <f>IFERROR(VLOOKUP($E2175,Sheet1!$A$2:$I$2155,6,FALSE),"")</f>
        <v/>
      </c>
      <c r="J2175" s="29" t="str">
        <f>IF(OR(E2175="",SUM(G2175:I2175)=0),"",SUM(G2175:I2175))</f>
        <v/>
      </c>
      <c r="K2175" s="7" t="str">
        <f>IF(E2175="","",IF(J2175="","IV",VLOOKUP(J2175,Plan1!$A$2:$C$11,3)))</f>
        <v/>
      </c>
    </row>
    <row r="2176" spans="7:11">
      <c r="G2176" s="19" t="str">
        <f>IFERROR(VLOOKUP($E2176,Sheet1!$A$2:$I$2155,4,FALSE),"")</f>
        <v/>
      </c>
      <c r="H2176" s="19" t="str">
        <f>IFERROR(VLOOKUP($E2176,Sheet1!$A$2:$I$2155,5,FALSE),"")</f>
        <v/>
      </c>
      <c r="I2176" s="19" t="str">
        <f>IFERROR(VLOOKUP($E2176,Sheet1!$A$2:$I$2155,6,FALSE),"")</f>
        <v/>
      </c>
      <c r="J2176" s="29" t="str">
        <f>IF(OR(E2176="",SUM(G2176:I2176)=0),"",SUM(G2176:I2176))</f>
        <v/>
      </c>
      <c r="K2176" s="7" t="str">
        <f>IF(E2176="","",IF(J2176="","IV",VLOOKUP(J2176,Plan1!$A$2:$C$11,3)))</f>
        <v/>
      </c>
    </row>
    <row r="2177" spans="7:11">
      <c r="G2177" s="19" t="str">
        <f>IFERROR(VLOOKUP($E2177,Sheet1!$A$2:$I$2155,4,FALSE),"")</f>
        <v/>
      </c>
      <c r="H2177" s="19" t="str">
        <f>IFERROR(VLOOKUP($E2177,Sheet1!$A$2:$I$2155,5,FALSE),"")</f>
        <v/>
      </c>
      <c r="I2177" s="19" t="str">
        <f>IFERROR(VLOOKUP($E2177,Sheet1!$A$2:$I$2155,6,FALSE),"")</f>
        <v/>
      </c>
      <c r="J2177" s="29" t="str">
        <f>IF(OR(E2177="",SUM(G2177:I2177)=0),"",SUM(G2177:I2177))</f>
        <v/>
      </c>
      <c r="K2177" s="7" t="str">
        <f>IF(E2177="","",IF(J2177="","IV",VLOOKUP(J2177,Plan1!$A$2:$C$11,3)))</f>
        <v/>
      </c>
    </row>
    <row r="2178" spans="7:11">
      <c r="G2178" s="19" t="str">
        <f>IFERROR(VLOOKUP($E2178,Sheet1!$A$2:$I$2155,4,FALSE),"")</f>
        <v/>
      </c>
      <c r="H2178" s="19" t="str">
        <f>IFERROR(VLOOKUP($E2178,Sheet1!$A$2:$I$2155,5,FALSE),"")</f>
        <v/>
      </c>
      <c r="I2178" s="19" t="str">
        <f>IFERROR(VLOOKUP($E2178,Sheet1!$A$2:$I$2155,6,FALSE),"")</f>
        <v/>
      </c>
      <c r="J2178" s="29" t="str">
        <f>IF(OR(E2178="",SUM(G2178:I2178)=0),"",SUM(G2178:I2178))</f>
        <v/>
      </c>
      <c r="K2178" s="7" t="str">
        <f>IF(E2178="","",IF(J2178="","IV",VLOOKUP(J2178,Plan1!$A$2:$C$11,3)))</f>
        <v/>
      </c>
    </row>
    <row r="2179" spans="7:11">
      <c r="G2179" s="19" t="str">
        <f>IFERROR(VLOOKUP($E2179,Sheet1!$A$2:$I$2155,4,FALSE),"")</f>
        <v/>
      </c>
      <c r="H2179" s="19" t="str">
        <f>IFERROR(VLOOKUP($E2179,Sheet1!$A$2:$I$2155,5,FALSE),"")</f>
        <v/>
      </c>
      <c r="I2179" s="19" t="str">
        <f>IFERROR(VLOOKUP($E2179,Sheet1!$A$2:$I$2155,6,FALSE),"")</f>
        <v/>
      </c>
      <c r="J2179" s="29" t="str">
        <f>IF(OR(E2179="",SUM(G2179:I2179)=0),"",SUM(G2179:I2179))</f>
        <v/>
      </c>
      <c r="K2179" s="7" t="str">
        <f>IF(E2179="","",IF(J2179="","IV",VLOOKUP(J2179,Plan1!$A$2:$C$11,3)))</f>
        <v/>
      </c>
    </row>
    <row r="2180" spans="7:11">
      <c r="G2180" s="19" t="str">
        <f>IFERROR(VLOOKUP($E2180,Sheet1!$A$2:$I$2155,4,FALSE),"")</f>
        <v/>
      </c>
      <c r="H2180" s="19" t="str">
        <f>IFERROR(VLOOKUP($E2180,Sheet1!$A$2:$I$2155,5,FALSE),"")</f>
        <v/>
      </c>
      <c r="I2180" s="19" t="str">
        <f>IFERROR(VLOOKUP($E2180,Sheet1!$A$2:$I$2155,6,FALSE),"")</f>
        <v/>
      </c>
      <c r="J2180" s="29" t="str">
        <f>IF(OR(E2180="",SUM(G2180:I2180)=0),"",SUM(G2180:I2180))</f>
        <v/>
      </c>
      <c r="K2180" s="7" t="str">
        <f>IF(E2180="","",IF(J2180="","IV",VLOOKUP(J2180,Plan1!$A$2:$C$11,3)))</f>
        <v/>
      </c>
    </row>
    <row r="2181" spans="7:11">
      <c r="G2181" s="19" t="str">
        <f>IFERROR(VLOOKUP($E2181,Sheet1!$A$2:$I$2155,4,FALSE),"")</f>
        <v/>
      </c>
      <c r="H2181" s="19" t="str">
        <f>IFERROR(VLOOKUP($E2181,Sheet1!$A$2:$I$2155,5,FALSE),"")</f>
        <v/>
      </c>
      <c r="I2181" s="19" t="str">
        <f>IFERROR(VLOOKUP($E2181,Sheet1!$A$2:$I$2155,6,FALSE),"")</f>
        <v/>
      </c>
      <c r="J2181" s="29" t="str">
        <f>IF(OR(E2181="",SUM(G2181:I2181)=0),"",SUM(G2181:I2181))</f>
        <v/>
      </c>
      <c r="K2181" s="7" t="str">
        <f>IF(E2181="","",IF(J2181="","IV",VLOOKUP(J2181,Plan1!$A$2:$C$11,3)))</f>
        <v/>
      </c>
    </row>
    <row r="2182" spans="7:11">
      <c r="G2182" s="19" t="str">
        <f>IFERROR(VLOOKUP($E2182,Sheet1!$A$2:$I$2155,4,FALSE),"")</f>
        <v/>
      </c>
      <c r="H2182" s="19" t="str">
        <f>IFERROR(VLOOKUP($E2182,Sheet1!$A$2:$I$2155,5,FALSE),"")</f>
        <v/>
      </c>
      <c r="I2182" s="19" t="str">
        <f>IFERROR(VLOOKUP($E2182,Sheet1!$A$2:$I$2155,6,FALSE),"")</f>
        <v/>
      </c>
      <c r="J2182" s="29" t="str">
        <f>IF(OR(E2182="",SUM(G2182:I2182)=0),"",SUM(G2182:I2182))</f>
        <v/>
      </c>
      <c r="K2182" s="7" t="str">
        <f>IF(E2182="","",IF(J2182="","IV",VLOOKUP(J2182,Plan1!$A$2:$C$11,3)))</f>
        <v/>
      </c>
    </row>
    <row r="2183" spans="7:11">
      <c r="G2183" s="19" t="str">
        <f>IFERROR(VLOOKUP($E2183,Sheet1!$A$2:$I$2155,4,FALSE),"")</f>
        <v/>
      </c>
      <c r="H2183" s="19" t="str">
        <f>IFERROR(VLOOKUP($E2183,Sheet1!$A$2:$I$2155,5,FALSE),"")</f>
        <v/>
      </c>
      <c r="I2183" s="19" t="str">
        <f>IFERROR(VLOOKUP($E2183,Sheet1!$A$2:$I$2155,6,FALSE),"")</f>
        <v/>
      </c>
      <c r="J2183" s="29" t="str">
        <f>IF(OR(E2183="",SUM(G2183:I2183)=0),"",SUM(G2183:I2183))</f>
        <v/>
      </c>
      <c r="K2183" s="7" t="str">
        <f>IF(E2183="","",IF(J2183="","IV",VLOOKUP(J2183,Plan1!$A$2:$C$11,3)))</f>
        <v/>
      </c>
    </row>
    <row r="2184" spans="7:11">
      <c r="G2184" s="19" t="str">
        <f>IFERROR(VLOOKUP($E2184,Sheet1!$A$2:$I$2155,4,FALSE),"")</f>
        <v/>
      </c>
      <c r="H2184" s="19" t="str">
        <f>IFERROR(VLOOKUP($E2184,Sheet1!$A$2:$I$2155,5,FALSE),"")</f>
        <v/>
      </c>
      <c r="I2184" s="19" t="str">
        <f>IFERROR(VLOOKUP($E2184,Sheet1!$A$2:$I$2155,6,FALSE),"")</f>
        <v/>
      </c>
      <c r="J2184" s="29" t="str">
        <f>IF(OR(E2184="",SUM(G2184:I2184)=0),"",SUM(G2184:I2184))</f>
        <v/>
      </c>
      <c r="K2184" s="7" t="str">
        <f>IF(E2184="","",IF(J2184="","IV",VLOOKUP(J2184,Plan1!$A$2:$C$11,3)))</f>
        <v/>
      </c>
    </row>
    <row r="2185" spans="7:11">
      <c r="G2185" s="19" t="str">
        <f>IFERROR(VLOOKUP($E2185,Sheet1!$A$2:$I$2155,4,FALSE),"")</f>
        <v/>
      </c>
      <c r="H2185" s="19" t="str">
        <f>IFERROR(VLOOKUP($E2185,Sheet1!$A$2:$I$2155,5,FALSE),"")</f>
        <v/>
      </c>
      <c r="I2185" s="19" t="str">
        <f>IFERROR(VLOOKUP($E2185,Sheet1!$A$2:$I$2155,6,FALSE),"")</f>
        <v/>
      </c>
      <c r="J2185" s="29" t="str">
        <f>IF(OR(E2185="",SUM(G2185:I2185)=0),"",SUM(G2185:I2185))</f>
        <v/>
      </c>
      <c r="K2185" s="7" t="str">
        <f>IF(E2185="","",IF(J2185="","IV",VLOOKUP(J2185,Plan1!$A$2:$C$11,3)))</f>
        <v/>
      </c>
    </row>
    <row r="2186" spans="7:11">
      <c r="G2186" s="19" t="str">
        <f>IFERROR(VLOOKUP($E2186,Sheet1!$A$2:$I$2155,4,FALSE),"")</f>
        <v/>
      </c>
      <c r="H2186" s="19" t="str">
        <f>IFERROR(VLOOKUP($E2186,Sheet1!$A$2:$I$2155,5,FALSE),"")</f>
        <v/>
      </c>
      <c r="I2186" s="19" t="str">
        <f>IFERROR(VLOOKUP($E2186,Sheet1!$A$2:$I$2155,6,FALSE),"")</f>
        <v/>
      </c>
      <c r="J2186" s="29" t="str">
        <f>IF(OR(E2186="",SUM(G2186:I2186)=0),"",SUM(G2186:I2186))</f>
        <v/>
      </c>
      <c r="K2186" s="7" t="str">
        <f>IF(E2186="","",IF(J2186="","IV",VLOOKUP(J2186,Plan1!$A$2:$C$11,3)))</f>
        <v/>
      </c>
    </row>
    <row r="2187" spans="7:11">
      <c r="G2187" s="19" t="str">
        <f>IFERROR(VLOOKUP($E2187,Sheet1!$A$2:$I$2155,4,FALSE),"")</f>
        <v/>
      </c>
      <c r="H2187" s="19" t="str">
        <f>IFERROR(VLOOKUP($E2187,Sheet1!$A$2:$I$2155,5,FALSE),"")</f>
        <v/>
      </c>
      <c r="I2187" s="19" t="str">
        <f>IFERROR(VLOOKUP($E2187,Sheet1!$A$2:$I$2155,6,FALSE),"")</f>
        <v/>
      </c>
      <c r="J2187" s="29" t="str">
        <f>IF(OR(E2187="",SUM(G2187:I2187)=0),"",SUM(G2187:I2187))</f>
        <v/>
      </c>
      <c r="K2187" s="7" t="str">
        <f>IF(E2187="","",IF(J2187="","IV",VLOOKUP(J2187,Plan1!$A$2:$C$11,3)))</f>
        <v/>
      </c>
    </row>
    <row r="2188" spans="7:11">
      <c r="G2188" s="19" t="str">
        <f>IFERROR(VLOOKUP($E2188,Sheet1!$A$2:$I$2155,4,FALSE),"")</f>
        <v/>
      </c>
      <c r="H2188" s="19" t="str">
        <f>IFERROR(VLOOKUP($E2188,Sheet1!$A$2:$I$2155,5,FALSE),"")</f>
        <v/>
      </c>
      <c r="I2188" s="19" t="str">
        <f>IFERROR(VLOOKUP($E2188,Sheet1!$A$2:$I$2155,6,FALSE),"")</f>
        <v/>
      </c>
      <c r="J2188" s="29" t="str">
        <f>IF(OR(E2188="",SUM(G2188:I2188)=0),"",SUM(G2188:I2188))</f>
        <v/>
      </c>
      <c r="K2188" s="7" t="str">
        <f>IF(E2188="","",IF(J2188="","IV",VLOOKUP(J2188,Plan1!$A$2:$C$11,3)))</f>
        <v/>
      </c>
    </row>
    <row r="2189" spans="7:11">
      <c r="G2189" s="19" t="str">
        <f>IFERROR(VLOOKUP($E2189,Sheet1!$A$2:$I$2155,4,FALSE),"")</f>
        <v/>
      </c>
      <c r="H2189" s="19" t="str">
        <f>IFERROR(VLOOKUP($E2189,Sheet1!$A$2:$I$2155,5,FALSE),"")</f>
        <v/>
      </c>
      <c r="I2189" s="19" t="str">
        <f>IFERROR(VLOOKUP($E2189,Sheet1!$A$2:$I$2155,6,FALSE),"")</f>
        <v/>
      </c>
      <c r="J2189" s="29" t="str">
        <f>IF(OR(E2189="",SUM(G2189:I2189)=0),"",SUM(G2189:I2189))</f>
        <v/>
      </c>
      <c r="K2189" s="7" t="str">
        <f>IF(E2189="","",IF(J2189="","IV",VLOOKUP(J2189,Plan1!$A$2:$C$11,3)))</f>
        <v/>
      </c>
    </row>
    <row r="2190" spans="7:11">
      <c r="G2190" s="19" t="str">
        <f>IFERROR(VLOOKUP($E2190,Sheet1!$A$2:$I$2155,4,FALSE),"")</f>
        <v/>
      </c>
      <c r="H2190" s="19" t="str">
        <f>IFERROR(VLOOKUP($E2190,Sheet1!$A$2:$I$2155,5,FALSE),"")</f>
        <v/>
      </c>
      <c r="I2190" s="19" t="str">
        <f>IFERROR(VLOOKUP($E2190,Sheet1!$A$2:$I$2155,6,FALSE),"")</f>
        <v/>
      </c>
      <c r="J2190" s="29" t="str">
        <f>IF(OR(E2190="",SUM(G2190:I2190)=0),"",SUM(G2190:I2190))</f>
        <v/>
      </c>
      <c r="K2190" s="7" t="str">
        <f>IF(E2190="","",IF(J2190="","IV",VLOOKUP(J2190,Plan1!$A$2:$C$11,3)))</f>
        <v/>
      </c>
    </row>
    <row r="2191" spans="7:11">
      <c r="G2191" s="19" t="str">
        <f>IFERROR(VLOOKUP($E2191,Sheet1!$A$2:$I$2155,4,FALSE),"")</f>
        <v/>
      </c>
      <c r="H2191" s="19" t="str">
        <f>IFERROR(VLOOKUP($E2191,Sheet1!$A$2:$I$2155,5,FALSE),"")</f>
        <v/>
      </c>
      <c r="I2191" s="19" t="str">
        <f>IFERROR(VLOOKUP($E2191,Sheet1!$A$2:$I$2155,6,FALSE),"")</f>
        <v/>
      </c>
      <c r="J2191" s="29" t="str">
        <f>IF(OR(E2191="",SUM(G2191:I2191)=0),"",SUM(G2191:I2191))</f>
        <v/>
      </c>
      <c r="K2191" s="7" t="str">
        <f>IF(E2191="","",IF(J2191="","IV",VLOOKUP(J2191,Plan1!$A$2:$C$11,3)))</f>
        <v/>
      </c>
    </row>
    <row r="2192" spans="7:11">
      <c r="G2192" s="19" t="str">
        <f>IFERROR(VLOOKUP($E2192,Sheet1!$A$2:$I$2155,4,FALSE),"")</f>
        <v/>
      </c>
      <c r="H2192" s="19" t="str">
        <f>IFERROR(VLOOKUP($E2192,Sheet1!$A$2:$I$2155,5,FALSE),"")</f>
        <v/>
      </c>
      <c r="I2192" s="19" t="str">
        <f>IFERROR(VLOOKUP($E2192,Sheet1!$A$2:$I$2155,6,FALSE),"")</f>
        <v/>
      </c>
      <c r="J2192" s="29" t="str">
        <f>IF(OR(E2192="",SUM(G2192:I2192)=0),"",SUM(G2192:I2192))</f>
        <v/>
      </c>
      <c r="K2192" s="7" t="str">
        <f>IF(E2192="","",IF(J2192="","IV",VLOOKUP(J2192,Plan1!$A$2:$C$11,3)))</f>
        <v/>
      </c>
    </row>
    <row r="2193" spans="7:11">
      <c r="G2193" s="19" t="str">
        <f>IFERROR(VLOOKUP($E2193,Sheet1!$A$2:$I$2155,4,FALSE),"")</f>
        <v/>
      </c>
      <c r="H2193" s="19" t="str">
        <f>IFERROR(VLOOKUP($E2193,Sheet1!$A$2:$I$2155,5,FALSE),"")</f>
        <v/>
      </c>
      <c r="I2193" s="19" t="str">
        <f>IFERROR(VLOOKUP($E2193,Sheet1!$A$2:$I$2155,6,FALSE),"")</f>
        <v/>
      </c>
      <c r="J2193" s="29" t="str">
        <f>IF(OR(E2193="",SUM(G2193:I2193)=0),"",SUM(G2193:I2193))</f>
        <v/>
      </c>
      <c r="K2193" s="7" t="str">
        <f>IF(E2193="","",IF(J2193="","IV",VLOOKUP(J2193,Plan1!$A$2:$C$11,3)))</f>
        <v/>
      </c>
    </row>
    <row r="2194" spans="7:11">
      <c r="G2194" s="19" t="str">
        <f>IFERROR(VLOOKUP($E2194,Sheet1!$A$2:$I$2155,4,FALSE),"")</f>
        <v/>
      </c>
      <c r="H2194" s="19" t="str">
        <f>IFERROR(VLOOKUP($E2194,Sheet1!$A$2:$I$2155,5,FALSE),"")</f>
        <v/>
      </c>
      <c r="I2194" s="19" t="str">
        <f>IFERROR(VLOOKUP($E2194,Sheet1!$A$2:$I$2155,6,FALSE),"")</f>
        <v/>
      </c>
      <c r="J2194" s="29" t="str">
        <f>IF(OR(E2194="",SUM(G2194:I2194)=0),"",SUM(G2194:I2194))</f>
        <v/>
      </c>
      <c r="K2194" s="7" t="str">
        <f>IF(E2194="","",IF(J2194="","IV",VLOOKUP(J2194,Plan1!$A$2:$C$11,3)))</f>
        <v/>
      </c>
    </row>
    <row r="2195" spans="7:11">
      <c r="G2195" s="19" t="str">
        <f>IFERROR(VLOOKUP($E2195,Sheet1!$A$2:$I$2155,4,FALSE),"")</f>
        <v/>
      </c>
      <c r="H2195" s="19" t="str">
        <f>IFERROR(VLOOKUP($E2195,Sheet1!$A$2:$I$2155,5,FALSE),"")</f>
        <v/>
      </c>
      <c r="I2195" s="19" t="str">
        <f>IFERROR(VLOOKUP($E2195,Sheet1!$A$2:$I$2155,6,FALSE),"")</f>
        <v/>
      </c>
      <c r="J2195" s="29" t="str">
        <f>IF(OR(E2195="",SUM(G2195:I2195)=0),"",SUM(G2195:I2195))</f>
        <v/>
      </c>
      <c r="K2195" s="7" t="str">
        <f>IF(E2195="","",IF(J2195="","IV",VLOOKUP(J2195,Plan1!$A$2:$C$11,3)))</f>
        <v/>
      </c>
    </row>
    <row r="2196" spans="7:11">
      <c r="G2196" s="19" t="str">
        <f>IFERROR(VLOOKUP($E2196,Sheet1!$A$2:$I$2155,4,FALSE),"")</f>
        <v/>
      </c>
      <c r="H2196" s="19" t="str">
        <f>IFERROR(VLOOKUP($E2196,Sheet1!$A$2:$I$2155,5,FALSE),"")</f>
        <v/>
      </c>
      <c r="I2196" s="19" t="str">
        <f>IFERROR(VLOOKUP($E2196,Sheet1!$A$2:$I$2155,6,FALSE),"")</f>
        <v/>
      </c>
      <c r="J2196" s="29" t="str">
        <f>IF(OR(E2196="",SUM(G2196:I2196)=0),"",SUM(G2196:I2196))</f>
        <v/>
      </c>
      <c r="K2196" s="7" t="str">
        <f>IF(E2196="","",IF(J2196="","IV",VLOOKUP(J2196,Plan1!$A$2:$C$11,3)))</f>
        <v/>
      </c>
    </row>
    <row r="2197" spans="7:11">
      <c r="G2197" s="19" t="str">
        <f>IFERROR(VLOOKUP($E2197,Sheet1!$A$2:$I$2155,4,FALSE),"")</f>
        <v/>
      </c>
      <c r="H2197" s="19" t="str">
        <f>IFERROR(VLOOKUP($E2197,Sheet1!$A$2:$I$2155,5,FALSE),"")</f>
        <v/>
      </c>
      <c r="I2197" s="19" t="str">
        <f>IFERROR(VLOOKUP($E2197,Sheet1!$A$2:$I$2155,6,FALSE),"")</f>
        <v/>
      </c>
      <c r="J2197" s="29" t="str">
        <f>IF(OR(E2197="",SUM(G2197:I2197)=0),"",SUM(G2197:I2197))</f>
        <v/>
      </c>
      <c r="K2197" s="7" t="str">
        <f>IF(E2197="","",IF(J2197="","IV",VLOOKUP(J2197,Plan1!$A$2:$C$11,3)))</f>
        <v/>
      </c>
    </row>
    <row r="2198" spans="7:11">
      <c r="G2198" s="19" t="str">
        <f>IFERROR(VLOOKUP($E2198,Sheet1!$A$2:$I$2155,4,FALSE),"")</f>
        <v/>
      </c>
      <c r="H2198" s="19" t="str">
        <f>IFERROR(VLOOKUP($E2198,Sheet1!$A$2:$I$2155,5,FALSE),"")</f>
        <v/>
      </c>
      <c r="I2198" s="19" t="str">
        <f>IFERROR(VLOOKUP($E2198,Sheet1!$A$2:$I$2155,6,FALSE),"")</f>
        <v/>
      </c>
      <c r="J2198" s="29" t="str">
        <f>IF(OR(E2198="",SUM(G2198:I2198)=0),"",SUM(G2198:I2198))</f>
        <v/>
      </c>
      <c r="K2198" s="7" t="str">
        <f>IF(E2198="","",IF(J2198="","IV",VLOOKUP(J2198,Plan1!$A$2:$C$11,3)))</f>
        <v/>
      </c>
    </row>
    <row r="2199" spans="7:11">
      <c r="G2199" s="19" t="str">
        <f>IFERROR(VLOOKUP($E2199,Sheet1!$A$2:$I$2155,4,FALSE),"")</f>
        <v/>
      </c>
      <c r="H2199" s="19" t="str">
        <f>IFERROR(VLOOKUP($E2199,Sheet1!$A$2:$I$2155,5,FALSE),"")</f>
        <v/>
      </c>
      <c r="I2199" s="19" t="str">
        <f>IFERROR(VLOOKUP($E2199,Sheet1!$A$2:$I$2155,6,FALSE),"")</f>
        <v/>
      </c>
      <c r="J2199" s="29" t="str">
        <f>IF(OR(E2199="",SUM(G2199:I2199)=0),"",SUM(G2199:I2199))</f>
        <v/>
      </c>
      <c r="K2199" s="7" t="str">
        <f>IF(E2199="","",IF(J2199="","IV",VLOOKUP(J2199,Plan1!$A$2:$C$11,3)))</f>
        <v/>
      </c>
    </row>
    <row r="2200" spans="7:11">
      <c r="G2200" s="19" t="str">
        <f>IFERROR(VLOOKUP($E2200,Sheet1!$A$2:$I$2155,4,FALSE),"")</f>
        <v/>
      </c>
      <c r="H2200" s="19" t="str">
        <f>IFERROR(VLOOKUP($E2200,Sheet1!$A$2:$I$2155,5,FALSE),"")</f>
        <v/>
      </c>
      <c r="I2200" s="19" t="str">
        <f>IFERROR(VLOOKUP($E2200,Sheet1!$A$2:$I$2155,6,FALSE),"")</f>
        <v/>
      </c>
      <c r="J2200" s="29" t="str">
        <f>IF(OR(E2200="",SUM(G2200:I2200)=0),"",SUM(G2200:I2200))</f>
        <v/>
      </c>
      <c r="K2200" s="7" t="str">
        <f>IF(E2200="","",IF(J2200="","IV",VLOOKUP(J2200,Plan1!$A$2:$C$11,3)))</f>
        <v/>
      </c>
    </row>
    <row r="2201" spans="7:11">
      <c r="G2201" s="19" t="str">
        <f>IFERROR(VLOOKUP($E2201,Sheet1!$A$2:$I$2155,4,FALSE),"")</f>
        <v/>
      </c>
      <c r="H2201" s="19" t="str">
        <f>IFERROR(VLOOKUP($E2201,Sheet1!$A$2:$I$2155,5,FALSE),"")</f>
        <v/>
      </c>
      <c r="I2201" s="19" t="str">
        <f>IFERROR(VLOOKUP($E2201,Sheet1!$A$2:$I$2155,6,FALSE),"")</f>
        <v/>
      </c>
      <c r="J2201" s="29" t="str">
        <f>IF(OR(E2201="",SUM(G2201:I2201)=0),"",SUM(G2201:I2201))</f>
        <v/>
      </c>
      <c r="K2201" s="7" t="str">
        <f>IF(E2201="","",IF(J2201="","IV",VLOOKUP(J2201,Plan1!$A$2:$C$11,3)))</f>
        <v/>
      </c>
    </row>
    <row r="2202" spans="7:11">
      <c r="G2202" s="19" t="str">
        <f>IFERROR(VLOOKUP($E2202,Sheet1!$A$2:$I$2155,4,FALSE),"")</f>
        <v/>
      </c>
      <c r="H2202" s="19" t="str">
        <f>IFERROR(VLOOKUP($E2202,Sheet1!$A$2:$I$2155,5,FALSE),"")</f>
        <v/>
      </c>
      <c r="I2202" s="19" t="str">
        <f>IFERROR(VLOOKUP($E2202,Sheet1!$A$2:$I$2155,6,FALSE),"")</f>
        <v/>
      </c>
      <c r="J2202" s="29" t="str">
        <f>IF(OR(E2202="",SUM(G2202:I2202)=0),"",SUM(G2202:I2202))</f>
        <v/>
      </c>
      <c r="K2202" s="7" t="str">
        <f>IF(E2202="","",IF(J2202="","IV",VLOOKUP(J2202,Plan1!$A$2:$C$11,3)))</f>
        <v/>
      </c>
    </row>
    <row r="2203" spans="7:11">
      <c r="G2203" s="19" t="str">
        <f>IFERROR(VLOOKUP($E2203,Sheet1!$A$2:$I$2155,4,FALSE),"")</f>
        <v/>
      </c>
      <c r="H2203" s="19" t="str">
        <f>IFERROR(VLOOKUP($E2203,Sheet1!$A$2:$I$2155,5,FALSE),"")</f>
        <v/>
      </c>
      <c r="I2203" s="19" t="str">
        <f>IFERROR(VLOOKUP($E2203,Sheet1!$A$2:$I$2155,6,FALSE),"")</f>
        <v/>
      </c>
      <c r="J2203" s="29" t="str">
        <f>IF(OR(E2203="",SUM(G2203:I2203)=0),"",SUM(G2203:I2203))</f>
        <v/>
      </c>
      <c r="K2203" s="7" t="str">
        <f>IF(E2203="","",IF(J2203="","IV",VLOOKUP(J2203,Plan1!$A$2:$C$11,3)))</f>
        <v/>
      </c>
    </row>
    <row r="2204" spans="7:11">
      <c r="G2204" s="19" t="str">
        <f>IFERROR(VLOOKUP($E2204,Sheet1!$A$2:$I$2155,4,FALSE),"")</f>
        <v/>
      </c>
      <c r="H2204" s="19" t="str">
        <f>IFERROR(VLOOKUP($E2204,Sheet1!$A$2:$I$2155,5,FALSE),"")</f>
        <v/>
      </c>
      <c r="I2204" s="19" t="str">
        <f>IFERROR(VLOOKUP($E2204,Sheet1!$A$2:$I$2155,6,FALSE),"")</f>
        <v/>
      </c>
      <c r="J2204" s="29" t="str">
        <f>IF(OR(E2204="",SUM(G2204:I2204)=0),"",SUM(G2204:I2204))</f>
        <v/>
      </c>
      <c r="K2204" s="7" t="str">
        <f>IF(E2204="","",IF(J2204="","IV",VLOOKUP(J2204,Plan1!$A$2:$C$11,3)))</f>
        <v/>
      </c>
    </row>
    <row r="2205" spans="7:11">
      <c r="G2205" s="19" t="str">
        <f>IFERROR(VLOOKUP($E2205,Sheet1!$A$2:$I$2155,4,FALSE),"")</f>
        <v/>
      </c>
      <c r="H2205" s="19" t="str">
        <f>IFERROR(VLOOKUP($E2205,Sheet1!$A$2:$I$2155,5,FALSE),"")</f>
        <v/>
      </c>
      <c r="I2205" s="19" t="str">
        <f>IFERROR(VLOOKUP($E2205,Sheet1!$A$2:$I$2155,6,FALSE),"")</f>
        <v/>
      </c>
      <c r="J2205" s="29" t="str">
        <f>IF(OR(E2205="",SUM(G2205:I2205)=0),"",SUM(G2205:I2205))</f>
        <v/>
      </c>
      <c r="K2205" s="7" t="str">
        <f>IF(E2205="","",IF(J2205="","IV",VLOOKUP(J2205,Plan1!$A$2:$C$11,3)))</f>
        <v/>
      </c>
    </row>
    <row r="2206" spans="7:11">
      <c r="G2206" s="19" t="str">
        <f>IFERROR(VLOOKUP($E2206,Sheet1!$A$2:$I$2155,4,FALSE),"")</f>
        <v/>
      </c>
      <c r="H2206" s="19" t="str">
        <f>IFERROR(VLOOKUP($E2206,Sheet1!$A$2:$I$2155,5,FALSE),"")</f>
        <v/>
      </c>
      <c r="I2206" s="19" t="str">
        <f>IFERROR(VLOOKUP($E2206,Sheet1!$A$2:$I$2155,6,FALSE),"")</f>
        <v/>
      </c>
      <c r="J2206" s="29" t="str">
        <f>IF(OR(E2206="",SUM(G2206:I2206)=0),"",SUM(G2206:I2206))</f>
        <v/>
      </c>
      <c r="K2206" s="7" t="str">
        <f>IF(E2206="","",IF(J2206="","IV",VLOOKUP(J2206,Plan1!$A$2:$C$11,3)))</f>
        <v/>
      </c>
    </row>
    <row r="2207" spans="7:11">
      <c r="G2207" s="19" t="str">
        <f>IFERROR(VLOOKUP($E2207,Sheet1!$A$2:$I$2155,4,FALSE),"")</f>
        <v/>
      </c>
      <c r="H2207" s="19" t="str">
        <f>IFERROR(VLOOKUP($E2207,Sheet1!$A$2:$I$2155,5,FALSE),"")</f>
        <v/>
      </c>
      <c r="I2207" s="19" t="str">
        <f>IFERROR(VLOOKUP($E2207,Sheet1!$A$2:$I$2155,6,FALSE),"")</f>
        <v/>
      </c>
      <c r="J2207" s="29" t="str">
        <f>IF(OR(E2207="",SUM(G2207:I2207)=0),"",SUM(G2207:I2207))</f>
        <v/>
      </c>
      <c r="K2207" s="7" t="str">
        <f>IF(E2207="","",IF(J2207="","IV",VLOOKUP(J2207,Plan1!$A$2:$C$11,3)))</f>
        <v/>
      </c>
    </row>
    <row r="2208" spans="7:11">
      <c r="G2208" s="19" t="str">
        <f>IFERROR(VLOOKUP($E2208,Sheet1!$A$2:$I$2155,4,FALSE),"")</f>
        <v/>
      </c>
      <c r="H2208" s="19" t="str">
        <f>IFERROR(VLOOKUP($E2208,Sheet1!$A$2:$I$2155,5,FALSE),"")</f>
        <v/>
      </c>
      <c r="I2208" s="19" t="str">
        <f>IFERROR(VLOOKUP($E2208,Sheet1!$A$2:$I$2155,6,FALSE),"")</f>
        <v/>
      </c>
      <c r="J2208" s="29" t="str">
        <f>IF(OR(E2208="",SUM(G2208:I2208)=0),"",SUM(G2208:I2208))</f>
        <v/>
      </c>
      <c r="K2208" s="7" t="str">
        <f>IF(E2208="","",IF(J2208="","IV",VLOOKUP(J2208,Plan1!$A$2:$C$11,3)))</f>
        <v/>
      </c>
    </row>
    <row r="2209" spans="7:11">
      <c r="G2209" s="19" t="str">
        <f>IFERROR(VLOOKUP($E2209,Sheet1!$A$2:$I$2155,4,FALSE),"")</f>
        <v/>
      </c>
      <c r="H2209" s="19" t="str">
        <f>IFERROR(VLOOKUP($E2209,Sheet1!$A$2:$I$2155,5,FALSE),"")</f>
        <v/>
      </c>
      <c r="I2209" s="19" t="str">
        <f>IFERROR(VLOOKUP($E2209,Sheet1!$A$2:$I$2155,6,FALSE),"")</f>
        <v/>
      </c>
      <c r="J2209" s="29" t="str">
        <f>IF(OR(E2209="",SUM(G2209:I2209)=0),"",SUM(G2209:I2209))</f>
        <v/>
      </c>
      <c r="K2209" s="7" t="str">
        <f>IF(E2209="","",IF(J2209="","IV",VLOOKUP(J2209,Plan1!$A$2:$C$11,3)))</f>
        <v/>
      </c>
    </row>
    <row r="2210" spans="7:11">
      <c r="G2210" s="19" t="str">
        <f>IFERROR(VLOOKUP($E2210,Sheet1!$A$2:$I$2155,4,FALSE),"")</f>
        <v/>
      </c>
      <c r="H2210" s="19" t="str">
        <f>IFERROR(VLOOKUP($E2210,Sheet1!$A$2:$I$2155,5,FALSE),"")</f>
        <v/>
      </c>
      <c r="I2210" s="19" t="str">
        <f>IFERROR(VLOOKUP($E2210,Sheet1!$A$2:$I$2155,6,FALSE),"")</f>
        <v/>
      </c>
      <c r="J2210" s="29" t="str">
        <f>IF(OR(E2210="",SUM(G2210:I2210)=0),"",SUM(G2210:I2210))</f>
        <v/>
      </c>
      <c r="K2210" s="7" t="str">
        <f>IF(E2210="","",IF(J2210="","IV",VLOOKUP(J2210,Plan1!$A$2:$C$11,3)))</f>
        <v/>
      </c>
    </row>
    <row r="2211" spans="7:11">
      <c r="G2211" s="19" t="str">
        <f>IFERROR(VLOOKUP($E2211,Sheet1!$A$2:$I$2155,4,FALSE),"")</f>
        <v/>
      </c>
      <c r="H2211" s="19" t="str">
        <f>IFERROR(VLOOKUP($E2211,Sheet1!$A$2:$I$2155,5,FALSE),"")</f>
        <v/>
      </c>
      <c r="I2211" s="19" t="str">
        <f>IFERROR(VLOOKUP($E2211,Sheet1!$A$2:$I$2155,6,FALSE),"")</f>
        <v/>
      </c>
      <c r="J2211" s="29" t="str">
        <f>IF(OR(E2211="",SUM(G2211:I2211)=0),"",SUM(G2211:I2211))</f>
        <v/>
      </c>
      <c r="K2211" s="7" t="str">
        <f>IF(E2211="","",IF(J2211="","IV",VLOOKUP(J2211,Plan1!$A$2:$C$11,3)))</f>
        <v/>
      </c>
    </row>
    <row r="2212" spans="7:11">
      <c r="G2212" s="19" t="str">
        <f>IFERROR(VLOOKUP($E2212,Sheet1!$A$2:$I$2155,4,FALSE),"")</f>
        <v/>
      </c>
      <c r="H2212" s="19" t="str">
        <f>IFERROR(VLOOKUP($E2212,Sheet1!$A$2:$I$2155,5,FALSE),"")</f>
        <v/>
      </c>
      <c r="I2212" s="19" t="str">
        <f>IFERROR(VLOOKUP($E2212,Sheet1!$A$2:$I$2155,6,FALSE),"")</f>
        <v/>
      </c>
      <c r="J2212" s="29" t="str">
        <f>IF(OR(E2212="",SUM(G2212:I2212)=0),"",SUM(G2212:I2212))</f>
        <v/>
      </c>
      <c r="K2212" s="7" t="str">
        <f>IF(E2212="","",IF(J2212="","IV",VLOOKUP(J2212,Plan1!$A$2:$C$11,3)))</f>
        <v/>
      </c>
    </row>
    <row r="2213" spans="7:11">
      <c r="G2213" s="19" t="str">
        <f>IFERROR(VLOOKUP($E2213,Sheet1!$A$2:$I$2155,4,FALSE),"")</f>
        <v/>
      </c>
      <c r="H2213" s="19" t="str">
        <f>IFERROR(VLOOKUP($E2213,Sheet1!$A$2:$I$2155,5,FALSE),"")</f>
        <v/>
      </c>
      <c r="I2213" s="19" t="str">
        <f>IFERROR(VLOOKUP($E2213,Sheet1!$A$2:$I$2155,6,FALSE),"")</f>
        <v/>
      </c>
      <c r="J2213" s="29" t="str">
        <f>IF(OR(E2213="",SUM(G2213:I2213)=0),"",SUM(G2213:I2213))</f>
        <v/>
      </c>
      <c r="K2213" s="7" t="str">
        <f>IF(E2213="","",IF(J2213="","IV",VLOOKUP(J2213,Plan1!$A$2:$C$11,3)))</f>
        <v/>
      </c>
    </row>
    <row r="2214" spans="7:11">
      <c r="G2214" s="19" t="str">
        <f>IFERROR(VLOOKUP($E2214,Sheet1!$A$2:$I$2155,4,FALSE),"")</f>
        <v/>
      </c>
      <c r="H2214" s="19" t="str">
        <f>IFERROR(VLOOKUP($E2214,Sheet1!$A$2:$I$2155,5,FALSE),"")</f>
        <v/>
      </c>
      <c r="I2214" s="19" t="str">
        <f>IFERROR(VLOOKUP($E2214,Sheet1!$A$2:$I$2155,6,FALSE),"")</f>
        <v/>
      </c>
      <c r="J2214" s="29" t="str">
        <f>IF(OR(E2214="",SUM(G2214:I2214)=0),"",SUM(G2214:I2214))</f>
        <v/>
      </c>
      <c r="K2214" s="7" t="str">
        <f>IF(E2214="","",IF(J2214="","IV",VLOOKUP(J2214,Plan1!$A$2:$C$11,3)))</f>
        <v/>
      </c>
    </row>
    <row r="2215" spans="7:11">
      <c r="G2215" s="19" t="str">
        <f>IFERROR(VLOOKUP($E2215,Sheet1!$A$2:$I$2155,4,FALSE),"")</f>
        <v/>
      </c>
      <c r="H2215" s="19" t="str">
        <f>IFERROR(VLOOKUP($E2215,Sheet1!$A$2:$I$2155,5,FALSE),"")</f>
        <v/>
      </c>
      <c r="I2215" s="19" t="str">
        <f>IFERROR(VLOOKUP($E2215,Sheet1!$A$2:$I$2155,6,FALSE),"")</f>
        <v/>
      </c>
      <c r="J2215" s="29" t="str">
        <f>IF(OR(E2215="",SUM(G2215:I2215)=0),"",SUM(G2215:I2215))</f>
        <v/>
      </c>
      <c r="K2215" s="7" t="str">
        <f>IF(E2215="","",IF(J2215="","IV",VLOOKUP(J2215,Plan1!$A$2:$C$11,3)))</f>
        <v/>
      </c>
    </row>
    <row r="2216" spans="7:11">
      <c r="G2216" s="19" t="str">
        <f>IFERROR(VLOOKUP($E2216,Sheet1!$A$2:$I$2155,4,FALSE),"")</f>
        <v/>
      </c>
      <c r="H2216" s="19" t="str">
        <f>IFERROR(VLOOKUP($E2216,Sheet1!$A$2:$I$2155,5,FALSE),"")</f>
        <v/>
      </c>
      <c r="I2216" s="19" t="str">
        <f>IFERROR(VLOOKUP($E2216,Sheet1!$A$2:$I$2155,6,FALSE),"")</f>
        <v/>
      </c>
      <c r="J2216" s="29" t="str">
        <f>IF(OR(E2216="",SUM(G2216:I2216)=0),"",SUM(G2216:I2216))</f>
        <v/>
      </c>
      <c r="K2216" s="7" t="str">
        <f>IF(E2216="","",IF(J2216="","IV",VLOOKUP(J2216,Plan1!$A$2:$C$11,3)))</f>
        <v/>
      </c>
    </row>
    <row r="2217" spans="7:11">
      <c r="G2217" s="19" t="str">
        <f>IFERROR(VLOOKUP($E2217,Sheet1!$A$2:$I$2155,4,FALSE),"")</f>
        <v/>
      </c>
      <c r="H2217" s="19" t="str">
        <f>IFERROR(VLOOKUP($E2217,Sheet1!$A$2:$I$2155,5,FALSE),"")</f>
        <v/>
      </c>
      <c r="I2217" s="19" t="str">
        <f>IFERROR(VLOOKUP($E2217,Sheet1!$A$2:$I$2155,6,FALSE),"")</f>
        <v/>
      </c>
      <c r="J2217" s="29" t="str">
        <f>IF(OR(E2217="",SUM(G2217:I2217)=0),"",SUM(G2217:I2217))</f>
        <v/>
      </c>
      <c r="K2217" s="7" t="str">
        <f>IF(E2217="","",IF(J2217="","IV",VLOOKUP(J2217,Plan1!$A$2:$C$11,3)))</f>
        <v/>
      </c>
    </row>
    <row r="2218" spans="7:11">
      <c r="G2218" s="19" t="str">
        <f>IFERROR(VLOOKUP($E2218,Sheet1!$A$2:$I$2155,4,FALSE),"")</f>
        <v/>
      </c>
      <c r="H2218" s="19" t="str">
        <f>IFERROR(VLOOKUP($E2218,Sheet1!$A$2:$I$2155,5,FALSE),"")</f>
        <v/>
      </c>
      <c r="I2218" s="19" t="str">
        <f>IFERROR(VLOOKUP($E2218,Sheet1!$A$2:$I$2155,6,FALSE),"")</f>
        <v/>
      </c>
      <c r="J2218" s="29" t="str">
        <f>IF(OR(E2218="",SUM(G2218:I2218)=0),"",SUM(G2218:I2218))</f>
        <v/>
      </c>
      <c r="K2218" s="7" t="str">
        <f>IF(E2218="","",IF(J2218="","IV",VLOOKUP(J2218,Plan1!$A$2:$C$11,3)))</f>
        <v/>
      </c>
    </row>
    <row r="2219" spans="7:11">
      <c r="G2219" s="19" t="str">
        <f>IFERROR(VLOOKUP($E2219,Sheet1!$A$2:$I$2155,4,FALSE),"")</f>
        <v/>
      </c>
      <c r="H2219" s="19" t="str">
        <f>IFERROR(VLOOKUP($E2219,Sheet1!$A$2:$I$2155,5,FALSE),"")</f>
        <v/>
      </c>
      <c r="I2219" s="19" t="str">
        <f>IFERROR(VLOOKUP($E2219,Sheet1!$A$2:$I$2155,6,FALSE),"")</f>
        <v/>
      </c>
      <c r="J2219" s="29" t="str">
        <f>IF(OR(E2219="",SUM(G2219:I2219)=0),"",SUM(G2219:I2219))</f>
        <v/>
      </c>
      <c r="K2219" s="7" t="str">
        <f>IF(E2219="","",IF(J2219="","IV",VLOOKUP(J2219,Plan1!$A$2:$C$11,3)))</f>
        <v/>
      </c>
    </row>
    <row r="2220" spans="7:11">
      <c r="G2220" s="19" t="str">
        <f>IFERROR(VLOOKUP($E2220,Sheet1!$A$2:$I$2155,4,FALSE),"")</f>
        <v/>
      </c>
      <c r="H2220" s="19" t="str">
        <f>IFERROR(VLOOKUP($E2220,Sheet1!$A$2:$I$2155,5,FALSE),"")</f>
        <v/>
      </c>
      <c r="I2220" s="19" t="str">
        <f>IFERROR(VLOOKUP($E2220,Sheet1!$A$2:$I$2155,6,FALSE),"")</f>
        <v/>
      </c>
      <c r="J2220" s="29" t="str">
        <f>IF(OR(E2220="",SUM(G2220:I2220)=0),"",SUM(G2220:I2220))</f>
        <v/>
      </c>
      <c r="K2220" s="7" t="str">
        <f>IF(E2220="","",IF(J2220="","IV",VLOOKUP(J2220,Plan1!$A$2:$C$11,3)))</f>
        <v/>
      </c>
    </row>
    <row r="2221" spans="7:11">
      <c r="G2221" s="19" t="str">
        <f>IFERROR(VLOOKUP($E2221,Sheet1!$A$2:$I$2155,4,FALSE),"")</f>
        <v/>
      </c>
      <c r="H2221" s="19" t="str">
        <f>IFERROR(VLOOKUP($E2221,Sheet1!$A$2:$I$2155,5,FALSE),"")</f>
        <v/>
      </c>
      <c r="I2221" s="19" t="str">
        <f>IFERROR(VLOOKUP($E2221,Sheet1!$A$2:$I$2155,6,FALSE),"")</f>
        <v/>
      </c>
      <c r="J2221" s="29" t="str">
        <f>IF(OR(E2221="",SUM(G2221:I2221)=0),"",SUM(G2221:I2221))</f>
        <v/>
      </c>
      <c r="K2221" s="7" t="str">
        <f>IF(E2221="","",IF(J2221="","IV",VLOOKUP(J2221,Plan1!$A$2:$C$11,3)))</f>
        <v/>
      </c>
    </row>
    <row r="2222" spans="7:11">
      <c r="G2222" s="19" t="str">
        <f>IFERROR(VLOOKUP($E2222,Sheet1!$A$2:$I$2155,4,FALSE),"")</f>
        <v/>
      </c>
      <c r="H2222" s="19" t="str">
        <f>IFERROR(VLOOKUP($E2222,Sheet1!$A$2:$I$2155,5,FALSE),"")</f>
        <v/>
      </c>
      <c r="I2222" s="19" t="str">
        <f>IFERROR(VLOOKUP($E2222,Sheet1!$A$2:$I$2155,6,FALSE),"")</f>
        <v/>
      </c>
      <c r="J2222" s="29" t="str">
        <f>IF(OR(E2222="",SUM(G2222:I2222)=0),"",SUM(G2222:I2222))</f>
        <v/>
      </c>
      <c r="K2222" s="7" t="str">
        <f>IF(E2222="","",IF(J2222="","IV",VLOOKUP(J2222,Plan1!$A$2:$C$11,3)))</f>
        <v/>
      </c>
    </row>
    <row r="2223" spans="7:11">
      <c r="G2223" s="19" t="str">
        <f>IFERROR(VLOOKUP($E2223,Sheet1!$A$2:$I$2155,4,FALSE),"")</f>
        <v/>
      </c>
      <c r="H2223" s="19" t="str">
        <f>IFERROR(VLOOKUP($E2223,Sheet1!$A$2:$I$2155,5,FALSE),"")</f>
        <v/>
      </c>
      <c r="I2223" s="19" t="str">
        <f>IFERROR(VLOOKUP($E2223,Sheet1!$A$2:$I$2155,6,FALSE),"")</f>
        <v/>
      </c>
      <c r="J2223" s="29" t="str">
        <f>IF(OR(E2223="",SUM(G2223:I2223)=0),"",SUM(G2223:I2223))</f>
        <v/>
      </c>
      <c r="K2223" s="7" t="str">
        <f>IF(E2223="","",IF(J2223="","IV",VLOOKUP(J2223,Plan1!$A$2:$C$11,3)))</f>
        <v/>
      </c>
    </row>
    <row r="2224" spans="7:11">
      <c r="G2224" s="19" t="str">
        <f>IFERROR(VLOOKUP($E2224,Sheet1!$A$2:$I$2155,4,FALSE),"")</f>
        <v/>
      </c>
      <c r="H2224" s="19" t="str">
        <f>IFERROR(VLOOKUP($E2224,Sheet1!$A$2:$I$2155,5,FALSE),"")</f>
        <v/>
      </c>
      <c r="I2224" s="19" t="str">
        <f>IFERROR(VLOOKUP($E2224,Sheet1!$A$2:$I$2155,6,FALSE),"")</f>
        <v/>
      </c>
      <c r="J2224" s="29" t="str">
        <f>IF(OR(E2224="",SUM(G2224:I2224)=0),"",SUM(G2224:I2224))</f>
        <v/>
      </c>
      <c r="K2224" s="7" t="str">
        <f>IF(E2224="","",IF(J2224="","IV",VLOOKUP(J2224,Plan1!$A$2:$C$11,3)))</f>
        <v/>
      </c>
    </row>
    <row r="2225" spans="7:11">
      <c r="G2225" s="19" t="str">
        <f>IFERROR(VLOOKUP($E2225,Sheet1!$A$2:$I$2155,4,FALSE),"")</f>
        <v/>
      </c>
      <c r="H2225" s="19" t="str">
        <f>IFERROR(VLOOKUP($E2225,Sheet1!$A$2:$I$2155,5,FALSE),"")</f>
        <v/>
      </c>
      <c r="I2225" s="19" t="str">
        <f>IFERROR(VLOOKUP($E2225,Sheet1!$A$2:$I$2155,6,FALSE),"")</f>
        <v/>
      </c>
      <c r="J2225" s="29" t="str">
        <f>IF(OR(E2225="",SUM(G2225:I2225)=0),"",SUM(G2225:I2225))</f>
        <v/>
      </c>
      <c r="K2225" s="7" t="str">
        <f>IF(E2225="","",IF(J2225="","IV",VLOOKUP(J2225,Plan1!$A$2:$C$11,3)))</f>
        <v/>
      </c>
    </row>
    <row r="2226" spans="7:11">
      <c r="G2226" s="19" t="str">
        <f>IFERROR(VLOOKUP($E2226,Sheet1!$A$2:$I$2155,4,FALSE),"")</f>
        <v/>
      </c>
      <c r="H2226" s="19" t="str">
        <f>IFERROR(VLOOKUP($E2226,Sheet1!$A$2:$I$2155,5,FALSE),"")</f>
        <v/>
      </c>
      <c r="I2226" s="19" t="str">
        <f>IFERROR(VLOOKUP($E2226,Sheet1!$A$2:$I$2155,6,FALSE),"")</f>
        <v/>
      </c>
      <c r="J2226" s="29" t="str">
        <f>IF(OR(E2226="",SUM(G2226:I2226)=0),"",SUM(G2226:I2226))</f>
        <v/>
      </c>
      <c r="K2226" s="7" t="str">
        <f>IF(E2226="","",IF(J2226="","IV",VLOOKUP(J2226,Plan1!$A$2:$C$11,3)))</f>
        <v/>
      </c>
    </row>
    <row r="2227" spans="7:11">
      <c r="G2227" s="19" t="str">
        <f>IFERROR(VLOOKUP($E2227,Sheet1!$A$2:$I$2155,4,FALSE),"")</f>
        <v/>
      </c>
      <c r="H2227" s="19" t="str">
        <f>IFERROR(VLOOKUP($E2227,Sheet1!$A$2:$I$2155,5,FALSE),"")</f>
        <v/>
      </c>
      <c r="I2227" s="19" t="str">
        <f>IFERROR(VLOOKUP($E2227,Sheet1!$A$2:$I$2155,6,FALSE),"")</f>
        <v/>
      </c>
      <c r="J2227" s="29" t="str">
        <f>IF(OR(E2227="",SUM(G2227:I2227)=0),"",SUM(G2227:I2227))</f>
        <v/>
      </c>
      <c r="K2227" s="7" t="str">
        <f>IF(E2227="","",IF(J2227="","IV",VLOOKUP(J2227,Plan1!$A$2:$C$11,3)))</f>
        <v/>
      </c>
    </row>
    <row r="2228" spans="7:11">
      <c r="G2228" s="19" t="str">
        <f>IFERROR(VLOOKUP($E2228,Sheet1!$A$2:$I$2155,5,FALSE),"")</f>
        <v/>
      </c>
      <c r="H2228" s="19" t="str">
        <f>IFERROR(VLOOKUP($E2228,Sheet1!$A$2:$I$2155,6,FALSE),"")</f>
        <v/>
      </c>
      <c r="I2228" s="19" t="str">
        <f>IFERROR(VLOOKUP($E2228,Sheet1!$A$2:$I$2155,7,FALSE),"")</f>
        <v/>
      </c>
      <c r="J2228" s="29" t="str">
        <f>IF(OR(E2228="",SUM(G2228:I2228)=0),"",SUM(G2228:I2228))</f>
        <v/>
      </c>
      <c r="K2228" s="7" t="str">
        <f>IF(E2228="","",IF(J2228="","IV",VLOOKUP(J2228,Plan1!$A$2:$C$11,3)))</f>
        <v/>
      </c>
    </row>
    <row r="2229" spans="7:11">
      <c r="G2229" s="19" t="str">
        <f>IFERROR(VLOOKUP($E2229,Sheet1!$A$2:$I$2155,5,FALSE),"")</f>
        <v/>
      </c>
      <c r="H2229" s="19" t="str">
        <f>IFERROR(VLOOKUP($E2229,Sheet1!$A$2:$I$2155,6,FALSE),"")</f>
        <v/>
      </c>
      <c r="I2229" s="19" t="str">
        <f>IFERROR(VLOOKUP($E2229,Sheet1!$A$2:$I$2155,7,FALSE),"")</f>
        <v/>
      </c>
      <c r="J2229" s="29" t="str">
        <f>IF(OR(E2229="",SUM(G2229:I2229)=0),"",SUM(G2229:I2229))</f>
        <v/>
      </c>
      <c r="K2229" s="7" t="str">
        <f>IF(E2229="","",IF(J2229="","IV",VLOOKUP(J2229,Plan1!$A$2:$C$11,3)))</f>
        <v/>
      </c>
    </row>
    <row r="2230" spans="7:11">
      <c r="G2230" s="19" t="str">
        <f>IFERROR(VLOOKUP($E2230,Sheet1!$A$2:$I$2155,5,FALSE),"")</f>
        <v/>
      </c>
      <c r="H2230" s="19" t="str">
        <f>IFERROR(VLOOKUP($E2230,Sheet1!$A$2:$I$2155,6,FALSE),"")</f>
        <v/>
      </c>
      <c r="I2230" s="19" t="str">
        <f>IFERROR(VLOOKUP($E2230,Sheet1!$A$2:$I$2155,7,FALSE),"")</f>
        <v/>
      </c>
      <c r="J2230" s="29" t="str">
        <f>IF(OR(E2230="",SUM(G2230:I2230)=0),"",SUM(G2230:I2230))</f>
        <v/>
      </c>
      <c r="K2230" s="7" t="str">
        <f>IF(E2230="","",IF(J2230="","IV",VLOOKUP(J2230,Plan1!$A$2:$C$11,3)))</f>
        <v/>
      </c>
    </row>
    <row r="2231" spans="7:11">
      <c r="G2231" s="19" t="str">
        <f>IFERROR(VLOOKUP($E2231,Sheet1!$A$2:$I$2155,5,FALSE),"")</f>
        <v/>
      </c>
      <c r="H2231" s="19" t="str">
        <f>IFERROR(VLOOKUP($E2231,Sheet1!$A$2:$I$2155,6,FALSE),"")</f>
        <v/>
      </c>
      <c r="I2231" s="19" t="str">
        <f>IFERROR(VLOOKUP($E2231,Sheet1!$A$2:$I$2155,7,FALSE),"")</f>
        <v/>
      </c>
      <c r="J2231" s="29" t="str">
        <f>IF(OR(E2231="",SUM(G2231:I2231)=0),"",SUM(G2231:I2231))</f>
        <v/>
      </c>
      <c r="K2231" s="7" t="str">
        <f>IF(E2231="","",IF(J2231="","IV",VLOOKUP(J2231,Plan1!$A$2:$C$11,3)))</f>
        <v/>
      </c>
    </row>
    <row r="2232" spans="7:11">
      <c r="G2232" s="19" t="str">
        <f>IFERROR(VLOOKUP($E2232,Sheet1!$A$2:$I$2155,5,FALSE),"")</f>
        <v/>
      </c>
      <c r="H2232" s="19" t="str">
        <f>IFERROR(VLOOKUP($E2232,Sheet1!$A$2:$I$2155,6,FALSE),"")</f>
        <v/>
      </c>
      <c r="I2232" s="19" t="str">
        <f>IFERROR(VLOOKUP($E2232,Sheet1!$A$2:$I$2155,7,FALSE),"")</f>
        <v/>
      </c>
      <c r="J2232" s="29" t="str">
        <f>IF(OR(E2232="",SUM(G2232:I2232)=0),"",SUM(G2232:I2232))</f>
        <v/>
      </c>
      <c r="K2232" s="7" t="str">
        <f>IF(E2232="","",IF(J2232="","IV",VLOOKUP(J2232,Plan1!$A$2:$C$11,3)))</f>
        <v/>
      </c>
    </row>
    <row r="2233" spans="7:11">
      <c r="G2233" s="19" t="str">
        <f>IFERROR(VLOOKUP($E2233,Sheet1!$A$2:$I$2155,5,FALSE),"")</f>
        <v/>
      </c>
      <c r="H2233" s="19" t="str">
        <f>IFERROR(VLOOKUP($E2233,Sheet1!$A$2:$I$2155,6,FALSE),"")</f>
        <v/>
      </c>
      <c r="I2233" s="19" t="str">
        <f>IFERROR(VLOOKUP($E2233,Sheet1!$A$2:$I$2155,7,FALSE),"")</f>
        <v/>
      </c>
      <c r="J2233" s="29" t="str">
        <f>IF(OR(E2233="",SUM(G2233:I2233)=0),"",SUM(G2233:I2233))</f>
        <v/>
      </c>
      <c r="K2233" s="7" t="str">
        <f>IF(E2233="","",IF(J2233="","IV",VLOOKUP(J2233,Plan1!$A$2:$C$11,3)))</f>
        <v/>
      </c>
    </row>
    <row r="2234" spans="7:11">
      <c r="G2234" s="19" t="str">
        <f>IFERROR(VLOOKUP($E2234,Sheet1!$A$2:$I$2155,5,FALSE),"")</f>
        <v/>
      </c>
      <c r="H2234" s="19" t="str">
        <f>IFERROR(VLOOKUP($E2234,Sheet1!$A$2:$I$2155,6,FALSE),"")</f>
        <v/>
      </c>
      <c r="I2234" s="19" t="str">
        <f>IFERROR(VLOOKUP($E2234,Sheet1!$A$2:$I$2155,7,FALSE),"")</f>
        <v/>
      </c>
      <c r="J2234" s="29" t="str">
        <f>IF(OR(E2234="",SUM(G2234:I2234)=0),"",SUM(G2234:I2234))</f>
        <v/>
      </c>
      <c r="K2234" s="7" t="str">
        <f>IF(E2234="","",IF(J2234="","IV",VLOOKUP(J2234,Plan1!$A$2:$C$11,3)))</f>
        <v/>
      </c>
    </row>
    <row r="2235" spans="7:11">
      <c r="G2235" s="19" t="str">
        <f>IFERROR(VLOOKUP($E2235,Sheet1!$A$2:$I$2155,5,FALSE),"")</f>
        <v/>
      </c>
      <c r="H2235" s="19" t="str">
        <f>IFERROR(VLOOKUP($E2235,Sheet1!$A$2:$I$2155,6,FALSE),"")</f>
        <v/>
      </c>
      <c r="I2235" s="19" t="str">
        <f>IFERROR(VLOOKUP($E2235,Sheet1!$A$2:$I$2155,7,FALSE),"")</f>
        <v/>
      </c>
      <c r="J2235" s="29" t="str">
        <f>IF(OR(E2235="",SUM(G2235:I2235)=0),"",SUM(G2235:I2235))</f>
        <v/>
      </c>
      <c r="K2235" s="7" t="str">
        <f>IF(E2235="","",IF(J2235="","IV",VLOOKUP(J2235,Plan1!$A$2:$C$11,3)))</f>
        <v/>
      </c>
    </row>
    <row r="2236" spans="7:11">
      <c r="G2236" s="19" t="str">
        <f>IFERROR(VLOOKUP($E2236,Sheet1!$A$2:$I$2155,5,FALSE),"")</f>
        <v/>
      </c>
      <c r="H2236" s="19" t="str">
        <f>IFERROR(VLOOKUP($E2236,Sheet1!$A$2:$I$2155,6,FALSE),"")</f>
        <v/>
      </c>
      <c r="I2236" s="19" t="str">
        <f>IFERROR(VLOOKUP($E2236,Sheet1!$A$2:$I$2155,7,FALSE),"")</f>
        <v/>
      </c>
      <c r="J2236" s="29" t="str">
        <f>IF(OR(E2236="",SUM(G2236:I2236)=0),"",SUM(G2236:I2236))</f>
        <v/>
      </c>
      <c r="K2236" s="7" t="str">
        <f>IF(E2236="","",IF(J2236="","IV",VLOOKUP(J2236,Plan1!$A$2:$C$11,3)))</f>
        <v/>
      </c>
    </row>
    <row r="2237" spans="7:11">
      <c r="G2237" s="19" t="str">
        <f>IFERROR(VLOOKUP($E2237,Sheet1!$A$2:$I$2155,5,FALSE),"")</f>
        <v/>
      </c>
      <c r="H2237" s="19" t="str">
        <f>IFERROR(VLOOKUP($E2237,Sheet1!$A$2:$I$2155,6,FALSE),"")</f>
        <v/>
      </c>
      <c r="I2237" s="19" t="str">
        <f>IFERROR(VLOOKUP($E2237,Sheet1!$A$2:$I$2155,7,FALSE),"")</f>
        <v/>
      </c>
      <c r="J2237" s="29" t="str">
        <f>IF(OR(E2237="",SUM(G2237:I2237)=0),"",SUM(G2237:I2237))</f>
        <v/>
      </c>
      <c r="K2237" s="7" t="str">
        <f>IF(E2237="","",IF(J2237="","IV",VLOOKUP(J2237,Plan1!$A$2:$C$11,3)))</f>
        <v/>
      </c>
    </row>
    <row r="2238" spans="7:11">
      <c r="G2238" s="19" t="str">
        <f>IFERROR(VLOOKUP($E2238,Sheet1!$A$2:$I$2155,5,FALSE),"")</f>
        <v/>
      </c>
      <c r="H2238" s="19" t="str">
        <f>IFERROR(VLOOKUP($E2238,Sheet1!$A$2:$I$2155,6,FALSE),"")</f>
        <v/>
      </c>
      <c r="I2238" s="19" t="str">
        <f>IFERROR(VLOOKUP($E2238,Sheet1!$A$2:$I$2155,7,FALSE),"")</f>
        <v/>
      </c>
      <c r="J2238" s="29" t="str">
        <f>IF(OR(E2238="",SUM(G2238:I2238)=0),"",SUM(G2238:I2238))</f>
        <v/>
      </c>
      <c r="K2238" s="7" t="str">
        <f>IF(E2238="","",IF(J2238="","IV",VLOOKUP(J2238,Plan1!$A$2:$C$11,3)))</f>
        <v/>
      </c>
    </row>
    <row r="2239" spans="7:11">
      <c r="G2239" s="19" t="str">
        <f>IFERROR(VLOOKUP($E2239,Sheet1!$A$2:$I$2155,5,FALSE),"")</f>
        <v/>
      </c>
      <c r="H2239" s="19" t="str">
        <f>IFERROR(VLOOKUP($E2239,Sheet1!$A$2:$I$2155,6,FALSE),"")</f>
        <v/>
      </c>
      <c r="I2239" s="19" t="str">
        <f>IFERROR(VLOOKUP($E2239,Sheet1!$A$2:$I$2155,7,FALSE),"")</f>
        <v/>
      </c>
      <c r="J2239" s="29" t="str">
        <f>IF(OR(E2239="",SUM(G2239:I2239)=0),"",SUM(G2239:I2239))</f>
        <v/>
      </c>
      <c r="K2239" s="7" t="str">
        <f>IF(E2239="","",IF(J2239="","IV",VLOOKUP(J2239,Plan1!$A$2:$C$11,3)))</f>
        <v/>
      </c>
    </row>
    <row r="2240" spans="7:11">
      <c r="G2240" s="19" t="str">
        <f>IFERROR(VLOOKUP($E2240,Sheet1!$A$2:$I$2155,5,FALSE),"")</f>
        <v/>
      </c>
      <c r="H2240" s="19" t="str">
        <f>IFERROR(VLOOKUP($E2240,Sheet1!$A$2:$I$2155,6,FALSE),"")</f>
        <v/>
      </c>
      <c r="I2240" s="19" t="str">
        <f>IFERROR(VLOOKUP($E2240,Sheet1!$A$2:$I$2155,7,FALSE),"")</f>
        <v/>
      </c>
      <c r="J2240" s="29" t="str">
        <f>IF(OR(E2240="",SUM(G2240:I2240)=0),"",SUM(G2240:I2240))</f>
        <v/>
      </c>
      <c r="K2240" s="7" t="str">
        <f>IF(E2240="","",IF(J2240="","IV",VLOOKUP(J2240,Plan1!$A$2:$C$11,3)))</f>
        <v/>
      </c>
    </row>
    <row r="2241" spans="7:11">
      <c r="G2241" s="19" t="str">
        <f>IFERROR(VLOOKUP($E2241,Sheet1!$A$2:$I$2155,5,FALSE),"")</f>
        <v/>
      </c>
      <c r="H2241" s="19" t="str">
        <f>IFERROR(VLOOKUP($E2241,Sheet1!$A$2:$I$2155,6,FALSE),"")</f>
        <v/>
      </c>
      <c r="I2241" s="19" t="str">
        <f>IFERROR(VLOOKUP($E2241,Sheet1!$A$2:$I$2155,7,FALSE),"")</f>
        <v/>
      </c>
      <c r="J2241" s="29" t="str">
        <f>IF(OR(E2241="",SUM(G2241:I2241)=0),"",SUM(G2241:I2241))</f>
        <v/>
      </c>
      <c r="K2241" s="7" t="str">
        <f>IF(E2241="","",IF(J2241="","IV",VLOOKUP(J2241,Plan1!$A$2:$C$11,3)))</f>
        <v/>
      </c>
    </row>
    <row r="2242" spans="7:11">
      <c r="G2242" s="19" t="str">
        <f>IFERROR(VLOOKUP($E2242,Sheet1!$A$2:$I$2155,5,FALSE),"")</f>
        <v/>
      </c>
      <c r="H2242" s="19" t="str">
        <f>IFERROR(VLOOKUP($E2242,Sheet1!$A$2:$I$2155,6,FALSE),"")</f>
        <v/>
      </c>
      <c r="I2242" s="19" t="str">
        <f>IFERROR(VLOOKUP($E2242,Sheet1!$A$2:$I$2155,7,FALSE),"")</f>
        <v/>
      </c>
      <c r="J2242" s="29" t="str">
        <f>IF(OR(E2242="",SUM(G2242:I2242)=0),"",SUM(G2242:I2242))</f>
        <v/>
      </c>
      <c r="K2242" s="7" t="str">
        <f>IF(E2242="","",IF(J2242="","IV",VLOOKUP(J2242,Plan1!$A$2:$C$11,3)))</f>
        <v/>
      </c>
    </row>
    <row r="2243" spans="7:11">
      <c r="G2243" s="19" t="str">
        <f>IFERROR(VLOOKUP($E2243,Sheet1!$A$2:$I$2155,5,FALSE),"")</f>
        <v/>
      </c>
      <c r="H2243" s="19" t="str">
        <f>IFERROR(VLOOKUP($E2243,Sheet1!$A$2:$I$2155,6,FALSE),"")</f>
        <v/>
      </c>
      <c r="I2243" s="19" t="str">
        <f>IFERROR(VLOOKUP($E2243,Sheet1!$A$2:$I$2155,7,FALSE),"")</f>
        <v/>
      </c>
      <c r="J2243" s="29" t="str">
        <f>IF(OR(E2243="",SUM(G2243:I2243)=0),"",SUM(G2243:I2243))</f>
        <v/>
      </c>
      <c r="K2243" s="7" t="str">
        <f>IF(E2243="","",IF(J2243="","IV",VLOOKUP(J2243,Plan1!$A$2:$C$11,3)))</f>
        <v/>
      </c>
    </row>
    <row r="2244" spans="7:11">
      <c r="G2244" s="19" t="str">
        <f>IFERROR(VLOOKUP($E2244,Sheet1!$A$2:$I$2155,5,FALSE),"")</f>
        <v/>
      </c>
      <c r="H2244" s="19" t="str">
        <f>IFERROR(VLOOKUP($E2244,Sheet1!$A$2:$I$2155,6,FALSE),"")</f>
        <v/>
      </c>
      <c r="I2244" s="19" t="str">
        <f>IFERROR(VLOOKUP($E2244,Sheet1!$A$2:$I$2155,7,FALSE),"")</f>
        <v/>
      </c>
      <c r="J2244" s="29" t="str">
        <f>IF(OR(E2244="",SUM(G2244:I2244)=0),"",SUM(G2244:I2244))</f>
        <v/>
      </c>
      <c r="K2244" s="7" t="str">
        <f>IF(E2244="","",IF(J2244="","IV",VLOOKUP(J2244,Plan1!$A$2:$C$11,3)))</f>
        <v/>
      </c>
    </row>
    <row r="2245" spans="7:11">
      <c r="G2245" s="19" t="str">
        <f>IFERROR(VLOOKUP($E2245,Sheet1!$A$2:$I$2155,5,FALSE),"")</f>
        <v/>
      </c>
      <c r="H2245" s="19" t="str">
        <f>IFERROR(VLOOKUP($E2245,Sheet1!$A$2:$I$2155,6,FALSE),"")</f>
        <v/>
      </c>
      <c r="I2245" s="19" t="str">
        <f>IFERROR(VLOOKUP($E2245,Sheet1!$A$2:$I$2155,7,FALSE),"")</f>
        <v/>
      </c>
      <c r="J2245" s="29" t="str">
        <f>IF(OR(E2245="",SUM(G2245:I2245)=0),"",SUM(G2245:I2245))</f>
        <v/>
      </c>
      <c r="K2245" s="7" t="str">
        <f>IF(E2245="","",IF(J2245="","IV",VLOOKUP(J2245,Plan1!$A$2:$C$11,3)))</f>
        <v/>
      </c>
    </row>
    <row r="2246" spans="7:11">
      <c r="G2246" s="19" t="str">
        <f>IFERROR(VLOOKUP($E2246,Sheet1!$A$2:$I$2155,5,FALSE),"")</f>
        <v/>
      </c>
      <c r="H2246" s="19" t="str">
        <f>IFERROR(VLOOKUP($E2246,Sheet1!$A$2:$I$2155,6,FALSE),"")</f>
        <v/>
      </c>
      <c r="I2246" s="19" t="str">
        <f>IFERROR(VLOOKUP($E2246,Sheet1!$A$2:$I$2155,7,FALSE),"")</f>
        <v/>
      </c>
      <c r="J2246" s="29" t="str">
        <f>IF(OR(E2246="",SUM(G2246:I2246)=0),"",SUM(G2246:I2246))</f>
        <v/>
      </c>
      <c r="K2246" s="7" t="str">
        <f>IF(E2246="","",IF(J2246="","IV",VLOOKUP(J2246,Plan1!$A$2:$C$11,3)))</f>
        <v/>
      </c>
    </row>
    <row r="2247" spans="7:11">
      <c r="G2247" s="19" t="str">
        <f>IFERROR(VLOOKUP($E2247,Sheet1!$A$2:$I$2155,5,FALSE),"")</f>
        <v/>
      </c>
      <c r="H2247" s="19" t="str">
        <f>IFERROR(VLOOKUP($E2247,Sheet1!$A$2:$I$2155,6,FALSE),"")</f>
        <v/>
      </c>
      <c r="I2247" s="19" t="str">
        <f>IFERROR(VLOOKUP($E2247,Sheet1!$A$2:$I$2155,7,FALSE),"")</f>
        <v/>
      </c>
      <c r="J2247" s="29" t="str">
        <f>IF(OR(E2247="",SUM(G2247:I2247)=0),"",SUM(G2247:I2247))</f>
        <v/>
      </c>
      <c r="K2247" s="7" t="str">
        <f>IF(E2247="","",IF(J2247="","IV",VLOOKUP(J2247,Plan1!$A$2:$C$11,3)))</f>
        <v/>
      </c>
    </row>
    <row r="2248" spans="7:11">
      <c r="G2248" s="19" t="str">
        <f>IFERROR(VLOOKUP($E2248,Sheet1!$A$2:$I$2155,5,FALSE),"")</f>
        <v/>
      </c>
      <c r="H2248" s="19" t="str">
        <f>IFERROR(VLOOKUP($E2248,Sheet1!$A$2:$I$2155,6,FALSE),"")</f>
        <v/>
      </c>
      <c r="I2248" s="19" t="str">
        <f>IFERROR(VLOOKUP($E2248,Sheet1!$A$2:$I$2155,7,FALSE),"")</f>
        <v/>
      </c>
      <c r="J2248" s="29" t="str">
        <f>IF(OR(E2248="",SUM(G2248:I2248)=0),"",SUM(G2248:I2248))</f>
        <v/>
      </c>
      <c r="K2248" s="7" t="str">
        <f>IF(E2248="","",IF(J2248="","IV",VLOOKUP(J2248,Plan1!$A$2:$C$11,3)))</f>
        <v/>
      </c>
    </row>
    <row r="2249" spans="7:11">
      <c r="G2249" s="19" t="str">
        <f>IFERROR(VLOOKUP($E2249,Sheet1!$A$2:$I$2155,5,FALSE),"")</f>
        <v/>
      </c>
      <c r="H2249" s="19" t="str">
        <f>IFERROR(VLOOKUP($E2249,Sheet1!$A$2:$I$2155,6,FALSE),"")</f>
        <v/>
      </c>
      <c r="I2249" s="19" t="str">
        <f>IFERROR(VLOOKUP($E2249,Sheet1!$A$2:$I$2155,7,FALSE),"")</f>
        <v/>
      </c>
      <c r="J2249" s="29" t="str">
        <f>IF(OR(E2249="",SUM(G2249:I2249)=0),"",SUM(G2249:I2249))</f>
        <v/>
      </c>
      <c r="K2249" s="7" t="str">
        <f>IF(E2249="","",IF(J2249="","IV",VLOOKUP(J2249,Plan1!$A$2:$C$11,3)))</f>
        <v/>
      </c>
    </row>
    <row r="2250" spans="7:11">
      <c r="G2250" s="19" t="str">
        <f>IFERROR(VLOOKUP($E2250,Sheet1!$A$2:$I$2155,5,FALSE),"")</f>
        <v/>
      </c>
      <c r="H2250" s="19" t="str">
        <f>IFERROR(VLOOKUP($E2250,Sheet1!$A$2:$I$2155,6,FALSE),"")</f>
        <v/>
      </c>
      <c r="I2250" s="19" t="str">
        <f>IFERROR(VLOOKUP($E2250,Sheet1!$A$2:$I$2155,7,FALSE),"")</f>
        <v/>
      </c>
      <c r="J2250" s="29" t="str">
        <f>IF(OR(E2250="",SUM(G2250:I2250)=0),"",SUM(G2250:I2250))</f>
        <v/>
      </c>
      <c r="K2250" s="7" t="str">
        <f>IF(E2250="","",IF(J2250="","IV",VLOOKUP(J2250,Plan1!$A$2:$C$11,3)))</f>
        <v/>
      </c>
    </row>
    <row r="2251" spans="7:11">
      <c r="G2251" s="19" t="str">
        <f>IFERROR(VLOOKUP($E2251,Sheet1!$A$2:$I$2155,5,FALSE),"")</f>
        <v/>
      </c>
      <c r="H2251" s="19" t="str">
        <f>IFERROR(VLOOKUP($E2251,Sheet1!$A$2:$I$2155,6,FALSE),"")</f>
        <v/>
      </c>
      <c r="I2251" s="19" t="str">
        <f>IFERROR(VLOOKUP($E2251,Sheet1!$A$2:$I$2155,7,FALSE),"")</f>
        <v/>
      </c>
      <c r="J2251" s="29" t="str">
        <f>IF(OR(E2251="",SUM(G2251:I2251)=0),"",SUM(G2251:I2251))</f>
        <v/>
      </c>
      <c r="K2251" s="7" t="str">
        <f>IF(E2251="","",IF(J2251="","IV",VLOOKUP(J2251,Plan1!$A$2:$C$11,3)))</f>
        <v/>
      </c>
    </row>
    <row r="2252" spans="7:11">
      <c r="G2252" s="19" t="str">
        <f>IFERROR(VLOOKUP($E2252,Sheet1!$A$2:$I$2155,5,FALSE),"")</f>
        <v/>
      </c>
      <c r="H2252" s="19" t="str">
        <f>IFERROR(VLOOKUP($E2252,Sheet1!$A$2:$I$2155,6,FALSE),"")</f>
        <v/>
      </c>
      <c r="I2252" s="19" t="str">
        <f>IFERROR(VLOOKUP($E2252,Sheet1!$A$2:$I$2155,7,FALSE),"")</f>
        <v/>
      </c>
      <c r="J2252" s="29" t="str">
        <f>IF(OR(E2252="",SUM(G2252:I2252)=0),"",SUM(G2252:I2252))</f>
        <v/>
      </c>
      <c r="K2252" s="7" t="str">
        <f>IF(E2252="","",IF(J2252="","IV",VLOOKUP(J2252,Plan1!$A$2:$C$11,3)))</f>
        <v/>
      </c>
    </row>
    <row r="2253" spans="7:11">
      <c r="G2253" s="19" t="str">
        <f>IFERROR(VLOOKUP($E2253,Sheet1!$A$2:$I$2155,5,FALSE),"")</f>
        <v/>
      </c>
      <c r="H2253" s="19" t="str">
        <f>IFERROR(VLOOKUP($E2253,Sheet1!$A$2:$I$2155,6,FALSE),"")</f>
        <v/>
      </c>
      <c r="I2253" s="19" t="str">
        <f>IFERROR(VLOOKUP($E2253,Sheet1!$A$2:$I$2155,7,FALSE),"")</f>
        <v/>
      </c>
      <c r="J2253" s="29" t="str">
        <f>IF(OR(E2253="",SUM(G2253:I2253)=0),"",SUM(G2253:I2253))</f>
        <v/>
      </c>
      <c r="K2253" s="7" t="str">
        <f>IF(E2253="","",IF(J2253="","IV",VLOOKUP(J2253,Plan1!$A$2:$C$11,3)))</f>
        <v/>
      </c>
    </row>
    <row r="2254" spans="7:11">
      <c r="G2254" s="19" t="str">
        <f>IFERROR(VLOOKUP($E2254,Sheet1!$A$2:$I$2155,5,FALSE),"")</f>
        <v/>
      </c>
      <c r="H2254" s="19" t="str">
        <f>IFERROR(VLOOKUP($E2254,Sheet1!$A$2:$I$2155,6,FALSE),"")</f>
        <v/>
      </c>
      <c r="I2254" s="19" t="str">
        <f>IFERROR(VLOOKUP($E2254,Sheet1!$A$2:$I$2155,7,FALSE),"")</f>
        <v/>
      </c>
      <c r="J2254" s="29" t="str">
        <f>IF(OR(E2254="",SUM(G2254:I2254)=0),"",SUM(G2254:I2254))</f>
        <v/>
      </c>
      <c r="K2254" s="7" t="str">
        <f>IF(E2254="","",IF(J2254="","IV",VLOOKUP(J2254,Plan1!$A$2:$C$11,3)))</f>
        <v/>
      </c>
    </row>
    <row r="2255" spans="7:11">
      <c r="G2255" s="19" t="str">
        <f>IFERROR(VLOOKUP($E2255,Sheet1!$A$2:$I$2155,5,FALSE),"")</f>
        <v/>
      </c>
      <c r="H2255" s="19" t="str">
        <f>IFERROR(VLOOKUP($E2255,Sheet1!$A$2:$I$2155,6,FALSE),"")</f>
        <v/>
      </c>
      <c r="I2255" s="19" t="str">
        <f>IFERROR(VLOOKUP($E2255,Sheet1!$A$2:$I$2155,7,FALSE),"")</f>
        <v/>
      </c>
      <c r="J2255" s="29" t="str">
        <f>IF(OR(E2255="",SUM(G2255:I2255)=0),"",SUM(G2255:I2255))</f>
        <v/>
      </c>
      <c r="K2255" s="7" t="str">
        <f>IF(E2255="","",IF(J2255="","IV",VLOOKUP(J2255,Plan1!$A$2:$C$11,3)))</f>
        <v/>
      </c>
    </row>
    <row r="2256" spans="7:11">
      <c r="G2256" s="19" t="str">
        <f>IFERROR(VLOOKUP($E2256,Sheet1!$A$2:$I$2155,5,FALSE),"")</f>
        <v/>
      </c>
      <c r="H2256" s="19" t="str">
        <f>IFERROR(VLOOKUP($E2256,Sheet1!$A$2:$I$2155,6,FALSE),"")</f>
        <v/>
      </c>
      <c r="I2256" s="19" t="str">
        <f>IFERROR(VLOOKUP($E2256,Sheet1!$A$2:$I$2155,7,FALSE),"")</f>
        <v/>
      </c>
      <c r="J2256" s="29" t="str">
        <f>IF(OR(E2256="",SUM(G2256:I2256)=0),"",SUM(G2256:I2256))</f>
        <v/>
      </c>
      <c r="K2256" s="7" t="str">
        <f>IF(E2256="","",IF(J2256="","IV",VLOOKUP(J2256,Plan1!$A$2:$C$11,3)))</f>
        <v/>
      </c>
    </row>
    <row r="2257" spans="7:11">
      <c r="G2257" s="19" t="str">
        <f>IFERROR(VLOOKUP($E2257,Sheet1!$A$2:$I$2155,5,FALSE),"")</f>
        <v/>
      </c>
      <c r="H2257" s="19" t="str">
        <f>IFERROR(VLOOKUP($E2257,Sheet1!$A$2:$I$2155,6,FALSE),"")</f>
        <v/>
      </c>
      <c r="I2257" s="19" t="str">
        <f>IFERROR(VLOOKUP($E2257,Sheet1!$A$2:$I$2155,7,FALSE),"")</f>
        <v/>
      </c>
      <c r="J2257" s="29" t="str">
        <f>IF(OR(E2257="",SUM(G2257:I2257)=0),"",SUM(G2257:I2257))</f>
        <v/>
      </c>
      <c r="K2257" s="7" t="str">
        <f>IF(E2257="","",IF(J2257="","IV",VLOOKUP(J2257,Plan1!$A$2:$C$11,3)))</f>
        <v/>
      </c>
    </row>
    <row r="2258" spans="7:11">
      <c r="G2258" s="19" t="str">
        <f>IFERROR(VLOOKUP($E2258,Sheet1!$A$2:$I$2155,5,FALSE),"")</f>
        <v/>
      </c>
      <c r="H2258" s="19" t="str">
        <f>IFERROR(VLOOKUP($E2258,Sheet1!$A$2:$I$2155,6,FALSE),"")</f>
        <v/>
      </c>
      <c r="I2258" s="19" t="str">
        <f>IFERROR(VLOOKUP($E2258,Sheet1!$A$2:$I$2155,7,FALSE),"")</f>
        <v/>
      </c>
      <c r="J2258" s="29" t="str">
        <f>IF(OR(E2258="",SUM(G2258:I2258)=0),"",SUM(G2258:I2258))</f>
        <v/>
      </c>
      <c r="K2258" s="7" t="str">
        <f>IF(E2258="","",IF(J2258="","IV",VLOOKUP(J2258,Plan1!$A$2:$C$11,3)))</f>
        <v/>
      </c>
    </row>
    <row r="2259" spans="7:11">
      <c r="G2259" s="19" t="str">
        <f>IFERROR(VLOOKUP($E2259,Sheet1!$A$2:$I$2155,5,FALSE),"")</f>
        <v/>
      </c>
      <c r="H2259" s="19" t="str">
        <f>IFERROR(VLOOKUP($E2259,Sheet1!$A$2:$I$2155,6,FALSE),"")</f>
        <v/>
      </c>
      <c r="I2259" s="19" t="str">
        <f>IFERROR(VLOOKUP($E2259,Sheet1!$A$2:$I$2155,7,FALSE),"")</f>
        <v/>
      </c>
      <c r="J2259" s="29" t="str">
        <f>IF(OR(E2259="",SUM(G2259:I2259)=0),"",SUM(G2259:I2259))</f>
        <v/>
      </c>
      <c r="K2259" s="7" t="str">
        <f>IF(E2259="","",IF(J2259="","IV",VLOOKUP(J2259,Plan1!$A$2:$C$11,3)))</f>
        <v/>
      </c>
    </row>
    <row r="2260" spans="7:11">
      <c r="G2260" s="19" t="str">
        <f>IFERROR(VLOOKUP($E2260,Sheet1!$A$2:$I$2155,5,FALSE),"")</f>
        <v/>
      </c>
      <c r="H2260" s="19" t="str">
        <f>IFERROR(VLOOKUP($E2260,Sheet1!$A$2:$I$2155,6,FALSE),"")</f>
        <v/>
      </c>
      <c r="I2260" s="19" t="str">
        <f>IFERROR(VLOOKUP($E2260,Sheet1!$A$2:$I$2155,7,FALSE),"")</f>
        <v/>
      </c>
      <c r="J2260" s="29" t="str">
        <f>IF(OR(E2260="",SUM(G2260:I2260)=0),"",SUM(G2260:I2260))</f>
        <v/>
      </c>
      <c r="K2260" s="7" t="str">
        <f>IF(E2260="","",IF(J2260="","IV",VLOOKUP(J2260,Plan1!$A$2:$C$11,3)))</f>
        <v/>
      </c>
    </row>
    <row r="2261" spans="7:11">
      <c r="G2261" s="19" t="str">
        <f>IFERROR(VLOOKUP($E2261,Sheet1!$A$2:$I$2155,5,FALSE),"")</f>
        <v/>
      </c>
      <c r="H2261" s="19" t="str">
        <f>IFERROR(VLOOKUP($E2261,Sheet1!$A$2:$I$2155,6,FALSE),"")</f>
        <v/>
      </c>
      <c r="I2261" s="19" t="str">
        <f>IFERROR(VLOOKUP($E2261,Sheet1!$A$2:$I$2155,7,FALSE),"")</f>
        <v/>
      </c>
      <c r="J2261" s="29" t="str">
        <f>IF(OR(E2261="",SUM(G2261:I2261)=0),"",SUM(G2261:I2261))</f>
        <v/>
      </c>
      <c r="K2261" s="7" t="str">
        <f>IF(E2261="","",IF(J2261="","IV",VLOOKUP(J2261,Plan1!$A$2:$C$11,3)))</f>
        <v/>
      </c>
    </row>
    <row r="2262" spans="7:11">
      <c r="G2262" s="19" t="str">
        <f>IFERROR(VLOOKUP($E2262,Sheet1!$A$2:$I$2155,5,FALSE),"")</f>
        <v/>
      </c>
      <c r="H2262" s="19" t="str">
        <f>IFERROR(VLOOKUP($E2262,Sheet1!$A$2:$I$2155,6,FALSE),"")</f>
        <v/>
      </c>
      <c r="I2262" s="19" t="str">
        <f>IFERROR(VLOOKUP($E2262,Sheet1!$A$2:$I$2155,7,FALSE),"")</f>
        <v/>
      </c>
      <c r="J2262" s="29" t="str">
        <f>IF(OR(E2262="",SUM(G2262:I2262)=0),"",SUM(G2262:I2262))</f>
        <v/>
      </c>
      <c r="K2262" s="7" t="str">
        <f>IF(E2262="","",IF(J2262="","IV",VLOOKUP(J2262,Plan1!$A$2:$C$11,3)))</f>
        <v/>
      </c>
    </row>
    <row r="2263" spans="7:11">
      <c r="G2263" s="19" t="str">
        <f>IFERROR(VLOOKUP($E2263,Sheet1!$A$2:$I$2155,5,FALSE),"")</f>
        <v/>
      </c>
      <c r="H2263" s="19" t="str">
        <f>IFERROR(VLOOKUP($E2263,Sheet1!$A$2:$I$2155,6,FALSE),"")</f>
        <v/>
      </c>
      <c r="I2263" s="19" t="str">
        <f>IFERROR(VLOOKUP($E2263,Sheet1!$A$2:$I$2155,7,FALSE),"")</f>
        <v/>
      </c>
      <c r="J2263" s="29" t="str">
        <f>IF(OR(E2263="",SUM(G2263:I2263)=0),"",SUM(G2263:I2263))</f>
        <v/>
      </c>
      <c r="K2263" s="7" t="str">
        <f>IF(E2263="","",IF(J2263="","IV",VLOOKUP(J2263,Plan1!$A$2:$C$11,3)))</f>
        <v/>
      </c>
    </row>
    <row r="2264" spans="7:11">
      <c r="G2264" s="19" t="str">
        <f>IFERROR(VLOOKUP($E2264,Sheet1!$A$2:$I$2155,5,FALSE),"")</f>
        <v/>
      </c>
      <c r="H2264" s="19" t="str">
        <f>IFERROR(VLOOKUP($E2264,Sheet1!$A$2:$I$2155,6,FALSE),"")</f>
        <v/>
      </c>
      <c r="I2264" s="19" t="str">
        <f>IFERROR(VLOOKUP($E2264,Sheet1!$A$2:$I$2155,7,FALSE),"")</f>
        <v/>
      </c>
      <c r="J2264" s="29" t="str">
        <f>IF(OR(E2264="",SUM(G2264:I2264)=0),"",SUM(G2264:I2264))</f>
        <v/>
      </c>
      <c r="K2264" s="7" t="str">
        <f>IF(E2264="","",IF(J2264="","IV",VLOOKUP(J2264,Plan1!$A$2:$C$11,3)))</f>
        <v/>
      </c>
    </row>
    <row r="2265" spans="7:11">
      <c r="G2265" s="19" t="str">
        <f>IFERROR(VLOOKUP($E2265,Sheet1!$A$2:$I$2155,5,FALSE),"")</f>
        <v/>
      </c>
      <c r="H2265" s="19" t="str">
        <f>IFERROR(VLOOKUP($E2265,Sheet1!$A$2:$I$2155,6,FALSE),"")</f>
        <v/>
      </c>
      <c r="I2265" s="19" t="str">
        <f>IFERROR(VLOOKUP($E2265,Sheet1!$A$2:$I$2155,7,FALSE),"")</f>
        <v/>
      </c>
      <c r="J2265" s="29" t="str">
        <f>IF(OR(E2265="",SUM(G2265:I2265)=0),"",SUM(G2265:I2265))</f>
        <v/>
      </c>
      <c r="K2265" s="7" t="str">
        <f>IF(E2265="","",IF(J2265="","IV",VLOOKUP(J2265,Plan1!$A$2:$C$11,3)))</f>
        <v/>
      </c>
    </row>
    <row r="2266" spans="7:11">
      <c r="G2266" s="19" t="str">
        <f>IFERROR(VLOOKUP($E2266,Sheet1!$A$2:$I$2155,5,FALSE),"")</f>
        <v/>
      </c>
      <c r="H2266" s="19" t="str">
        <f>IFERROR(VLOOKUP($E2266,Sheet1!$A$2:$I$2155,6,FALSE),"")</f>
        <v/>
      </c>
      <c r="I2266" s="19" t="str">
        <f>IFERROR(VLOOKUP($E2266,Sheet1!$A$2:$I$2155,7,FALSE),"")</f>
        <v/>
      </c>
      <c r="J2266" s="29" t="str">
        <f>IF(OR(E2266="",SUM(G2266:I2266)=0),"",SUM(G2266:I2266))</f>
        <v/>
      </c>
      <c r="K2266" s="7" t="str">
        <f>IF(E2266="","",IF(J2266="","IV",VLOOKUP(J2266,Plan1!$A$2:$C$11,3)))</f>
        <v/>
      </c>
    </row>
    <row r="2267" spans="7:11">
      <c r="G2267" s="19" t="str">
        <f>IFERROR(VLOOKUP($E2267,Sheet1!$A$2:$I$2155,5,FALSE),"")</f>
        <v/>
      </c>
      <c r="H2267" s="19" t="str">
        <f>IFERROR(VLOOKUP($E2267,Sheet1!$A$2:$I$2155,6,FALSE),"")</f>
        <v/>
      </c>
      <c r="I2267" s="19" t="str">
        <f>IFERROR(VLOOKUP($E2267,Sheet1!$A$2:$I$2155,7,FALSE),"")</f>
        <v/>
      </c>
      <c r="J2267" s="29" t="str">
        <f>IF(OR(E2267="",SUM(G2267:I2267)=0),"",SUM(G2267:I2267))</f>
        <v/>
      </c>
      <c r="K2267" s="7" t="str">
        <f>IF(E2267="","",IF(J2267="","IV",VLOOKUP(J2267,Plan1!$A$2:$C$11,3)))</f>
        <v/>
      </c>
    </row>
    <row r="2268" spans="7:11">
      <c r="G2268" s="19" t="str">
        <f>IFERROR(VLOOKUP($E2268,Sheet1!$A$2:$I$2155,5,FALSE),"")</f>
        <v/>
      </c>
      <c r="H2268" s="19" t="str">
        <f>IFERROR(VLOOKUP($E2268,Sheet1!$A$2:$I$2155,6,FALSE),"")</f>
        <v/>
      </c>
      <c r="I2268" s="19" t="str">
        <f>IFERROR(VLOOKUP($E2268,Sheet1!$A$2:$I$2155,7,FALSE),"")</f>
        <v/>
      </c>
      <c r="J2268" s="29" t="str">
        <f>IF(OR(E2268="",SUM(G2268:I2268)=0),"",SUM(G2268:I2268))</f>
        <v/>
      </c>
      <c r="K2268" s="7" t="str">
        <f>IF(E2268="","",IF(J2268="","IV",VLOOKUP(J2268,Plan1!$A$2:$C$11,3)))</f>
        <v/>
      </c>
    </row>
    <row r="2269" spans="7:11">
      <c r="G2269" s="19" t="str">
        <f>IFERROR(VLOOKUP($E2269,Sheet1!$A$2:$I$2155,5,FALSE),"")</f>
        <v/>
      </c>
      <c r="H2269" s="19" t="str">
        <f>IFERROR(VLOOKUP($E2269,Sheet1!$A$2:$I$2155,6,FALSE),"")</f>
        <v/>
      </c>
      <c r="I2269" s="19" t="str">
        <f>IFERROR(VLOOKUP($E2269,Sheet1!$A$2:$I$2155,7,FALSE),"")</f>
        <v/>
      </c>
      <c r="J2269" s="29" t="str">
        <f>IF(OR(E2269="",SUM(G2269:I2269)=0),"",SUM(G2269:I2269))</f>
        <v/>
      </c>
      <c r="K2269" s="7" t="str">
        <f>IF(E2269="","",IF(J2269="","IV",VLOOKUP(J2269,Plan1!$A$2:$C$11,3)))</f>
        <v/>
      </c>
    </row>
    <row r="2270" spans="7:11">
      <c r="G2270" s="19" t="str">
        <f>IFERROR(VLOOKUP($E2270,Sheet1!$A$2:$I$2155,5,FALSE),"")</f>
        <v/>
      </c>
      <c r="H2270" s="19" t="str">
        <f>IFERROR(VLOOKUP($E2270,Sheet1!$A$2:$I$2155,6,FALSE),"")</f>
        <v/>
      </c>
      <c r="I2270" s="19" t="str">
        <f>IFERROR(VLOOKUP($E2270,Sheet1!$A$2:$I$2155,7,FALSE),"")</f>
        <v/>
      </c>
      <c r="J2270" s="29" t="str">
        <f>IF(OR(E2270="",SUM(G2270:I2270)=0),"",SUM(G2270:I2270))</f>
        <v/>
      </c>
      <c r="K2270" s="7" t="str">
        <f>IF(E2270="","",IF(J2270="","IV",VLOOKUP(J2270,Plan1!$A$2:$C$11,3)))</f>
        <v/>
      </c>
    </row>
    <row r="2271" spans="7:11">
      <c r="G2271" s="19" t="str">
        <f>IFERROR(VLOOKUP($E2271,Sheet1!$A$2:$I$2155,5,FALSE),"")</f>
        <v/>
      </c>
      <c r="H2271" s="19" t="str">
        <f>IFERROR(VLOOKUP($E2271,Sheet1!$A$2:$I$2155,6,FALSE),"")</f>
        <v/>
      </c>
      <c r="I2271" s="19" t="str">
        <f>IFERROR(VLOOKUP($E2271,Sheet1!$A$2:$I$2155,7,FALSE),"")</f>
        <v/>
      </c>
      <c r="J2271" s="29" t="str">
        <f>IF(OR(E2271="",SUM(G2271:I2271)=0),"",SUM(G2271:I2271))</f>
        <v/>
      </c>
      <c r="K2271" s="7" t="str">
        <f>IF(E2271="","",IF(J2271="","IV",VLOOKUP(J2271,Plan1!$A$2:$C$11,3)))</f>
        <v/>
      </c>
    </row>
    <row r="2272" spans="7:11">
      <c r="G2272" s="19" t="str">
        <f>IFERROR(VLOOKUP($E2272,Sheet1!$A$2:$I$2155,5,FALSE),"")</f>
        <v/>
      </c>
      <c r="H2272" s="19" t="str">
        <f>IFERROR(VLOOKUP($E2272,Sheet1!$A$2:$I$2155,6,FALSE),"")</f>
        <v/>
      </c>
      <c r="I2272" s="19" t="str">
        <f>IFERROR(VLOOKUP($E2272,Sheet1!$A$2:$I$2155,7,FALSE),"")</f>
        <v/>
      </c>
      <c r="J2272" s="29" t="str">
        <f>IF(OR(E2272="",SUM(G2272:I2272)=0),"",SUM(G2272:I2272))</f>
        <v/>
      </c>
      <c r="K2272" s="7" t="str">
        <f>IF(E2272="","",IF(J2272="","IV",VLOOKUP(J2272,Plan1!$A$2:$C$11,3)))</f>
        <v/>
      </c>
    </row>
    <row r="2273" spans="7:11">
      <c r="G2273" s="19" t="str">
        <f>IFERROR(VLOOKUP($E2273,Sheet1!$A$2:$I$2155,5,FALSE),"")</f>
        <v/>
      </c>
      <c r="H2273" s="19" t="str">
        <f>IFERROR(VLOOKUP($E2273,Sheet1!$A$2:$I$2155,6,FALSE),"")</f>
        <v/>
      </c>
      <c r="I2273" s="19" t="str">
        <f>IFERROR(VLOOKUP($E2273,Sheet1!$A$2:$I$2155,7,FALSE),"")</f>
        <v/>
      </c>
      <c r="J2273" s="29" t="str">
        <f>IF(OR(E2273="",SUM(G2273:I2273)=0),"",SUM(G2273:I2273))</f>
        <v/>
      </c>
      <c r="K2273" s="7" t="str">
        <f>IF(E2273="","",IF(J2273="","IV",VLOOKUP(J2273,Plan1!$A$2:$C$11,3)))</f>
        <v/>
      </c>
    </row>
    <row r="2274" spans="7:11">
      <c r="G2274" s="19" t="str">
        <f>IFERROR(VLOOKUP($E2274,Sheet1!$A$2:$I$2155,5,FALSE),"")</f>
        <v/>
      </c>
      <c r="H2274" s="19" t="str">
        <f>IFERROR(VLOOKUP($E2274,Sheet1!$A$2:$I$2155,6,FALSE),"")</f>
        <v/>
      </c>
      <c r="I2274" s="19" t="str">
        <f>IFERROR(VLOOKUP($E2274,Sheet1!$A$2:$I$2155,7,FALSE),"")</f>
        <v/>
      </c>
      <c r="J2274" s="29" t="str">
        <f>IF(OR(E2274="",SUM(G2274:I2274)=0),"",SUM(G2274:I2274))</f>
        <v/>
      </c>
      <c r="K2274" s="7" t="str">
        <f>IF(E2274="","",IF(J2274="","IV",VLOOKUP(J2274,Plan1!$A$2:$C$11,3)))</f>
        <v/>
      </c>
    </row>
    <row r="2275" spans="7:11">
      <c r="G2275" s="19" t="str">
        <f>IFERROR(VLOOKUP($E2275,Sheet1!$A$2:$I$2155,5,FALSE),"")</f>
        <v/>
      </c>
      <c r="H2275" s="19" t="str">
        <f>IFERROR(VLOOKUP($E2275,Sheet1!$A$2:$I$2155,6,FALSE),"")</f>
        <v/>
      </c>
      <c r="I2275" s="19" t="str">
        <f>IFERROR(VLOOKUP($E2275,Sheet1!$A$2:$I$2155,7,FALSE),"")</f>
        <v/>
      </c>
      <c r="J2275" s="29" t="str">
        <f>IF(OR(E2275="",SUM(G2275:I2275)=0),"",SUM(G2275:I2275))</f>
        <v/>
      </c>
      <c r="K2275" s="7" t="str">
        <f>IF(E2275="","",IF(J2275="","IV",VLOOKUP(J2275,Plan1!$A$2:$C$11,3)))</f>
        <v/>
      </c>
    </row>
    <row r="2276" spans="7:11">
      <c r="G2276" s="19" t="str">
        <f>IFERROR(VLOOKUP($E2276,Sheet1!$A$2:$I$2155,5,FALSE),"")</f>
        <v/>
      </c>
      <c r="H2276" s="19" t="str">
        <f>IFERROR(VLOOKUP($E2276,Sheet1!$A$2:$I$2155,6,FALSE),"")</f>
        <v/>
      </c>
      <c r="I2276" s="19" t="str">
        <f>IFERROR(VLOOKUP($E2276,Sheet1!$A$2:$I$2155,7,FALSE),"")</f>
        <v/>
      </c>
      <c r="J2276" s="29" t="str">
        <f>IF(OR(E2276="",SUM(G2276:I2276)=0),"",SUM(G2276:I2276))</f>
        <v/>
      </c>
      <c r="K2276" s="7" t="str">
        <f>IF(E2276="","",IF(J2276="","IV",VLOOKUP(J2276,Plan1!$A$2:$C$11,3)))</f>
        <v/>
      </c>
    </row>
    <row r="2277" spans="7:11">
      <c r="G2277" s="19" t="str">
        <f>IFERROR(VLOOKUP($E2277,Sheet1!$A$2:$I$2155,5,FALSE),"")</f>
        <v/>
      </c>
      <c r="H2277" s="19" t="str">
        <f>IFERROR(VLOOKUP($E2277,Sheet1!$A$2:$I$2155,6,FALSE),"")</f>
        <v/>
      </c>
      <c r="I2277" s="19" t="str">
        <f>IFERROR(VLOOKUP($E2277,Sheet1!$A$2:$I$2155,7,FALSE),"")</f>
        <v/>
      </c>
      <c r="J2277" s="29" t="str">
        <f>IF(OR(E2277="",SUM(G2277:I2277)=0),"",SUM(G2277:I2277))</f>
        <v/>
      </c>
      <c r="K2277" s="7" t="str">
        <f>IF(E2277="","",IF(J2277="","IV",VLOOKUP(J2277,Plan1!$A$2:$C$11,3)))</f>
        <v/>
      </c>
    </row>
    <row r="2278" spans="7:11">
      <c r="G2278" s="19" t="str">
        <f>IFERROR(VLOOKUP($E2278,Sheet1!$A$2:$I$2155,5,FALSE),"")</f>
        <v/>
      </c>
      <c r="H2278" s="19" t="str">
        <f>IFERROR(VLOOKUP($E2278,Sheet1!$A$2:$I$2155,6,FALSE),"")</f>
        <v/>
      </c>
      <c r="I2278" s="19" t="str">
        <f>IFERROR(VLOOKUP($E2278,Sheet1!$A$2:$I$2155,7,FALSE),"")</f>
        <v/>
      </c>
      <c r="J2278" s="29" t="str">
        <f>IF(OR(E2278="",SUM(G2278:I2278)=0),"",SUM(G2278:I2278))</f>
        <v/>
      </c>
      <c r="K2278" s="7" t="str">
        <f>IF(E2278="","",IF(J2278="","IV",VLOOKUP(J2278,Plan1!$A$2:$C$11,3)))</f>
        <v/>
      </c>
    </row>
    <row r="2279" spans="7:11">
      <c r="G2279" s="19" t="str">
        <f>IFERROR(VLOOKUP($E2279,Sheet1!$A$2:$I$2155,5,FALSE),"")</f>
        <v/>
      </c>
      <c r="H2279" s="19" t="str">
        <f>IFERROR(VLOOKUP($E2279,Sheet1!$A$2:$I$2155,6,FALSE),"")</f>
        <v/>
      </c>
      <c r="I2279" s="19" t="str">
        <f>IFERROR(VLOOKUP($E2279,Sheet1!$A$2:$I$2155,7,FALSE),"")</f>
        <v/>
      </c>
      <c r="J2279" s="29" t="str">
        <f>IF(OR(E2279="",SUM(G2279:I2279)=0),"",SUM(G2279:I2279))</f>
        <v/>
      </c>
      <c r="K2279" s="7" t="str">
        <f>IF(E2279="","",IF(J2279="","IV",VLOOKUP(J2279,Plan1!$A$2:$C$11,3)))</f>
        <v/>
      </c>
    </row>
    <row r="2280" spans="7:11">
      <c r="G2280" s="19" t="str">
        <f>IFERROR(VLOOKUP($E2280,Sheet1!$A$2:$I$2155,5,FALSE),"")</f>
        <v/>
      </c>
      <c r="H2280" s="19" t="str">
        <f>IFERROR(VLOOKUP($E2280,Sheet1!$A$2:$I$2155,6,FALSE),"")</f>
        <v/>
      </c>
      <c r="I2280" s="19" t="str">
        <f>IFERROR(VLOOKUP($E2280,Sheet1!$A$2:$I$2155,7,FALSE),"")</f>
        <v/>
      </c>
      <c r="J2280" s="29" t="str">
        <f>IF(OR(E2280="",SUM(G2280:I2280)=0),"",SUM(G2280:I2280))</f>
        <v/>
      </c>
      <c r="K2280" s="7" t="str">
        <f>IF(E2280="","",IF(J2280="","IV",VLOOKUP(J2280,Plan1!$A$2:$C$11,3)))</f>
        <v/>
      </c>
    </row>
    <row r="2281" spans="7:11">
      <c r="G2281" s="19" t="str">
        <f>IFERROR(VLOOKUP($E2281,Sheet1!$A$2:$I$2155,5,FALSE),"")</f>
        <v/>
      </c>
      <c r="H2281" s="19" t="str">
        <f>IFERROR(VLOOKUP($E2281,Sheet1!$A$2:$I$2155,6,FALSE),"")</f>
        <v/>
      </c>
      <c r="I2281" s="19" t="str">
        <f>IFERROR(VLOOKUP($E2281,Sheet1!$A$2:$I$2155,7,FALSE),"")</f>
        <v/>
      </c>
      <c r="J2281" s="29" t="str">
        <f>IF(OR(E2281="",SUM(G2281:I2281)=0),"",SUM(G2281:I2281))</f>
        <v/>
      </c>
      <c r="K2281" s="7" t="str">
        <f>IF(E2281="","",IF(J2281="","IV",VLOOKUP(J2281,Plan1!$A$2:$C$11,3)))</f>
        <v/>
      </c>
    </row>
    <row r="2282" spans="7:11">
      <c r="G2282" s="19" t="str">
        <f>IFERROR(VLOOKUP($E2282,Sheet1!$A$2:$I$2155,5,FALSE),"")</f>
        <v/>
      </c>
      <c r="H2282" s="19" t="str">
        <f>IFERROR(VLOOKUP($E2282,Sheet1!$A$2:$I$2155,6,FALSE),"")</f>
        <v/>
      </c>
      <c r="I2282" s="19" t="str">
        <f>IFERROR(VLOOKUP($E2282,Sheet1!$A$2:$I$2155,7,FALSE),"")</f>
        <v/>
      </c>
      <c r="J2282" s="29" t="str">
        <f>IF(OR(E2282="",SUM(G2282:I2282)=0),"",SUM(G2282:I2282))</f>
        <v/>
      </c>
      <c r="K2282" s="7" t="str">
        <f>IF(E2282="","",IF(J2282="","IV",VLOOKUP(J2282,Plan1!$A$2:$C$11,3)))</f>
        <v/>
      </c>
    </row>
    <row r="2283" spans="7:11">
      <c r="G2283" s="19" t="str">
        <f>IFERROR(VLOOKUP($E2283,Sheet1!$A$2:$I$2155,5,FALSE),"")</f>
        <v/>
      </c>
      <c r="H2283" s="19" t="str">
        <f>IFERROR(VLOOKUP($E2283,Sheet1!$A$2:$I$2155,6,FALSE),"")</f>
        <v/>
      </c>
      <c r="I2283" s="19" t="str">
        <f>IFERROR(VLOOKUP($E2283,Sheet1!$A$2:$I$2155,7,FALSE),"")</f>
        <v/>
      </c>
      <c r="J2283" s="29" t="str">
        <f>IF(OR(E2283="",SUM(G2283:I2283)=0),"",SUM(G2283:I2283))</f>
        <v/>
      </c>
      <c r="K2283" s="7" t="str">
        <f>IF(E2283="","",IF(J2283="","IV",VLOOKUP(J2283,Plan1!$A$2:$C$11,3)))</f>
        <v/>
      </c>
    </row>
    <row r="2284" spans="7:11">
      <c r="G2284" s="19" t="str">
        <f>IFERROR(VLOOKUP($E2284,Sheet1!$A$2:$I$2155,5,FALSE),"")</f>
        <v/>
      </c>
      <c r="H2284" s="19" t="str">
        <f>IFERROR(VLOOKUP($E2284,Sheet1!$A$2:$I$2155,6,FALSE),"")</f>
        <v/>
      </c>
      <c r="I2284" s="19" t="str">
        <f>IFERROR(VLOOKUP($E2284,Sheet1!$A$2:$I$2155,7,FALSE),"")</f>
        <v/>
      </c>
      <c r="J2284" s="29" t="str">
        <f>IF(OR(E2284="",SUM(G2284:I2284)=0),"",SUM(G2284:I2284))</f>
        <v/>
      </c>
      <c r="K2284" s="7" t="str">
        <f>IF(E2284="","",IF(J2284="","IV",VLOOKUP(J2284,Plan1!$A$2:$C$11,3)))</f>
        <v/>
      </c>
    </row>
    <row r="2285" spans="7:11">
      <c r="G2285" s="19" t="str">
        <f>IFERROR(VLOOKUP($E2285,Sheet1!$A$2:$I$2155,5,FALSE),"")</f>
        <v/>
      </c>
      <c r="H2285" s="19" t="str">
        <f>IFERROR(VLOOKUP($E2285,Sheet1!$A$2:$I$2155,6,FALSE),"")</f>
        <v/>
      </c>
      <c r="I2285" s="19" t="str">
        <f>IFERROR(VLOOKUP($E2285,Sheet1!$A$2:$I$2155,7,FALSE),"")</f>
        <v/>
      </c>
      <c r="J2285" s="29" t="str">
        <f>IF(OR(E2285="",SUM(G2285:I2285)=0),"",SUM(G2285:I2285))</f>
        <v/>
      </c>
      <c r="K2285" s="7" t="str">
        <f>IF(E2285="","",IF(J2285="","IV",VLOOKUP(J2285,Plan1!$A$2:$C$11,3)))</f>
        <v/>
      </c>
    </row>
    <row r="2286" spans="7:11">
      <c r="G2286" s="19" t="str">
        <f>IFERROR(VLOOKUP($E2286,Sheet1!$A$2:$I$2155,5,FALSE),"")</f>
        <v/>
      </c>
      <c r="H2286" s="19" t="str">
        <f>IFERROR(VLOOKUP($E2286,Sheet1!$A$2:$I$2155,6,FALSE),"")</f>
        <v/>
      </c>
      <c r="I2286" s="19" t="str">
        <f>IFERROR(VLOOKUP($E2286,Sheet1!$A$2:$I$2155,7,FALSE),"")</f>
        <v/>
      </c>
      <c r="J2286" s="29" t="str">
        <f>IF(OR(E2286="",SUM(G2286:I2286)=0),"",SUM(G2286:I2286))</f>
        <v/>
      </c>
      <c r="K2286" s="7" t="str">
        <f>IF(E2286="","",IF(J2286="","IV",VLOOKUP(J2286,Plan1!$A$2:$C$11,3)))</f>
        <v/>
      </c>
    </row>
    <row r="2287" spans="7:11">
      <c r="G2287" s="19" t="str">
        <f>IFERROR(VLOOKUP($E2287,Sheet1!$A$2:$I$2155,5,FALSE),"")</f>
        <v/>
      </c>
      <c r="H2287" s="19" t="str">
        <f>IFERROR(VLOOKUP($E2287,Sheet1!$A$2:$I$2155,6,FALSE),"")</f>
        <v/>
      </c>
      <c r="I2287" s="19" t="str">
        <f>IFERROR(VLOOKUP($E2287,Sheet1!$A$2:$I$2155,7,FALSE),"")</f>
        <v/>
      </c>
      <c r="J2287" s="29" t="str">
        <f>IF(OR(E2287="",SUM(G2287:I2287)=0),"",SUM(G2287:I2287))</f>
        <v/>
      </c>
      <c r="K2287" s="7" t="str">
        <f>IF(E2287="","",IF(J2287="","IV",VLOOKUP(J2287,Plan1!$A$2:$C$11,3)))</f>
        <v/>
      </c>
    </row>
    <row r="2288" spans="7:11">
      <c r="G2288" s="19" t="str">
        <f>IFERROR(VLOOKUP($E2288,Sheet1!$A$2:$I$2155,5,FALSE),"")</f>
        <v/>
      </c>
      <c r="H2288" s="19" t="str">
        <f>IFERROR(VLOOKUP($E2288,Sheet1!$A$2:$I$2155,6,FALSE),"")</f>
        <v/>
      </c>
      <c r="I2288" s="19" t="str">
        <f>IFERROR(VLOOKUP($E2288,Sheet1!$A$2:$I$2155,7,FALSE),"")</f>
        <v/>
      </c>
      <c r="J2288" s="29" t="str">
        <f>IF(OR(E2288="",SUM(G2288:I2288)=0),"",SUM(G2288:I2288))</f>
        <v/>
      </c>
      <c r="K2288" s="7" t="str">
        <f>IF(E2288="","",IF(J2288="","IV",VLOOKUP(J2288,Plan1!$A$2:$C$11,3)))</f>
        <v/>
      </c>
    </row>
    <row r="2289" spans="7:11">
      <c r="G2289" s="19" t="str">
        <f>IFERROR(VLOOKUP($E2289,Sheet1!$A$2:$I$2155,5,FALSE),"")</f>
        <v/>
      </c>
      <c r="H2289" s="19" t="str">
        <f>IFERROR(VLOOKUP($E2289,Sheet1!$A$2:$I$2155,6,FALSE),"")</f>
        <v/>
      </c>
      <c r="I2289" s="19" t="str">
        <f>IFERROR(VLOOKUP($E2289,Sheet1!$A$2:$I$2155,7,FALSE),"")</f>
        <v/>
      </c>
      <c r="J2289" s="29" t="str">
        <f>IF(OR(E2289="",SUM(G2289:I2289)=0),"",SUM(G2289:I2289))</f>
        <v/>
      </c>
      <c r="K2289" s="7" t="str">
        <f>IF(E2289="","",IF(J2289="","IV",VLOOKUP(J2289,Plan1!$A$2:$C$11,3)))</f>
        <v/>
      </c>
    </row>
    <row r="2290" spans="7:11">
      <c r="G2290" s="19" t="str">
        <f>IFERROR(VLOOKUP($E2290,Sheet1!$A$2:$I$2155,5,FALSE),"")</f>
        <v/>
      </c>
      <c r="H2290" s="19" t="str">
        <f>IFERROR(VLOOKUP($E2290,Sheet1!$A$2:$I$2155,6,FALSE),"")</f>
        <v/>
      </c>
      <c r="I2290" s="19" t="str">
        <f>IFERROR(VLOOKUP($E2290,Sheet1!$A$2:$I$2155,7,FALSE),"")</f>
        <v/>
      </c>
      <c r="J2290" s="29" t="str">
        <f>IF(OR(E2290="",SUM(G2290:I2290)=0),"",SUM(G2290:I2290))</f>
        <v/>
      </c>
      <c r="K2290" s="7" t="str">
        <f>IF(E2290="","",IF(J2290="","IV",VLOOKUP(J2290,Plan1!$A$2:$C$11,3)))</f>
        <v/>
      </c>
    </row>
    <row r="2291" spans="7:11">
      <c r="G2291" s="19" t="str">
        <f>IFERROR(VLOOKUP($E2291,Sheet1!$A$2:$I$2155,5,FALSE),"")</f>
        <v/>
      </c>
      <c r="H2291" s="19" t="str">
        <f>IFERROR(VLOOKUP($E2291,Sheet1!$A$2:$I$2155,6,FALSE),"")</f>
        <v/>
      </c>
      <c r="I2291" s="19" t="str">
        <f>IFERROR(VLOOKUP($E2291,Sheet1!$A$2:$I$2155,7,FALSE),"")</f>
        <v/>
      </c>
      <c r="J2291" s="29" t="str">
        <f>IF(OR(E2291="",SUM(G2291:I2291)=0),"",SUM(G2291:I2291))</f>
        <v/>
      </c>
      <c r="K2291" s="7" t="str">
        <f>IF(E2291="","",IF(J2291="","IV",VLOOKUP(J2291,Plan1!$A$2:$C$11,3)))</f>
        <v/>
      </c>
    </row>
    <row r="2292" spans="7:11">
      <c r="G2292" s="19" t="str">
        <f>IFERROR(VLOOKUP($E2292,Sheet1!$A$2:$I$2155,5,FALSE),"")</f>
        <v/>
      </c>
      <c r="H2292" s="19" t="str">
        <f>IFERROR(VLOOKUP($E2292,Sheet1!$A$2:$I$2155,6,FALSE),"")</f>
        <v/>
      </c>
      <c r="I2292" s="19" t="str">
        <f>IFERROR(VLOOKUP($E2292,Sheet1!$A$2:$I$2155,7,FALSE),"")</f>
        <v/>
      </c>
      <c r="J2292" s="29" t="str">
        <f>IF(OR(E2292="",SUM(G2292:I2292)=0),"",SUM(G2292:I2292))</f>
        <v/>
      </c>
      <c r="K2292" s="7" t="str">
        <f>IF(E2292="","",IF(J2292="","IV",VLOOKUP(J2292,Plan1!$A$2:$C$11,3)))</f>
        <v/>
      </c>
    </row>
    <row r="2293" spans="7:11">
      <c r="G2293" s="19" t="str">
        <f>IFERROR(VLOOKUP($E2293,Sheet1!$A$2:$I$2155,5,FALSE),"")</f>
        <v/>
      </c>
      <c r="H2293" s="19" t="str">
        <f>IFERROR(VLOOKUP($E2293,Sheet1!$A$2:$I$2155,6,FALSE),"")</f>
        <v/>
      </c>
      <c r="I2293" s="19" t="str">
        <f>IFERROR(VLOOKUP($E2293,Sheet1!$A$2:$I$2155,7,FALSE),"")</f>
        <v/>
      </c>
      <c r="J2293" s="29" t="str">
        <f>IF(OR(E2293="",SUM(G2293:I2293)=0),"",SUM(G2293:I2293))</f>
        <v/>
      </c>
      <c r="K2293" s="7" t="str">
        <f>IF(E2293="","",IF(J2293="","IV",VLOOKUP(J2293,Plan1!$A$2:$C$11,3)))</f>
        <v/>
      </c>
    </row>
    <row r="2294" spans="7:11">
      <c r="G2294" s="19" t="str">
        <f>IFERROR(VLOOKUP($E2294,Sheet1!$A$2:$I$2155,5,FALSE),"")</f>
        <v/>
      </c>
      <c r="H2294" s="19" t="str">
        <f>IFERROR(VLOOKUP($E2294,Sheet1!$A$2:$I$2155,6,FALSE),"")</f>
        <v/>
      </c>
      <c r="I2294" s="19" t="str">
        <f>IFERROR(VLOOKUP($E2294,Sheet1!$A$2:$I$2155,7,FALSE),"")</f>
        <v/>
      </c>
      <c r="J2294" s="29" t="str">
        <f>IF(OR(E2294="",SUM(G2294:I2294)=0),"",SUM(G2294:I2294))</f>
        <v/>
      </c>
      <c r="K2294" s="7" t="str">
        <f>IF(E2294="","",IF(J2294="","IV",VLOOKUP(J2294,Plan1!$A$2:$C$11,3)))</f>
        <v/>
      </c>
    </row>
    <row r="2295" spans="7:11">
      <c r="G2295" s="19" t="str">
        <f>IFERROR(VLOOKUP($E2295,Sheet1!$A$2:$I$2155,5,FALSE),"")</f>
        <v/>
      </c>
      <c r="H2295" s="19" t="str">
        <f>IFERROR(VLOOKUP($E2295,Sheet1!$A$2:$I$2155,6,FALSE),"")</f>
        <v/>
      </c>
      <c r="I2295" s="19" t="str">
        <f>IFERROR(VLOOKUP($E2295,Sheet1!$A$2:$I$2155,7,FALSE),"")</f>
        <v/>
      </c>
      <c r="J2295" s="29" t="str">
        <f>IF(OR(E2295="",SUM(G2295:I2295)=0),"",SUM(G2295:I2295))</f>
        <v/>
      </c>
      <c r="K2295" s="7" t="str">
        <f>IF(E2295="","",IF(J2295="","IV",VLOOKUP(J2295,Plan1!$A$2:$C$11,3)))</f>
        <v/>
      </c>
    </row>
    <row r="2296" spans="7:11">
      <c r="G2296" s="19" t="str">
        <f>IFERROR(VLOOKUP($E2296,Sheet1!$A$2:$I$2155,5,FALSE),"")</f>
        <v/>
      </c>
      <c r="H2296" s="19" t="str">
        <f>IFERROR(VLOOKUP($E2296,Sheet1!$A$2:$I$2155,6,FALSE),"")</f>
        <v/>
      </c>
      <c r="I2296" s="19" t="str">
        <f>IFERROR(VLOOKUP($E2296,Sheet1!$A$2:$I$2155,7,FALSE),"")</f>
        <v/>
      </c>
      <c r="J2296" s="29" t="str">
        <f>IF(OR(E2296="",SUM(G2296:I2296)=0),"",SUM(G2296:I2296))</f>
        <v/>
      </c>
      <c r="K2296" s="7" t="str">
        <f>IF(E2296="","",IF(J2296="","IV",VLOOKUP(J2296,Plan1!$A$2:$C$11,3)))</f>
        <v/>
      </c>
    </row>
    <row r="2297" spans="7:11">
      <c r="G2297" s="19" t="str">
        <f>IFERROR(VLOOKUP($E2297,Sheet1!$A$2:$I$2155,5,FALSE),"")</f>
        <v/>
      </c>
      <c r="H2297" s="19" t="str">
        <f>IFERROR(VLOOKUP($E2297,Sheet1!$A$2:$I$2155,6,FALSE),"")</f>
        <v/>
      </c>
      <c r="I2297" s="19" t="str">
        <f>IFERROR(VLOOKUP($E2297,Sheet1!$A$2:$I$2155,7,FALSE),"")</f>
        <v/>
      </c>
      <c r="J2297" s="29" t="str">
        <f>IF(OR(E2297="",SUM(G2297:I2297)=0),"",SUM(G2297:I2297))</f>
        <v/>
      </c>
      <c r="K2297" s="7" t="str">
        <f>IF(E2297="","",IF(J2297="","IV",VLOOKUP(J2297,Plan1!$A$2:$C$11,3)))</f>
        <v/>
      </c>
    </row>
    <row r="2298" spans="7:11">
      <c r="G2298" s="19" t="str">
        <f>IFERROR(VLOOKUP($E2298,Sheet1!$A$2:$I$2155,5,FALSE),"")</f>
        <v/>
      </c>
      <c r="H2298" s="19" t="str">
        <f>IFERROR(VLOOKUP($E2298,Sheet1!$A$2:$I$2155,6,FALSE),"")</f>
        <v/>
      </c>
      <c r="I2298" s="19" t="str">
        <f>IFERROR(VLOOKUP($E2298,Sheet1!$A$2:$I$2155,7,FALSE),"")</f>
        <v/>
      </c>
      <c r="J2298" s="29" t="str">
        <f>IF(OR(E2298="",SUM(G2298:I2298)=0),"",SUM(G2298:I2298))</f>
        <v/>
      </c>
      <c r="K2298" s="7" t="str">
        <f>IF(E2298="","",IF(J2298="","IV",VLOOKUP(J2298,Plan1!$A$2:$C$11,3)))</f>
        <v/>
      </c>
    </row>
    <row r="2299" spans="7:11">
      <c r="G2299" s="19" t="str">
        <f>IFERROR(VLOOKUP($E2299,Sheet1!$A$2:$I$2155,5,FALSE),"")</f>
        <v/>
      </c>
      <c r="H2299" s="19" t="str">
        <f>IFERROR(VLOOKUP($E2299,Sheet1!$A$2:$I$2155,6,FALSE),"")</f>
        <v/>
      </c>
      <c r="I2299" s="19" t="str">
        <f>IFERROR(VLOOKUP($E2299,Sheet1!$A$2:$I$2155,7,FALSE),"")</f>
        <v/>
      </c>
      <c r="J2299" s="29" t="str">
        <f>IF(OR(E2299="",SUM(G2299:I2299)=0),"",SUM(G2299:I2299))</f>
        <v/>
      </c>
      <c r="K2299" s="7" t="str">
        <f>IF(E2299="","",IF(J2299="","IV",VLOOKUP(J2299,Plan1!$A$2:$C$11,3)))</f>
        <v/>
      </c>
    </row>
    <row r="2300" spans="7:11">
      <c r="G2300" s="19" t="str">
        <f>IFERROR(VLOOKUP($E2300,Sheet1!$A$2:$I$2155,5,FALSE),"")</f>
        <v/>
      </c>
      <c r="H2300" s="19" t="str">
        <f>IFERROR(VLOOKUP($E2300,Sheet1!$A$2:$I$2155,6,FALSE),"")</f>
        <v/>
      </c>
      <c r="I2300" s="19" t="str">
        <f>IFERROR(VLOOKUP($E2300,Sheet1!$A$2:$I$2155,7,FALSE),"")</f>
        <v/>
      </c>
      <c r="J2300" s="29" t="str">
        <f>IF(OR(E2300="",SUM(G2300:I2300)=0),"",SUM(G2300:I2300))</f>
        <v/>
      </c>
      <c r="K2300" s="7" t="str">
        <f>IF(E2300="","",IF(J2300="","IV",VLOOKUP(J2300,Plan1!$A$2:$C$11,3)))</f>
        <v/>
      </c>
    </row>
    <row r="2301" spans="7:11">
      <c r="G2301" s="19" t="str">
        <f>IFERROR(VLOOKUP($E2301,Sheet1!$A$2:$I$2155,5,FALSE),"")</f>
        <v/>
      </c>
      <c r="H2301" s="19" t="str">
        <f>IFERROR(VLOOKUP($E2301,Sheet1!$A$2:$I$2155,6,FALSE),"")</f>
        <v/>
      </c>
      <c r="I2301" s="19" t="str">
        <f>IFERROR(VLOOKUP($E2301,Sheet1!$A$2:$I$2155,7,FALSE),"")</f>
        <v/>
      </c>
      <c r="J2301" s="29" t="str">
        <f>IF(OR(E2301="",SUM(G2301:I2301)=0),"",SUM(G2301:I2301))</f>
        <v/>
      </c>
      <c r="K2301" s="7" t="str">
        <f>IF(E2301="","",IF(J2301="","IV",VLOOKUP(J2301,Plan1!$A$2:$C$11,3)))</f>
        <v/>
      </c>
    </row>
    <row r="2302" spans="7:11">
      <c r="G2302" s="19" t="str">
        <f>IFERROR(VLOOKUP($E2302,Sheet1!$A$2:$I$2155,5,FALSE),"")</f>
        <v/>
      </c>
      <c r="H2302" s="19" t="str">
        <f>IFERROR(VLOOKUP($E2302,Sheet1!$A$2:$I$2155,6,FALSE),"")</f>
        <v/>
      </c>
      <c r="I2302" s="19" t="str">
        <f>IFERROR(VLOOKUP($E2302,Sheet1!$A$2:$I$2155,7,FALSE),"")</f>
        <v/>
      </c>
      <c r="J2302" s="29" t="str">
        <f>IF(OR(E2302="",SUM(G2302:I2302)=0),"",SUM(G2302:I2302))</f>
        <v/>
      </c>
      <c r="K2302" s="7" t="str">
        <f>IF(E2302="","",IF(J2302="","IV",VLOOKUP(J2302,Plan1!$A$2:$C$11,3)))</f>
        <v/>
      </c>
    </row>
    <row r="2303" spans="7:11">
      <c r="G2303" s="19" t="str">
        <f>IFERROR(VLOOKUP($E2303,Sheet1!$A$2:$I$2155,5,FALSE),"")</f>
        <v/>
      </c>
      <c r="H2303" s="19" t="str">
        <f>IFERROR(VLOOKUP($E2303,Sheet1!$A$2:$I$2155,6,FALSE),"")</f>
        <v/>
      </c>
      <c r="I2303" s="19" t="str">
        <f>IFERROR(VLOOKUP($E2303,Sheet1!$A$2:$I$2155,7,FALSE),"")</f>
        <v/>
      </c>
      <c r="J2303" s="29" t="str">
        <f>IF(OR(E2303="",SUM(G2303:I2303)=0),"",SUM(G2303:I2303))</f>
        <v/>
      </c>
      <c r="K2303" s="7" t="str">
        <f>IF(E2303="","",IF(J2303="","IV",VLOOKUP(J2303,Plan1!$A$2:$C$11,3)))</f>
        <v/>
      </c>
    </row>
    <row r="2304" spans="7:11">
      <c r="G2304" s="19" t="str">
        <f>IFERROR(VLOOKUP($E2304,Sheet1!$A$2:$I$2155,5,FALSE),"")</f>
        <v/>
      </c>
      <c r="H2304" s="19" t="str">
        <f>IFERROR(VLOOKUP($E2304,Sheet1!$A$2:$I$2155,6,FALSE),"")</f>
        <v/>
      </c>
      <c r="I2304" s="19" t="str">
        <f>IFERROR(VLOOKUP($E2304,Sheet1!$A$2:$I$2155,7,FALSE),"")</f>
        <v/>
      </c>
      <c r="J2304" s="29" t="str">
        <f>IF(OR(E2304="",SUM(G2304:I2304)=0),"",SUM(G2304:I2304))</f>
        <v/>
      </c>
      <c r="K2304" s="7" t="str">
        <f>IF(E2304="","",IF(J2304="","IV",VLOOKUP(J2304,Plan1!$A$2:$C$11,3)))</f>
        <v/>
      </c>
    </row>
    <row r="2305" spans="7:11">
      <c r="G2305" s="19" t="str">
        <f>IFERROR(VLOOKUP($E2305,Sheet1!$A$2:$I$2155,5,FALSE),"")</f>
        <v/>
      </c>
      <c r="H2305" s="19" t="str">
        <f>IFERROR(VLOOKUP($E2305,Sheet1!$A$2:$I$2155,6,FALSE),"")</f>
        <v/>
      </c>
      <c r="I2305" s="19" t="str">
        <f>IFERROR(VLOOKUP($E2305,Sheet1!$A$2:$I$2155,7,FALSE),"")</f>
        <v/>
      </c>
      <c r="J2305" s="29" t="str">
        <f>IF(OR(E2305="",SUM(G2305:I2305)=0),"",SUM(G2305:I2305))</f>
        <v/>
      </c>
      <c r="K2305" s="7" t="str">
        <f>IF(E2305="","",IF(J2305="","IV",VLOOKUP(J2305,Plan1!$A$2:$C$11,3)))</f>
        <v/>
      </c>
    </row>
    <row r="2306" spans="7:11">
      <c r="G2306" s="19" t="str">
        <f>IFERROR(VLOOKUP($E2306,Sheet1!$A$2:$I$2155,5,FALSE),"")</f>
        <v/>
      </c>
      <c r="H2306" s="19" t="str">
        <f>IFERROR(VLOOKUP($E2306,Sheet1!$A$2:$I$2155,6,FALSE),"")</f>
        <v/>
      </c>
      <c r="I2306" s="19" t="str">
        <f>IFERROR(VLOOKUP($E2306,Sheet1!$A$2:$I$2155,7,FALSE),"")</f>
        <v/>
      </c>
      <c r="J2306" s="29" t="str">
        <f>IF(OR(E2306="",SUM(G2306:I2306)=0),"",SUM(G2306:I2306))</f>
        <v/>
      </c>
      <c r="K2306" s="7" t="str">
        <f>IF(E2306="","",IF(J2306="","IV",VLOOKUP(J2306,Plan1!$A$2:$C$11,3)))</f>
        <v/>
      </c>
    </row>
    <row r="2307" spans="7:11">
      <c r="G2307" s="19" t="str">
        <f>IFERROR(VLOOKUP($E2307,Sheet1!$A$2:$I$2155,5,FALSE),"")</f>
        <v/>
      </c>
      <c r="H2307" s="19" t="str">
        <f>IFERROR(VLOOKUP($E2307,Sheet1!$A$2:$I$2155,6,FALSE),"")</f>
        <v/>
      </c>
      <c r="I2307" s="19" t="str">
        <f>IFERROR(VLOOKUP($E2307,Sheet1!$A$2:$I$2155,7,FALSE),"")</f>
        <v/>
      </c>
      <c r="J2307" s="29" t="str">
        <f>IF(OR(E2307="",SUM(G2307:I2307)=0),"",SUM(G2307:I2307))</f>
        <v/>
      </c>
      <c r="K2307" s="7" t="str">
        <f>IF(E2307="","",IF(J2307="","IV",VLOOKUP(J2307,Plan1!$A$2:$C$11,3)))</f>
        <v/>
      </c>
    </row>
    <row r="2308" spans="7:11">
      <c r="G2308" s="19" t="str">
        <f>IFERROR(VLOOKUP($E2308,Sheet1!$A$2:$I$2155,5,FALSE),"")</f>
        <v/>
      </c>
      <c r="H2308" s="19" t="str">
        <f>IFERROR(VLOOKUP($E2308,Sheet1!$A$2:$I$2155,6,FALSE),"")</f>
        <v/>
      </c>
      <c r="I2308" s="19" t="str">
        <f>IFERROR(VLOOKUP($E2308,Sheet1!$A$2:$I$2155,7,FALSE),"")</f>
        <v/>
      </c>
      <c r="J2308" s="29" t="str">
        <f>IF(OR(E2308="",SUM(G2308:I2308)=0),"",SUM(G2308:I2308))</f>
        <v/>
      </c>
      <c r="K2308" s="7" t="str">
        <f>IF(E2308="","",IF(J2308="","IV",VLOOKUP(J2308,Plan1!$A$2:$C$11,3)))</f>
        <v/>
      </c>
    </row>
    <row r="2309" spans="7:11">
      <c r="G2309" s="19" t="str">
        <f>IFERROR(VLOOKUP($E2309,Sheet1!$A$2:$I$2155,5,FALSE),"")</f>
        <v/>
      </c>
      <c r="H2309" s="19" t="str">
        <f>IFERROR(VLOOKUP($E2309,Sheet1!$A$2:$I$2155,6,FALSE),"")</f>
        <v/>
      </c>
      <c r="I2309" s="19" t="str">
        <f>IFERROR(VLOOKUP($E2309,Sheet1!$A$2:$I$2155,7,FALSE),"")</f>
        <v/>
      </c>
      <c r="J2309" s="29" t="str">
        <f>IF(OR(E2309="",SUM(G2309:I2309)=0),"",SUM(G2309:I2309))</f>
        <v/>
      </c>
      <c r="K2309" s="7" t="str">
        <f>IF(E2309="","",IF(J2309="","IV",VLOOKUP(J2309,Plan1!$A$2:$C$11,3)))</f>
        <v/>
      </c>
    </row>
    <row r="2310" spans="7:11">
      <c r="G2310" s="19" t="str">
        <f>IFERROR(VLOOKUP($E2310,Sheet1!$A$2:$I$2155,5,FALSE),"")</f>
        <v/>
      </c>
      <c r="H2310" s="19" t="str">
        <f>IFERROR(VLOOKUP($E2310,Sheet1!$A$2:$I$2155,6,FALSE),"")</f>
        <v/>
      </c>
      <c r="I2310" s="19" t="str">
        <f>IFERROR(VLOOKUP($E2310,Sheet1!$A$2:$I$2155,7,FALSE),"")</f>
        <v/>
      </c>
      <c r="J2310" s="29" t="str">
        <f>IF(OR(E2310="",SUM(G2310:I2310)=0),"",SUM(G2310:I2310))</f>
        <v/>
      </c>
      <c r="K2310" s="7" t="str">
        <f>IF(E2310="","",IF(J2310="","IV",VLOOKUP(J2310,Plan1!$A$2:$C$11,3)))</f>
        <v/>
      </c>
    </row>
    <row r="2311" spans="7:11">
      <c r="G2311" s="19" t="str">
        <f>IFERROR(VLOOKUP($E2311,Sheet1!$A$2:$I$2155,5,FALSE),"")</f>
        <v/>
      </c>
      <c r="H2311" s="19" t="str">
        <f>IFERROR(VLOOKUP($E2311,Sheet1!$A$2:$I$2155,6,FALSE),"")</f>
        <v/>
      </c>
      <c r="I2311" s="19" t="str">
        <f>IFERROR(VLOOKUP($E2311,Sheet1!$A$2:$I$2155,7,FALSE),"")</f>
        <v/>
      </c>
      <c r="J2311" s="29" t="str">
        <f>IF(OR(E2311="",SUM(G2311:I2311)=0),"",SUM(G2311:I2311))</f>
        <v/>
      </c>
      <c r="K2311" s="7" t="str">
        <f>IF(E2311="","",IF(J2311="","IV",VLOOKUP(J2311,Plan1!$A$2:$C$11,3)))</f>
        <v/>
      </c>
    </row>
    <row r="2312" spans="7:11">
      <c r="G2312" s="19" t="str">
        <f>IFERROR(VLOOKUP($E2312,Sheet1!$A$2:$I$2155,5,FALSE),"")</f>
        <v/>
      </c>
      <c r="H2312" s="19" t="str">
        <f>IFERROR(VLOOKUP($E2312,Sheet1!$A$2:$I$2155,6,FALSE),"")</f>
        <v/>
      </c>
      <c r="I2312" s="19" t="str">
        <f>IFERROR(VLOOKUP($E2312,Sheet1!$A$2:$I$2155,7,FALSE),"")</f>
        <v/>
      </c>
      <c r="J2312" s="29" t="str">
        <f>IF(OR(E2312="",SUM(G2312:I2312)=0),"",SUM(G2312:I2312))</f>
        <v/>
      </c>
      <c r="K2312" s="7" t="str">
        <f>IF(E2312="","",IF(J2312="","IV",VLOOKUP(J2312,Plan1!$A$2:$C$11,3)))</f>
        <v/>
      </c>
    </row>
    <row r="2313" spans="7:11">
      <c r="G2313" s="19" t="str">
        <f>IFERROR(VLOOKUP($E2313,Sheet1!$A$2:$I$2155,5,FALSE),"")</f>
        <v/>
      </c>
      <c r="H2313" s="19" t="str">
        <f>IFERROR(VLOOKUP($E2313,Sheet1!$A$2:$I$2155,6,FALSE),"")</f>
        <v/>
      </c>
      <c r="I2313" s="19" t="str">
        <f>IFERROR(VLOOKUP($E2313,Sheet1!$A$2:$I$2155,7,FALSE),"")</f>
        <v/>
      </c>
      <c r="J2313" s="29" t="str">
        <f>IF(OR(E2313="",SUM(G2313:I2313)=0),"",SUM(G2313:I2313))</f>
        <v/>
      </c>
      <c r="K2313" s="7" t="str">
        <f>IF(E2313="","",IF(J2313="","IV",VLOOKUP(J2313,Plan1!$A$2:$C$11,3)))</f>
        <v/>
      </c>
    </row>
    <row r="2314" spans="7:11">
      <c r="G2314" s="19" t="str">
        <f>IFERROR(VLOOKUP($E2314,Sheet1!$A$2:$I$2155,5,FALSE),"")</f>
        <v/>
      </c>
      <c r="H2314" s="19" t="str">
        <f>IFERROR(VLOOKUP($E2314,Sheet1!$A$2:$I$2155,6,FALSE),"")</f>
        <v/>
      </c>
      <c r="I2314" s="19" t="str">
        <f>IFERROR(VLOOKUP($E2314,Sheet1!$A$2:$I$2155,7,FALSE),"")</f>
        <v/>
      </c>
      <c r="J2314" s="29" t="str">
        <f>IF(OR(E2314="",SUM(G2314:I2314)=0),"",SUM(G2314:I2314))</f>
        <v/>
      </c>
      <c r="K2314" s="7" t="str">
        <f>IF(E2314="","",IF(J2314="","IV",VLOOKUP(J2314,Plan1!$A$2:$C$11,3)))</f>
        <v/>
      </c>
    </row>
    <row r="2315" spans="7:11">
      <c r="G2315" s="19" t="str">
        <f>IFERROR(VLOOKUP($E2315,Sheet1!$A$2:$I$2155,5,FALSE),"")</f>
        <v/>
      </c>
      <c r="H2315" s="19" t="str">
        <f>IFERROR(VLOOKUP($E2315,Sheet1!$A$2:$I$2155,6,FALSE),"")</f>
        <v/>
      </c>
      <c r="I2315" s="19" t="str">
        <f>IFERROR(VLOOKUP($E2315,Sheet1!$A$2:$I$2155,7,FALSE),"")</f>
        <v/>
      </c>
      <c r="J2315" s="29" t="str">
        <f>IF(OR(E2315="",SUM(G2315:I2315)=0),"",SUM(G2315:I2315))</f>
        <v/>
      </c>
      <c r="K2315" s="7" t="str">
        <f>IF(E2315="","",IF(J2315="","IV",VLOOKUP(J2315,Plan1!$A$2:$C$11,3)))</f>
        <v/>
      </c>
    </row>
    <row r="2316" spans="7:11">
      <c r="G2316" s="19" t="str">
        <f>IFERROR(VLOOKUP($E2316,Sheet1!$A$2:$I$2155,5,FALSE),"")</f>
        <v/>
      </c>
      <c r="H2316" s="19" t="str">
        <f>IFERROR(VLOOKUP($E2316,Sheet1!$A$2:$I$2155,6,FALSE),"")</f>
        <v/>
      </c>
      <c r="I2316" s="19" t="str">
        <f>IFERROR(VLOOKUP($E2316,Sheet1!$A$2:$I$2155,7,FALSE),"")</f>
        <v/>
      </c>
      <c r="J2316" s="29" t="str">
        <f>IF(OR(E2316="",SUM(G2316:I2316)=0),"",SUM(G2316:I2316))</f>
        <v/>
      </c>
      <c r="K2316" s="7" t="str">
        <f>IF(E2316="","",IF(J2316="","IV",VLOOKUP(J2316,Plan1!$A$2:$C$11,3)))</f>
        <v/>
      </c>
    </row>
    <row r="2317" spans="7:11">
      <c r="G2317" s="19" t="str">
        <f>IFERROR(VLOOKUP($E2317,Sheet1!$A$2:$I$2155,5,FALSE),"")</f>
        <v/>
      </c>
      <c r="H2317" s="19" t="str">
        <f>IFERROR(VLOOKUP($E2317,Sheet1!$A$2:$I$2155,6,FALSE),"")</f>
        <v/>
      </c>
      <c r="I2317" s="19" t="str">
        <f>IFERROR(VLOOKUP($E2317,Sheet1!$A$2:$I$2155,7,FALSE),"")</f>
        <v/>
      </c>
      <c r="J2317" s="29" t="str">
        <f>IF(OR(E2317="",SUM(G2317:I2317)=0),"",SUM(G2317:I2317))</f>
        <v/>
      </c>
      <c r="K2317" s="7" t="str">
        <f>IF(E2317="","",IF(J2317="","IV",VLOOKUP(J2317,Plan1!$A$2:$C$11,3)))</f>
        <v/>
      </c>
    </row>
    <row r="2318" spans="7:11">
      <c r="G2318" s="19" t="str">
        <f>IFERROR(VLOOKUP($E2318,Sheet1!$A$2:$I$2155,5,FALSE),"")</f>
        <v/>
      </c>
      <c r="H2318" s="19" t="str">
        <f>IFERROR(VLOOKUP($E2318,Sheet1!$A$2:$I$2155,6,FALSE),"")</f>
        <v/>
      </c>
      <c r="I2318" s="19" t="str">
        <f>IFERROR(VLOOKUP($E2318,Sheet1!$A$2:$I$2155,7,FALSE),"")</f>
        <v/>
      </c>
      <c r="J2318" s="29" t="str">
        <f>IF(OR(E2318="",SUM(G2318:I2318)=0),"",SUM(G2318:I2318))</f>
        <v/>
      </c>
      <c r="K2318" s="7" t="str">
        <f>IF(E2318="","",IF(J2318="","IV",VLOOKUP(J2318,Plan1!$A$2:$C$11,3)))</f>
        <v/>
      </c>
    </row>
    <row r="2319" spans="7:11">
      <c r="G2319" s="19" t="str">
        <f>IFERROR(VLOOKUP($E2319,Sheet1!$A$2:$I$2155,5,FALSE),"")</f>
        <v/>
      </c>
      <c r="H2319" s="19" t="str">
        <f>IFERROR(VLOOKUP($E2319,Sheet1!$A$2:$I$2155,6,FALSE),"")</f>
        <v/>
      </c>
      <c r="I2319" s="19" t="str">
        <f>IFERROR(VLOOKUP($E2319,Sheet1!$A$2:$I$2155,7,FALSE),"")</f>
        <v/>
      </c>
      <c r="J2319" s="29" t="str">
        <f>IF(OR(E2319="",SUM(G2319:I2319)=0),"",SUM(G2319:I2319))</f>
        <v/>
      </c>
      <c r="K2319" s="7" t="str">
        <f>IF(E2319="","",IF(J2319="","IV",VLOOKUP(J2319,Plan1!$A$2:$C$11,3)))</f>
        <v/>
      </c>
    </row>
    <row r="2320" spans="7:11">
      <c r="G2320" s="19" t="str">
        <f>IFERROR(VLOOKUP($E2320,Sheet1!$A$2:$I$2155,5,FALSE),"")</f>
        <v/>
      </c>
      <c r="H2320" s="19" t="str">
        <f>IFERROR(VLOOKUP($E2320,Sheet1!$A$2:$I$2155,6,FALSE),"")</f>
        <v/>
      </c>
      <c r="I2320" s="19" t="str">
        <f>IFERROR(VLOOKUP($E2320,Sheet1!$A$2:$I$2155,7,FALSE),"")</f>
        <v/>
      </c>
      <c r="J2320" s="29" t="str">
        <f>IF(OR(E2320="",SUM(G2320:I2320)=0),"",SUM(G2320:I2320))</f>
        <v/>
      </c>
      <c r="K2320" s="7" t="str">
        <f>IF(E2320="","",IF(J2320="","IV",VLOOKUP(J2320,Plan1!$A$2:$C$11,3)))</f>
        <v/>
      </c>
    </row>
    <row r="2321" spans="7:11">
      <c r="G2321" s="19" t="str">
        <f>IFERROR(VLOOKUP($E2321,Sheet1!$A$2:$I$2155,5,FALSE),"")</f>
        <v/>
      </c>
      <c r="H2321" s="19" t="str">
        <f>IFERROR(VLOOKUP($E2321,Sheet1!$A$2:$I$2155,6,FALSE),"")</f>
        <v/>
      </c>
      <c r="I2321" s="19" t="str">
        <f>IFERROR(VLOOKUP($E2321,Sheet1!$A$2:$I$2155,7,FALSE),"")</f>
        <v/>
      </c>
      <c r="J2321" s="29" t="str">
        <f>IF(OR(E2321="",SUM(G2321:I2321)=0),"",SUM(G2321:I2321))</f>
        <v/>
      </c>
      <c r="K2321" s="7" t="str">
        <f>IF(E2321="","",IF(J2321="","IV",VLOOKUP(J2321,Plan1!$A$2:$C$11,3)))</f>
        <v/>
      </c>
    </row>
    <row r="2322" spans="7:11">
      <c r="G2322" s="19" t="str">
        <f>IFERROR(VLOOKUP($E2322,Sheet1!$A$2:$I$2155,5,FALSE),"")</f>
        <v/>
      </c>
      <c r="H2322" s="19" t="str">
        <f>IFERROR(VLOOKUP($E2322,Sheet1!$A$2:$I$2155,6,FALSE),"")</f>
        <v/>
      </c>
      <c r="I2322" s="19" t="str">
        <f>IFERROR(VLOOKUP($E2322,Sheet1!$A$2:$I$2155,7,FALSE),"")</f>
        <v/>
      </c>
      <c r="J2322" s="29" t="str">
        <f>IF(OR(E2322="",SUM(G2322:I2322)=0),"",SUM(G2322:I2322))</f>
        <v/>
      </c>
      <c r="K2322" s="7" t="str">
        <f>IF(E2322="","",IF(J2322="","IV",VLOOKUP(J2322,Plan1!$A$2:$C$11,3)))</f>
        <v/>
      </c>
    </row>
    <row r="2323" spans="7:11">
      <c r="G2323" s="19" t="str">
        <f>IFERROR(VLOOKUP($E2323,Sheet1!$A$2:$I$2155,5,FALSE),"")</f>
        <v/>
      </c>
      <c r="H2323" s="19" t="str">
        <f>IFERROR(VLOOKUP($E2323,Sheet1!$A$2:$I$2155,6,FALSE),"")</f>
        <v/>
      </c>
      <c r="I2323" s="19" t="str">
        <f>IFERROR(VLOOKUP($E2323,Sheet1!$A$2:$I$2155,7,FALSE),"")</f>
        <v/>
      </c>
      <c r="J2323" s="29" t="str">
        <f>IF(OR(E2323="",SUM(G2323:I2323)=0),"",SUM(G2323:I2323))</f>
        <v/>
      </c>
      <c r="K2323" s="7" t="str">
        <f>IF(E2323="","",IF(J2323="","IV",VLOOKUP(J2323,Plan1!$A$2:$C$11,3)))</f>
        <v/>
      </c>
    </row>
    <row r="2324" spans="7:11">
      <c r="G2324" s="19" t="str">
        <f>IFERROR(VLOOKUP($E2324,Sheet1!$A$2:$I$2155,5,FALSE),"")</f>
        <v/>
      </c>
      <c r="H2324" s="19" t="str">
        <f>IFERROR(VLOOKUP($E2324,Sheet1!$A$2:$I$2155,6,FALSE),"")</f>
        <v/>
      </c>
      <c r="I2324" s="19" t="str">
        <f>IFERROR(VLOOKUP($E2324,Sheet1!$A$2:$I$2155,7,FALSE),"")</f>
        <v/>
      </c>
      <c r="J2324" s="29" t="str">
        <f>IF(OR(E2324="",SUM(G2324:I2324)=0),"",SUM(G2324:I2324))</f>
        <v/>
      </c>
      <c r="K2324" s="7" t="str">
        <f>IF(E2324="","",IF(J2324="","IV",VLOOKUP(J2324,Plan1!$A$2:$C$11,3)))</f>
        <v/>
      </c>
    </row>
    <row r="2325" spans="7:11">
      <c r="G2325" s="19" t="str">
        <f>IFERROR(VLOOKUP($E2325,Sheet1!$A$2:$I$2155,5,FALSE),"")</f>
        <v/>
      </c>
      <c r="H2325" s="19" t="str">
        <f>IFERROR(VLOOKUP($E2325,Sheet1!$A$2:$I$2155,6,FALSE),"")</f>
        <v/>
      </c>
      <c r="I2325" s="19" t="str">
        <f>IFERROR(VLOOKUP($E2325,Sheet1!$A$2:$I$2155,7,FALSE),"")</f>
        <v/>
      </c>
      <c r="J2325" s="29" t="str">
        <f>IF(OR(E2325="",SUM(G2325:I2325)=0),"",SUM(G2325:I2325))</f>
        <v/>
      </c>
      <c r="K2325" s="7" t="str">
        <f>IF(E2325="","",IF(J2325="","IV",VLOOKUP(J2325,Plan1!$A$2:$C$11,3)))</f>
        <v/>
      </c>
    </row>
    <row r="2326" spans="7:11">
      <c r="G2326" s="19" t="str">
        <f>IFERROR(VLOOKUP($E2326,Sheet1!$A$2:$I$2155,5,FALSE),"")</f>
        <v/>
      </c>
      <c r="H2326" s="19" t="str">
        <f>IFERROR(VLOOKUP($E2326,Sheet1!$A$2:$I$2155,6,FALSE),"")</f>
        <v/>
      </c>
      <c r="I2326" s="19" t="str">
        <f>IFERROR(VLOOKUP($E2326,Sheet1!$A$2:$I$2155,7,FALSE),"")</f>
        <v/>
      </c>
      <c r="J2326" s="29" t="str">
        <f>IF(OR(E2326="",SUM(G2326:I2326)=0),"",SUM(G2326:I2326))</f>
        <v/>
      </c>
      <c r="K2326" s="7" t="str">
        <f>IF(E2326="","",IF(J2326="","IV",VLOOKUP(J2326,Plan1!$A$2:$C$11,3)))</f>
        <v/>
      </c>
    </row>
    <row r="2327" spans="7:11">
      <c r="G2327" s="19" t="str">
        <f>IFERROR(VLOOKUP($E2327,Sheet1!$A$2:$I$2155,5,FALSE),"")</f>
        <v/>
      </c>
      <c r="H2327" s="19" t="str">
        <f>IFERROR(VLOOKUP($E2327,Sheet1!$A$2:$I$2155,6,FALSE),"")</f>
        <v/>
      </c>
      <c r="I2327" s="19" t="str">
        <f>IFERROR(VLOOKUP($E2327,Sheet1!$A$2:$I$2155,7,FALSE),"")</f>
        <v/>
      </c>
      <c r="J2327" s="29" t="str">
        <f>IF(OR(E2327="",SUM(G2327:I2327)=0),"",SUM(G2327:I2327))</f>
        <v/>
      </c>
      <c r="K2327" s="7" t="str">
        <f>IF(E2327="","",IF(J2327="","IV",VLOOKUP(J2327,Plan1!$A$2:$C$11,3)))</f>
        <v/>
      </c>
    </row>
    <row r="2328" spans="7:11">
      <c r="G2328" s="19" t="str">
        <f>IFERROR(VLOOKUP($E2328,Sheet1!$A$2:$I$2155,5,FALSE),"")</f>
        <v/>
      </c>
      <c r="H2328" s="19" t="str">
        <f>IFERROR(VLOOKUP($E2328,Sheet1!$A$2:$I$2155,6,FALSE),"")</f>
        <v/>
      </c>
      <c r="I2328" s="19" t="str">
        <f>IFERROR(VLOOKUP($E2328,Sheet1!$A$2:$I$2155,7,FALSE),"")</f>
        <v/>
      </c>
      <c r="J2328" s="29" t="str">
        <f>IF(OR(E2328="",SUM(G2328:I2328)=0),"",SUM(G2328:I2328))</f>
        <v/>
      </c>
      <c r="K2328" s="7" t="str">
        <f>IF(E2328="","",IF(J2328="","IV",VLOOKUP(J2328,Plan1!$A$2:$C$11,3)))</f>
        <v/>
      </c>
    </row>
    <row r="2329" spans="7:11">
      <c r="G2329" s="19" t="str">
        <f>IFERROR(VLOOKUP($E2329,Sheet1!$A$2:$I$2155,5,FALSE),"")</f>
        <v/>
      </c>
      <c r="H2329" s="19" t="str">
        <f>IFERROR(VLOOKUP($E2329,Sheet1!$A$2:$I$2155,6,FALSE),"")</f>
        <v/>
      </c>
      <c r="I2329" s="19" t="str">
        <f>IFERROR(VLOOKUP($E2329,Sheet1!$A$2:$I$2155,7,FALSE),"")</f>
        <v/>
      </c>
      <c r="J2329" s="29" t="str">
        <f>IF(OR(E2329="",SUM(G2329:I2329)=0),"",SUM(G2329:I2329))</f>
        <v/>
      </c>
      <c r="K2329" s="7" t="str">
        <f>IF(E2329="","",IF(J2329="","IV",VLOOKUP(J2329,Plan1!$A$2:$C$11,3)))</f>
        <v/>
      </c>
    </row>
    <row r="2330" spans="7:11">
      <c r="G2330" s="19" t="str">
        <f>IFERROR(VLOOKUP($E2330,Sheet1!$A$2:$I$2155,5,FALSE),"")</f>
        <v/>
      </c>
      <c r="H2330" s="19" t="str">
        <f>IFERROR(VLOOKUP($E2330,Sheet1!$A$2:$I$2155,6,FALSE),"")</f>
        <v/>
      </c>
      <c r="I2330" s="19" t="str">
        <f>IFERROR(VLOOKUP($E2330,Sheet1!$A$2:$I$2155,7,FALSE),"")</f>
        <v/>
      </c>
      <c r="J2330" s="29" t="str">
        <f>IF(OR(E2330="",SUM(G2330:I2330)=0),"",SUM(G2330:I2330))</f>
        <v/>
      </c>
      <c r="K2330" s="7" t="str">
        <f>IF(E2330="","",IF(J2330="","IV",VLOOKUP(J2330,Plan1!$A$2:$C$11,3)))</f>
        <v/>
      </c>
    </row>
    <row r="2331" spans="7:11">
      <c r="G2331" s="19" t="str">
        <f>IFERROR(VLOOKUP($E2331,Sheet1!$A$2:$I$2155,5,FALSE),"")</f>
        <v/>
      </c>
      <c r="H2331" s="19" t="str">
        <f>IFERROR(VLOOKUP($E2331,Sheet1!$A$2:$I$2155,6,FALSE),"")</f>
        <v/>
      </c>
      <c r="I2331" s="19" t="str">
        <f>IFERROR(VLOOKUP($E2331,Sheet1!$A$2:$I$2155,7,FALSE),"")</f>
        <v/>
      </c>
      <c r="J2331" s="29" t="str">
        <f>IF(OR(E2331="",SUM(G2331:I2331)=0),"",SUM(G2331:I2331))</f>
        <v/>
      </c>
      <c r="K2331" s="7" t="str">
        <f>IF(E2331="","",IF(J2331="","IV",VLOOKUP(J2331,Plan1!$A$2:$C$11,3)))</f>
        <v/>
      </c>
    </row>
    <row r="2332" spans="7:11">
      <c r="G2332" s="19" t="str">
        <f>IFERROR(VLOOKUP($E2332,Sheet1!$A$2:$I$2155,5,FALSE),"")</f>
        <v/>
      </c>
      <c r="H2332" s="19" t="str">
        <f>IFERROR(VLOOKUP($E2332,Sheet1!$A$2:$I$2155,6,FALSE),"")</f>
        <v/>
      </c>
      <c r="I2332" s="19" t="str">
        <f>IFERROR(VLOOKUP($E2332,Sheet1!$A$2:$I$2155,7,FALSE),"")</f>
        <v/>
      </c>
      <c r="J2332" s="29" t="str">
        <f>IF(OR(E2332="",SUM(G2332:I2332)=0),"",SUM(G2332:I2332))</f>
        <v/>
      </c>
      <c r="K2332" s="7" t="str">
        <f>IF(E2332="","",IF(J2332="","IV",VLOOKUP(J2332,Plan1!$A$2:$C$11,3)))</f>
        <v/>
      </c>
    </row>
    <row r="2333" spans="7:11">
      <c r="G2333" s="19" t="str">
        <f>IFERROR(VLOOKUP($E2333,Sheet1!$A$2:$I$2155,5,FALSE),"")</f>
        <v/>
      </c>
      <c r="H2333" s="19" t="str">
        <f>IFERROR(VLOOKUP($E2333,Sheet1!$A$2:$I$2155,6,FALSE),"")</f>
        <v/>
      </c>
      <c r="I2333" s="19" t="str">
        <f>IFERROR(VLOOKUP($E2333,Sheet1!$A$2:$I$2155,7,FALSE),"")</f>
        <v/>
      </c>
      <c r="J2333" s="29" t="str">
        <f>IF(OR(E2333="",SUM(G2333:I2333)=0),"",SUM(G2333:I2333))</f>
        <v/>
      </c>
      <c r="K2333" s="7" t="str">
        <f>IF(E2333="","",IF(J2333="","IV",VLOOKUP(J2333,Plan1!$A$2:$C$11,3)))</f>
        <v/>
      </c>
    </row>
    <row r="2334" spans="7:11">
      <c r="G2334" s="19" t="str">
        <f>IFERROR(VLOOKUP($E2334,Sheet1!$A$2:$I$2155,5,FALSE),"")</f>
        <v/>
      </c>
      <c r="H2334" s="19" t="str">
        <f>IFERROR(VLOOKUP($E2334,Sheet1!$A$2:$I$2155,6,FALSE),"")</f>
        <v/>
      </c>
      <c r="I2334" s="19" t="str">
        <f>IFERROR(VLOOKUP($E2334,Sheet1!$A$2:$I$2155,7,FALSE),"")</f>
        <v/>
      </c>
      <c r="J2334" s="29" t="str">
        <f>IF(OR(E2334="",SUM(G2334:I2334)=0),"",SUM(G2334:I2334))</f>
        <v/>
      </c>
      <c r="K2334" s="7" t="str">
        <f>IF(E2334="","",IF(J2334="","IV",VLOOKUP(J2334,Plan1!$A$2:$C$11,3)))</f>
        <v/>
      </c>
    </row>
    <row r="2335" spans="7:11">
      <c r="G2335" s="19" t="str">
        <f>IFERROR(VLOOKUP($E2335,Sheet1!$A$2:$I$2155,5,FALSE),"")</f>
        <v/>
      </c>
      <c r="H2335" s="19" t="str">
        <f>IFERROR(VLOOKUP($E2335,Sheet1!$A$2:$I$2155,6,FALSE),"")</f>
        <v/>
      </c>
      <c r="I2335" s="19" t="str">
        <f>IFERROR(VLOOKUP($E2335,Sheet1!$A$2:$I$2155,7,FALSE),"")</f>
        <v/>
      </c>
      <c r="J2335" s="29" t="str">
        <f>IF(OR(E2335="",SUM(G2335:I2335)=0),"",SUM(G2335:I2335))</f>
        <v/>
      </c>
      <c r="K2335" s="7" t="str">
        <f>IF(E2335="","",IF(J2335="","IV",VLOOKUP(J2335,Plan1!$A$2:$C$11,3)))</f>
        <v/>
      </c>
    </row>
    <row r="2336" spans="7:11">
      <c r="G2336" s="19" t="str">
        <f>IFERROR(VLOOKUP($E2336,Sheet1!$A$2:$I$2155,5,FALSE),"")</f>
        <v/>
      </c>
      <c r="H2336" s="19" t="str">
        <f>IFERROR(VLOOKUP($E2336,Sheet1!$A$2:$I$2155,6,FALSE),"")</f>
        <v/>
      </c>
      <c r="I2336" s="19" t="str">
        <f>IFERROR(VLOOKUP($E2336,Sheet1!$A$2:$I$2155,7,FALSE),"")</f>
        <v/>
      </c>
      <c r="J2336" s="29" t="str">
        <f>IF(OR(E2336="",SUM(G2336:I2336)=0),"",SUM(G2336:I2336))</f>
        <v/>
      </c>
      <c r="K2336" s="7" t="str">
        <f>IF(E2336="","",IF(J2336="","IV",VLOOKUP(J2336,Plan1!$A$2:$C$11,3)))</f>
        <v/>
      </c>
    </row>
    <row r="2337" spans="7:11">
      <c r="G2337" s="19" t="str">
        <f>IFERROR(VLOOKUP($E2337,Sheet1!$A$2:$I$2155,5,FALSE),"")</f>
        <v/>
      </c>
      <c r="H2337" s="19" t="str">
        <f>IFERROR(VLOOKUP($E2337,Sheet1!$A$2:$I$2155,6,FALSE),"")</f>
        <v/>
      </c>
      <c r="I2337" s="19" t="str">
        <f>IFERROR(VLOOKUP($E2337,Sheet1!$A$2:$I$2155,7,FALSE),"")</f>
        <v/>
      </c>
      <c r="J2337" s="29" t="str">
        <f>IF(OR(E2337="",SUM(G2337:I2337)=0),"",SUM(G2337:I2337))</f>
        <v/>
      </c>
      <c r="K2337" s="7" t="str">
        <f>IF(E2337="","",IF(J2337="","IV",VLOOKUP(J2337,Plan1!$A$2:$C$11,3)))</f>
        <v/>
      </c>
    </row>
    <row r="2338" spans="7:11">
      <c r="G2338" s="19" t="str">
        <f>IFERROR(VLOOKUP($E2338,Sheet1!$A$2:$I$2155,5,FALSE),"")</f>
        <v/>
      </c>
      <c r="H2338" s="19" t="str">
        <f>IFERROR(VLOOKUP($E2338,Sheet1!$A$2:$I$2155,6,FALSE),"")</f>
        <v/>
      </c>
      <c r="I2338" s="19" t="str">
        <f>IFERROR(VLOOKUP($E2338,Sheet1!$A$2:$I$2155,7,FALSE),"")</f>
        <v/>
      </c>
      <c r="J2338" s="29" t="str">
        <f>IF(OR(E2338="",SUM(G2338:I2338)=0),"",SUM(G2338:I2338))</f>
        <v/>
      </c>
      <c r="K2338" s="7" t="str">
        <f>IF(E2338="","",IF(J2338="","IV",VLOOKUP(J2338,Plan1!$A$2:$C$11,3)))</f>
        <v/>
      </c>
    </row>
    <row r="2339" spans="7:11">
      <c r="G2339" s="19" t="str">
        <f>IFERROR(VLOOKUP($E2339,Sheet1!$A$2:$I$2155,5,FALSE),"")</f>
        <v/>
      </c>
      <c r="H2339" s="19" t="str">
        <f>IFERROR(VLOOKUP($E2339,Sheet1!$A$2:$I$2155,6,FALSE),"")</f>
        <v/>
      </c>
      <c r="I2339" s="19" t="str">
        <f>IFERROR(VLOOKUP($E2339,Sheet1!$A$2:$I$2155,7,FALSE),"")</f>
        <v/>
      </c>
      <c r="J2339" s="29" t="str">
        <f>IF(OR(E2339="",SUM(G2339:I2339)=0),"",SUM(G2339:I2339))</f>
        <v/>
      </c>
      <c r="K2339" s="7" t="str">
        <f>IF(E2339="","",IF(J2339="","IV",VLOOKUP(J2339,Plan1!$A$2:$C$11,3)))</f>
        <v/>
      </c>
    </row>
    <row r="2340" spans="7:11">
      <c r="G2340" s="19" t="str">
        <f>IFERROR(VLOOKUP($E2340,Sheet1!$A$2:$I$2155,5,FALSE),"")</f>
        <v/>
      </c>
      <c r="H2340" s="19" t="str">
        <f>IFERROR(VLOOKUP($E2340,Sheet1!$A$2:$I$2155,6,FALSE),"")</f>
        <v/>
      </c>
      <c r="I2340" s="19" t="str">
        <f>IFERROR(VLOOKUP($E2340,Sheet1!$A$2:$I$2155,7,FALSE),"")</f>
        <v/>
      </c>
      <c r="J2340" s="29" t="str">
        <f>IF(OR(E2340="",SUM(G2340:I2340)=0),"",SUM(G2340:I2340))</f>
        <v/>
      </c>
      <c r="K2340" s="7" t="str">
        <f>IF(E2340="","",IF(J2340="","IV",VLOOKUP(J2340,Plan1!$A$2:$C$11,3)))</f>
        <v/>
      </c>
    </row>
    <row r="2341" spans="7:11">
      <c r="G2341" s="19" t="str">
        <f>IFERROR(VLOOKUP($E2341,Sheet1!$A$2:$I$2155,5,FALSE),"")</f>
        <v/>
      </c>
      <c r="H2341" s="19" t="str">
        <f>IFERROR(VLOOKUP($E2341,Sheet1!$A$2:$I$2155,6,FALSE),"")</f>
        <v/>
      </c>
      <c r="I2341" s="19" t="str">
        <f>IFERROR(VLOOKUP($E2341,Sheet1!$A$2:$I$2155,7,FALSE),"")</f>
        <v/>
      </c>
      <c r="J2341" s="29" t="str">
        <f>IF(OR(E2341="",SUM(G2341:I2341)=0),"",SUM(G2341:I2341))</f>
        <v/>
      </c>
      <c r="K2341" s="7" t="str">
        <f>IF(E2341="","",IF(J2341="","IV",VLOOKUP(J2341,Plan1!$A$2:$C$11,3)))</f>
        <v/>
      </c>
    </row>
    <row r="2342" spans="7:11">
      <c r="G2342" s="19" t="str">
        <f>IFERROR(VLOOKUP($E2342,Sheet1!$A$2:$I$2155,5,FALSE),"")</f>
        <v/>
      </c>
      <c r="H2342" s="19" t="str">
        <f>IFERROR(VLOOKUP($E2342,Sheet1!$A$2:$I$2155,6,FALSE),"")</f>
        <v/>
      </c>
      <c r="I2342" s="19" t="str">
        <f>IFERROR(VLOOKUP($E2342,Sheet1!$A$2:$I$2155,7,FALSE),"")</f>
        <v/>
      </c>
      <c r="J2342" s="29" t="str">
        <f>IF(OR(E2342="",SUM(G2342:I2342)=0),"",SUM(G2342:I2342))</f>
        <v/>
      </c>
      <c r="K2342" s="7" t="str">
        <f>IF(E2342="","",IF(J2342="","IV",VLOOKUP(J2342,Plan1!$A$2:$C$11,3)))</f>
        <v/>
      </c>
    </row>
    <row r="2343" spans="7:11">
      <c r="G2343" s="19" t="str">
        <f>IFERROR(VLOOKUP($E2343,Sheet1!$A$2:$I$2155,5,FALSE),"")</f>
        <v/>
      </c>
      <c r="H2343" s="19" t="str">
        <f>IFERROR(VLOOKUP($E2343,Sheet1!$A$2:$I$2155,6,FALSE),"")</f>
        <v/>
      </c>
      <c r="I2343" s="19" t="str">
        <f>IFERROR(VLOOKUP($E2343,Sheet1!$A$2:$I$2155,7,FALSE),"")</f>
        <v/>
      </c>
      <c r="J2343" s="29" t="str">
        <f>IF(OR(E2343="",SUM(G2343:I2343)=0),"",SUM(G2343:I2343))</f>
        <v/>
      </c>
      <c r="K2343" s="7" t="str">
        <f>IF(E2343="","",IF(J2343="","IV",VLOOKUP(J2343,Plan1!$A$2:$C$11,3)))</f>
        <v/>
      </c>
    </row>
    <row r="2344" spans="7:11">
      <c r="G2344" s="19" t="str">
        <f>IFERROR(VLOOKUP($E2344,Sheet1!$A$2:$I$2155,5,FALSE),"")</f>
        <v/>
      </c>
      <c r="H2344" s="19" t="str">
        <f>IFERROR(VLOOKUP($E2344,Sheet1!$A$2:$I$2155,6,FALSE),"")</f>
        <v/>
      </c>
      <c r="I2344" s="19" t="str">
        <f>IFERROR(VLOOKUP($E2344,Sheet1!$A$2:$I$2155,7,FALSE),"")</f>
        <v/>
      </c>
      <c r="J2344" s="29" t="str">
        <f>IF(OR(E2344="",SUM(G2344:I2344)=0),"",SUM(G2344:I2344))</f>
        <v/>
      </c>
      <c r="K2344" s="7" t="str">
        <f>IF(E2344="","",IF(J2344="","IV",VLOOKUP(J2344,Plan1!$A$2:$C$11,3)))</f>
        <v/>
      </c>
    </row>
    <row r="2345" spans="7:11">
      <c r="G2345" s="19" t="str">
        <f>IFERROR(VLOOKUP($E2345,Sheet1!$A$2:$I$2155,5,FALSE),"")</f>
        <v/>
      </c>
      <c r="H2345" s="19" t="str">
        <f>IFERROR(VLOOKUP($E2345,Sheet1!$A$2:$I$2155,6,FALSE),"")</f>
        <v/>
      </c>
      <c r="I2345" s="19" t="str">
        <f>IFERROR(VLOOKUP($E2345,Sheet1!$A$2:$I$2155,7,FALSE),"")</f>
        <v/>
      </c>
      <c r="J2345" s="29" t="str">
        <f>IF(OR(E2345="",SUM(G2345:I2345)=0),"",SUM(G2345:I2345))</f>
        <v/>
      </c>
      <c r="K2345" s="7" t="str">
        <f>IF(E2345="","",IF(J2345="","IV",VLOOKUP(J2345,Plan1!$A$2:$C$11,3)))</f>
        <v/>
      </c>
    </row>
    <row r="2346" spans="7:11">
      <c r="G2346" s="19" t="str">
        <f>IFERROR(VLOOKUP($E2346,Sheet1!$A$2:$I$2155,5,FALSE),"")</f>
        <v/>
      </c>
      <c r="H2346" s="19" t="str">
        <f>IFERROR(VLOOKUP($E2346,Sheet1!$A$2:$I$2155,6,FALSE),"")</f>
        <v/>
      </c>
      <c r="I2346" s="19" t="str">
        <f>IFERROR(VLOOKUP($E2346,Sheet1!$A$2:$I$2155,7,FALSE),"")</f>
        <v/>
      </c>
      <c r="J2346" s="29" t="str">
        <f>IF(OR(E2346="",SUM(G2346:I2346)=0),"",SUM(G2346:I2346))</f>
        <v/>
      </c>
      <c r="K2346" s="7" t="str">
        <f>IF(E2346="","",IF(J2346="","IV",VLOOKUP(J2346,Plan1!$A$2:$C$11,3)))</f>
        <v/>
      </c>
    </row>
    <row r="2347" spans="7:11">
      <c r="G2347" s="19" t="str">
        <f>IFERROR(VLOOKUP($E2347,Sheet1!$A$2:$I$2155,5,FALSE),"")</f>
        <v/>
      </c>
      <c r="H2347" s="19" t="str">
        <f>IFERROR(VLOOKUP($E2347,Sheet1!$A$2:$I$2155,6,FALSE),"")</f>
        <v/>
      </c>
      <c r="I2347" s="19" t="str">
        <f>IFERROR(VLOOKUP($E2347,Sheet1!$A$2:$I$2155,7,FALSE),"")</f>
        <v/>
      </c>
      <c r="J2347" s="29" t="str">
        <f>IF(OR(E2347="",SUM(G2347:I2347)=0),"",SUM(G2347:I2347))</f>
        <v/>
      </c>
      <c r="K2347" s="7" t="str">
        <f>IF(E2347="","",IF(J2347="","IV",VLOOKUP(J2347,Plan1!$A$2:$C$11,3)))</f>
        <v/>
      </c>
    </row>
    <row r="2348" spans="7:11">
      <c r="G2348" s="19" t="str">
        <f>IFERROR(VLOOKUP($E2348,Sheet1!$A$2:$I$2155,5,FALSE),"")</f>
        <v/>
      </c>
      <c r="H2348" s="19" t="str">
        <f>IFERROR(VLOOKUP($E2348,Sheet1!$A$2:$I$2155,6,FALSE),"")</f>
        <v/>
      </c>
      <c r="I2348" s="19" t="str">
        <f>IFERROR(VLOOKUP($E2348,Sheet1!$A$2:$I$2155,7,FALSE),"")</f>
        <v/>
      </c>
      <c r="J2348" s="29" t="str">
        <f>IF(OR(E2348="",SUM(G2348:I2348)=0),"",SUM(G2348:I2348))</f>
        <v/>
      </c>
      <c r="K2348" s="7" t="str">
        <f>IF(E2348="","",IF(J2348="","IV",VLOOKUP(J2348,Plan1!$A$2:$C$11,3)))</f>
        <v/>
      </c>
    </row>
    <row r="2349" spans="7:11">
      <c r="G2349" s="19" t="str">
        <f>IFERROR(VLOOKUP($E2349,Sheet1!$A$2:$I$2155,5,FALSE),"")</f>
        <v/>
      </c>
      <c r="H2349" s="19" t="str">
        <f>IFERROR(VLOOKUP($E2349,Sheet1!$A$2:$I$2155,6,FALSE),"")</f>
        <v/>
      </c>
      <c r="I2349" s="19" t="str">
        <f>IFERROR(VLOOKUP($E2349,Sheet1!$A$2:$I$2155,7,FALSE),"")</f>
        <v/>
      </c>
      <c r="J2349" s="29" t="str">
        <f>IF(OR(E2349="",SUM(G2349:I2349)=0),"",SUM(G2349:I2349))</f>
        <v/>
      </c>
      <c r="K2349" s="7" t="str">
        <f>IF(E2349="","",IF(J2349="","IV",VLOOKUP(J2349,Plan1!$A$2:$C$11,3)))</f>
        <v/>
      </c>
    </row>
    <row r="2350" spans="7:11">
      <c r="G2350" s="19" t="str">
        <f>IFERROR(VLOOKUP($E2350,Sheet1!$A$2:$I$2155,5,FALSE),"")</f>
        <v/>
      </c>
      <c r="H2350" s="19" t="str">
        <f>IFERROR(VLOOKUP($E2350,Sheet1!$A$2:$I$2155,6,FALSE),"")</f>
        <v/>
      </c>
      <c r="I2350" s="19" t="str">
        <f>IFERROR(VLOOKUP($E2350,Sheet1!$A$2:$I$2155,7,FALSE),"")</f>
        <v/>
      </c>
      <c r="J2350" s="29" t="str">
        <f>IF(OR(E2350="",SUM(G2350:I2350)=0),"",SUM(G2350:I2350))</f>
        <v/>
      </c>
      <c r="K2350" s="7" t="str">
        <f>IF(E2350="","",IF(J2350="","IV",VLOOKUP(J2350,Plan1!$A$2:$C$11,3)))</f>
        <v/>
      </c>
    </row>
    <row r="2351" spans="7:11">
      <c r="G2351" s="19" t="str">
        <f>IFERROR(VLOOKUP($E2351,Sheet1!$A$2:$I$2155,5,FALSE),"")</f>
        <v/>
      </c>
      <c r="H2351" s="19" t="str">
        <f>IFERROR(VLOOKUP($E2351,Sheet1!$A$2:$I$2155,6,FALSE),"")</f>
        <v/>
      </c>
      <c r="I2351" s="19" t="str">
        <f>IFERROR(VLOOKUP($E2351,Sheet1!$A$2:$I$2155,7,FALSE),"")</f>
        <v/>
      </c>
      <c r="J2351" s="29" t="str">
        <f>IF(OR(E2351="",SUM(G2351:I2351)=0),"",SUM(G2351:I2351))</f>
        <v/>
      </c>
      <c r="K2351" s="7" t="str">
        <f>IF(E2351="","",IF(J2351="","IV",VLOOKUP(J2351,Plan1!$A$2:$C$11,3)))</f>
        <v/>
      </c>
    </row>
    <row r="2352" spans="7:11">
      <c r="G2352" s="19" t="str">
        <f>IFERROR(VLOOKUP($E2352,Sheet1!$A$2:$I$2155,5,FALSE),"")</f>
        <v/>
      </c>
      <c r="H2352" s="19" t="str">
        <f>IFERROR(VLOOKUP($E2352,Sheet1!$A$2:$I$2155,6,FALSE),"")</f>
        <v/>
      </c>
      <c r="I2352" s="19" t="str">
        <f>IFERROR(VLOOKUP($E2352,Sheet1!$A$2:$I$2155,7,FALSE),"")</f>
        <v/>
      </c>
      <c r="J2352" s="29" t="str">
        <f>IF(OR(E2352="",SUM(G2352:I2352)=0),"",SUM(G2352:I2352))</f>
        <v/>
      </c>
      <c r="K2352" s="7" t="str">
        <f>IF(E2352="","",IF(J2352="","IV",VLOOKUP(J2352,Plan1!$A$2:$C$11,3)))</f>
        <v/>
      </c>
    </row>
    <row r="2353" spans="7:11">
      <c r="G2353" s="19" t="str">
        <f>IFERROR(VLOOKUP($E2353,Sheet1!$A$2:$I$2155,5,FALSE),"")</f>
        <v/>
      </c>
      <c r="H2353" s="19" t="str">
        <f>IFERROR(VLOOKUP($E2353,Sheet1!$A$2:$I$2155,6,FALSE),"")</f>
        <v/>
      </c>
      <c r="I2353" s="19" t="str">
        <f>IFERROR(VLOOKUP($E2353,Sheet1!$A$2:$I$2155,7,FALSE),"")</f>
        <v/>
      </c>
      <c r="J2353" s="29" t="str">
        <f>IF(OR(E2353="",SUM(G2353:I2353)=0),"",SUM(G2353:I2353))</f>
        <v/>
      </c>
      <c r="K2353" s="7" t="str">
        <f>IF(E2353="","",IF(J2353="","IV",VLOOKUP(J2353,Plan1!$A$2:$C$11,3)))</f>
        <v/>
      </c>
    </row>
    <row r="2354" spans="7:11">
      <c r="G2354" s="19" t="str">
        <f>IFERROR(VLOOKUP($E2354,Sheet1!$A$2:$I$2155,5,FALSE),"")</f>
        <v/>
      </c>
      <c r="H2354" s="19" t="str">
        <f>IFERROR(VLOOKUP($E2354,Sheet1!$A$2:$I$2155,6,FALSE),"")</f>
        <v/>
      </c>
      <c r="I2354" s="19" t="str">
        <f>IFERROR(VLOOKUP($E2354,Sheet1!$A$2:$I$2155,7,FALSE),"")</f>
        <v/>
      </c>
      <c r="J2354" s="29" t="str">
        <f>IF(OR(E2354="",SUM(G2354:I2354)=0),"",SUM(G2354:I2354))</f>
        <v/>
      </c>
      <c r="K2354" s="7" t="str">
        <f>IF(E2354="","",IF(J2354="","IV",VLOOKUP(J2354,Plan1!$A$2:$C$11,3)))</f>
        <v/>
      </c>
    </row>
    <row r="2355" spans="7:11">
      <c r="G2355" s="19" t="str">
        <f>IFERROR(VLOOKUP($E2355,Sheet1!$A$2:$I$2155,5,FALSE),"")</f>
        <v/>
      </c>
      <c r="H2355" s="19" t="str">
        <f>IFERROR(VLOOKUP($E2355,Sheet1!$A$2:$I$2155,6,FALSE),"")</f>
        <v/>
      </c>
      <c r="I2355" s="19" t="str">
        <f>IFERROR(VLOOKUP($E2355,Sheet1!$A$2:$I$2155,7,FALSE),"")</f>
        <v/>
      </c>
      <c r="J2355" s="29" t="str">
        <f>IF(OR(E2355="",SUM(G2355:I2355)=0),"",SUM(G2355:I2355))</f>
        <v/>
      </c>
      <c r="K2355" s="7" t="str">
        <f>IF(E2355="","",IF(J2355="","IV",VLOOKUP(J2355,Plan1!$A$2:$C$11,3)))</f>
        <v/>
      </c>
    </row>
    <row r="2356" spans="7:11">
      <c r="G2356" s="19" t="str">
        <f>IFERROR(VLOOKUP($E2356,Sheet1!$A$2:$I$2155,5,FALSE),"")</f>
        <v/>
      </c>
      <c r="H2356" s="19" t="str">
        <f>IFERROR(VLOOKUP($E2356,Sheet1!$A$2:$I$2155,6,FALSE),"")</f>
        <v/>
      </c>
      <c r="I2356" s="19" t="str">
        <f>IFERROR(VLOOKUP($E2356,Sheet1!$A$2:$I$2155,7,FALSE),"")</f>
        <v/>
      </c>
      <c r="J2356" s="29" t="str">
        <f>IF(OR(E2356="",SUM(G2356:I2356)=0),"",SUM(G2356:I2356))</f>
        <v/>
      </c>
      <c r="K2356" s="7" t="str">
        <f>IF(E2356="","",IF(J2356="","IV",VLOOKUP(J2356,Plan1!$A$2:$C$11,3)))</f>
        <v/>
      </c>
    </row>
    <row r="2357" spans="7:11">
      <c r="G2357" s="19" t="str">
        <f>IFERROR(VLOOKUP($E2357,Sheet1!$A$2:$I$2155,5,FALSE),"")</f>
        <v/>
      </c>
      <c r="H2357" s="19" t="str">
        <f>IFERROR(VLOOKUP($E2357,Sheet1!$A$2:$I$2155,6,FALSE),"")</f>
        <v/>
      </c>
      <c r="I2357" s="19" t="str">
        <f>IFERROR(VLOOKUP($E2357,Sheet1!$A$2:$I$2155,7,FALSE),"")</f>
        <v/>
      </c>
      <c r="J2357" s="29" t="str">
        <f>IF(OR(E2357="",SUM(G2357:I2357)=0),"",SUM(G2357:I2357))</f>
        <v/>
      </c>
      <c r="K2357" s="7" t="str">
        <f>IF(E2357="","",IF(J2357="","IV",VLOOKUP(J2357,Plan1!$A$2:$C$11,3)))</f>
        <v/>
      </c>
    </row>
    <row r="2358" spans="7:11">
      <c r="G2358" s="19" t="str">
        <f>IFERROR(VLOOKUP($E2358,Sheet1!$A$2:$I$2155,5,FALSE),"")</f>
        <v/>
      </c>
      <c r="H2358" s="19" t="str">
        <f>IFERROR(VLOOKUP($E2358,Sheet1!$A$2:$I$2155,6,FALSE),"")</f>
        <v/>
      </c>
      <c r="I2358" s="19" t="str">
        <f>IFERROR(VLOOKUP($E2358,Sheet1!$A$2:$I$2155,7,FALSE),"")</f>
        <v/>
      </c>
      <c r="J2358" s="29" t="str">
        <f>IF(OR(E2358="",SUM(G2358:I2358)=0),"",SUM(G2358:I2358))</f>
        <v/>
      </c>
      <c r="K2358" s="7" t="str">
        <f>IF(E2358="","",IF(J2358="","IV",VLOOKUP(J2358,Plan1!$A$2:$C$11,3)))</f>
        <v/>
      </c>
    </row>
    <row r="2359" spans="7:11">
      <c r="G2359" s="19" t="str">
        <f>IFERROR(VLOOKUP($E2359,Sheet1!$A$2:$I$2155,5,FALSE),"")</f>
        <v/>
      </c>
      <c r="H2359" s="19" t="str">
        <f>IFERROR(VLOOKUP($E2359,Sheet1!$A$2:$I$2155,6,FALSE),"")</f>
        <v/>
      </c>
      <c r="I2359" s="19" t="str">
        <f>IFERROR(VLOOKUP($E2359,Sheet1!$A$2:$I$2155,7,FALSE),"")</f>
        <v/>
      </c>
      <c r="J2359" s="29" t="str">
        <f>IF(OR(E2359="",SUM(G2359:I2359)=0),"",SUM(G2359:I2359))</f>
        <v/>
      </c>
      <c r="K2359" s="7" t="str">
        <f>IF(E2359="","",IF(J2359="","IV",VLOOKUP(J2359,Plan1!$A$2:$C$11,3)))</f>
        <v/>
      </c>
    </row>
    <row r="2360" spans="7:11">
      <c r="G2360" s="19" t="str">
        <f>IFERROR(VLOOKUP($E2360,Sheet1!$A$2:$I$2155,5,FALSE),"")</f>
        <v/>
      </c>
      <c r="H2360" s="19" t="str">
        <f>IFERROR(VLOOKUP($E2360,Sheet1!$A$2:$I$2155,6,FALSE),"")</f>
        <v/>
      </c>
      <c r="I2360" s="19" t="str">
        <f>IFERROR(VLOOKUP($E2360,Sheet1!$A$2:$I$2155,7,FALSE),"")</f>
        <v/>
      </c>
      <c r="J2360" s="29" t="str">
        <f>IF(OR(E2360="",SUM(G2360:I2360)=0),"",SUM(G2360:I2360))</f>
        <v/>
      </c>
      <c r="K2360" s="7" t="str">
        <f>IF(E2360="","",IF(J2360="","IV",VLOOKUP(J2360,Plan1!$A$2:$C$11,3)))</f>
        <v/>
      </c>
    </row>
    <row r="2361" spans="7:11">
      <c r="G2361" s="19" t="str">
        <f>IFERROR(VLOOKUP($E2361,Sheet1!$A$2:$I$2155,5,FALSE),"")</f>
        <v/>
      </c>
      <c r="H2361" s="19" t="str">
        <f>IFERROR(VLOOKUP($E2361,Sheet1!$A$2:$I$2155,6,FALSE),"")</f>
        <v/>
      </c>
      <c r="I2361" s="19" t="str">
        <f>IFERROR(VLOOKUP($E2361,Sheet1!$A$2:$I$2155,7,FALSE),"")</f>
        <v/>
      </c>
      <c r="J2361" s="29" t="str">
        <f>IF(OR(E2361="",SUM(G2361:I2361)=0),"",SUM(G2361:I2361))</f>
        <v/>
      </c>
      <c r="K2361" s="7" t="str">
        <f>IF(E2361="","",IF(J2361="","IV",VLOOKUP(J2361,Plan1!$A$2:$C$11,3)))</f>
        <v/>
      </c>
    </row>
    <row r="2362" spans="7:11">
      <c r="G2362" s="19" t="str">
        <f>IFERROR(VLOOKUP($E2362,Sheet1!$A$2:$I$2155,5,FALSE),"")</f>
        <v/>
      </c>
      <c r="H2362" s="19" t="str">
        <f>IFERROR(VLOOKUP($E2362,Sheet1!$A$2:$I$2155,6,FALSE),"")</f>
        <v/>
      </c>
      <c r="I2362" s="19" t="str">
        <f>IFERROR(VLOOKUP($E2362,Sheet1!$A$2:$I$2155,7,FALSE),"")</f>
        <v/>
      </c>
      <c r="J2362" s="29" t="str">
        <f>IF(OR(E2362="",SUM(G2362:I2362)=0),"",SUM(G2362:I2362))</f>
        <v/>
      </c>
      <c r="K2362" s="7" t="str">
        <f>IF(E2362="","",IF(J2362="","IV",VLOOKUP(J2362,Plan1!$A$2:$C$11,3)))</f>
        <v/>
      </c>
    </row>
    <row r="2363" spans="7:11">
      <c r="G2363" s="19" t="str">
        <f>IFERROR(VLOOKUP($E2363,Sheet1!$A$2:$I$2155,5,FALSE),"")</f>
        <v/>
      </c>
      <c r="H2363" s="19" t="str">
        <f>IFERROR(VLOOKUP($E2363,Sheet1!$A$2:$I$2155,6,FALSE),"")</f>
        <v/>
      </c>
      <c r="I2363" s="19" t="str">
        <f>IFERROR(VLOOKUP($E2363,Sheet1!$A$2:$I$2155,7,FALSE),"")</f>
        <v/>
      </c>
      <c r="J2363" s="29" t="str">
        <f>IF(OR(E2363="",SUM(G2363:I2363)=0),"",SUM(G2363:I2363))</f>
        <v/>
      </c>
      <c r="K2363" s="7" t="str">
        <f>IF(E2363="","",IF(J2363="","IV",VLOOKUP(J2363,Plan1!$A$2:$C$11,3)))</f>
        <v/>
      </c>
    </row>
    <row r="2364" spans="7:11">
      <c r="G2364" s="19" t="str">
        <f>IFERROR(VLOOKUP($E2364,Sheet1!$A$2:$I$2155,5,FALSE),"")</f>
        <v/>
      </c>
      <c r="H2364" s="19" t="str">
        <f>IFERROR(VLOOKUP($E2364,Sheet1!$A$2:$I$2155,6,FALSE),"")</f>
        <v/>
      </c>
      <c r="I2364" s="19" t="str">
        <f>IFERROR(VLOOKUP($E2364,Sheet1!$A$2:$I$2155,7,FALSE),"")</f>
        <v/>
      </c>
      <c r="J2364" s="29" t="str">
        <f>IF(OR(E2364="",SUM(G2364:I2364)=0),"",SUM(G2364:I2364))</f>
        <v/>
      </c>
      <c r="K2364" s="7" t="str">
        <f>IF(E2364="","",IF(J2364="","IV",VLOOKUP(J2364,Plan1!$A$2:$C$11,3)))</f>
        <v/>
      </c>
    </row>
    <row r="2365" spans="7:11">
      <c r="G2365" s="19" t="str">
        <f>IFERROR(VLOOKUP($E2365,Sheet1!$A$2:$I$2155,5,FALSE),"")</f>
        <v/>
      </c>
      <c r="H2365" s="19" t="str">
        <f>IFERROR(VLOOKUP($E2365,Sheet1!$A$2:$I$2155,6,FALSE),"")</f>
        <v/>
      </c>
      <c r="I2365" s="19" t="str">
        <f>IFERROR(VLOOKUP($E2365,Sheet1!$A$2:$I$2155,7,FALSE),"")</f>
        <v/>
      </c>
      <c r="J2365" s="29" t="str">
        <f>IF(OR(E2365="",SUM(G2365:I2365)=0),"",SUM(G2365:I2365))</f>
        <v/>
      </c>
      <c r="K2365" s="7" t="str">
        <f>IF(E2365="","",IF(J2365="","IV",VLOOKUP(J2365,Plan1!$A$2:$C$11,3)))</f>
        <v/>
      </c>
    </row>
    <row r="2366" spans="7:11">
      <c r="G2366" s="19" t="str">
        <f>IFERROR(VLOOKUP($E2366,Sheet1!$A$2:$I$2155,5,FALSE),"")</f>
        <v/>
      </c>
      <c r="H2366" s="19" t="str">
        <f>IFERROR(VLOOKUP($E2366,Sheet1!$A$2:$I$2155,6,FALSE),"")</f>
        <v/>
      </c>
      <c r="I2366" s="19" t="str">
        <f>IFERROR(VLOOKUP($E2366,Sheet1!$A$2:$I$2155,7,FALSE),"")</f>
        <v/>
      </c>
      <c r="J2366" s="29" t="str">
        <f>IF(OR(E2366="",SUM(G2366:I2366)=0),"",SUM(G2366:I2366))</f>
        <v/>
      </c>
      <c r="K2366" s="7" t="str">
        <f>IF(E2366="","",IF(J2366="","IV",VLOOKUP(J2366,Plan1!$A$2:$C$11,3)))</f>
        <v/>
      </c>
    </row>
    <row r="2367" spans="7:11">
      <c r="G2367" s="19" t="str">
        <f>IFERROR(VLOOKUP($E2367,Sheet1!$A$2:$I$2155,5,FALSE),"")</f>
        <v/>
      </c>
      <c r="H2367" s="19" t="str">
        <f>IFERROR(VLOOKUP($E2367,Sheet1!$A$2:$I$2155,6,FALSE),"")</f>
        <v/>
      </c>
      <c r="I2367" s="19" t="str">
        <f>IFERROR(VLOOKUP($E2367,Sheet1!$A$2:$I$2155,7,FALSE),"")</f>
        <v/>
      </c>
      <c r="J2367" s="29" t="str">
        <f>IF(OR(E2367="",SUM(G2367:I2367)=0),"",SUM(G2367:I2367))</f>
        <v/>
      </c>
      <c r="K2367" s="7" t="str">
        <f>IF(E2367="","",IF(J2367="","IV",VLOOKUP(J2367,Plan1!$A$2:$C$11,3)))</f>
        <v/>
      </c>
    </row>
    <row r="2368" spans="7:11">
      <c r="G2368" s="19" t="str">
        <f>IFERROR(VLOOKUP($E2368,Sheet1!$A$2:$I$2155,5,FALSE),"")</f>
        <v/>
      </c>
      <c r="H2368" s="19" t="str">
        <f>IFERROR(VLOOKUP($E2368,Sheet1!$A$2:$I$2155,6,FALSE),"")</f>
        <v/>
      </c>
      <c r="I2368" s="19" t="str">
        <f>IFERROR(VLOOKUP($E2368,Sheet1!$A$2:$I$2155,7,FALSE),"")</f>
        <v/>
      </c>
      <c r="J2368" s="29" t="str">
        <f>IF(OR(E2368="",SUM(G2368:I2368)=0),"",SUM(G2368:I2368))</f>
        <v/>
      </c>
      <c r="K2368" s="7" t="str">
        <f>IF(E2368="","",IF(J2368="","IV",VLOOKUP(J2368,Plan1!$A$2:$C$11,3)))</f>
        <v/>
      </c>
    </row>
    <row r="2369" spans="7:11">
      <c r="G2369" s="19" t="str">
        <f>IFERROR(VLOOKUP($E2369,Sheet1!$A$2:$I$2155,5,FALSE),"")</f>
        <v/>
      </c>
      <c r="H2369" s="19" t="str">
        <f>IFERROR(VLOOKUP($E2369,Sheet1!$A$2:$I$2155,6,FALSE),"")</f>
        <v/>
      </c>
      <c r="I2369" s="19" t="str">
        <f>IFERROR(VLOOKUP($E2369,Sheet1!$A$2:$I$2155,7,FALSE),"")</f>
        <v/>
      </c>
      <c r="J2369" s="29" t="str">
        <f>IF(OR(E2369="",SUM(G2369:I2369)=0),"",SUM(G2369:I2369))</f>
        <v/>
      </c>
      <c r="K2369" s="7" t="str">
        <f>IF(E2369="","",IF(J2369="","IV",VLOOKUP(J2369,Plan1!$A$2:$C$11,3)))</f>
        <v/>
      </c>
    </row>
    <row r="2370" spans="7:11">
      <c r="G2370" s="19" t="str">
        <f>IFERROR(VLOOKUP($E2370,Sheet1!$A$2:$I$2155,5,FALSE),"")</f>
        <v/>
      </c>
      <c r="H2370" s="19" t="str">
        <f>IFERROR(VLOOKUP($E2370,Sheet1!$A$2:$I$2155,6,FALSE),"")</f>
        <v/>
      </c>
      <c r="I2370" s="19" t="str">
        <f>IFERROR(VLOOKUP($E2370,Sheet1!$A$2:$I$2155,7,FALSE),"")</f>
        <v/>
      </c>
      <c r="J2370" s="29" t="str">
        <f>IF(OR(E2370="",SUM(G2370:I2370)=0),"",SUM(G2370:I2370))</f>
        <v/>
      </c>
      <c r="K2370" s="7" t="str">
        <f>IF(E2370="","",IF(J2370="","IV",VLOOKUP(J2370,Plan1!$A$2:$C$11,3)))</f>
        <v/>
      </c>
    </row>
    <row r="2371" spans="7:11">
      <c r="G2371" s="19" t="str">
        <f>IFERROR(VLOOKUP($E2371,Sheet1!$A$2:$I$2155,5,FALSE),"")</f>
        <v/>
      </c>
      <c r="H2371" s="19" t="str">
        <f>IFERROR(VLOOKUP($E2371,Sheet1!$A$2:$I$2155,6,FALSE),"")</f>
        <v/>
      </c>
      <c r="I2371" s="19" t="str">
        <f>IFERROR(VLOOKUP($E2371,Sheet1!$A$2:$I$2155,7,FALSE),"")</f>
        <v/>
      </c>
      <c r="J2371" s="29" t="str">
        <f>IF(OR(E2371="",SUM(G2371:I2371)=0),"",SUM(G2371:I2371))</f>
        <v/>
      </c>
      <c r="K2371" s="7" t="str">
        <f>IF(E2371="","",IF(J2371="","IV",VLOOKUP(J2371,Plan1!$A$2:$C$11,3)))</f>
        <v/>
      </c>
    </row>
    <row r="2372" spans="7:11">
      <c r="G2372" s="19" t="str">
        <f>IFERROR(VLOOKUP($E2372,Sheet1!$A$2:$I$2155,5,FALSE),"")</f>
        <v/>
      </c>
      <c r="H2372" s="19" t="str">
        <f>IFERROR(VLOOKUP($E2372,Sheet1!$A$2:$I$2155,6,FALSE),"")</f>
        <v/>
      </c>
      <c r="I2372" s="19" t="str">
        <f>IFERROR(VLOOKUP($E2372,Sheet1!$A$2:$I$2155,7,FALSE),"")</f>
        <v/>
      </c>
      <c r="J2372" s="29" t="str">
        <f>IF(OR(E2372="",SUM(G2372:I2372)=0),"",SUM(G2372:I2372))</f>
        <v/>
      </c>
      <c r="K2372" s="7" t="str">
        <f>IF(E2372="","",IF(J2372="","IV",VLOOKUP(J2372,Plan1!$A$2:$C$11,3)))</f>
        <v/>
      </c>
    </row>
    <row r="2373" spans="7:11">
      <c r="G2373" s="19" t="str">
        <f>IFERROR(VLOOKUP($E2373,Sheet1!$A$2:$I$2155,5,FALSE),"")</f>
        <v/>
      </c>
      <c r="H2373" s="19" t="str">
        <f>IFERROR(VLOOKUP($E2373,Sheet1!$A$2:$I$2155,6,FALSE),"")</f>
        <v/>
      </c>
      <c r="I2373" s="19" t="str">
        <f>IFERROR(VLOOKUP($E2373,Sheet1!$A$2:$I$2155,7,FALSE),"")</f>
        <v/>
      </c>
      <c r="J2373" s="29" t="str">
        <f>IF(OR(E2373="",SUM(G2373:I2373)=0),"",SUM(G2373:I2373))</f>
        <v/>
      </c>
      <c r="K2373" s="7" t="str">
        <f>IF(E2373="","",IF(J2373="","IV",VLOOKUP(J2373,Plan1!$A$2:$C$11,3)))</f>
        <v/>
      </c>
    </row>
    <row r="2374" spans="7:11">
      <c r="G2374" s="19" t="str">
        <f>IFERROR(VLOOKUP($E2374,Sheet1!$A$2:$I$2155,5,FALSE),"")</f>
        <v/>
      </c>
      <c r="H2374" s="19" t="str">
        <f>IFERROR(VLOOKUP($E2374,Sheet1!$A$2:$I$2155,6,FALSE),"")</f>
        <v/>
      </c>
      <c r="I2374" s="19" t="str">
        <f>IFERROR(VLOOKUP($E2374,Sheet1!$A$2:$I$2155,7,FALSE),"")</f>
        <v/>
      </c>
      <c r="J2374" s="29" t="str">
        <f>IF(OR(E2374="",SUM(G2374:I2374)=0),"",SUM(G2374:I2374))</f>
        <v/>
      </c>
      <c r="K2374" s="7" t="str">
        <f>IF(E2374="","",IF(J2374="","IV",VLOOKUP(J2374,Plan1!$A$2:$C$11,3)))</f>
        <v/>
      </c>
    </row>
    <row r="2375" spans="7:11">
      <c r="G2375" s="19" t="str">
        <f>IFERROR(VLOOKUP($E2375,Sheet1!$A$2:$I$2155,5,FALSE),"")</f>
        <v/>
      </c>
      <c r="H2375" s="19" t="str">
        <f>IFERROR(VLOOKUP($E2375,Sheet1!$A$2:$I$2155,6,FALSE),"")</f>
        <v/>
      </c>
      <c r="I2375" s="19" t="str">
        <f>IFERROR(VLOOKUP($E2375,Sheet1!$A$2:$I$2155,7,FALSE),"")</f>
        <v/>
      </c>
      <c r="J2375" s="29" t="str">
        <f>IF(OR(E2375="",SUM(G2375:I2375)=0),"",SUM(G2375:I2375))</f>
        <v/>
      </c>
      <c r="K2375" s="7" t="str">
        <f>IF(E2375="","",IF(J2375="","IV",VLOOKUP(J2375,Plan1!$A$2:$C$11,3)))</f>
        <v/>
      </c>
    </row>
    <row r="2376" spans="7:11">
      <c r="G2376" s="19" t="str">
        <f>IFERROR(VLOOKUP($E2376,Sheet1!$A$2:$I$2155,5,FALSE),"")</f>
        <v/>
      </c>
      <c r="H2376" s="19" t="str">
        <f>IFERROR(VLOOKUP($E2376,Sheet1!$A$2:$I$2155,6,FALSE),"")</f>
        <v/>
      </c>
      <c r="I2376" s="19" t="str">
        <f>IFERROR(VLOOKUP($E2376,Sheet1!$A$2:$I$2155,7,FALSE),"")</f>
        <v/>
      </c>
      <c r="J2376" s="29" t="str">
        <f>IF(OR(E2376="",SUM(G2376:I2376)=0),"",SUM(G2376:I2376))</f>
        <v/>
      </c>
      <c r="K2376" s="7" t="str">
        <f>IF(E2376="","",IF(J2376="","IV",VLOOKUP(J2376,Plan1!$A$2:$C$11,3)))</f>
        <v/>
      </c>
    </row>
    <row r="2377" spans="7:11">
      <c r="G2377" s="19" t="str">
        <f>IFERROR(VLOOKUP($E2377,Sheet1!$A$2:$I$2155,5,FALSE),"")</f>
        <v/>
      </c>
      <c r="H2377" s="19" t="str">
        <f>IFERROR(VLOOKUP($E2377,Sheet1!$A$2:$I$2155,6,FALSE),"")</f>
        <v/>
      </c>
      <c r="I2377" s="19" t="str">
        <f>IFERROR(VLOOKUP($E2377,Sheet1!$A$2:$I$2155,7,FALSE),"")</f>
        <v/>
      </c>
      <c r="J2377" s="29" t="str">
        <f>IF(OR(E2377="",SUM(G2377:I2377)=0),"",SUM(G2377:I2377))</f>
        <v/>
      </c>
      <c r="K2377" s="7" t="str">
        <f>IF(E2377="","",IF(J2377="","IV",VLOOKUP(J2377,Plan1!$A$2:$C$11,3)))</f>
        <v/>
      </c>
    </row>
    <row r="2378" spans="7:11">
      <c r="G2378" s="19" t="str">
        <f>IFERROR(VLOOKUP($E2378,Sheet1!$A$2:$I$2155,5,FALSE),"")</f>
        <v/>
      </c>
      <c r="H2378" s="19" t="str">
        <f>IFERROR(VLOOKUP($E2378,Sheet1!$A$2:$I$2155,6,FALSE),"")</f>
        <v/>
      </c>
      <c r="I2378" s="19" t="str">
        <f>IFERROR(VLOOKUP($E2378,Sheet1!$A$2:$I$2155,7,FALSE),"")</f>
        <v/>
      </c>
      <c r="J2378" s="29" t="str">
        <f>IF(OR(E2378="",SUM(G2378:I2378)=0),"",SUM(G2378:I2378))</f>
        <v/>
      </c>
      <c r="K2378" s="7" t="str">
        <f>IF(E2378="","",IF(J2378="","IV",VLOOKUP(J2378,Plan1!$A$2:$C$11,3)))</f>
        <v/>
      </c>
    </row>
    <row r="2379" spans="7:11">
      <c r="G2379" s="19" t="str">
        <f>IFERROR(VLOOKUP($E2379,Sheet1!$A$2:$I$2155,5,FALSE),"")</f>
        <v/>
      </c>
      <c r="H2379" s="19" t="str">
        <f>IFERROR(VLOOKUP($E2379,Sheet1!$A$2:$I$2155,6,FALSE),"")</f>
        <v/>
      </c>
      <c r="I2379" s="19" t="str">
        <f>IFERROR(VLOOKUP($E2379,Sheet1!$A$2:$I$2155,7,FALSE),"")</f>
        <v/>
      </c>
      <c r="J2379" s="29" t="str">
        <f>IF(OR(E2379="",SUM(G2379:I2379)=0),"",SUM(G2379:I2379))</f>
        <v/>
      </c>
      <c r="K2379" s="7" t="str">
        <f>IF(E2379="","",IF(J2379="","IV",VLOOKUP(J2379,Plan1!$A$2:$C$11,3)))</f>
        <v/>
      </c>
    </row>
    <row r="2380" spans="7:11">
      <c r="G2380" s="19" t="str">
        <f>IFERROR(VLOOKUP($E2380,Sheet1!$A$2:$I$2155,5,FALSE),"")</f>
        <v/>
      </c>
      <c r="H2380" s="19" t="str">
        <f>IFERROR(VLOOKUP($E2380,Sheet1!$A$2:$I$2155,6,FALSE),"")</f>
        <v/>
      </c>
      <c r="I2380" s="19" t="str">
        <f>IFERROR(VLOOKUP($E2380,Sheet1!$A$2:$I$2155,7,FALSE),"")</f>
        <v/>
      </c>
      <c r="J2380" s="29" t="str">
        <f>IF(OR(E2380="",SUM(G2380:I2380)=0),"",SUM(G2380:I2380))</f>
        <v/>
      </c>
      <c r="K2380" s="7" t="str">
        <f>IF(E2380="","",IF(J2380="","IV",VLOOKUP(J2380,Plan1!$A$2:$C$11,3)))</f>
        <v/>
      </c>
    </row>
    <row r="2381" spans="7:11">
      <c r="G2381" s="19" t="str">
        <f>IFERROR(VLOOKUP($E2381,Sheet1!$A$2:$I$2155,5,FALSE),"")</f>
        <v/>
      </c>
      <c r="H2381" s="19" t="str">
        <f>IFERROR(VLOOKUP($E2381,Sheet1!$A$2:$I$2155,6,FALSE),"")</f>
        <v/>
      </c>
      <c r="I2381" s="19" t="str">
        <f>IFERROR(VLOOKUP($E2381,Sheet1!$A$2:$I$2155,7,FALSE),"")</f>
        <v/>
      </c>
      <c r="J2381" s="29" t="str">
        <f>IF(OR(E2381="",SUM(G2381:I2381)=0),"",SUM(G2381:I2381))</f>
        <v/>
      </c>
      <c r="K2381" s="7" t="str">
        <f>IF(E2381="","",IF(J2381="","IV",VLOOKUP(J2381,Plan1!$A$2:$C$11,3)))</f>
        <v/>
      </c>
    </row>
    <row r="2382" spans="7:11">
      <c r="G2382" s="19" t="str">
        <f>IFERROR(VLOOKUP($E2382,Sheet1!$A$2:$I$2155,5,FALSE),"")</f>
        <v/>
      </c>
      <c r="H2382" s="19" t="str">
        <f>IFERROR(VLOOKUP($E2382,Sheet1!$A$2:$I$2155,6,FALSE),"")</f>
        <v/>
      </c>
      <c r="I2382" s="19" t="str">
        <f>IFERROR(VLOOKUP($E2382,Sheet1!$A$2:$I$2155,7,FALSE),"")</f>
        <v/>
      </c>
      <c r="J2382" s="29" t="str">
        <f>IF(OR(E2382="",SUM(G2382:I2382)=0),"",SUM(G2382:I2382))</f>
        <v/>
      </c>
      <c r="K2382" s="7" t="str">
        <f>IF(E2382="","",IF(J2382="","IV",VLOOKUP(J2382,Plan1!$A$2:$C$11,3)))</f>
        <v/>
      </c>
    </row>
    <row r="2383" spans="7:11">
      <c r="G2383" s="19" t="str">
        <f>IFERROR(VLOOKUP($E2383,Sheet1!$A$2:$I$2155,5,FALSE),"")</f>
        <v/>
      </c>
      <c r="H2383" s="19" t="str">
        <f>IFERROR(VLOOKUP($E2383,Sheet1!$A$2:$I$2155,6,FALSE),"")</f>
        <v/>
      </c>
      <c r="I2383" s="19" t="str">
        <f>IFERROR(VLOOKUP($E2383,Sheet1!$A$2:$I$2155,7,FALSE),"")</f>
        <v/>
      </c>
      <c r="J2383" s="29" t="str">
        <f>IF(OR(E2383="",SUM(G2383:I2383)=0),"",SUM(G2383:I2383))</f>
        <v/>
      </c>
      <c r="K2383" s="7" t="str">
        <f>IF(E2383="","",IF(J2383="","IV",VLOOKUP(J2383,Plan1!$A$2:$C$11,3)))</f>
        <v/>
      </c>
    </row>
    <row r="2384" spans="7:11">
      <c r="G2384" s="19" t="str">
        <f>IFERROR(VLOOKUP($E2384,Sheet1!$A$2:$I$2155,5,FALSE),"")</f>
        <v/>
      </c>
      <c r="H2384" s="19" t="str">
        <f>IFERROR(VLOOKUP($E2384,Sheet1!$A$2:$I$2155,6,FALSE),"")</f>
        <v/>
      </c>
      <c r="I2384" s="19" t="str">
        <f>IFERROR(VLOOKUP($E2384,Sheet1!$A$2:$I$2155,7,FALSE),"")</f>
        <v/>
      </c>
      <c r="J2384" s="29" t="str">
        <f>IF(OR(E2384="",SUM(G2384:I2384)=0),"",SUM(G2384:I2384))</f>
        <v/>
      </c>
      <c r="K2384" s="7" t="str">
        <f>IF(E2384="","",IF(J2384="","IV",VLOOKUP(J2384,Plan1!$A$2:$C$11,3)))</f>
        <v/>
      </c>
    </row>
    <row r="2385" spans="7:11">
      <c r="G2385" s="19" t="str">
        <f>IFERROR(VLOOKUP($E2385,Sheet1!$A$2:$I$2155,5,FALSE),"")</f>
        <v/>
      </c>
      <c r="H2385" s="19" t="str">
        <f>IFERROR(VLOOKUP($E2385,Sheet1!$A$2:$I$2155,6,FALSE),"")</f>
        <v/>
      </c>
      <c r="I2385" s="19" t="str">
        <f>IFERROR(VLOOKUP($E2385,Sheet1!$A$2:$I$2155,7,FALSE),"")</f>
        <v/>
      </c>
      <c r="J2385" s="29" t="str">
        <f>IF(OR(E2385="",SUM(G2385:I2385)=0),"",SUM(G2385:I2385))</f>
        <v/>
      </c>
      <c r="K2385" s="7" t="str">
        <f>IF(E2385="","",IF(J2385="","IV",VLOOKUP(J2385,Plan1!$A$2:$C$11,3)))</f>
        <v/>
      </c>
    </row>
    <row r="2386" spans="7:11">
      <c r="G2386" s="19" t="str">
        <f>IFERROR(VLOOKUP($E2386,Sheet1!$A$2:$I$2155,5,FALSE),"")</f>
        <v/>
      </c>
      <c r="H2386" s="19" t="str">
        <f>IFERROR(VLOOKUP($E2386,Sheet1!$A$2:$I$2155,6,FALSE),"")</f>
        <v/>
      </c>
      <c r="I2386" s="19" t="str">
        <f>IFERROR(VLOOKUP($E2386,Sheet1!$A$2:$I$2155,7,FALSE),"")</f>
        <v/>
      </c>
      <c r="J2386" s="29" t="str">
        <f>IF(OR(E2386="",SUM(G2386:I2386)=0),"",SUM(G2386:I2386))</f>
        <v/>
      </c>
      <c r="K2386" s="7" t="str">
        <f>IF(E2386="","",IF(J2386="","IV",VLOOKUP(J2386,Plan1!$A$2:$C$11,3)))</f>
        <v/>
      </c>
    </row>
    <row r="2387" spans="7:11">
      <c r="G2387" s="19" t="str">
        <f>IFERROR(VLOOKUP($E2387,Sheet1!$A$2:$I$2155,5,FALSE),"")</f>
        <v/>
      </c>
      <c r="H2387" s="19" t="str">
        <f>IFERROR(VLOOKUP($E2387,Sheet1!$A$2:$I$2155,6,FALSE),"")</f>
        <v/>
      </c>
      <c r="I2387" s="19" t="str">
        <f>IFERROR(VLOOKUP($E2387,Sheet1!$A$2:$I$2155,7,FALSE),"")</f>
        <v/>
      </c>
      <c r="J2387" s="29" t="str">
        <f>IF(OR(E2387="",SUM(G2387:I2387)=0),"",SUM(G2387:I2387))</f>
        <v/>
      </c>
      <c r="K2387" s="7" t="str">
        <f>IF(E2387="","",IF(J2387="","IV",VLOOKUP(J2387,Plan1!$A$2:$C$11,3)))</f>
        <v/>
      </c>
    </row>
    <row r="2388" spans="7:11">
      <c r="G2388" s="19" t="str">
        <f>IFERROR(VLOOKUP($E2388,Sheet1!$A$2:$I$2155,5,FALSE),"")</f>
        <v/>
      </c>
      <c r="H2388" s="19" t="str">
        <f>IFERROR(VLOOKUP($E2388,Sheet1!$A$2:$I$2155,6,FALSE),"")</f>
        <v/>
      </c>
      <c r="I2388" s="19" t="str">
        <f>IFERROR(VLOOKUP($E2388,Sheet1!$A$2:$I$2155,7,FALSE),"")</f>
        <v/>
      </c>
      <c r="J2388" s="29" t="str">
        <f>IF(OR(E2388="",SUM(G2388:I2388)=0),"",SUM(G2388:I2388))</f>
        <v/>
      </c>
      <c r="K2388" s="7" t="str">
        <f>IF(E2388="","",IF(J2388="","IV",VLOOKUP(J2388,Plan1!$A$2:$C$11,3)))</f>
        <v/>
      </c>
    </row>
    <row r="2389" spans="7:11">
      <c r="G2389" s="19" t="str">
        <f>IFERROR(VLOOKUP($E2389,Sheet1!$A$2:$I$2155,5,FALSE),"")</f>
        <v/>
      </c>
      <c r="H2389" s="19" t="str">
        <f>IFERROR(VLOOKUP($E2389,Sheet1!$A$2:$I$2155,6,FALSE),"")</f>
        <v/>
      </c>
      <c r="I2389" s="19" t="str">
        <f>IFERROR(VLOOKUP($E2389,Sheet1!$A$2:$I$2155,7,FALSE),"")</f>
        <v/>
      </c>
      <c r="J2389" s="29" t="str">
        <f>IF(OR(E2389="",SUM(G2389:I2389)=0),"",SUM(G2389:I2389))</f>
        <v/>
      </c>
      <c r="K2389" s="7" t="str">
        <f>IF(E2389="","",IF(J2389="","IV",VLOOKUP(J2389,Plan1!$A$2:$C$11,3)))</f>
        <v/>
      </c>
    </row>
    <row r="2390" spans="7:11">
      <c r="G2390" s="19" t="str">
        <f>IFERROR(VLOOKUP($E2390,Sheet1!$A$2:$I$2155,5,FALSE),"")</f>
        <v/>
      </c>
      <c r="H2390" s="19" t="str">
        <f>IFERROR(VLOOKUP($E2390,Sheet1!$A$2:$I$2155,6,FALSE),"")</f>
        <v/>
      </c>
      <c r="I2390" s="19" t="str">
        <f>IFERROR(VLOOKUP($E2390,Sheet1!$A$2:$I$2155,7,FALSE),"")</f>
        <v/>
      </c>
      <c r="J2390" s="29" t="str">
        <f>IF(OR(E2390="",SUM(G2390:I2390)=0),"",SUM(G2390:I2390))</f>
        <v/>
      </c>
      <c r="K2390" s="7" t="str">
        <f>IF(E2390="","",IF(J2390="","IV",VLOOKUP(J2390,Plan1!$A$2:$C$11,3)))</f>
        <v/>
      </c>
    </row>
    <row r="2391" spans="7:11">
      <c r="G2391" s="19" t="str">
        <f>IFERROR(VLOOKUP($E2391,Sheet1!$A$2:$I$2155,5,FALSE),"")</f>
        <v/>
      </c>
      <c r="H2391" s="19" t="str">
        <f>IFERROR(VLOOKUP($E2391,Sheet1!$A$2:$I$2155,6,FALSE),"")</f>
        <v/>
      </c>
      <c r="I2391" s="19" t="str">
        <f>IFERROR(VLOOKUP($E2391,Sheet1!$A$2:$I$2155,7,FALSE),"")</f>
        <v/>
      </c>
      <c r="J2391" s="29" t="str">
        <f>IF(OR(E2391="",SUM(G2391:I2391)=0),"",SUM(G2391:I2391))</f>
        <v/>
      </c>
      <c r="K2391" s="7" t="str">
        <f>IF(E2391="","",IF(J2391="","IV",VLOOKUP(J2391,Plan1!$A$2:$C$11,3)))</f>
        <v/>
      </c>
    </row>
    <row r="2392" spans="7:11">
      <c r="G2392" s="19" t="str">
        <f>IFERROR(VLOOKUP($E2392,Sheet1!$A$2:$I$2155,5,FALSE),"")</f>
        <v/>
      </c>
      <c r="H2392" s="19" t="str">
        <f>IFERROR(VLOOKUP($E2392,Sheet1!$A$2:$I$2155,6,FALSE),"")</f>
        <v/>
      </c>
      <c r="I2392" s="19" t="str">
        <f>IFERROR(VLOOKUP($E2392,Sheet1!$A$2:$I$2155,7,FALSE),"")</f>
        <v/>
      </c>
      <c r="J2392" s="29" t="str">
        <f>IF(OR(E2392="",SUM(G2392:I2392)=0),"",SUM(G2392:I2392))</f>
        <v/>
      </c>
      <c r="K2392" s="7" t="str">
        <f>IF(E2392="","",IF(J2392="","IV",VLOOKUP(J2392,Plan1!$A$2:$C$11,3)))</f>
        <v/>
      </c>
    </row>
    <row r="2393" spans="7:11">
      <c r="G2393" s="19" t="str">
        <f>IFERROR(VLOOKUP($E2393,Sheet1!$A$2:$I$2155,5,FALSE),"")</f>
        <v/>
      </c>
      <c r="H2393" s="19" t="str">
        <f>IFERROR(VLOOKUP($E2393,Sheet1!$A$2:$I$2155,6,FALSE),"")</f>
        <v/>
      </c>
      <c r="I2393" s="19" t="str">
        <f>IFERROR(VLOOKUP($E2393,Sheet1!$A$2:$I$2155,7,FALSE),"")</f>
        <v/>
      </c>
      <c r="J2393" s="29" t="str">
        <f>IF(OR(E2393="",SUM(G2393:I2393)=0),"",SUM(G2393:I2393))</f>
        <v/>
      </c>
      <c r="K2393" s="7" t="str">
        <f>IF(E2393="","",IF(J2393="","IV",VLOOKUP(J2393,Plan1!$A$2:$C$11,3)))</f>
        <v/>
      </c>
    </row>
    <row r="2394" spans="7:11">
      <c r="G2394" s="19" t="str">
        <f>IFERROR(VLOOKUP($E2394,Sheet1!$A$2:$I$2155,5,FALSE),"")</f>
        <v/>
      </c>
      <c r="H2394" s="19" t="str">
        <f>IFERROR(VLOOKUP($E2394,Sheet1!$A$2:$I$2155,6,FALSE),"")</f>
        <v/>
      </c>
      <c r="I2394" s="19" t="str">
        <f>IFERROR(VLOOKUP($E2394,Sheet1!$A$2:$I$2155,7,FALSE),"")</f>
        <v/>
      </c>
      <c r="J2394" s="29" t="str">
        <f>IF(OR(E2394="",SUM(G2394:I2394)=0),"",SUM(G2394:I2394))</f>
        <v/>
      </c>
      <c r="K2394" s="7" t="str">
        <f>IF(E2394="","",IF(J2394="","IV",VLOOKUP(J2394,Plan1!$A$2:$C$11,3)))</f>
        <v/>
      </c>
    </row>
    <row r="2395" spans="7:11">
      <c r="G2395" s="19" t="str">
        <f>IFERROR(VLOOKUP($E2395,Sheet1!$A$2:$I$2155,5,FALSE),"")</f>
        <v/>
      </c>
      <c r="H2395" s="19" t="str">
        <f>IFERROR(VLOOKUP($E2395,Sheet1!$A$2:$I$2155,6,FALSE),"")</f>
        <v/>
      </c>
      <c r="I2395" s="19" t="str">
        <f>IFERROR(VLOOKUP($E2395,Sheet1!$A$2:$I$2155,7,FALSE),"")</f>
        <v/>
      </c>
      <c r="J2395" s="29" t="str">
        <f>IF(OR(E2395="",SUM(G2395:I2395)=0),"",SUM(G2395:I2395))</f>
        <v/>
      </c>
      <c r="K2395" s="7" t="str">
        <f>IF(E2395="","",IF(J2395="","IV",VLOOKUP(J2395,Plan1!$A$2:$C$11,3)))</f>
        <v/>
      </c>
    </row>
    <row r="2396" spans="7:11">
      <c r="G2396" s="19" t="str">
        <f>IFERROR(VLOOKUP($E2396,Sheet1!$A$2:$I$2155,5,FALSE),"")</f>
        <v/>
      </c>
      <c r="H2396" s="19" t="str">
        <f>IFERROR(VLOOKUP($E2396,Sheet1!$A$2:$I$2155,6,FALSE),"")</f>
        <v/>
      </c>
      <c r="I2396" s="19" t="str">
        <f>IFERROR(VLOOKUP($E2396,Sheet1!$A$2:$I$2155,7,FALSE),"")</f>
        <v/>
      </c>
      <c r="J2396" s="29" t="str">
        <f>IF(OR(E2396="",SUM(G2396:I2396)=0),"",SUM(G2396:I2396))</f>
        <v/>
      </c>
      <c r="K2396" s="7" t="str">
        <f>IF(E2396="","",IF(J2396="","IV",VLOOKUP(J2396,Plan1!$A$2:$C$11,3)))</f>
        <v/>
      </c>
    </row>
    <row r="2397" spans="7:11">
      <c r="G2397" s="19" t="str">
        <f>IFERROR(VLOOKUP($E2397,Sheet1!$A$2:$I$2155,5,FALSE),"")</f>
        <v/>
      </c>
      <c r="H2397" s="19" t="str">
        <f>IFERROR(VLOOKUP($E2397,Sheet1!$A$2:$I$2155,6,FALSE),"")</f>
        <v/>
      </c>
      <c r="I2397" s="19" t="str">
        <f>IFERROR(VLOOKUP($E2397,Sheet1!$A$2:$I$2155,7,FALSE),"")</f>
        <v/>
      </c>
      <c r="J2397" s="29" t="str">
        <f>IF(OR(E2397="",SUM(G2397:I2397)=0),"",SUM(G2397:I2397))</f>
        <v/>
      </c>
      <c r="K2397" s="7" t="str">
        <f>IF(E2397="","",IF(J2397="","IV",VLOOKUP(J2397,Plan1!$A$2:$C$11,3)))</f>
        <v/>
      </c>
    </row>
    <row r="2398" spans="7:11">
      <c r="G2398" s="19" t="str">
        <f>IFERROR(VLOOKUP($E2398,Sheet1!$A$2:$I$2155,5,FALSE),"")</f>
        <v/>
      </c>
      <c r="H2398" s="19" t="str">
        <f>IFERROR(VLOOKUP($E2398,Sheet1!$A$2:$I$2155,6,FALSE),"")</f>
        <v/>
      </c>
      <c r="I2398" s="19" t="str">
        <f>IFERROR(VLOOKUP($E2398,Sheet1!$A$2:$I$2155,7,FALSE),"")</f>
        <v/>
      </c>
      <c r="J2398" s="29" t="str">
        <f>IF(OR(E2398="",SUM(G2398:I2398)=0),"",SUM(G2398:I2398))</f>
        <v/>
      </c>
      <c r="K2398" s="7" t="str">
        <f>IF(E2398="","",IF(J2398="","IV",VLOOKUP(J2398,Plan1!$A$2:$C$11,3)))</f>
        <v/>
      </c>
    </row>
    <row r="2399" spans="7:11">
      <c r="G2399" s="19" t="str">
        <f>IFERROR(VLOOKUP($E2399,Sheet1!$A$2:$I$2155,5,FALSE),"")</f>
        <v/>
      </c>
      <c r="H2399" s="19" t="str">
        <f>IFERROR(VLOOKUP($E2399,Sheet1!$A$2:$I$2155,6,FALSE),"")</f>
        <v/>
      </c>
      <c r="I2399" s="19" t="str">
        <f>IFERROR(VLOOKUP($E2399,Sheet1!$A$2:$I$2155,7,FALSE),"")</f>
        <v/>
      </c>
      <c r="J2399" s="29" t="str">
        <f>IF(OR(E2399="",SUM(G2399:I2399)=0),"",SUM(G2399:I2399))</f>
        <v/>
      </c>
      <c r="K2399" s="7" t="str">
        <f>IF(E2399="","",IF(J2399="","IV",VLOOKUP(J2399,Plan1!$A$2:$C$11,3)))</f>
        <v/>
      </c>
    </row>
    <row r="2400" spans="7:11">
      <c r="G2400" s="19" t="str">
        <f>IFERROR(VLOOKUP($E2400,Sheet1!$A$2:$I$2155,5,FALSE),"")</f>
        <v/>
      </c>
      <c r="H2400" s="19" t="str">
        <f>IFERROR(VLOOKUP($E2400,Sheet1!$A$2:$I$2155,6,FALSE),"")</f>
        <v/>
      </c>
      <c r="I2400" s="19" t="str">
        <f>IFERROR(VLOOKUP($E2400,Sheet1!$A$2:$I$2155,7,FALSE),"")</f>
        <v/>
      </c>
      <c r="J2400" s="29" t="str">
        <f>IF(OR(E2400="",SUM(G2400:I2400)=0),"",SUM(G2400:I2400))</f>
        <v/>
      </c>
      <c r="K2400" s="7" t="str">
        <f>IF(E2400="","",IF(J2400="","IV",VLOOKUP(J2400,Plan1!$A$2:$C$11,3)))</f>
        <v/>
      </c>
    </row>
    <row r="2401" spans="7:11">
      <c r="G2401" s="19" t="str">
        <f>IFERROR(VLOOKUP($E2401,Sheet1!$A$2:$I$2155,5,FALSE),"")</f>
        <v/>
      </c>
      <c r="H2401" s="19" t="str">
        <f>IFERROR(VLOOKUP($E2401,Sheet1!$A$2:$I$2155,6,FALSE),"")</f>
        <v/>
      </c>
      <c r="I2401" s="19" t="str">
        <f>IFERROR(VLOOKUP($E2401,Sheet1!$A$2:$I$2155,7,FALSE),"")</f>
        <v/>
      </c>
      <c r="J2401" s="29" t="str">
        <f>IF(OR(E2401="",SUM(G2401:I2401)=0),"",SUM(G2401:I2401))</f>
        <v/>
      </c>
      <c r="K2401" s="7" t="str">
        <f>IF(E2401="","",IF(J2401="","IV",VLOOKUP(J2401,Plan1!$A$2:$C$11,3)))</f>
        <v/>
      </c>
    </row>
    <row r="2402" spans="7:11">
      <c r="G2402" s="19" t="str">
        <f>IFERROR(VLOOKUP($E2402,Sheet1!$A$2:$I$2155,5,FALSE),"")</f>
        <v/>
      </c>
      <c r="H2402" s="19" t="str">
        <f>IFERROR(VLOOKUP($E2402,Sheet1!$A$2:$I$2155,6,FALSE),"")</f>
        <v/>
      </c>
      <c r="I2402" s="19" t="str">
        <f>IFERROR(VLOOKUP($E2402,Sheet1!$A$2:$I$2155,7,FALSE),"")</f>
        <v/>
      </c>
      <c r="J2402" s="29" t="str">
        <f>IF(OR(E2402="",SUM(G2402:I2402)=0),"",SUM(G2402:I2402))</f>
        <v/>
      </c>
      <c r="K2402" s="7" t="str">
        <f>IF(E2402="","",IF(J2402="","IV",VLOOKUP(J2402,Plan1!$A$2:$C$11,3)))</f>
        <v/>
      </c>
    </row>
    <row r="2403" spans="7:11">
      <c r="G2403" s="19" t="str">
        <f>IFERROR(VLOOKUP($E2403,Sheet1!$A$2:$I$2155,5,FALSE),"")</f>
        <v/>
      </c>
      <c r="H2403" s="19" t="str">
        <f>IFERROR(VLOOKUP($E2403,Sheet1!$A$2:$I$2155,6,FALSE),"")</f>
        <v/>
      </c>
      <c r="I2403" s="19" t="str">
        <f>IFERROR(VLOOKUP($E2403,Sheet1!$A$2:$I$2155,7,FALSE),"")</f>
        <v/>
      </c>
      <c r="J2403" s="29" t="str">
        <f>IF(OR(E2403="",SUM(G2403:I2403)=0),"",SUM(G2403:I2403))</f>
        <v/>
      </c>
      <c r="K2403" s="7" t="str">
        <f>IF(E2403="","",IF(J2403="","IV",VLOOKUP(J2403,Plan1!$A$2:$C$11,3)))</f>
        <v/>
      </c>
    </row>
    <row r="2404" spans="7:11">
      <c r="G2404" s="19" t="str">
        <f>IFERROR(VLOOKUP($E2404,Sheet1!$A$2:$I$2155,5,FALSE),"")</f>
        <v/>
      </c>
      <c r="H2404" s="19" t="str">
        <f>IFERROR(VLOOKUP($E2404,Sheet1!$A$2:$I$2155,6,FALSE),"")</f>
        <v/>
      </c>
      <c r="I2404" s="19" t="str">
        <f>IFERROR(VLOOKUP($E2404,Sheet1!$A$2:$I$2155,7,FALSE),"")</f>
        <v/>
      </c>
      <c r="J2404" s="29" t="str">
        <f>IF(OR(E2404="",SUM(G2404:I2404)=0),"",SUM(G2404:I2404))</f>
        <v/>
      </c>
      <c r="K2404" s="7" t="str">
        <f>IF(E2404="","",IF(J2404="","IV",VLOOKUP(J2404,Plan1!$A$2:$C$11,3)))</f>
        <v/>
      </c>
    </row>
    <row r="2405" spans="7:11">
      <c r="G2405" s="19" t="str">
        <f>IFERROR(VLOOKUP($E2405,Sheet1!$A$2:$I$2155,5,FALSE),"")</f>
        <v/>
      </c>
      <c r="H2405" s="19" t="str">
        <f>IFERROR(VLOOKUP($E2405,Sheet1!$A$2:$I$2155,6,FALSE),"")</f>
        <v/>
      </c>
      <c r="I2405" s="19" t="str">
        <f>IFERROR(VLOOKUP($E2405,Sheet1!$A$2:$I$2155,7,FALSE),"")</f>
        <v/>
      </c>
      <c r="J2405" s="29" t="str">
        <f>IF(OR(E2405="",SUM(G2405:I2405)=0),"",SUM(G2405:I2405))</f>
        <v/>
      </c>
      <c r="K2405" s="7" t="str">
        <f>IF(E2405="","",IF(J2405="","IV",VLOOKUP(J2405,Plan1!$A$2:$C$11,3)))</f>
        <v/>
      </c>
    </row>
    <row r="2406" spans="7:11">
      <c r="G2406" s="19" t="str">
        <f>IFERROR(VLOOKUP($E2406,Sheet1!$A$2:$I$2155,5,FALSE),"")</f>
        <v/>
      </c>
      <c r="H2406" s="19" t="str">
        <f>IFERROR(VLOOKUP($E2406,Sheet1!$A$2:$I$2155,6,FALSE),"")</f>
        <v/>
      </c>
      <c r="I2406" s="19" t="str">
        <f>IFERROR(VLOOKUP($E2406,Sheet1!$A$2:$I$2155,7,FALSE),"")</f>
        <v/>
      </c>
      <c r="J2406" s="29" t="str">
        <f>IF(OR(E2406="",SUM(G2406:I2406)=0),"",SUM(G2406:I2406))</f>
        <v/>
      </c>
      <c r="K2406" s="7" t="str">
        <f>IF(E2406="","",IF(J2406="","IV",VLOOKUP(J2406,Plan1!$A$2:$C$11,3)))</f>
        <v/>
      </c>
    </row>
    <row r="2407" spans="7:11">
      <c r="G2407" s="19" t="str">
        <f>IFERROR(VLOOKUP($E2407,Sheet1!$A$2:$I$2155,5,FALSE),"")</f>
        <v/>
      </c>
      <c r="H2407" s="19" t="str">
        <f>IFERROR(VLOOKUP($E2407,Sheet1!$A$2:$I$2155,6,FALSE),"")</f>
        <v/>
      </c>
      <c r="I2407" s="19" t="str">
        <f>IFERROR(VLOOKUP($E2407,Sheet1!$A$2:$I$2155,7,FALSE),"")</f>
        <v/>
      </c>
      <c r="J2407" s="29" t="str">
        <f>IF(OR(E2407="",SUM(G2407:I2407)=0),"",SUM(G2407:I2407))</f>
        <v/>
      </c>
      <c r="K2407" s="7" t="str">
        <f>IF(E2407="","",IF(J2407="","IV",VLOOKUP(J2407,Plan1!$A$2:$C$11,3)))</f>
        <v/>
      </c>
    </row>
    <row r="2408" spans="7:11">
      <c r="G2408" s="19" t="str">
        <f>IFERROR(VLOOKUP($E2408,Sheet1!$A$2:$I$2155,5,FALSE),"")</f>
        <v/>
      </c>
      <c r="H2408" s="19" t="str">
        <f>IFERROR(VLOOKUP($E2408,Sheet1!$A$2:$I$2155,6,FALSE),"")</f>
        <v/>
      </c>
      <c r="I2408" s="19" t="str">
        <f>IFERROR(VLOOKUP($E2408,Sheet1!$A$2:$I$2155,7,FALSE),"")</f>
        <v/>
      </c>
      <c r="J2408" s="29" t="str">
        <f>IF(OR(E2408="",SUM(G2408:I2408)=0),"",SUM(G2408:I2408))</f>
        <v/>
      </c>
      <c r="K2408" s="7" t="str">
        <f>IF(E2408="","",IF(J2408="","IV",VLOOKUP(J2408,Plan1!$A$2:$C$11,3)))</f>
        <v/>
      </c>
    </row>
    <row r="2409" spans="7:11">
      <c r="G2409" s="19" t="str">
        <f>IFERROR(VLOOKUP($E2409,Sheet1!$A$2:$I$2155,5,FALSE),"")</f>
        <v/>
      </c>
      <c r="H2409" s="19" t="str">
        <f>IFERROR(VLOOKUP($E2409,Sheet1!$A$2:$I$2155,6,FALSE),"")</f>
        <v/>
      </c>
      <c r="I2409" s="19" t="str">
        <f>IFERROR(VLOOKUP($E2409,Sheet1!$A$2:$I$2155,7,FALSE),"")</f>
        <v/>
      </c>
      <c r="J2409" s="29" t="str">
        <f>IF(OR(E2409="",SUM(G2409:I2409)=0),"",SUM(G2409:I2409))</f>
        <v/>
      </c>
      <c r="K2409" s="7" t="str">
        <f>IF(E2409="","",IF(J2409="","IV",VLOOKUP(J2409,Plan1!$A$2:$C$11,3)))</f>
        <v/>
      </c>
    </row>
    <row r="2410" spans="7:11">
      <c r="G2410" s="19" t="str">
        <f>IFERROR(VLOOKUP($E2410,Sheet1!$A$2:$I$2155,5,FALSE),"")</f>
        <v/>
      </c>
      <c r="H2410" s="19" t="str">
        <f>IFERROR(VLOOKUP($E2410,Sheet1!$A$2:$I$2155,6,FALSE),"")</f>
        <v/>
      </c>
      <c r="I2410" s="19" t="str">
        <f>IFERROR(VLOOKUP($E2410,Sheet1!$A$2:$I$2155,7,FALSE),"")</f>
        <v/>
      </c>
      <c r="J2410" s="29" t="str">
        <f>IF(OR(E2410="",SUM(G2410:I2410)=0),"",SUM(G2410:I2410))</f>
        <v/>
      </c>
      <c r="K2410" s="7" t="str">
        <f>IF(E2410="","",IF(J2410="","IV",VLOOKUP(J2410,Plan1!$A$2:$C$11,3)))</f>
        <v/>
      </c>
    </row>
    <row r="2411" spans="7:11">
      <c r="G2411" s="19" t="str">
        <f>IFERROR(VLOOKUP($E2411,Sheet1!$A$2:$I$2155,5,FALSE),"")</f>
        <v/>
      </c>
      <c r="H2411" s="19" t="str">
        <f>IFERROR(VLOOKUP($E2411,Sheet1!$A$2:$I$2155,6,FALSE),"")</f>
        <v/>
      </c>
      <c r="I2411" s="19" t="str">
        <f>IFERROR(VLOOKUP($E2411,Sheet1!$A$2:$I$2155,7,FALSE),"")</f>
        <v/>
      </c>
      <c r="J2411" s="29" t="str">
        <f>IF(OR(E2411="",SUM(G2411:I2411)=0),"",SUM(G2411:I2411))</f>
        <v/>
      </c>
      <c r="K2411" s="7" t="str">
        <f>IF(E2411="","",IF(J2411="","IV",VLOOKUP(J2411,Plan1!$A$2:$C$11,3)))</f>
        <v/>
      </c>
    </row>
    <row r="2412" spans="7:11">
      <c r="G2412" s="19" t="str">
        <f>IFERROR(VLOOKUP($E2412,Sheet1!$A$2:$I$2155,5,FALSE),"")</f>
        <v/>
      </c>
      <c r="H2412" s="19" t="str">
        <f>IFERROR(VLOOKUP($E2412,Sheet1!$A$2:$I$2155,6,FALSE),"")</f>
        <v/>
      </c>
      <c r="I2412" s="19" t="str">
        <f>IFERROR(VLOOKUP($E2412,Sheet1!$A$2:$I$2155,7,FALSE),"")</f>
        <v/>
      </c>
      <c r="J2412" s="29" t="str">
        <f>IF(OR(E2412="",SUM(G2412:I2412)=0),"",SUM(G2412:I2412))</f>
        <v/>
      </c>
      <c r="K2412" s="7" t="str">
        <f>IF(E2412="","",IF(J2412="","IV",VLOOKUP(J2412,Plan1!$A$2:$C$11,3)))</f>
        <v/>
      </c>
    </row>
    <row r="2413" spans="7:11">
      <c r="G2413" s="19" t="str">
        <f>IFERROR(VLOOKUP($E2413,Sheet1!$A$2:$I$2155,5,FALSE),"")</f>
        <v/>
      </c>
      <c r="H2413" s="19" t="str">
        <f>IFERROR(VLOOKUP($E2413,Sheet1!$A$2:$I$2155,6,FALSE),"")</f>
        <v/>
      </c>
      <c r="I2413" s="19" t="str">
        <f>IFERROR(VLOOKUP($E2413,Sheet1!$A$2:$I$2155,7,FALSE),"")</f>
        <v/>
      </c>
      <c r="J2413" s="29" t="str">
        <f>IF(OR(E2413="",SUM(G2413:I2413)=0),"",SUM(G2413:I2413))</f>
        <v/>
      </c>
      <c r="K2413" s="7" t="str">
        <f>IF(E2413="","",IF(J2413="","IV",VLOOKUP(J2413,Plan1!$A$2:$C$11,3)))</f>
        <v/>
      </c>
    </row>
    <row r="2414" spans="7:11">
      <c r="G2414" s="19" t="str">
        <f>IFERROR(VLOOKUP($E2414,Sheet1!$A$2:$I$2155,5,FALSE),"")</f>
        <v/>
      </c>
      <c r="H2414" s="19" t="str">
        <f>IFERROR(VLOOKUP($E2414,Sheet1!$A$2:$I$2155,6,FALSE),"")</f>
        <v/>
      </c>
      <c r="I2414" s="19" t="str">
        <f>IFERROR(VLOOKUP($E2414,Sheet1!$A$2:$I$2155,7,FALSE),"")</f>
        <v/>
      </c>
      <c r="J2414" s="29" t="str">
        <f>IF(OR(E2414="",SUM(G2414:I2414)=0),"",SUM(G2414:I2414))</f>
        <v/>
      </c>
      <c r="K2414" s="7" t="str">
        <f>IF(E2414="","",IF(J2414="","IV",VLOOKUP(J2414,Plan1!$A$2:$C$11,3)))</f>
        <v/>
      </c>
    </row>
    <row r="2415" spans="7:11">
      <c r="G2415" s="19" t="str">
        <f>IFERROR(VLOOKUP($E2415,Sheet1!$A$2:$I$2155,5,FALSE),"")</f>
        <v/>
      </c>
      <c r="H2415" s="19" t="str">
        <f>IFERROR(VLOOKUP($E2415,Sheet1!$A$2:$I$2155,6,FALSE),"")</f>
        <v/>
      </c>
      <c r="I2415" s="19" t="str">
        <f>IFERROR(VLOOKUP($E2415,Sheet1!$A$2:$I$2155,7,FALSE),"")</f>
        <v/>
      </c>
      <c r="J2415" s="29" t="str">
        <f>IF(OR(E2415="",SUM(G2415:I2415)=0),"",SUM(G2415:I2415))</f>
        <v/>
      </c>
      <c r="K2415" s="7" t="str">
        <f>IF(E2415="","",IF(J2415="","IV",VLOOKUP(J2415,Plan1!$A$2:$C$11,3)))</f>
        <v/>
      </c>
    </row>
    <row r="2416" spans="7:11">
      <c r="G2416" s="19" t="str">
        <f>IFERROR(VLOOKUP($E2416,Sheet1!$A$2:$I$2155,5,FALSE),"")</f>
        <v/>
      </c>
      <c r="H2416" s="19" t="str">
        <f>IFERROR(VLOOKUP($E2416,Sheet1!$A$2:$I$2155,6,FALSE),"")</f>
        <v/>
      </c>
      <c r="I2416" s="19" t="str">
        <f>IFERROR(VLOOKUP($E2416,Sheet1!$A$2:$I$2155,7,FALSE),"")</f>
        <v/>
      </c>
      <c r="J2416" s="29" t="str">
        <f>IF(OR(E2416="",SUM(G2416:I2416)=0),"",SUM(G2416:I2416))</f>
        <v/>
      </c>
      <c r="K2416" s="7" t="str">
        <f>IF(E2416="","",IF(J2416="","IV",VLOOKUP(J2416,Plan1!$A$2:$C$11,3)))</f>
        <v/>
      </c>
    </row>
    <row r="2417" spans="7:11">
      <c r="G2417" s="19" t="str">
        <f>IFERROR(VLOOKUP($E2417,Sheet1!$A$2:$I$2155,5,FALSE),"")</f>
        <v/>
      </c>
      <c r="H2417" s="19" t="str">
        <f>IFERROR(VLOOKUP($E2417,Sheet1!$A$2:$I$2155,6,FALSE),"")</f>
        <v/>
      </c>
      <c r="I2417" s="19" t="str">
        <f>IFERROR(VLOOKUP($E2417,Sheet1!$A$2:$I$2155,7,FALSE),"")</f>
        <v/>
      </c>
      <c r="J2417" s="29" t="str">
        <f>IF(OR(E2417="",SUM(G2417:I2417)=0),"",SUM(G2417:I2417))</f>
        <v/>
      </c>
      <c r="K2417" s="7" t="str">
        <f>IF(E2417="","",IF(J2417="","IV",VLOOKUP(J2417,Plan1!$A$2:$C$11,3)))</f>
        <v/>
      </c>
    </row>
    <row r="2418" spans="7:11">
      <c r="G2418" s="19" t="str">
        <f>IFERROR(VLOOKUP($E2418,Sheet1!$A$2:$I$2155,5,FALSE),"")</f>
        <v/>
      </c>
      <c r="H2418" s="19" t="str">
        <f>IFERROR(VLOOKUP($E2418,Sheet1!$A$2:$I$2155,6,FALSE),"")</f>
        <v/>
      </c>
      <c r="I2418" s="19" t="str">
        <f>IFERROR(VLOOKUP($E2418,Sheet1!$A$2:$I$2155,7,FALSE),"")</f>
        <v/>
      </c>
      <c r="J2418" s="29" t="str">
        <f>IF(OR(E2418="",SUM(G2418:I2418)=0),"",SUM(G2418:I2418))</f>
        <v/>
      </c>
      <c r="K2418" s="7" t="str">
        <f>IF(E2418="","",IF(J2418="","IV",VLOOKUP(J2418,Plan1!$A$2:$C$11,3)))</f>
        <v/>
      </c>
    </row>
    <row r="2419" spans="7:11">
      <c r="G2419" s="19" t="str">
        <f>IFERROR(VLOOKUP($E2419,Sheet1!$A$2:$I$2155,5,FALSE),"")</f>
        <v/>
      </c>
      <c r="H2419" s="19" t="str">
        <f>IFERROR(VLOOKUP($E2419,Sheet1!$A$2:$I$2155,6,FALSE),"")</f>
        <v/>
      </c>
      <c r="I2419" s="19" t="str">
        <f>IFERROR(VLOOKUP($E2419,Sheet1!$A$2:$I$2155,7,FALSE),"")</f>
        <v/>
      </c>
      <c r="J2419" s="29" t="str">
        <f>IF(OR(E2419="",SUM(G2419:I2419)=0),"",SUM(G2419:I2419))</f>
        <v/>
      </c>
      <c r="K2419" s="7" t="str">
        <f>IF(E2419="","",IF(J2419="","IV",VLOOKUP(J2419,Plan1!$A$2:$C$11,3)))</f>
        <v/>
      </c>
    </row>
    <row r="2420" spans="7:11">
      <c r="G2420" s="19" t="str">
        <f>IFERROR(VLOOKUP($E2420,Sheet1!$A$2:$I$2155,5,FALSE),"")</f>
        <v/>
      </c>
      <c r="H2420" s="19" t="str">
        <f>IFERROR(VLOOKUP($E2420,Sheet1!$A$2:$I$2155,6,FALSE),"")</f>
        <v/>
      </c>
      <c r="I2420" s="19" t="str">
        <f>IFERROR(VLOOKUP($E2420,Sheet1!$A$2:$I$2155,7,FALSE),"")</f>
        <v/>
      </c>
      <c r="J2420" s="29" t="str">
        <f>IF(OR(E2420="",SUM(G2420:I2420)=0),"",SUM(G2420:I2420))</f>
        <v/>
      </c>
      <c r="K2420" s="7" t="str">
        <f>IF(E2420="","",IF(J2420="","IV",VLOOKUP(J2420,Plan1!$A$2:$C$11,3)))</f>
        <v/>
      </c>
    </row>
    <row r="2421" spans="7:11">
      <c r="G2421" s="19" t="str">
        <f>IFERROR(VLOOKUP($E2421,Sheet1!$A$2:$I$2155,5,FALSE),"")</f>
        <v/>
      </c>
      <c r="H2421" s="19" t="str">
        <f>IFERROR(VLOOKUP($E2421,Sheet1!$A$2:$I$2155,6,FALSE),"")</f>
        <v/>
      </c>
      <c r="I2421" s="19" t="str">
        <f>IFERROR(VLOOKUP($E2421,Sheet1!$A$2:$I$2155,7,FALSE),"")</f>
        <v/>
      </c>
      <c r="J2421" s="29" t="str">
        <f>IF(OR(E2421="",SUM(G2421:I2421)=0),"",SUM(G2421:I2421))</f>
        <v/>
      </c>
      <c r="K2421" s="7" t="str">
        <f>IF(E2421="","",IF(J2421="","IV",VLOOKUP(J2421,Plan1!$A$2:$C$11,3)))</f>
        <v/>
      </c>
    </row>
    <row r="2422" spans="7:11">
      <c r="G2422" s="19" t="str">
        <f>IFERROR(VLOOKUP($E2422,Sheet1!$A$2:$I$2155,5,FALSE),"")</f>
        <v/>
      </c>
      <c r="H2422" s="19" t="str">
        <f>IFERROR(VLOOKUP($E2422,Sheet1!$A$2:$I$2155,6,FALSE),"")</f>
        <v/>
      </c>
      <c r="I2422" s="19" t="str">
        <f>IFERROR(VLOOKUP($E2422,Sheet1!$A$2:$I$2155,7,FALSE),"")</f>
        <v/>
      </c>
      <c r="J2422" s="29" t="str">
        <f>IF(OR(E2422="",SUM(G2422:I2422)=0),"",SUM(G2422:I2422))</f>
        <v/>
      </c>
      <c r="K2422" s="7" t="str">
        <f>IF(E2422="","",IF(J2422="","IV",VLOOKUP(J2422,Plan1!$A$2:$C$11,3)))</f>
        <v/>
      </c>
    </row>
    <row r="2423" spans="7:11">
      <c r="G2423" s="19" t="str">
        <f>IFERROR(VLOOKUP($E2423,Sheet1!$A$2:$I$2155,5,FALSE),"")</f>
        <v/>
      </c>
      <c r="H2423" s="19" t="str">
        <f>IFERROR(VLOOKUP($E2423,Sheet1!$A$2:$I$2155,6,FALSE),"")</f>
        <v/>
      </c>
      <c r="I2423" s="19" t="str">
        <f>IFERROR(VLOOKUP($E2423,Sheet1!$A$2:$I$2155,7,FALSE),"")</f>
        <v/>
      </c>
      <c r="J2423" s="29" t="str">
        <f>IF(OR(E2423="",SUM(G2423:I2423)=0),"",SUM(G2423:I2423))</f>
        <v/>
      </c>
      <c r="K2423" s="7" t="str">
        <f>IF(E2423="","",IF(J2423="","IV",VLOOKUP(J2423,Plan1!$A$2:$C$11,3)))</f>
        <v/>
      </c>
    </row>
    <row r="2424" spans="7:11">
      <c r="G2424" s="19" t="str">
        <f>IFERROR(VLOOKUP($E2424,Sheet1!$A$2:$I$2155,5,FALSE),"")</f>
        <v/>
      </c>
      <c r="H2424" s="19" t="str">
        <f>IFERROR(VLOOKUP($E2424,Sheet1!$A$2:$I$2155,6,FALSE),"")</f>
        <v/>
      </c>
      <c r="I2424" s="19" t="str">
        <f>IFERROR(VLOOKUP($E2424,Sheet1!$A$2:$I$2155,7,FALSE),"")</f>
        <v/>
      </c>
      <c r="J2424" s="29" t="str">
        <f>IF(OR(E2424="",SUM(G2424:I2424)=0),"",SUM(G2424:I2424))</f>
        <v/>
      </c>
      <c r="K2424" s="7" t="str">
        <f>IF(E2424="","",IF(J2424="","IV",VLOOKUP(J2424,Plan1!$A$2:$C$11,3)))</f>
        <v/>
      </c>
    </row>
    <row r="2425" spans="7:11">
      <c r="G2425" s="19" t="str">
        <f>IFERROR(VLOOKUP($E2425,Sheet1!$A$2:$I$2155,5,FALSE),"")</f>
        <v/>
      </c>
      <c r="H2425" s="19" t="str">
        <f>IFERROR(VLOOKUP($E2425,Sheet1!$A$2:$I$2155,6,FALSE),"")</f>
        <v/>
      </c>
      <c r="I2425" s="19" t="str">
        <f>IFERROR(VLOOKUP($E2425,Sheet1!$A$2:$I$2155,7,FALSE),"")</f>
        <v/>
      </c>
      <c r="J2425" s="29" t="str">
        <f>IF(OR(E2425="",SUM(G2425:I2425)=0),"",SUM(G2425:I2425))</f>
        <v/>
      </c>
      <c r="K2425" s="7" t="str">
        <f>IF(E2425="","",IF(J2425="","IV",VLOOKUP(J2425,Plan1!$A$2:$C$11,3)))</f>
        <v/>
      </c>
    </row>
    <row r="2426" spans="7:11">
      <c r="G2426" s="19" t="str">
        <f>IFERROR(VLOOKUP($E2426,Sheet1!$A$2:$I$2155,5,FALSE),"")</f>
        <v/>
      </c>
      <c r="H2426" s="19" t="str">
        <f>IFERROR(VLOOKUP($E2426,Sheet1!$A$2:$I$2155,6,FALSE),"")</f>
        <v/>
      </c>
      <c r="I2426" s="19" t="str">
        <f>IFERROR(VLOOKUP($E2426,Sheet1!$A$2:$I$2155,7,FALSE),"")</f>
        <v/>
      </c>
      <c r="J2426" s="29" t="str">
        <f>IF(OR(E2426="",SUM(G2426:I2426)=0),"",SUM(G2426:I2426))</f>
        <v/>
      </c>
      <c r="K2426" s="7" t="str">
        <f>IF(E2426="","",IF(J2426="","IV",VLOOKUP(J2426,Plan1!$A$2:$C$11,3)))</f>
        <v/>
      </c>
    </row>
    <row r="2427" spans="7:11">
      <c r="G2427" s="19" t="str">
        <f>IFERROR(VLOOKUP($E2427,Sheet1!$A$2:$I$2155,5,FALSE),"")</f>
        <v/>
      </c>
      <c r="H2427" s="19" t="str">
        <f>IFERROR(VLOOKUP($E2427,Sheet1!$A$2:$I$2155,6,FALSE),"")</f>
        <v/>
      </c>
      <c r="I2427" s="19" t="str">
        <f>IFERROR(VLOOKUP($E2427,Sheet1!$A$2:$I$2155,7,FALSE),"")</f>
        <v/>
      </c>
      <c r="J2427" s="29" t="str">
        <f>IF(OR(E2427="",SUM(G2427:I2427)=0),"",SUM(G2427:I2427))</f>
        <v/>
      </c>
      <c r="K2427" s="7" t="str">
        <f>IF(E2427="","",IF(J2427="","IV",VLOOKUP(J2427,Plan1!$A$2:$C$11,3)))</f>
        <v/>
      </c>
    </row>
    <row r="2428" spans="7:11">
      <c r="G2428" s="19" t="str">
        <f>IFERROR(VLOOKUP($E2428,Sheet1!$A$2:$I$2155,5,FALSE),"")</f>
        <v/>
      </c>
      <c r="H2428" s="19" t="str">
        <f>IFERROR(VLOOKUP($E2428,Sheet1!$A$2:$I$2155,6,FALSE),"")</f>
        <v/>
      </c>
      <c r="I2428" s="19" t="str">
        <f>IFERROR(VLOOKUP($E2428,Sheet1!$A$2:$I$2155,7,FALSE),"")</f>
        <v/>
      </c>
      <c r="J2428" s="29" t="str">
        <f>IF(OR(E2428="",SUM(G2428:I2428)=0),"",SUM(G2428:I2428))</f>
        <v/>
      </c>
      <c r="K2428" s="7" t="str">
        <f>IF(E2428="","",IF(J2428="","IV",VLOOKUP(J2428,Plan1!$A$2:$C$11,3)))</f>
        <v/>
      </c>
    </row>
    <row r="2429" spans="7:11">
      <c r="G2429" s="19" t="str">
        <f>IFERROR(VLOOKUP($E2429,Sheet1!$A$2:$I$2155,5,FALSE),"")</f>
        <v/>
      </c>
      <c r="H2429" s="19" t="str">
        <f>IFERROR(VLOOKUP($E2429,Sheet1!$A$2:$I$2155,6,FALSE),"")</f>
        <v/>
      </c>
      <c r="I2429" s="19" t="str">
        <f>IFERROR(VLOOKUP($E2429,Sheet1!$A$2:$I$2155,7,FALSE),"")</f>
        <v/>
      </c>
      <c r="J2429" s="29" t="str">
        <f>IF(OR(E2429="",SUM(G2429:I2429)=0),"",SUM(G2429:I2429))</f>
        <v/>
      </c>
      <c r="K2429" s="7" t="str">
        <f>IF(E2429="","",IF(J2429="","IV",VLOOKUP(J2429,Plan1!$A$2:$C$11,3)))</f>
        <v/>
      </c>
    </row>
    <row r="2430" spans="7:11">
      <c r="G2430" s="19" t="str">
        <f>IFERROR(VLOOKUP($E2430,Sheet1!$A$2:$I$2155,5,FALSE),"")</f>
        <v/>
      </c>
      <c r="H2430" s="19" t="str">
        <f>IFERROR(VLOOKUP($E2430,Sheet1!$A$2:$I$2155,6,FALSE),"")</f>
        <v/>
      </c>
      <c r="I2430" s="19" t="str">
        <f>IFERROR(VLOOKUP($E2430,Sheet1!$A$2:$I$2155,7,FALSE),"")</f>
        <v/>
      </c>
      <c r="J2430" s="29" t="str">
        <f>IF(OR(E2430="",SUM(G2430:I2430)=0),"",SUM(G2430:I2430))</f>
        <v/>
      </c>
      <c r="K2430" s="7" t="str">
        <f>IF(E2430="","",IF(J2430="","IV",VLOOKUP(J2430,Plan1!$A$2:$C$11,3)))</f>
        <v/>
      </c>
    </row>
    <row r="2431" spans="7:11">
      <c r="G2431" s="19" t="str">
        <f>IFERROR(VLOOKUP($E2431,Sheet1!$A$2:$I$2155,5,FALSE),"")</f>
        <v/>
      </c>
      <c r="H2431" s="19" t="str">
        <f>IFERROR(VLOOKUP($E2431,Sheet1!$A$2:$I$2155,6,FALSE),"")</f>
        <v/>
      </c>
      <c r="I2431" s="19" t="str">
        <f>IFERROR(VLOOKUP($E2431,Sheet1!$A$2:$I$2155,7,FALSE),"")</f>
        <v/>
      </c>
      <c r="J2431" s="29" t="str">
        <f>IF(OR(E2431="",SUM(G2431:I2431)=0),"",SUM(G2431:I2431))</f>
        <v/>
      </c>
      <c r="K2431" s="7" t="str">
        <f>IF(E2431="","",IF(J2431="","IV",VLOOKUP(J2431,Plan1!$A$2:$C$11,3)))</f>
        <v/>
      </c>
    </row>
    <row r="2432" spans="7:11">
      <c r="G2432" s="19" t="str">
        <f>IFERROR(VLOOKUP($E2432,Sheet1!$A$2:$I$2155,5,FALSE),"")</f>
        <v/>
      </c>
      <c r="H2432" s="19" t="str">
        <f>IFERROR(VLOOKUP($E2432,Sheet1!$A$2:$I$2155,6,FALSE),"")</f>
        <v/>
      </c>
      <c r="I2432" s="19" t="str">
        <f>IFERROR(VLOOKUP($E2432,Sheet1!$A$2:$I$2155,7,FALSE),"")</f>
        <v/>
      </c>
      <c r="J2432" s="29" t="str">
        <f>IF(OR(E2432="",SUM(G2432:I2432)=0),"",SUM(G2432:I2432))</f>
        <v/>
      </c>
      <c r="K2432" s="7" t="str">
        <f>IF(E2432="","",IF(J2432="","IV",VLOOKUP(J2432,Plan1!$A$2:$C$11,3)))</f>
        <v/>
      </c>
    </row>
    <row r="2433" spans="7:11">
      <c r="G2433" s="19" t="str">
        <f>IFERROR(VLOOKUP($E2433,Sheet1!$A$2:$I$2155,5,FALSE),"")</f>
        <v/>
      </c>
      <c r="H2433" s="19" t="str">
        <f>IFERROR(VLOOKUP($E2433,Sheet1!$A$2:$I$2155,6,FALSE),"")</f>
        <v/>
      </c>
      <c r="I2433" s="19" t="str">
        <f>IFERROR(VLOOKUP($E2433,Sheet1!$A$2:$I$2155,7,FALSE),"")</f>
        <v/>
      </c>
      <c r="J2433" s="29" t="str">
        <f>IF(OR(E2433="",SUM(G2433:I2433)=0),"",SUM(G2433:I2433))</f>
        <v/>
      </c>
      <c r="K2433" s="7" t="str">
        <f>IF(E2433="","",IF(J2433="","IV",VLOOKUP(J2433,Plan1!$A$2:$C$11,3)))</f>
        <v/>
      </c>
    </row>
    <row r="2434" spans="7:11">
      <c r="G2434" s="19" t="str">
        <f>IFERROR(VLOOKUP($E2434,Sheet1!$A$2:$I$2155,5,FALSE),"")</f>
        <v/>
      </c>
      <c r="H2434" s="19" t="str">
        <f>IFERROR(VLOOKUP($E2434,Sheet1!$A$2:$I$2155,6,FALSE),"")</f>
        <v/>
      </c>
      <c r="I2434" s="19" t="str">
        <f>IFERROR(VLOOKUP($E2434,Sheet1!$A$2:$I$2155,7,FALSE),"")</f>
        <v/>
      </c>
      <c r="J2434" s="29" t="str">
        <f>IF(OR(E2434="",SUM(G2434:I2434)=0),"",SUM(G2434:I2434))</f>
        <v/>
      </c>
      <c r="K2434" s="7" t="str">
        <f>IF(E2434="","",IF(J2434="","IV",VLOOKUP(J2434,Plan1!$A$2:$C$11,3)))</f>
        <v/>
      </c>
    </row>
    <row r="2435" spans="7:11">
      <c r="G2435" s="19" t="str">
        <f>IFERROR(VLOOKUP($E2435,Sheet1!$A$2:$I$2155,5,FALSE),"")</f>
        <v/>
      </c>
      <c r="H2435" s="19" t="str">
        <f>IFERROR(VLOOKUP($E2435,Sheet1!$A$2:$I$2155,6,FALSE),"")</f>
        <v/>
      </c>
      <c r="I2435" s="19" t="str">
        <f>IFERROR(VLOOKUP($E2435,Sheet1!$A$2:$I$2155,7,FALSE),"")</f>
        <v/>
      </c>
      <c r="J2435" s="29" t="str">
        <f>IF(OR(E2435="",SUM(G2435:I2435)=0),"",SUM(G2435:I2435))</f>
        <v/>
      </c>
      <c r="K2435" s="7" t="str">
        <f>IF(E2435="","",IF(J2435="","IV",VLOOKUP(J2435,Plan1!$A$2:$C$11,3)))</f>
        <v/>
      </c>
    </row>
    <row r="2436" spans="7:11">
      <c r="G2436" s="19" t="str">
        <f>IFERROR(VLOOKUP($E2436,Sheet1!$A$2:$I$2155,5,FALSE),"")</f>
        <v/>
      </c>
      <c r="H2436" s="19" t="str">
        <f>IFERROR(VLOOKUP($E2436,Sheet1!$A$2:$I$2155,6,FALSE),"")</f>
        <v/>
      </c>
      <c r="I2436" s="19" t="str">
        <f>IFERROR(VLOOKUP($E2436,Sheet1!$A$2:$I$2155,7,FALSE),"")</f>
        <v/>
      </c>
      <c r="J2436" s="29" t="str">
        <f>IF(OR(E2436="",SUM(G2436:I2436)=0),"",SUM(G2436:I2436))</f>
        <v/>
      </c>
      <c r="K2436" s="7" t="str">
        <f>IF(E2436="","",IF(J2436="","IV",VLOOKUP(J2436,Plan1!$A$2:$C$11,3)))</f>
        <v/>
      </c>
    </row>
    <row r="2437" spans="7:11">
      <c r="G2437" s="19" t="str">
        <f>IFERROR(VLOOKUP($E2437,Sheet1!$A$2:$I$2155,5,FALSE),"")</f>
        <v/>
      </c>
      <c r="H2437" s="19" t="str">
        <f>IFERROR(VLOOKUP($E2437,Sheet1!$A$2:$I$2155,6,FALSE),"")</f>
        <v/>
      </c>
      <c r="I2437" s="19" t="str">
        <f>IFERROR(VLOOKUP($E2437,Sheet1!$A$2:$I$2155,7,FALSE),"")</f>
        <v/>
      </c>
      <c r="J2437" s="29" t="str">
        <f>IF(OR(E2437="",SUM(G2437:I2437)=0),"",SUM(G2437:I2437))</f>
        <v/>
      </c>
      <c r="K2437" s="7" t="str">
        <f>IF(E2437="","",IF(J2437="","IV",VLOOKUP(J2437,Plan1!$A$2:$C$11,3)))</f>
        <v/>
      </c>
    </row>
    <row r="2438" spans="7:11">
      <c r="G2438" s="19" t="str">
        <f>IFERROR(VLOOKUP($E2438,Sheet1!$A$2:$I$2155,5,FALSE),"")</f>
        <v/>
      </c>
      <c r="H2438" s="19" t="str">
        <f>IFERROR(VLOOKUP($E2438,Sheet1!$A$2:$I$2155,6,FALSE),"")</f>
        <v/>
      </c>
      <c r="I2438" s="19" t="str">
        <f>IFERROR(VLOOKUP($E2438,Sheet1!$A$2:$I$2155,7,FALSE),"")</f>
        <v/>
      </c>
      <c r="J2438" s="29" t="str">
        <f>IF(OR(E2438="",SUM(G2438:I2438)=0),"",SUM(G2438:I2438))</f>
        <v/>
      </c>
      <c r="K2438" s="7" t="str">
        <f>IF(E2438="","",IF(J2438="","IV",VLOOKUP(J2438,Plan1!$A$2:$C$11,3)))</f>
        <v/>
      </c>
    </row>
    <row r="2439" spans="7:11">
      <c r="G2439" s="19" t="str">
        <f>IFERROR(VLOOKUP($E2439,Sheet1!$A$2:$I$2155,5,FALSE),"")</f>
        <v/>
      </c>
      <c r="H2439" s="19" t="str">
        <f>IFERROR(VLOOKUP($E2439,Sheet1!$A$2:$I$2155,6,FALSE),"")</f>
        <v/>
      </c>
      <c r="I2439" s="19" t="str">
        <f>IFERROR(VLOOKUP($E2439,Sheet1!$A$2:$I$2155,7,FALSE),"")</f>
        <v/>
      </c>
      <c r="J2439" s="29" t="str">
        <f>IF(OR(E2439="",SUM(G2439:I2439)=0),"",SUM(G2439:I2439))</f>
        <v/>
      </c>
      <c r="K2439" s="7" t="str">
        <f>IF(E2439="","",IF(J2439="","IV",VLOOKUP(J2439,Plan1!$A$2:$C$11,3)))</f>
        <v/>
      </c>
    </row>
    <row r="2440" spans="7:11">
      <c r="G2440" s="19" t="str">
        <f>IFERROR(VLOOKUP($E2440,Sheet1!$A$2:$I$2155,5,FALSE),"")</f>
        <v/>
      </c>
      <c r="H2440" s="19" t="str">
        <f>IFERROR(VLOOKUP($E2440,Sheet1!$A$2:$I$2155,6,FALSE),"")</f>
        <v/>
      </c>
      <c r="I2440" s="19" t="str">
        <f>IFERROR(VLOOKUP($E2440,Sheet1!$A$2:$I$2155,7,FALSE),"")</f>
        <v/>
      </c>
      <c r="J2440" s="29" t="str">
        <f>IF(OR(E2440="",SUM(G2440:I2440)=0),"",SUM(G2440:I2440))</f>
        <v/>
      </c>
      <c r="K2440" s="7" t="str">
        <f>IF(E2440="","",IF(J2440="","IV",VLOOKUP(J2440,Plan1!$A$2:$C$11,3)))</f>
        <v/>
      </c>
    </row>
    <row r="2441" spans="7:11">
      <c r="G2441" s="19" t="str">
        <f>IFERROR(VLOOKUP($E2441,Sheet1!$A$2:$I$2155,5,FALSE),"")</f>
        <v/>
      </c>
      <c r="H2441" s="19" t="str">
        <f>IFERROR(VLOOKUP($E2441,Sheet1!$A$2:$I$2155,6,FALSE),"")</f>
        <v/>
      </c>
      <c r="I2441" s="19" t="str">
        <f>IFERROR(VLOOKUP($E2441,Sheet1!$A$2:$I$2155,7,FALSE),"")</f>
        <v/>
      </c>
      <c r="J2441" s="29" t="str">
        <f>IF(OR(E2441="",SUM(G2441:I2441)=0),"",SUM(G2441:I2441))</f>
        <v/>
      </c>
      <c r="K2441" s="7" t="str">
        <f>IF(E2441="","",IF(J2441="","IV",VLOOKUP(J2441,Plan1!$A$2:$C$11,3)))</f>
        <v/>
      </c>
    </row>
    <row r="2442" spans="7:11">
      <c r="G2442" s="19" t="str">
        <f>IFERROR(VLOOKUP($E2442,Sheet1!$A$2:$I$2155,5,FALSE),"")</f>
        <v/>
      </c>
      <c r="H2442" s="19" t="str">
        <f>IFERROR(VLOOKUP($E2442,Sheet1!$A$2:$I$2155,6,FALSE),"")</f>
        <v/>
      </c>
      <c r="I2442" s="19" t="str">
        <f>IFERROR(VLOOKUP($E2442,Sheet1!$A$2:$I$2155,7,FALSE),"")</f>
        <v/>
      </c>
      <c r="J2442" s="29" t="str">
        <f>IF(OR(E2442="",SUM(G2442:I2442)=0),"",SUM(G2442:I2442))</f>
        <v/>
      </c>
      <c r="K2442" s="7" t="str">
        <f>IF(E2442="","",IF(J2442="","IV",VLOOKUP(J2442,Plan1!$A$2:$C$11,3)))</f>
        <v/>
      </c>
    </row>
    <row r="2443" spans="7:11">
      <c r="G2443" s="19" t="str">
        <f>IFERROR(VLOOKUP($E2443,Sheet1!$A$2:$I$2155,5,FALSE),"")</f>
        <v/>
      </c>
      <c r="H2443" s="19" t="str">
        <f>IFERROR(VLOOKUP($E2443,Sheet1!$A$2:$I$2155,6,FALSE),"")</f>
        <v/>
      </c>
      <c r="I2443" s="19" t="str">
        <f>IFERROR(VLOOKUP($E2443,Sheet1!$A$2:$I$2155,7,FALSE),"")</f>
        <v/>
      </c>
      <c r="J2443" s="29" t="str">
        <f>IF(OR(E2443="",SUM(G2443:I2443)=0),"",SUM(G2443:I2443))</f>
        <v/>
      </c>
      <c r="K2443" s="7" t="str">
        <f>IF(E2443="","",IF(J2443="","IV",VLOOKUP(J2443,Plan1!$A$2:$C$11,3)))</f>
        <v/>
      </c>
    </row>
    <row r="2444" spans="7:11">
      <c r="G2444" s="19" t="str">
        <f>IFERROR(VLOOKUP($E2444,Sheet1!$A$2:$I$2155,5,FALSE),"")</f>
        <v/>
      </c>
      <c r="H2444" s="19" t="str">
        <f>IFERROR(VLOOKUP($E2444,Sheet1!$A$2:$I$2155,6,FALSE),"")</f>
        <v/>
      </c>
      <c r="I2444" s="19" t="str">
        <f>IFERROR(VLOOKUP($E2444,Sheet1!$A$2:$I$2155,7,FALSE),"")</f>
        <v/>
      </c>
      <c r="J2444" s="29" t="str">
        <f>IF(OR(E2444="",SUM(G2444:I2444)=0),"",SUM(G2444:I2444))</f>
        <v/>
      </c>
      <c r="K2444" s="7" t="str">
        <f>IF(E2444="","",IF(J2444="","IV",VLOOKUP(J2444,Plan1!$A$2:$C$11,3)))</f>
        <v/>
      </c>
    </row>
    <row r="2445" spans="7:11">
      <c r="G2445" s="19" t="str">
        <f>IFERROR(VLOOKUP($E2445,Sheet1!$A$2:$I$2155,5,FALSE),"")</f>
        <v/>
      </c>
      <c r="H2445" s="19" t="str">
        <f>IFERROR(VLOOKUP($E2445,Sheet1!$A$2:$I$2155,6,FALSE),"")</f>
        <v/>
      </c>
      <c r="I2445" s="19" t="str">
        <f>IFERROR(VLOOKUP($E2445,Sheet1!$A$2:$I$2155,7,FALSE),"")</f>
        <v/>
      </c>
      <c r="J2445" s="29" t="str">
        <f>IF(OR(E2445="",SUM(G2445:I2445)=0),"",SUM(G2445:I2445))</f>
        <v/>
      </c>
      <c r="K2445" s="7" t="str">
        <f>IF(E2445="","",IF(J2445="","IV",VLOOKUP(J2445,Plan1!$A$2:$C$11,3)))</f>
        <v/>
      </c>
    </row>
    <row r="2446" spans="7:11">
      <c r="G2446" s="19" t="str">
        <f>IFERROR(VLOOKUP($E2446,Sheet1!$A$2:$I$2155,5,FALSE),"")</f>
        <v/>
      </c>
      <c r="H2446" s="19" t="str">
        <f>IFERROR(VLOOKUP($E2446,Sheet1!$A$2:$I$2155,6,FALSE),"")</f>
        <v/>
      </c>
      <c r="I2446" s="19" t="str">
        <f>IFERROR(VLOOKUP($E2446,Sheet1!$A$2:$I$2155,7,FALSE),"")</f>
        <v/>
      </c>
      <c r="J2446" s="29" t="str">
        <f>IF(OR(E2446="",SUM(G2446:I2446)=0),"",SUM(G2446:I2446))</f>
        <v/>
      </c>
      <c r="K2446" s="7" t="str">
        <f>IF(E2446="","",IF(J2446="","IV",VLOOKUP(J2446,Plan1!$A$2:$C$11,3)))</f>
        <v/>
      </c>
    </row>
    <row r="2447" spans="7:11">
      <c r="G2447" s="19" t="str">
        <f>IFERROR(VLOOKUP($E2447,Sheet1!$A$2:$I$2155,5,FALSE),"")</f>
        <v/>
      </c>
      <c r="H2447" s="19" t="str">
        <f>IFERROR(VLOOKUP($E2447,Sheet1!$A$2:$I$2155,6,FALSE),"")</f>
        <v/>
      </c>
      <c r="I2447" s="19" t="str">
        <f>IFERROR(VLOOKUP($E2447,Sheet1!$A$2:$I$2155,7,FALSE),"")</f>
        <v/>
      </c>
      <c r="J2447" s="29" t="str">
        <f>IF(OR(E2447="",SUM(G2447:I2447)=0),"",SUM(G2447:I2447))</f>
        <v/>
      </c>
      <c r="K2447" s="7" t="str">
        <f>IF(E2447="","",IF(J2447="","IV",VLOOKUP(J2447,Plan1!$A$2:$C$11,3)))</f>
        <v/>
      </c>
    </row>
    <row r="2448" spans="7:11">
      <c r="G2448" s="19" t="str">
        <f>IFERROR(VLOOKUP($E2448,Sheet1!$A$2:$I$2155,5,FALSE),"")</f>
        <v/>
      </c>
      <c r="H2448" s="19" t="str">
        <f>IFERROR(VLOOKUP($E2448,Sheet1!$A$2:$I$2155,6,FALSE),"")</f>
        <v/>
      </c>
      <c r="I2448" s="19" t="str">
        <f>IFERROR(VLOOKUP($E2448,Sheet1!$A$2:$I$2155,7,FALSE),"")</f>
        <v/>
      </c>
      <c r="J2448" s="29" t="str">
        <f>IF(OR(E2448="",SUM(G2448:I2448)=0),"",SUM(G2448:I2448))</f>
        <v/>
      </c>
      <c r="K2448" s="7" t="str">
        <f>IF(E2448="","",IF(J2448="","IV",VLOOKUP(J2448,Plan1!$A$2:$C$11,3)))</f>
        <v/>
      </c>
    </row>
    <row r="2449" spans="7:11">
      <c r="G2449" s="19" t="str">
        <f>IFERROR(VLOOKUP($E2449,Sheet1!$A$2:$I$2155,5,FALSE),"")</f>
        <v/>
      </c>
      <c r="H2449" s="19" t="str">
        <f>IFERROR(VLOOKUP($E2449,Sheet1!$A$2:$I$2155,6,FALSE),"")</f>
        <v/>
      </c>
      <c r="I2449" s="19" t="str">
        <f>IFERROR(VLOOKUP($E2449,Sheet1!$A$2:$I$2155,7,FALSE),"")</f>
        <v/>
      </c>
      <c r="J2449" s="29" t="str">
        <f>IF(OR(E2449="",SUM(G2449:I2449)=0),"",SUM(G2449:I2449))</f>
        <v/>
      </c>
      <c r="K2449" s="7" t="str">
        <f>IF(E2449="","",IF(J2449="","IV",VLOOKUP(J2449,Plan1!$A$2:$C$11,3)))</f>
        <v/>
      </c>
    </row>
    <row r="2450" spans="7:11">
      <c r="G2450" s="19" t="str">
        <f>IFERROR(VLOOKUP($E2450,Sheet1!$A$2:$I$2155,5,FALSE),"")</f>
        <v/>
      </c>
      <c r="H2450" s="19" t="str">
        <f>IFERROR(VLOOKUP($E2450,Sheet1!$A$2:$I$2155,6,FALSE),"")</f>
        <v/>
      </c>
      <c r="I2450" s="19" t="str">
        <f>IFERROR(VLOOKUP($E2450,Sheet1!$A$2:$I$2155,7,FALSE),"")</f>
        <v/>
      </c>
      <c r="J2450" s="29" t="str">
        <f>IF(OR(E2450="",SUM(G2450:I2450)=0),"",SUM(G2450:I2450))</f>
        <v/>
      </c>
      <c r="K2450" s="7" t="str">
        <f>IF(E2450="","",IF(J2450="","IV",VLOOKUP(J2450,Plan1!$A$2:$C$11,3)))</f>
        <v/>
      </c>
    </row>
    <row r="2451" spans="7:11">
      <c r="G2451" s="19" t="str">
        <f>IFERROR(VLOOKUP($E2451,Sheet1!$A$2:$I$2155,5,FALSE),"")</f>
        <v/>
      </c>
      <c r="H2451" s="19" t="str">
        <f>IFERROR(VLOOKUP($E2451,Sheet1!$A$2:$I$2155,6,FALSE),"")</f>
        <v/>
      </c>
      <c r="I2451" s="19" t="str">
        <f>IFERROR(VLOOKUP($E2451,Sheet1!$A$2:$I$2155,7,FALSE),"")</f>
        <v/>
      </c>
      <c r="J2451" s="29" t="str">
        <f>IF(OR(E2451="",SUM(G2451:I2451)=0),"",SUM(G2451:I2451))</f>
        <v/>
      </c>
      <c r="K2451" s="7" t="str">
        <f>IF(E2451="","",IF(J2451="","IV",VLOOKUP(J2451,Plan1!$A$2:$C$11,3)))</f>
        <v/>
      </c>
    </row>
    <row r="2452" spans="7:11">
      <c r="G2452" s="19" t="str">
        <f>IFERROR(VLOOKUP($E2452,Sheet1!$A$2:$I$2155,5,FALSE),"")</f>
        <v/>
      </c>
      <c r="H2452" s="19" t="str">
        <f>IFERROR(VLOOKUP($E2452,Sheet1!$A$2:$I$2155,6,FALSE),"")</f>
        <v/>
      </c>
      <c r="I2452" s="19" t="str">
        <f>IFERROR(VLOOKUP($E2452,Sheet1!$A$2:$I$2155,7,FALSE),"")</f>
        <v/>
      </c>
      <c r="J2452" s="29" t="str">
        <f>IF(OR(E2452="",SUM(G2452:I2452)=0),"",SUM(G2452:I2452))</f>
        <v/>
      </c>
      <c r="K2452" s="7" t="str">
        <f>IF(E2452="","",IF(J2452="","IV",VLOOKUP(J2452,Plan1!$A$2:$C$11,3)))</f>
        <v/>
      </c>
    </row>
    <row r="2453" spans="7:11">
      <c r="G2453" s="19" t="str">
        <f>IFERROR(VLOOKUP($E2453,Sheet1!$A$2:$I$2155,5,FALSE),"")</f>
        <v/>
      </c>
      <c r="H2453" s="19" t="str">
        <f>IFERROR(VLOOKUP($E2453,Sheet1!$A$2:$I$2155,6,FALSE),"")</f>
        <v/>
      </c>
      <c r="I2453" s="19" t="str">
        <f>IFERROR(VLOOKUP($E2453,Sheet1!$A$2:$I$2155,7,FALSE),"")</f>
        <v/>
      </c>
      <c r="J2453" s="29" t="str">
        <f>IF(OR(E2453="",SUM(G2453:I2453)=0),"",SUM(G2453:I2453))</f>
        <v/>
      </c>
      <c r="K2453" s="7" t="str">
        <f>IF(E2453="","",IF(J2453="","IV",VLOOKUP(J2453,Plan1!$A$2:$C$11,3)))</f>
        <v/>
      </c>
    </row>
    <row r="2454" spans="7:11">
      <c r="G2454" s="19" t="str">
        <f>IFERROR(VLOOKUP($E2454,Sheet1!$A$2:$I$2155,5,FALSE),"")</f>
        <v/>
      </c>
      <c r="H2454" s="19" t="str">
        <f>IFERROR(VLOOKUP($E2454,Sheet1!$A$2:$I$2155,6,FALSE),"")</f>
        <v/>
      </c>
      <c r="I2454" s="19" t="str">
        <f>IFERROR(VLOOKUP($E2454,Sheet1!$A$2:$I$2155,7,FALSE),"")</f>
        <v/>
      </c>
      <c r="J2454" s="29" t="str">
        <f>IF(OR(E2454="",SUM(G2454:I2454)=0),"",SUM(G2454:I2454))</f>
        <v/>
      </c>
      <c r="K2454" s="7" t="str">
        <f>IF(E2454="","",IF(J2454="","IV",VLOOKUP(J2454,Plan1!$A$2:$C$11,3)))</f>
        <v/>
      </c>
    </row>
    <row r="2455" spans="7:11">
      <c r="G2455" s="19" t="str">
        <f>IFERROR(VLOOKUP($E2455,Sheet1!$A$2:$I$2155,5,FALSE),"")</f>
        <v/>
      </c>
      <c r="H2455" s="19" t="str">
        <f>IFERROR(VLOOKUP($E2455,Sheet1!$A$2:$I$2155,6,FALSE),"")</f>
        <v/>
      </c>
      <c r="I2455" s="19" t="str">
        <f>IFERROR(VLOOKUP($E2455,Sheet1!$A$2:$I$2155,7,FALSE),"")</f>
        <v/>
      </c>
      <c r="J2455" s="29" t="str">
        <f>IF(OR(E2455="",SUM(G2455:I2455)=0),"",SUM(G2455:I2455))</f>
        <v/>
      </c>
      <c r="K2455" s="7" t="str">
        <f>IF(E2455="","",IF(J2455="","IV",VLOOKUP(J2455,Plan1!$A$2:$C$11,3)))</f>
        <v/>
      </c>
    </row>
    <row r="2456" spans="7:11">
      <c r="G2456" s="19" t="str">
        <f>IFERROR(VLOOKUP($E2456,Sheet1!$A$2:$I$2155,5,FALSE),"")</f>
        <v/>
      </c>
      <c r="H2456" s="19" t="str">
        <f>IFERROR(VLOOKUP($E2456,Sheet1!$A$2:$I$2155,6,FALSE),"")</f>
        <v/>
      </c>
      <c r="I2456" s="19" t="str">
        <f>IFERROR(VLOOKUP($E2456,Sheet1!$A$2:$I$2155,7,FALSE),"")</f>
        <v/>
      </c>
      <c r="J2456" s="29" t="str">
        <f>IF(OR(E2456="",SUM(G2456:I2456)=0),"",SUM(G2456:I2456))</f>
        <v/>
      </c>
      <c r="K2456" s="7" t="str">
        <f>IF(E2456="","",IF(J2456="","IV",VLOOKUP(J2456,Plan1!$A$2:$C$11,3)))</f>
        <v/>
      </c>
    </row>
    <row r="2457" spans="7:11">
      <c r="G2457" s="19" t="str">
        <f>IFERROR(VLOOKUP($E2457,Sheet1!$A$2:$I$2155,5,FALSE),"")</f>
        <v/>
      </c>
      <c r="H2457" s="19" t="str">
        <f>IFERROR(VLOOKUP($E2457,Sheet1!$A$2:$I$2155,6,FALSE),"")</f>
        <v/>
      </c>
      <c r="I2457" s="19" t="str">
        <f>IFERROR(VLOOKUP($E2457,Sheet1!$A$2:$I$2155,7,FALSE),"")</f>
        <v/>
      </c>
      <c r="J2457" s="29" t="str">
        <f>IF(OR(E2457="",SUM(G2457:I2457)=0),"",SUM(G2457:I2457))</f>
        <v/>
      </c>
      <c r="K2457" s="7" t="str">
        <f>IF(E2457="","",IF(J2457="","IV",VLOOKUP(J2457,Plan1!$A$2:$C$11,3)))</f>
        <v/>
      </c>
    </row>
    <row r="2458" spans="7:11">
      <c r="G2458" s="19" t="str">
        <f>IFERROR(VLOOKUP($E2458,Sheet1!$A$2:$I$2155,5,FALSE),"")</f>
        <v/>
      </c>
      <c r="H2458" s="19" t="str">
        <f>IFERROR(VLOOKUP($E2458,Sheet1!$A$2:$I$2155,6,FALSE),"")</f>
        <v/>
      </c>
      <c r="I2458" s="19" t="str">
        <f>IFERROR(VLOOKUP($E2458,Sheet1!$A$2:$I$2155,7,FALSE),"")</f>
        <v/>
      </c>
      <c r="J2458" s="29" t="str">
        <f>IF(OR(E2458="",SUM(G2458:I2458)=0),"",SUM(G2458:I2458))</f>
        <v/>
      </c>
      <c r="K2458" s="7" t="str">
        <f>IF(E2458="","",IF(J2458="","IV",VLOOKUP(J2458,Plan1!$A$2:$C$11,3)))</f>
        <v/>
      </c>
    </row>
    <row r="2459" spans="7:11">
      <c r="G2459" s="19" t="str">
        <f>IFERROR(VLOOKUP($E2459,Sheet1!$A$2:$I$2155,5,FALSE),"")</f>
        <v/>
      </c>
      <c r="H2459" s="19" t="str">
        <f>IFERROR(VLOOKUP($E2459,Sheet1!$A$2:$I$2155,6,FALSE),"")</f>
        <v/>
      </c>
      <c r="I2459" s="19" t="str">
        <f>IFERROR(VLOOKUP($E2459,Sheet1!$A$2:$I$2155,7,FALSE),"")</f>
        <v/>
      </c>
      <c r="J2459" s="29" t="str">
        <f>IF(OR(E2459="",SUM(G2459:I2459)=0),"",SUM(G2459:I2459))</f>
        <v/>
      </c>
      <c r="K2459" s="7" t="str">
        <f>IF(E2459="","",IF(J2459="","IV",VLOOKUP(J2459,Plan1!$A$2:$C$11,3)))</f>
        <v/>
      </c>
    </row>
    <row r="2460" spans="7:11">
      <c r="G2460" s="19" t="str">
        <f>IFERROR(VLOOKUP($E2460,Sheet1!$A$2:$I$2155,5,FALSE),"")</f>
        <v/>
      </c>
      <c r="H2460" s="19" t="str">
        <f>IFERROR(VLOOKUP($E2460,Sheet1!$A$2:$I$2155,6,FALSE),"")</f>
        <v/>
      </c>
      <c r="I2460" s="19" t="str">
        <f>IFERROR(VLOOKUP($E2460,Sheet1!$A$2:$I$2155,7,FALSE),"")</f>
        <v/>
      </c>
      <c r="J2460" s="29" t="str">
        <f>IF(OR(E2460="",SUM(G2460:I2460)=0),"",SUM(G2460:I2460))</f>
        <v/>
      </c>
      <c r="K2460" s="7" t="str">
        <f>IF(E2460="","",IF(J2460="","IV",VLOOKUP(J2460,Plan1!$A$2:$C$11,3)))</f>
        <v/>
      </c>
    </row>
    <row r="2461" spans="7:11">
      <c r="G2461" s="19" t="str">
        <f>IFERROR(VLOOKUP($E2461,Sheet1!$A$2:$I$2155,5,FALSE),"")</f>
        <v/>
      </c>
      <c r="H2461" s="19" t="str">
        <f>IFERROR(VLOOKUP($E2461,Sheet1!$A$2:$I$2155,6,FALSE),"")</f>
        <v/>
      </c>
      <c r="I2461" s="19" t="str">
        <f>IFERROR(VLOOKUP($E2461,Sheet1!$A$2:$I$2155,7,FALSE),"")</f>
        <v/>
      </c>
      <c r="J2461" s="29" t="str">
        <f>IF(OR(E2461="",SUM(G2461:I2461)=0),"",SUM(G2461:I2461))</f>
        <v/>
      </c>
      <c r="K2461" s="7" t="str">
        <f>IF(E2461="","",IF(J2461="","IV",VLOOKUP(J2461,Plan1!$A$2:$C$11,3)))</f>
        <v/>
      </c>
    </row>
    <row r="2462" spans="7:11">
      <c r="G2462" s="19" t="str">
        <f>IFERROR(VLOOKUP($E2462,Sheet1!$A$2:$I$2155,5,FALSE),"")</f>
        <v/>
      </c>
      <c r="H2462" s="19" t="str">
        <f>IFERROR(VLOOKUP($E2462,Sheet1!$A$2:$I$2155,6,FALSE),"")</f>
        <v/>
      </c>
      <c r="I2462" s="19" t="str">
        <f>IFERROR(VLOOKUP($E2462,Sheet1!$A$2:$I$2155,7,FALSE),"")</f>
        <v/>
      </c>
      <c r="J2462" s="29" t="str">
        <f>IF(OR(E2462="",SUM(G2462:I2462)=0),"",SUM(G2462:I2462))</f>
        <v/>
      </c>
      <c r="K2462" s="7" t="str">
        <f>IF(E2462="","",IF(J2462="","IV",VLOOKUP(J2462,Plan1!$A$2:$C$11,3)))</f>
        <v/>
      </c>
    </row>
    <row r="2463" spans="7:11">
      <c r="G2463" s="19" t="str">
        <f>IFERROR(VLOOKUP($E2463,Sheet1!$A$2:$I$2155,5,FALSE),"")</f>
        <v/>
      </c>
      <c r="H2463" s="19" t="str">
        <f>IFERROR(VLOOKUP($E2463,Sheet1!$A$2:$I$2155,6,FALSE),"")</f>
        <v/>
      </c>
      <c r="I2463" s="19" t="str">
        <f>IFERROR(VLOOKUP($E2463,Sheet1!$A$2:$I$2155,7,FALSE),"")</f>
        <v/>
      </c>
      <c r="J2463" s="29" t="str">
        <f>IF(OR(E2463="",SUM(G2463:I2463)=0),"",SUM(G2463:I2463))</f>
        <v/>
      </c>
      <c r="K2463" s="7" t="str">
        <f>IF(E2463="","",IF(J2463="","IV",VLOOKUP(J2463,Plan1!$A$2:$C$11,3)))</f>
        <v/>
      </c>
    </row>
    <row r="2464" spans="7:11">
      <c r="G2464" s="19" t="str">
        <f>IFERROR(VLOOKUP($E2464,Sheet1!$A$2:$I$2155,5,FALSE),"")</f>
        <v/>
      </c>
      <c r="H2464" s="19" t="str">
        <f>IFERROR(VLOOKUP($E2464,Sheet1!$A$2:$I$2155,6,FALSE),"")</f>
        <v/>
      </c>
      <c r="I2464" s="19" t="str">
        <f>IFERROR(VLOOKUP($E2464,Sheet1!$A$2:$I$2155,7,FALSE),"")</f>
        <v/>
      </c>
      <c r="J2464" s="29" t="str">
        <f>IF(OR(E2464="",SUM(G2464:I2464)=0),"",SUM(G2464:I2464))</f>
        <v/>
      </c>
      <c r="K2464" s="7" t="str">
        <f>IF(E2464="","",IF(J2464="","IV",VLOOKUP(J2464,Plan1!$A$2:$C$11,3)))</f>
        <v/>
      </c>
    </row>
    <row r="2465" spans="7:11">
      <c r="G2465" s="19" t="str">
        <f>IFERROR(VLOOKUP($E2465,Sheet1!$A$2:$I$2155,5,FALSE),"")</f>
        <v/>
      </c>
      <c r="H2465" s="19" t="str">
        <f>IFERROR(VLOOKUP($E2465,Sheet1!$A$2:$I$2155,6,FALSE),"")</f>
        <v/>
      </c>
      <c r="I2465" s="19" t="str">
        <f>IFERROR(VLOOKUP($E2465,Sheet1!$A$2:$I$2155,7,FALSE),"")</f>
        <v/>
      </c>
      <c r="J2465" s="29" t="str">
        <f>IF(OR(E2465="",SUM(G2465:I2465)=0),"",SUM(G2465:I2465))</f>
        <v/>
      </c>
      <c r="K2465" s="7" t="str">
        <f>IF(E2465="","",IF(J2465="","IV",VLOOKUP(J2465,Plan1!$A$2:$C$11,3)))</f>
        <v/>
      </c>
    </row>
    <row r="2466" spans="7:11">
      <c r="G2466" s="19" t="str">
        <f>IFERROR(VLOOKUP($E2466,Sheet1!$A$2:$I$2155,5,FALSE),"")</f>
        <v/>
      </c>
      <c r="H2466" s="19" t="str">
        <f>IFERROR(VLOOKUP($E2466,Sheet1!$A$2:$I$2155,6,FALSE),"")</f>
        <v/>
      </c>
      <c r="I2466" s="19" t="str">
        <f>IFERROR(VLOOKUP($E2466,Sheet1!$A$2:$I$2155,7,FALSE),"")</f>
        <v/>
      </c>
      <c r="J2466" s="29" t="str">
        <f>IF(OR(E2466="",SUM(G2466:I2466)=0),"",SUM(G2466:I2466))</f>
        <v/>
      </c>
      <c r="K2466" s="7" t="str">
        <f>IF(E2466="","",IF(J2466="","IV",VLOOKUP(J2466,Plan1!$A$2:$C$11,3)))</f>
        <v/>
      </c>
    </row>
    <row r="2467" spans="7:11">
      <c r="G2467" s="19" t="str">
        <f>IFERROR(VLOOKUP($E2467,Sheet1!$A$2:$I$2155,5,FALSE),"")</f>
        <v/>
      </c>
      <c r="H2467" s="19" t="str">
        <f>IFERROR(VLOOKUP($E2467,Sheet1!$A$2:$I$2155,6,FALSE),"")</f>
        <v/>
      </c>
      <c r="I2467" s="19" t="str">
        <f>IFERROR(VLOOKUP($E2467,Sheet1!$A$2:$I$2155,7,FALSE),"")</f>
        <v/>
      </c>
      <c r="J2467" s="29" t="str">
        <f>IF(OR(E2467="",SUM(G2467:I2467)=0),"",SUM(G2467:I2467))</f>
        <v/>
      </c>
      <c r="K2467" s="7" t="str">
        <f>IF(E2467="","",IF(J2467="","IV",VLOOKUP(J2467,Plan1!$A$2:$C$11,3)))</f>
        <v/>
      </c>
    </row>
    <row r="2468" spans="7:11">
      <c r="G2468" s="19" t="str">
        <f>IFERROR(VLOOKUP($E2468,Sheet1!$A$2:$I$2155,5,FALSE),"")</f>
        <v/>
      </c>
      <c r="H2468" s="19" t="str">
        <f>IFERROR(VLOOKUP($E2468,Sheet1!$A$2:$I$2155,6,FALSE),"")</f>
        <v/>
      </c>
      <c r="I2468" s="19" t="str">
        <f>IFERROR(VLOOKUP($E2468,Sheet1!$A$2:$I$2155,7,FALSE),"")</f>
        <v/>
      </c>
      <c r="J2468" s="29" t="str">
        <f>IF(OR(E2468="",SUM(G2468:I2468)=0),"",SUM(G2468:I2468))</f>
        <v/>
      </c>
      <c r="K2468" s="7" t="str">
        <f>IF(E2468="","",IF(J2468="","IV",VLOOKUP(J2468,Plan1!$A$2:$C$11,3)))</f>
        <v/>
      </c>
    </row>
    <row r="2469" spans="7:11">
      <c r="G2469" s="19" t="str">
        <f>IFERROR(VLOOKUP($E2469,Sheet1!$A$2:$I$2155,5,FALSE),"")</f>
        <v/>
      </c>
      <c r="H2469" s="19" t="str">
        <f>IFERROR(VLOOKUP($E2469,Sheet1!$A$2:$I$2155,6,FALSE),"")</f>
        <v/>
      </c>
      <c r="I2469" s="19" t="str">
        <f>IFERROR(VLOOKUP($E2469,Sheet1!$A$2:$I$2155,7,FALSE),"")</f>
        <v/>
      </c>
      <c r="J2469" s="29" t="str">
        <f>IF(OR(E2469="",SUM(G2469:I2469)=0),"",SUM(G2469:I2469))</f>
        <v/>
      </c>
      <c r="K2469" s="7" t="str">
        <f>IF(E2469="","",IF(J2469="","IV",VLOOKUP(J2469,Plan1!$A$2:$C$11,3)))</f>
        <v/>
      </c>
    </row>
    <row r="2470" spans="7:11">
      <c r="G2470" s="19" t="str">
        <f>IFERROR(VLOOKUP($E2470,Sheet1!$A$2:$I$2155,5,FALSE),"")</f>
        <v/>
      </c>
      <c r="H2470" s="19" t="str">
        <f>IFERROR(VLOOKUP($E2470,Sheet1!$A$2:$I$2155,6,FALSE),"")</f>
        <v/>
      </c>
      <c r="I2470" s="19" t="str">
        <f>IFERROR(VLOOKUP($E2470,Sheet1!$A$2:$I$2155,7,FALSE),"")</f>
        <v/>
      </c>
      <c r="J2470" s="29" t="str">
        <f>IF(OR(E2470="",SUM(G2470:I2470)=0),"",SUM(G2470:I2470))</f>
        <v/>
      </c>
      <c r="K2470" s="7" t="str">
        <f>IF(E2470="","",IF(J2470="","IV",VLOOKUP(J2470,Plan1!$A$2:$C$11,3)))</f>
        <v/>
      </c>
    </row>
    <row r="2471" spans="7:11">
      <c r="G2471" s="19" t="str">
        <f>IFERROR(VLOOKUP($E2471,Sheet1!$A$2:$I$2155,5,FALSE),"")</f>
        <v/>
      </c>
      <c r="H2471" s="19" t="str">
        <f>IFERROR(VLOOKUP($E2471,Sheet1!$A$2:$I$2155,6,FALSE),"")</f>
        <v/>
      </c>
      <c r="I2471" s="19" t="str">
        <f>IFERROR(VLOOKUP($E2471,Sheet1!$A$2:$I$2155,7,FALSE),"")</f>
        <v/>
      </c>
      <c r="J2471" s="29" t="str">
        <f>IF(OR(E2471="",SUM(G2471:I2471)=0),"",SUM(G2471:I2471))</f>
        <v/>
      </c>
      <c r="K2471" s="7" t="str">
        <f>IF(E2471="","",IF(J2471="","IV",VLOOKUP(J2471,Plan1!$A$2:$C$11,3)))</f>
        <v/>
      </c>
    </row>
    <row r="2472" spans="7:11">
      <c r="G2472" s="19" t="str">
        <f>IFERROR(VLOOKUP($E2472,Sheet1!$A$2:$I$2155,5,FALSE),"")</f>
        <v/>
      </c>
      <c r="H2472" s="19" t="str">
        <f>IFERROR(VLOOKUP($E2472,Sheet1!$A$2:$I$2155,6,FALSE),"")</f>
        <v/>
      </c>
      <c r="I2472" s="19" t="str">
        <f>IFERROR(VLOOKUP($E2472,Sheet1!$A$2:$I$2155,7,FALSE),"")</f>
        <v/>
      </c>
      <c r="J2472" s="29" t="str">
        <f>IF(OR(E2472="",SUM(G2472:I2472)=0),"",SUM(G2472:I2472))</f>
        <v/>
      </c>
      <c r="K2472" s="7" t="str">
        <f>IF(E2472="","",IF(J2472="","IV",VLOOKUP(J2472,Plan1!$A$2:$C$11,3)))</f>
        <v/>
      </c>
    </row>
    <row r="2473" spans="7:11">
      <c r="G2473" s="19" t="str">
        <f>IFERROR(VLOOKUP($E2473,Sheet1!$A$2:$I$2155,5,FALSE),"")</f>
        <v/>
      </c>
      <c r="H2473" s="19" t="str">
        <f>IFERROR(VLOOKUP($E2473,Sheet1!$A$2:$I$2155,6,FALSE),"")</f>
        <v/>
      </c>
      <c r="I2473" s="19" t="str">
        <f>IFERROR(VLOOKUP($E2473,Sheet1!$A$2:$I$2155,7,FALSE),"")</f>
        <v/>
      </c>
      <c r="J2473" s="29" t="str">
        <f>IF(OR(E2473="",SUM(G2473:I2473)=0),"",SUM(G2473:I2473))</f>
        <v/>
      </c>
      <c r="K2473" s="7" t="str">
        <f>IF(E2473="","",IF(J2473="","IV",VLOOKUP(J2473,Plan1!$A$2:$C$11,3)))</f>
        <v/>
      </c>
    </row>
    <row r="2474" spans="7:11">
      <c r="G2474" s="19" t="str">
        <f>IFERROR(VLOOKUP($E2474,Sheet1!$A$2:$I$2155,5,FALSE),"")</f>
        <v/>
      </c>
      <c r="H2474" s="19" t="str">
        <f>IFERROR(VLOOKUP($E2474,Sheet1!$A$2:$I$2155,6,FALSE),"")</f>
        <v/>
      </c>
      <c r="I2474" s="19" t="str">
        <f>IFERROR(VLOOKUP($E2474,Sheet1!$A$2:$I$2155,7,FALSE),"")</f>
        <v/>
      </c>
      <c r="J2474" s="29" t="str">
        <f>IF(OR(E2474="",SUM(G2474:I2474)=0),"",SUM(G2474:I2474))</f>
        <v/>
      </c>
      <c r="K2474" s="7" t="str">
        <f>IF(E2474="","",IF(J2474="","IV",VLOOKUP(J2474,Plan1!$A$2:$C$11,3)))</f>
        <v/>
      </c>
    </row>
    <row r="2475" spans="7:11">
      <c r="G2475" s="19" t="str">
        <f>IFERROR(VLOOKUP($E2475,Sheet1!$A$2:$I$2155,5,FALSE),"")</f>
        <v/>
      </c>
      <c r="H2475" s="19" t="str">
        <f>IFERROR(VLOOKUP($E2475,Sheet1!$A$2:$I$2155,6,FALSE),"")</f>
        <v/>
      </c>
      <c r="I2475" s="19" t="str">
        <f>IFERROR(VLOOKUP($E2475,Sheet1!$A$2:$I$2155,7,FALSE),"")</f>
        <v/>
      </c>
      <c r="J2475" s="29" t="str">
        <f>IF(OR(E2475="",SUM(G2475:I2475)=0),"",SUM(G2475:I2475))</f>
        <v/>
      </c>
      <c r="K2475" s="7" t="str">
        <f>IF(E2475="","",IF(J2475="","IV",VLOOKUP(J2475,Plan1!$A$2:$C$11,3)))</f>
        <v/>
      </c>
    </row>
    <row r="2476" spans="7:11">
      <c r="G2476" s="19" t="str">
        <f>IFERROR(VLOOKUP($E2476,Sheet1!$A$2:$I$2155,5,FALSE),"")</f>
        <v/>
      </c>
      <c r="H2476" s="19" t="str">
        <f>IFERROR(VLOOKUP($E2476,Sheet1!$A$2:$I$2155,6,FALSE),"")</f>
        <v/>
      </c>
      <c r="I2476" s="19" t="str">
        <f>IFERROR(VLOOKUP($E2476,Sheet1!$A$2:$I$2155,7,FALSE),"")</f>
        <v/>
      </c>
      <c r="J2476" s="29" t="str">
        <f>IF(OR(E2476="",SUM(G2476:I2476)=0),"",SUM(G2476:I2476))</f>
        <v/>
      </c>
      <c r="K2476" s="7" t="str">
        <f>IF(E2476="","",IF(J2476="","IV",VLOOKUP(J2476,Plan1!$A$2:$C$11,3)))</f>
        <v/>
      </c>
    </row>
    <row r="2477" spans="7:11">
      <c r="G2477" s="19" t="str">
        <f>IFERROR(VLOOKUP($E2477,Sheet1!$A$2:$I$2155,5,FALSE),"")</f>
        <v/>
      </c>
      <c r="H2477" s="19" t="str">
        <f>IFERROR(VLOOKUP($E2477,Sheet1!$A$2:$I$2155,6,FALSE),"")</f>
        <v/>
      </c>
      <c r="I2477" s="19" t="str">
        <f>IFERROR(VLOOKUP($E2477,Sheet1!$A$2:$I$2155,7,FALSE),"")</f>
        <v/>
      </c>
      <c r="J2477" s="29" t="str">
        <f>IF(OR(E2477="",SUM(G2477:I2477)=0),"",SUM(G2477:I2477))</f>
        <v/>
      </c>
      <c r="K2477" s="7" t="str">
        <f>IF(E2477="","",IF(J2477="","IV",VLOOKUP(J2477,Plan1!$A$2:$C$11,3)))</f>
        <v/>
      </c>
    </row>
    <row r="2478" spans="7:11">
      <c r="G2478" s="19" t="str">
        <f>IFERROR(VLOOKUP($E2478,Sheet1!$A$2:$I$2155,5,FALSE),"")</f>
        <v/>
      </c>
      <c r="H2478" s="19" t="str">
        <f>IFERROR(VLOOKUP($E2478,Sheet1!$A$2:$I$2155,6,FALSE),"")</f>
        <v/>
      </c>
      <c r="I2478" s="19" t="str">
        <f>IFERROR(VLOOKUP($E2478,Sheet1!$A$2:$I$2155,7,FALSE),"")</f>
        <v/>
      </c>
      <c r="J2478" s="29" t="str">
        <f>IF(OR(E2478="",SUM(G2478:I2478)=0),"",SUM(G2478:I2478))</f>
        <v/>
      </c>
      <c r="K2478" s="7" t="str">
        <f>IF(E2478="","",IF(J2478="","IV",VLOOKUP(J2478,Plan1!$A$2:$C$11,3)))</f>
        <v/>
      </c>
    </row>
    <row r="2479" spans="7:11">
      <c r="G2479" s="19" t="str">
        <f>IFERROR(VLOOKUP($E2479,Sheet1!$A$2:$I$2155,5,FALSE),"")</f>
        <v/>
      </c>
      <c r="H2479" s="19" t="str">
        <f>IFERROR(VLOOKUP($E2479,Sheet1!$A$2:$I$2155,6,FALSE),"")</f>
        <v/>
      </c>
      <c r="I2479" s="19" t="str">
        <f>IFERROR(VLOOKUP($E2479,Sheet1!$A$2:$I$2155,7,FALSE),"")</f>
        <v/>
      </c>
      <c r="J2479" s="29" t="str">
        <f>IF(OR(E2479="",SUM(G2479:I2479)=0),"",SUM(G2479:I2479))</f>
        <v/>
      </c>
      <c r="K2479" s="7" t="str">
        <f>IF(E2479="","",IF(J2479="","IV",VLOOKUP(J2479,Plan1!$A$2:$C$11,3)))</f>
        <v/>
      </c>
    </row>
    <row r="2480" spans="7:11">
      <c r="G2480" s="19" t="str">
        <f>IFERROR(VLOOKUP($E2480,Sheet1!$A$2:$I$2155,5,FALSE),"")</f>
        <v/>
      </c>
      <c r="H2480" s="19" t="str">
        <f>IFERROR(VLOOKUP($E2480,Sheet1!$A$2:$I$2155,6,FALSE),"")</f>
        <v/>
      </c>
      <c r="I2480" s="19" t="str">
        <f>IFERROR(VLOOKUP($E2480,Sheet1!$A$2:$I$2155,7,FALSE),"")</f>
        <v/>
      </c>
      <c r="J2480" s="29" t="str">
        <f>IF(OR(E2480="",SUM(G2480:I2480)=0),"",SUM(G2480:I2480))</f>
        <v/>
      </c>
      <c r="K2480" s="7" t="str">
        <f>IF(E2480="","",IF(J2480="","IV",VLOOKUP(J2480,Plan1!$A$2:$C$11,3)))</f>
        <v/>
      </c>
    </row>
    <row r="2481" spans="7:11">
      <c r="G2481" s="19" t="str">
        <f>IFERROR(VLOOKUP($E2481,Sheet1!$A$2:$I$2155,5,FALSE),"")</f>
        <v/>
      </c>
      <c r="H2481" s="19" t="str">
        <f>IFERROR(VLOOKUP($E2481,Sheet1!$A$2:$I$2155,6,FALSE),"")</f>
        <v/>
      </c>
      <c r="I2481" s="19" t="str">
        <f>IFERROR(VLOOKUP($E2481,Sheet1!$A$2:$I$2155,7,FALSE),"")</f>
        <v/>
      </c>
      <c r="J2481" s="29" t="str">
        <f>IF(OR(E2481="",SUM(G2481:I2481)=0),"",SUM(G2481:I2481))</f>
        <v/>
      </c>
      <c r="K2481" s="7" t="str">
        <f>IF(E2481="","",IF(J2481="","IV",VLOOKUP(J2481,Plan1!$A$2:$C$11,3)))</f>
        <v/>
      </c>
    </row>
    <row r="2482" spans="7:11">
      <c r="G2482" s="19" t="str">
        <f>IFERROR(VLOOKUP($E2482,Sheet1!$A$2:$I$2155,5,FALSE),"")</f>
        <v/>
      </c>
      <c r="H2482" s="19" t="str">
        <f>IFERROR(VLOOKUP($E2482,Sheet1!$A$2:$I$2155,6,FALSE),"")</f>
        <v/>
      </c>
      <c r="I2482" s="19" t="str">
        <f>IFERROR(VLOOKUP($E2482,Sheet1!$A$2:$I$2155,7,FALSE),"")</f>
        <v/>
      </c>
      <c r="J2482" s="29" t="str">
        <f>IF(OR(E2482="",SUM(G2482:I2482)=0),"",SUM(G2482:I2482))</f>
        <v/>
      </c>
      <c r="K2482" s="7" t="str">
        <f>IF(E2482="","",IF(J2482="","IV",VLOOKUP(J2482,Plan1!$A$2:$C$11,3)))</f>
        <v/>
      </c>
    </row>
    <row r="2483" spans="7:11">
      <c r="G2483" s="19" t="str">
        <f>IFERROR(VLOOKUP($E2483,Sheet1!$A$2:$I$2155,5,FALSE),"")</f>
        <v/>
      </c>
      <c r="H2483" s="19" t="str">
        <f>IFERROR(VLOOKUP($E2483,Sheet1!$A$2:$I$2155,6,FALSE),"")</f>
        <v/>
      </c>
      <c r="I2483" s="19" t="str">
        <f>IFERROR(VLOOKUP($E2483,Sheet1!$A$2:$I$2155,7,FALSE),"")</f>
        <v/>
      </c>
      <c r="J2483" s="29" t="str">
        <f>IF(OR(E2483="",SUM(G2483:I2483)=0),"",SUM(G2483:I2483))</f>
        <v/>
      </c>
      <c r="K2483" s="7" t="str">
        <f>IF(E2483="","",IF(J2483="","IV",VLOOKUP(J2483,Plan1!$A$2:$C$11,3)))</f>
        <v/>
      </c>
    </row>
    <row r="2484" spans="7:11">
      <c r="G2484" s="19" t="str">
        <f>IFERROR(VLOOKUP($E2484,Sheet1!$A$2:$I$2155,5,FALSE),"")</f>
        <v/>
      </c>
      <c r="H2484" s="19" t="str">
        <f>IFERROR(VLOOKUP($E2484,Sheet1!$A$2:$I$2155,6,FALSE),"")</f>
        <v/>
      </c>
      <c r="I2484" s="19" t="str">
        <f>IFERROR(VLOOKUP($E2484,Sheet1!$A$2:$I$2155,7,FALSE),"")</f>
        <v/>
      </c>
      <c r="J2484" s="29" t="str">
        <f>IF(OR(E2484="",SUM(G2484:I2484)=0),"",SUM(G2484:I2484))</f>
        <v/>
      </c>
      <c r="K2484" s="7" t="str">
        <f>IF(E2484="","",IF(J2484="","IV",VLOOKUP(J2484,Plan1!$A$2:$C$11,3)))</f>
        <v/>
      </c>
    </row>
    <row r="2485" spans="7:11">
      <c r="G2485" s="19" t="str">
        <f>IFERROR(VLOOKUP($E2485,Sheet1!$A$2:$I$2155,5,FALSE),"")</f>
        <v/>
      </c>
      <c r="H2485" s="19" t="str">
        <f>IFERROR(VLOOKUP($E2485,Sheet1!$A$2:$I$2155,6,FALSE),"")</f>
        <v/>
      </c>
      <c r="I2485" s="19" t="str">
        <f>IFERROR(VLOOKUP($E2485,Sheet1!$A$2:$I$2155,7,FALSE),"")</f>
        <v/>
      </c>
      <c r="J2485" s="29" t="str">
        <f>IF(OR(E2485="",SUM(G2485:I2485)=0),"",SUM(G2485:I2485))</f>
        <v/>
      </c>
      <c r="K2485" s="7" t="str">
        <f>IF(E2485="","",IF(J2485="","IV",VLOOKUP(J2485,Plan1!$A$2:$C$11,3)))</f>
        <v/>
      </c>
    </row>
    <row r="2486" spans="7:11">
      <c r="G2486" s="19" t="str">
        <f>IFERROR(VLOOKUP($E2486,Sheet1!$A$2:$I$2155,5,FALSE),"")</f>
        <v/>
      </c>
      <c r="H2486" s="19" t="str">
        <f>IFERROR(VLOOKUP($E2486,Sheet1!$A$2:$I$2155,6,FALSE),"")</f>
        <v/>
      </c>
      <c r="I2486" s="19" t="str">
        <f>IFERROR(VLOOKUP($E2486,Sheet1!$A$2:$I$2155,7,FALSE),"")</f>
        <v/>
      </c>
      <c r="J2486" s="29" t="str">
        <f>IF(OR(E2486="",SUM(G2486:I2486)=0),"",SUM(G2486:I2486))</f>
        <v/>
      </c>
      <c r="K2486" s="7" t="str">
        <f>IF(E2486="","",IF(J2486="","IV",VLOOKUP(J2486,Plan1!$A$2:$C$11,3)))</f>
        <v/>
      </c>
    </row>
    <row r="2487" spans="7:11">
      <c r="G2487" s="19" t="str">
        <f>IFERROR(VLOOKUP($E2487,Sheet1!$A$2:$I$2155,5,FALSE),"")</f>
        <v/>
      </c>
      <c r="H2487" s="19" t="str">
        <f>IFERROR(VLOOKUP($E2487,Sheet1!$A$2:$I$2155,6,FALSE),"")</f>
        <v/>
      </c>
      <c r="I2487" s="19" t="str">
        <f>IFERROR(VLOOKUP($E2487,Sheet1!$A$2:$I$2155,7,FALSE),"")</f>
        <v/>
      </c>
      <c r="J2487" s="29" t="str">
        <f>IF(OR(E2487="",SUM(G2487:I2487)=0),"",SUM(G2487:I2487))</f>
        <v/>
      </c>
      <c r="K2487" s="7" t="str">
        <f>IF(E2487="","",IF(J2487="","IV",VLOOKUP(J2487,Plan1!$A$2:$C$11,3)))</f>
        <v/>
      </c>
    </row>
    <row r="2488" spans="7:11">
      <c r="G2488" s="19" t="str">
        <f>IFERROR(VLOOKUP($E2488,Sheet1!$A$2:$I$2155,5,FALSE),"")</f>
        <v/>
      </c>
      <c r="H2488" s="19" t="str">
        <f>IFERROR(VLOOKUP($E2488,Sheet1!$A$2:$I$2155,6,FALSE),"")</f>
        <v/>
      </c>
      <c r="I2488" s="19" t="str">
        <f>IFERROR(VLOOKUP($E2488,Sheet1!$A$2:$I$2155,7,FALSE),"")</f>
        <v/>
      </c>
      <c r="J2488" s="29" t="str">
        <f>IF(OR(E2488="",SUM(G2488:I2488)=0),"",SUM(G2488:I2488))</f>
        <v/>
      </c>
      <c r="K2488" s="7" t="str">
        <f>IF(E2488="","",IF(J2488="","IV",VLOOKUP(J2488,Plan1!$A$2:$C$11,3)))</f>
        <v/>
      </c>
    </row>
    <row r="2489" spans="7:11">
      <c r="G2489" s="19" t="str">
        <f>IFERROR(VLOOKUP($E2489,Sheet1!$A$2:$I$2155,5,FALSE),"")</f>
        <v/>
      </c>
      <c r="H2489" s="19" t="str">
        <f>IFERROR(VLOOKUP($E2489,Sheet1!$A$2:$I$2155,6,FALSE),"")</f>
        <v/>
      </c>
      <c r="I2489" s="19" t="str">
        <f>IFERROR(VLOOKUP($E2489,Sheet1!$A$2:$I$2155,7,FALSE),"")</f>
        <v/>
      </c>
      <c r="J2489" s="29" t="str">
        <f>IF(OR(E2489="",SUM(G2489:I2489)=0),"",SUM(G2489:I2489))</f>
        <v/>
      </c>
      <c r="K2489" s="7" t="str">
        <f>IF(E2489="","",IF(J2489="","IV",VLOOKUP(J2489,Plan1!$A$2:$C$11,3)))</f>
        <v/>
      </c>
    </row>
    <row r="2490" spans="7:11">
      <c r="G2490" s="19" t="str">
        <f>IFERROR(VLOOKUP($E2490,Sheet1!$A$2:$I$2155,5,FALSE),"")</f>
        <v/>
      </c>
      <c r="H2490" s="19" t="str">
        <f>IFERROR(VLOOKUP($E2490,Sheet1!$A$2:$I$2155,6,FALSE),"")</f>
        <v/>
      </c>
      <c r="I2490" s="19" t="str">
        <f>IFERROR(VLOOKUP($E2490,Sheet1!$A$2:$I$2155,7,FALSE),"")</f>
        <v/>
      </c>
      <c r="J2490" s="29" t="str">
        <f>IF(OR(E2490="",SUM(G2490:I2490)=0),"",SUM(G2490:I2490))</f>
        <v/>
      </c>
      <c r="K2490" s="7" t="str">
        <f>IF(E2490="","",IF(J2490="","IV",VLOOKUP(J2490,Plan1!$A$2:$C$11,3)))</f>
        <v/>
      </c>
    </row>
    <row r="2491" spans="7:11">
      <c r="G2491" s="19" t="str">
        <f>IFERROR(VLOOKUP($E2491,Sheet1!$A$2:$I$2155,5,FALSE),"")</f>
        <v/>
      </c>
      <c r="H2491" s="19" t="str">
        <f>IFERROR(VLOOKUP($E2491,Sheet1!$A$2:$I$2155,6,FALSE),"")</f>
        <v/>
      </c>
      <c r="I2491" s="19" t="str">
        <f>IFERROR(VLOOKUP($E2491,Sheet1!$A$2:$I$2155,7,FALSE),"")</f>
        <v/>
      </c>
      <c r="J2491" s="29" t="str">
        <f>IF(OR(E2491="",SUM(G2491:I2491)=0),"",SUM(G2491:I2491))</f>
        <v/>
      </c>
      <c r="K2491" s="7" t="str">
        <f>IF(E2491="","",IF(J2491="","IV",VLOOKUP(J2491,Plan1!$A$2:$C$11,3)))</f>
        <v/>
      </c>
    </row>
    <row r="2492" spans="7:11">
      <c r="G2492" s="19" t="str">
        <f>IFERROR(VLOOKUP($E2492,Sheet1!$A$2:$I$2155,5,FALSE),"")</f>
        <v/>
      </c>
      <c r="H2492" s="19" t="str">
        <f>IFERROR(VLOOKUP($E2492,Sheet1!$A$2:$I$2155,6,FALSE),"")</f>
        <v/>
      </c>
      <c r="I2492" s="19" t="str">
        <f>IFERROR(VLOOKUP($E2492,Sheet1!$A$2:$I$2155,7,FALSE),"")</f>
        <v/>
      </c>
      <c r="J2492" s="29" t="str">
        <f>IF(OR(E2492="",SUM(G2492:I2492)=0),"",SUM(G2492:I2492))</f>
        <v/>
      </c>
      <c r="K2492" s="7" t="str">
        <f>IF(E2492="","",IF(J2492="","IV",VLOOKUP(J2492,Plan1!$A$2:$C$11,3)))</f>
        <v/>
      </c>
    </row>
    <row r="2493" spans="7:11">
      <c r="G2493" s="19" t="str">
        <f>IFERROR(VLOOKUP($E2493,Sheet1!$A$2:$I$2155,5,FALSE),"")</f>
        <v/>
      </c>
      <c r="H2493" s="19" t="str">
        <f>IFERROR(VLOOKUP($E2493,Sheet1!$A$2:$I$2155,6,FALSE),"")</f>
        <v/>
      </c>
      <c r="I2493" s="19" t="str">
        <f>IFERROR(VLOOKUP($E2493,Sheet1!$A$2:$I$2155,7,FALSE),"")</f>
        <v/>
      </c>
      <c r="J2493" s="29" t="str">
        <f>IF(OR(E2493="",SUM(G2493:I2493)=0),"",SUM(G2493:I2493))</f>
        <v/>
      </c>
      <c r="K2493" s="7" t="str">
        <f>IF(E2493="","",IF(J2493="","IV",VLOOKUP(J2493,Plan1!$A$2:$C$11,3)))</f>
        <v/>
      </c>
    </row>
    <row r="2494" spans="7:11">
      <c r="G2494" s="19" t="str">
        <f>IFERROR(VLOOKUP($E2494,Sheet1!$A$2:$I$2155,5,FALSE),"")</f>
        <v/>
      </c>
      <c r="H2494" s="19" t="str">
        <f>IFERROR(VLOOKUP($E2494,Sheet1!$A$2:$I$2155,6,FALSE),"")</f>
        <v/>
      </c>
      <c r="I2494" s="19" t="str">
        <f>IFERROR(VLOOKUP($E2494,Sheet1!$A$2:$I$2155,7,FALSE),"")</f>
        <v/>
      </c>
      <c r="J2494" s="29" t="str">
        <f>IF(OR(E2494="",SUM(G2494:I2494)=0),"",SUM(G2494:I2494))</f>
        <v/>
      </c>
      <c r="K2494" s="7" t="str">
        <f>IF(E2494="","",IF(J2494="","IV",VLOOKUP(J2494,Plan1!$A$2:$C$11,3)))</f>
        <v/>
      </c>
    </row>
    <row r="2495" spans="7:11">
      <c r="G2495" s="19" t="str">
        <f>IFERROR(VLOOKUP($E2495,Sheet1!$A$2:$I$2155,5,FALSE),"")</f>
        <v/>
      </c>
      <c r="H2495" s="19" t="str">
        <f>IFERROR(VLOOKUP($E2495,Sheet1!$A$2:$I$2155,6,FALSE),"")</f>
        <v/>
      </c>
      <c r="I2495" s="19" t="str">
        <f>IFERROR(VLOOKUP($E2495,Sheet1!$A$2:$I$2155,7,FALSE),"")</f>
        <v/>
      </c>
      <c r="J2495" s="29" t="str">
        <f>IF(OR(E2495="",SUM(G2495:I2495)=0),"",SUM(G2495:I2495))</f>
        <v/>
      </c>
      <c r="K2495" s="7" t="str">
        <f>IF(E2495="","",IF(J2495="","IV",VLOOKUP(J2495,Plan1!$A$2:$C$11,3)))</f>
        <v/>
      </c>
    </row>
    <row r="2496" spans="7:11">
      <c r="G2496" s="19" t="str">
        <f>IFERROR(VLOOKUP($E2496,Sheet1!$A$2:$I$2155,5,FALSE),"")</f>
        <v/>
      </c>
      <c r="H2496" s="19" t="str">
        <f>IFERROR(VLOOKUP($E2496,Sheet1!$A$2:$I$2155,6,FALSE),"")</f>
        <v/>
      </c>
      <c r="I2496" s="19" t="str">
        <f>IFERROR(VLOOKUP($E2496,Sheet1!$A$2:$I$2155,7,FALSE),"")</f>
        <v/>
      </c>
      <c r="J2496" s="29" t="str">
        <f>IF(OR(E2496="",SUM(G2496:I2496)=0),"",SUM(G2496:I2496))</f>
        <v/>
      </c>
      <c r="K2496" s="7" t="str">
        <f>IF(E2496="","",IF(J2496="","IV",VLOOKUP(J2496,Plan1!$A$2:$C$11,3)))</f>
        <v/>
      </c>
    </row>
    <row r="2497" spans="7:11">
      <c r="G2497" s="19" t="str">
        <f>IFERROR(VLOOKUP($E2497,Sheet1!$A$2:$I$2155,5,FALSE),"")</f>
        <v/>
      </c>
      <c r="H2497" s="19" t="str">
        <f>IFERROR(VLOOKUP($E2497,Sheet1!$A$2:$I$2155,6,FALSE),"")</f>
        <v/>
      </c>
      <c r="I2497" s="19" t="str">
        <f>IFERROR(VLOOKUP($E2497,Sheet1!$A$2:$I$2155,7,FALSE),"")</f>
        <v/>
      </c>
      <c r="J2497" s="29" t="str">
        <f>IF(OR(E2497="",SUM(G2497:I2497)=0),"",SUM(G2497:I2497))</f>
        <v/>
      </c>
      <c r="K2497" s="7" t="str">
        <f>IF(E2497="","",IF(J2497="","IV",VLOOKUP(J2497,Plan1!$A$2:$C$11,3)))</f>
        <v/>
      </c>
    </row>
    <row r="2498" spans="7:11">
      <c r="G2498" s="19" t="str">
        <f>IFERROR(VLOOKUP($E2498,Sheet1!$A$2:$I$2155,5,FALSE),"")</f>
        <v/>
      </c>
      <c r="H2498" s="19" t="str">
        <f>IFERROR(VLOOKUP($E2498,Sheet1!$A$2:$I$2155,6,FALSE),"")</f>
        <v/>
      </c>
      <c r="I2498" s="19" t="str">
        <f>IFERROR(VLOOKUP($E2498,Sheet1!$A$2:$I$2155,7,FALSE),"")</f>
        <v/>
      </c>
      <c r="J2498" s="29" t="str">
        <f>IF(OR(E2498="",SUM(G2498:I2498)=0),"",SUM(G2498:I2498))</f>
        <v/>
      </c>
      <c r="K2498" s="7" t="str">
        <f>IF(E2498="","",IF(J2498="","IV",VLOOKUP(J2498,Plan1!$A$2:$C$11,3)))</f>
        <v/>
      </c>
    </row>
    <row r="2499" spans="7:11">
      <c r="G2499" s="19" t="str">
        <f>IFERROR(VLOOKUP($E2499,Sheet1!$A$2:$I$2155,5,FALSE),"")</f>
        <v/>
      </c>
      <c r="H2499" s="19" t="str">
        <f>IFERROR(VLOOKUP($E2499,Sheet1!$A$2:$I$2155,6,FALSE),"")</f>
        <v/>
      </c>
      <c r="I2499" s="19" t="str">
        <f>IFERROR(VLOOKUP($E2499,Sheet1!$A$2:$I$2155,7,FALSE),"")</f>
        <v/>
      </c>
      <c r="J2499" s="29" t="str">
        <f>IF(OR(E2499="",SUM(G2499:I2499)=0),"",SUM(G2499:I2499))</f>
        <v/>
      </c>
      <c r="K2499" s="7" t="str">
        <f>IF(E2499="","",IF(J2499="","IV",VLOOKUP(J2499,Plan1!$A$2:$C$11,3)))</f>
        <v/>
      </c>
    </row>
    <row r="2500" spans="7:11">
      <c r="G2500" s="19" t="str">
        <f>IFERROR(VLOOKUP($E2500,Sheet1!$A$2:$I$2155,5,FALSE),"")</f>
        <v/>
      </c>
      <c r="H2500" s="19" t="str">
        <f>IFERROR(VLOOKUP($E2500,Sheet1!$A$2:$I$2155,6,FALSE),"")</f>
        <v/>
      </c>
      <c r="I2500" s="19" t="str">
        <f>IFERROR(VLOOKUP($E2500,Sheet1!$A$2:$I$2155,7,FALSE),"")</f>
        <v/>
      </c>
      <c r="J2500" s="29" t="str">
        <f>IF(OR(E2500="",SUM(G2500:I2500)=0),"",SUM(G2500:I2500))</f>
        <v/>
      </c>
      <c r="K2500" s="7" t="str">
        <f>IF(E2500="","",IF(J2500="","IV",VLOOKUP(J2500,Plan1!$A$2:$C$11,3)))</f>
        <v/>
      </c>
    </row>
    <row r="2501" spans="7:11">
      <c r="G2501" s="19" t="str">
        <f>IFERROR(VLOOKUP($E2501,Sheet1!$A$2:$I$2155,5,FALSE),"")</f>
        <v/>
      </c>
      <c r="H2501" s="19" t="str">
        <f>IFERROR(VLOOKUP($E2501,Sheet1!$A$2:$I$2155,6,FALSE),"")</f>
        <v/>
      </c>
      <c r="I2501" s="19" t="str">
        <f>IFERROR(VLOOKUP($E2501,Sheet1!$A$2:$I$2155,7,FALSE),"")</f>
        <v/>
      </c>
      <c r="J2501" s="29" t="str">
        <f>IF(OR(E2501="",SUM(G2501:I2501)=0),"",SUM(G2501:I2501))</f>
        <v/>
      </c>
      <c r="K2501" s="7" t="str">
        <f>IF(E2501="","",IF(J2501="","IV",VLOOKUP(J2501,Plan1!$A$2:$C$11,3)))</f>
        <v/>
      </c>
    </row>
    <row r="2502" spans="7:11">
      <c r="G2502" s="19" t="str">
        <f>IFERROR(VLOOKUP($E2502,Sheet1!$A$2:$I$2155,5,FALSE),"")</f>
        <v/>
      </c>
      <c r="H2502" s="19" t="str">
        <f>IFERROR(VLOOKUP($E2502,Sheet1!$A$2:$I$2155,6,FALSE),"")</f>
        <v/>
      </c>
      <c r="I2502" s="19" t="str">
        <f>IFERROR(VLOOKUP($E2502,Sheet1!$A$2:$I$2155,7,FALSE),"")</f>
        <v/>
      </c>
      <c r="J2502" s="29" t="str">
        <f>IF(OR(E2502="",SUM(G2502:I2502)=0),"",SUM(G2502:I2502))</f>
        <v/>
      </c>
      <c r="K2502" s="7" t="str">
        <f>IF(E2502="","",IF(J2502="","IV",VLOOKUP(J2502,Plan1!$A$2:$C$11,3)))</f>
        <v/>
      </c>
    </row>
    <row r="2503" spans="7:11">
      <c r="G2503" s="19" t="str">
        <f>IFERROR(VLOOKUP($E2503,Sheet1!$A$2:$I$2155,5,FALSE),"")</f>
        <v/>
      </c>
      <c r="H2503" s="19" t="str">
        <f>IFERROR(VLOOKUP($E2503,Sheet1!$A$2:$I$2155,6,FALSE),"")</f>
        <v/>
      </c>
      <c r="I2503" s="19" t="str">
        <f>IFERROR(VLOOKUP($E2503,Sheet1!$A$2:$I$2155,7,FALSE),"")</f>
        <v/>
      </c>
      <c r="J2503" s="29" t="str">
        <f>IF(OR(E2503="",SUM(G2503:I2503)=0),"",SUM(G2503:I2503))</f>
        <v/>
      </c>
      <c r="K2503" s="7" t="str">
        <f>IF(E2503="","",IF(J2503="","IV",VLOOKUP(J2503,Plan1!$A$2:$C$11,3)))</f>
        <v/>
      </c>
    </row>
    <row r="2504" spans="7:11">
      <c r="G2504" s="19" t="str">
        <f>IFERROR(VLOOKUP($E2504,Sheet1!$A$2:$I$2155,5,FALSE),"")</f>
        <v/>
      </c>
      <c r="H2504" s="19" t="str">
        <f>IFERROR(VLOOKUP($E2504,Sheet1!$A$2:$I$2155,6,FALSE),"")</f>
        <v/>
      </c>
      <c r="I2504" s="19" t="str">
        <f>IFERROR(VLOOKUP($E2504,Sheet1!$A$2:$I$2155,7,FALSE),"")</f>
        <v/>
      </c>
      <c r="J2504" s="29" t="str">
        <f>IF(OR(E2504="",SUM(G2504:I2504)=0),"",SUM(G2504:I2504))</f>
        <v/>
      </c>
      <c r="K2504" s="7" t="str">
        <f>IF(E2504="","",IF(J2504="","IV",VLOOKUP(J2504,Plan1!$A$2:$C$11,3)))</f>
        <v/>
      </c>
    </row>
    <row r="2505" spans="7:11">
      <c r="G2505" s="19" t="str">
        <f>IFERROR(VLOOKUP($E2505,Sheet1!$A$2:$I$2155,5,FALSE),"")</f>
        <v/>
      </c>
      <c r="H2505" s="19" t="str">
        <f>IFERROR(VLOOKUP($E2505,Sheet1!$A$2:$I$2155,6,FALSE),"")</f>
        <v/>
      </c>
      <c r="I2505" s="19" t="str">
        <f>IFERROR(VLOOKUP($E2505,Sheet1!$A$2:$I$2155,7,FALSE),"")</f>
        <v/>
      </c>
      <c r="J2505" s="29" t="str">
        <f>IF(OR(E2505="",SUM(G2505:I2505)=0),"",SUM(G2505:I2505))</f>
        <v/>
      </c>
      <c r="K2505" s="7" t="str">
        <f>IF(E2505="","",IF(J2505="","IV",VLOOKUP(J2505,Plan1!$A$2:$C$11,3)))</f>
        <v/>
      </c>
    </row>
    <row r="2506" spans="7:11">
      <c r="G2506" s="19" t="str">
        <f>IFERROR(VLOOKUP($E2506,Sheet1!$A$2:$I$2155,5,FALSE),"")</f>
        <v/>
      </c>
      <c r="H2506" s="19" t="str">
        <f>IFERROR(VLOOKUP($E2506,Sheet1!$A$2:$I$2155,6,FALSE),"")</f>
        <v/>
      </c>
      <c r="I2506" s="19" t="str">
        <f>IFERROR(VLOOKUP($E2506,Sheet1!$A$2:$I$2155,7,FALSE),"")</f>
        <v/>
      </c>
      <c r="J2506" s="29" t="str">
        <f>IF(OR(E2506="",SUM(G2506:I2506)=0),"",SUM(G2506:I2506))</f>
        <v/>
      </c>
      <c r="K2506" s="7" t="str">
        <f>IF(E2506="","",IF(J2506="","IV",VLOOKUP(J2506,Plan1!$A$2:$C$11,3)))</f>
        <v/>
      </c>
    </row>
    <row r="2507" spans="7:11">
      <c r="G2507" s="19" t="str">
        <f>IFERROR(VLOOKUP($E2507,Sheet1!$A$2:$I$2155,5,FALSE),"")</f>
        <v/>
      </c>
      <c r="H2507" s="19" t="str">
        <f>IFERROR(VLOOKUP($E2507,Sheet1!$A$2:$I$2155,6,FALSE),"")</f>
        <v/>
      </c>
      <c r="I2507" s="19" t="str">
        <f>IFERROR(VLOOKUP($E2507,Sheet1!$A$2:$I$2155,7,FALSE),"")</f>
        <v/>
      </c>
      <c r="J2507" s="29" t="str">
        <f>IF(OR(E2507="",SUM(G2507:I2507)=0),"",SUM(G2507:I2507))</f>
        <v/>
      </c>
      <c r="K2507" s="7" t="str">
        <f>IF(E2507="","",IF(J2507="","IV",VLOOKUP(J2507,Plan1!$A$2:$C$11,3)))</f>
        <v/>
      </c>
    </row>
    <row r="2508" spans="7:11">
      <c r="G2508" s="19" t="str">
        <f>IFERROR(VLOOKUP($E2508,Sheet1!$A$2:$I$2155,5,FALSE),"")</f>
        <v/>
      </c>
      <c r="H2508" s="19" t="str">
        <f>IFERROR(VLOOKUP($E2508,Sheet1!$A$2:$I$2155,6,FALSE),"")</f>
        <v/>
      </c>
      <c r="I2508" s="19" t="str">
        <f>IFERROR(VLOOKUP($E2508,Sheet1!$A$2:$I$2155,7,FALSE),"")</f>
        <v/>
      </c>
      <c r="J2508" s="29" t="str">
        <f>IF(OR(E2508="",SUM(G2508:I2508)=0),"",SUM(G2508:I2508))</f>
        <v/>
      </c>
      <c r="K2508" s="7" t="str">
        <f>IF(E2508="","",IF(J2508="","IV",VLOOKUP(J2508,Plan1!$A$2:$C$11,3)))</f>
        <v/>
      </c>
    </row>
    <row r="2509" spans="7:11">
      <c r="G2509" s="19" t="str">
        <f>IFERROR(VLOOKUP($E2509,Sheet1!$A$2:$I$2155,5,FALSE),"")</f>
        <v/>
      </c>
      <c r="H2509" s="19" t="str">
        <f>IFERROR(VLOOKUP($E2509,Sheet1!$A$2:$I$2155,6,FALSE),"")</f>
        <v/>
      </c>
      <c r="I2509" s="19" t="str">
        <f>IFERROR(VLOOKUP($E2509,Sheet1!$A$2:$I$2155,7,FALSE),"")</f>
        <v/>
      </c>
      <c r="J2509" s="29" t="str">
        <f>IF(OR(E2509="",SUM(G2509:I2509)=0),"",SUM(G2509:I2509))</f>
        <v/>
      </c>
      <c r="K2509" s="7" t="str">
        <f>IF(E2509="","",IF(J2509="","IV",VLOOKUP(J2509,Plan1!$A$2:$C$11,3)))</f>
        <v/>
      </c>
    </row>
    <row r="2510" spans="7:11">
      <c r="G2510" s="19" t="str">
        <f>IFERROR(VLOOKUP($E2510,Sheet1!$A$2:$I$2155,5,FALSE),"")</f>
        <v/>
      </c>
      <c r="H2510" s="19" t="str">
        <f>IFERROR(VLOOKUP($E2510,Sheet1!$A$2:$I$2155,6,FALSE),"")</f>
        <v/>
      </c>
      <c r="I2510" s="19" t="str">
        <f>IFERROR(VLOOKUP($E2510,Sheet1!$A$2:$I$2155,7,FALSE),"")</f>
        <v/>
      </c>
      <c r="J2510" s="29" t="str">
        <f>IF(OR(E2510="",SUM(G2510:I2510)=0),"",SUM(G2510:I2510))</f>
        <v/>
      </c>
      <c r="K2510" s="7" t="str">
        <f>IF(E2510="","",IF(J2510="","IV",VLOOKUP(J2510,Plan1!$A$2:$C$11,3)))</f>
        <v/>
      </c>
    </row>
    <row r="2511" spans="7:11">
      <c r="G2511" s="19" t="str">
        <f>IFERROR(VLOOKUP($E2511,Sheet1!$A$2:$I$2155,5,FALSE),"")</f>
        <v/>
      </c>
      <c r="H2511" s="19" t="str">
        <f>IFERROR(VLOOKUP($E2511,Sheet1!$A$2:$I$2155,6,FALSE),"")</f>
        <v/>
      </c>
      <c r="I2511" s="19" t="str">
        <f>IFERROR(VLOOKUP($E2511,Sheet1!$A$2:$I$2155,7,FALSE),"")</f>
        <v/>
      </c>
      <c r="J2511" s="29" t="str">
        <f>IF(OR(E2511="",SUM(G2511:I2511)=0),"",SUM(G2511:I2511))</f>
        <v/>
      </c>
      <c r="K2511" s="7" t="str">
        <f>IF(E2511="","",IF(J2511="","IV",VLOOKUP(J2511,Plan1!$A$2:$C$11,3)))</f>
        <v/>
      </c>
    </row>
    <row r="2512" spans="7:11">
      <c r="G2512" s="19" t="str">
        <f>IFERROR(VLOOKUP($E2512,Sheet1!$A$2:$I$2155,5,FALSE),"")</f>
        <v/>
      </c>
      <c r="H2512" s="19" t="str">
        <f>IFERROR(VLOOKUP($E2512,Sheet1!$A$2:$I$2155,6,FALSE),"")</f>
        <v/>
      </c>
      <c r="I2512" s="19" t="str">
        <f>IFERROR(VLOOKUP($E2512,Sheet1!$A$2:$I$2155,7,FALSE),"")</f>
        <v/>
      </c>
      <c r="J2512" s="29" t="str">
        <f>IF(OR(E2512="",SUM(G2512:I2512)=0),"",SUM(G2512:I2512))</f>
        <v/>
      </c>
      <c r="K2512" s="7" t="str">
        <f>IF(E2512="","",IF(J2512="","IV",VLOOKUP(J2512,Plan1!$A$2:$C$11,3)))</f>
        <v/>
      </c>
    </row>
    <row r="2513" spans="7:11">
      <c r="G2513" s="19" t="str">
        <f>IFERROR(VLOOKUP($E2513,Sheet1!$A$2:$I$2155,5,FALSE),"")</f>
        <v/>
      </c>
      <c r="H2513" s="19" t="str">
        <f>IFERROR(VLOOKUP($E2513,Sheet1!$A$2:$I$2155,6,FALSE),"")</f>
        <v/>
      </c>
      <c r="I2513" s="19" t="str">
        <f>IFERROR(VLOOKUP($E2513,Sheet1!$A$2:$I$2155,7,FALSE),"")</f>
        <v/>
      </c>
      <c r="J2513" s="29" t="str">
        <f>IF(OR(E2513="",SUM(G2513:I2513)=0),"",SUM(G2513:I2513))</f>
        <v/>
      </c>
      <c r="K2513" s="7" t="str">
        <f>IF(E2513="","",IF(J2513="","IV",VLOOKUP(J2513,Plan1!$A$2:$C$11,3)))</f>
        <v/>
      </c>
    </row>
    <row r="2514" spans="7:11">
      <c r="G2514" s="19" t="str">
        <f>IFERROR(VLOOKUP($E2514,Sheet1!$A$2:$I$2155,5,FALSE),"")</f>
        <v/>
      </c>
      <c r="H2514" s="19" t="str">
        <f>IFERROR(VLOOKUP($E2514,Sheet1!$A$2:$I$2155,6,FALSE),"")</f>
        <v/>
      </c>
      <c r="I2514" s="19" t="str">
        <f>IFERROR(VLOOKUP($E2514,Sheet1!$A$2:$I$2155,7,FALSE),"")</f>
        <v/>
      </c>
      <c r="J2514" s="29" t="str">
        <f>IF(OR(E2514="",SUM(G2514:I2514)=0),"",SUM(G2514:I2514))</f>
        <v/>
      </c>
      <c r="K2514" s="7" t="str">
        <f>IF(E2514="","",IF(J2514="","IV",VLOOKUP(J2514,Plan1!$A$2:$C$11,3)))</f>
        <v/>
      </c>
    </row>
    <row r="2515" spans="7:11">
      <c r="G2515" s="19" t="str">
        <f>IFERROR(VLOOKUP($E2515,Sheet1!$A$2:$I$2155,5,FALSE),"")</f>
        <v/>
      </c>
      <c r="H2515" s="19" t="str">
        <f>IFERROR(VLOOKUP($E2515,Sheet1!$A$2:$I$2155,6,FALSE),"")</f>
        <v/>
      </c>
      <c r="I2515" s="19" t="str">
        <f>IFERROR(VLOOKUP($E2515,Sheet1!$A$2:$I$2155,7,FALSE),"")</f>
        <v/>
      </c>
      <c r="J2515" s="29" t="str">
        <f>IF(OR(E2515="",SUM(G2515:I2515)=0),"",SUM(G2515:I2515))</f>
        <v/>
      </c>
      <c r="K2515" s="7" t="str">
        <f>IF(E2515="","",IF(J2515="","IV",VLOOKUP(J2515,Plan1!$A$2:$C$11,3)))</f>
        <v/>
      </c>
    </row>
    <row r="2516" spans="7:11">
      <c r="G2516" s="19" t="str">
        <f>IFERROR(VLOOKUP($E2516,Sheet1!$A$2:$I$2155,5,FALSE),"")</f>
        <v/>
      </c>
      <c r="H2516" s="19" t="str">
        <f>IFERROR(VLOOKUP($E2516,Sheet1!$A$2:$I$2155,6,FALSE),"")</f>
        <v/>
      </c>
      <c r="I2516" s="19" t="str">
        <f>IFERROR(VLOOKUP($E2516,Sheet1!$A$2:$I$2155,7,FALSE),"")</f>
        <v/>
      </c>
      <c r="J2516" s="29" t="str">
        <f>IF(OR(E2516="",SUM(G2516:I2516)=0),"",SUM(G2516:I2516))</f>
        <v/>
      </c>
      <c r="K2516" s="7" t="str">
        <f>IF(E2516="","",IF(J2516="","IV",VLOOKUP(J2516,Plan1!$A$2:$C$11,3)))</f>
        <v/>
      </c>
    </row>
    <row r="2517" spans="7:11">
      <c r="G2517" s="19" t="str">
        <f>IFERROR(VLOOKUP($E2517,Sheet1!$A$2:$I$2155,5,FALSE),"")</f>
        <v/>
      </c>
      <c r="H2517" s="19" t="str">
        <f>IFERROR(VLOOKUP($E2517,Sheet1!$A$2:$I$2155,6,FALSE),"")</f>
        <v/>
      </c>
      <c r="I2517" s="19" t="str">
        <f>IFERROR(VLOOKUP($E2517,Sheet1!$A$2:$I$2155,7,FALSE),"")</f>
        <v/>
      </c>
      <c r="J2517" s="29" t="str">
        <f>IF(OR(E2517="",SUM(G2517:I2517)=0),"",SUM(G2517:I2517))</f>
        <v/>
      </c>
      <c r="K2517" s="7" t="str">
        <f>IF(E2517="","",IF(J2517="","IV",VLOOKUP(J2517,Plan1!$A$2:$C$11,3)))</f>
        <v/>
      </c>
    </row>
    <row r="2518" spans="7:11">
      <c r="G2518" s="19" t="str">
        <f>IFERROR(VLOOKUP($E2518,Sheet1!$A$2:$I$2155,5,FALSE),"")</f>
        <v/>
      </c>
      <c r="H2518" s="19" t="str">
        <f>IFERROR(VLOOKUP($E2518,Sheet1!$A$2:$I$2155,6,FALSE),"")</f>
        <v/>
      </c>
      <c r="I2518" s="19" t="str">
        <f>IFERROR(VLOOKUP($E2518,Sheet1!$A$2:$I$2155,7,FALSE),"")</f>
        <v/>
      </c>
      <c r="J2518" s="29" t="str">
        <f>IF(OR(E2518="",SUM(G2518:I2518)=0),"",SUM(G2518:I2518))</f>
        <v/>
      </c>
      <c r="K2518" s="7" t="str">
        <f>IF(E2518="","",IF(J2518="","IV",VLOOKUP(J2518,Plan1!$A$2:$C$11,3)))</f>
        <v/>
      </c>
    </row>
    <row r="2519" spans="7:11">
      <c r="G2519" s="19" t="str">
        <f>IFERROR(VLOOKUP($E2519,Sheet1!$A$2:$I$2155,5,FALSE),"")</f>
        <v/>
      </c>
      <c r="H2519" s="19" t="str">
        <f>IFERROR(VLOOKUP($E2519,Sheet1!$A$2:$I$2155,6,FALSE),"")</f>
        <v/>
      </c>
      <c r="I2519" s="19" t="str">
        <f>IFERROR(VLOOKUP($E2519,Sheet1!$A$2:$I$2155,7,FALSE),"")</f>
        <v/>
      </c>
      <c r="J2519" s="29" t="str">
        <f>IF(OR(E2519="",SUM(G2519:I2519)=0),"",SUM(G2519:I2519))</f>
        <v/>
      </c>
      <c r="K2519" s="7" t="str">
        <f>IF(E2519="","",IF(J2519="","IV",VLOOKUP(J2519,Plan1!$A$2:$C$11,3)))</f>
        <v/>
      </c>
    </row>
    <row r="2520" spans="7:11">
      <c r="G2520" s="19" t="str">
        <f>IFERROR(VLOOKUP($E2520,Sheet1!$A$2:$I$2155,5,FALSE),"")</f>
        <v/>
      </c>
      <c r="H2520" s="19" t="str">
        <f>IFERROR(VLOOKUP($E2520,Sheet1!$A$2:$I$2155,6,FALSE),"")</f>
        <v/>
      </c>
      <c r="I2520" s="19" t="str">
        <f>IFERROR(VLOOKUP($E2520,Sheet1!$A$2:$I$2155,7,FALSE),"")</f>
        <v/>
      </c>
      <c r="J2520" s="29" t="str">
        <f>IF(OR(E2520="",SUM(G2520:I2520)=0),"",SUM(G2520:I2520))</f>
        <v/>
      </c>
      <c r="K2520" s="7" t="str">
        <f>IF(E2520="","",IF(J2520="","IV",VLOOKUP(J2520,Plan1!$A$2:$C$11,3)))</f>
        <v/>
      </c>
    </row>
    <row r="2521" spans="7:11">
      <c r="G2521" s="19" t="str">
        <f>IFERROR(VLOOKUP($E2521,Sheet1!$A$2:$I$2155,5,FALSE),"")</f>
        <v/>
      </c>
      <c r="H2521" s="19" t="str">
        <f>IFERROR(VLOOKUP($E2521,Sheet1!$A$2:$I$2155,6,FALSE),"")</f>
        <v/>
      </c>
      <c r="I2521" s="19" t="str">
        <f>IFERROR(VLOOKUP($E2521,Sheet1!$A$2:$I$2155,7,FALSE),"")</f>
        <v/>
      </c>
      <c r="J2521" s="29" t="str">
        <f>IF(OR(E2521="",SUM(G2521:I2521)=0),"",SUM(G2521:I2521))</f>
        <v/>
      </c>
      <c r="K2521" s="7" t="str">
        <f>IF(E2521="","",IF(J2521="","IV",VLOOKUP(J2521,Plan1!$A$2:$C$11,3)))</f>
        <v/>
      </c>
    </row>
    <row r="2522" spans="7:11">
      <c r="G2522" s="19" t="str">
        <f>IFERROR(VLOOKUP($E2522,Sheet1!$A$2:$I$2155,5,FALSE),"")</f>
        <v/>
      </c>
      <c r="H2522" s="19" t="str">
        <f>IFERROR(VLOOKUP($E2522,Sheet1!$A$2:$I$2155,6,FALSE),"")</f>
        <v/>
      </c>
      <c r="I2522" s="19" t="str">
        <f>IFERROR(VLOOKUP($E2522,Sheet1!$A$2:$I$2155,7,FALSE),"")</f>
        <v/>
      </c>
      <c r="J2522" s="29" t="str">
        <f>IF(OR(E2522="",SUM(G2522:I2522)=0),"",SUM(G2522:I2522))</f>
        <v/>
      </c>
      <c r="K2522" s="7" t="str">
        <f>IF(E2522="","",IF(J2522="","IV",VLOOKUP(J2522,Plan1!$A$2:$C$11,3)))</f>
        <v/>
      </c>
    </row>
    <row r="2523" spans="7:11">
      <c r="G2523" s="19" t="str">
        <f>IFERROR(VLOOKUP($E2523,Sheet1!$A$2:$I$2155,5,FALSE),"")</f>
        <v/>
      </c>
      <c r="H2523" s="19" t="str">
        <f>IFERROR(VLOOKUP($E2523,Sheet1!$A$2:$I$2155,6,FALSE),"")</f>
        <v/>
      </c>
      <c r="I2523" s="19" t="str">
        <f>IFERROR(VLOOKUP($E2523,Sheet1!$A$2:$I$2155,7,FALSE),"")</f>
        <v/>
      </c>
      <c r="J2523" s="29" t="str">
        <f>IF(OR(E2523="",SUM(G2523:I2523)=0),"",SUM(G2523:I2523))</f>
        <v/>
      </c>
      <c r="K2523" s="7" t="str">
        <f>IF(E2523="","",IF(J2523="","IV",VLOOKUP(J2523,Plan1!$A$2:$C$11,3)))</f>
        <v/>
      </c>
    </row>
    <row r="2524" spans="7:11">
      <c r="G2524" s="19" t="str">
        <f>IFERROR(VLOOKUP($E2524,Sheet1!$A$2:$I$2155,5,FALSE),"")</f>
        <v/>
      </c>
      <c r="H2524" s="19" t="str">
        <f>IFERROR(VLOOKUP($E2524,Sheet1!$A$2:$I$2155,6,FALSE),"")</f>
        <v/>
      </c>
      <c r="I2524" s="19" t="str">
        <f>IFERROR(VLOOKUP($E2524,Sheet1!$A$2:$I$2155,7,FALSE),"")</f>
        <v/>
      </c>
      <c r="J2524" s="29" t="str">
        <f>IF(OR(E2524="",SUM(G2524:I2524)=0),"",SUM(G2524:I2524))</f>
        <v/>
      </c>
      <c r="K2524" s="7" t="str">
        <f>IF(E2524="","",IF(J2524="","IV",VLOOKUP(J2524,Plan1!$A$2:$C$11,3)))</f>
        <v/>
      </c>
    </row>
    <row r="2525" spans="7:11">
      <c r="G2525" s="19" t="str">
        <f>IFERROR(VLOOKUP($E2525,Sheet1!$A$2:$I$2155,5,FALSE),"")</f>
        <v/>
      </c>
      <c r="H2525" s="19" t="str">
        <f>IFERROR(VLOOKUP($E2525,Sheet1!$A$2:$I$2155,6,FALSE),"")</f>
        <v/>
      </c>
      <c r="I2525" s="19" t="str">
        <f>IFERROR(VLOOKUP($E2525,Sheet1!$A$2:$I$2155,7,FALSE),"")</f>
        <v/>
      </c>
      <c r="J2525" s="29" t="str">
        <f>IF(OR(E2525="",SUM(G2525:I2525)=0),"",SUM(G2525:I2525))</f>
        <v/>
      </c>
      <c r="K2525" s="7" t="str">
        <f>IF(E2525="","",IF(J2525="","IV",VLOOKUP(J2525,Plan1!$A$2:$C$11,3)))</f>
        <v/>
      </c>
    </row>
    <row r="2526" spans="7:11">
      <c r="G2526" s="19" t="str">
        <f>IFERROR(VLOOKUP($E2526,Sheet1!$A$2:$I$2155,5,FALSE),"")</f>
        <v/>
      </c>
      <c r="H2526" s="19" t="str">
        <f>IFERROR(VLOOKUP($E2526,Sheet1!$A$2:$I$2155,6,FALSE),"")</f>
        <v/>
      </c>
      <c r="I2526" s="19" t="str">
        <f>IFERROR(VLOOKUP($E2526,Sheet1!$A$2:$I$2155,7,FALSE),"")</f>
        <v/>
      </c>
      <c r="J2526" s="29" t="str">
        <f>IF(OR(E2526="",SUM(G2526:I2526)=0),"",SUM(G2526:I2526))</f>
        <v/>
      </c>
      <c r="K2526" s="7" t="str">
        <f>IF(E2526="","",IF(J2526="","IV",VLOOKUP(J2526,Plan1!$A$2:$C$11,3)))</f>
        <v/>
      </c>
    </row>
    <row r="2527" spans="7:11">
      <c r="G2527" s="19" t="str">
        <f>IFERROR(VLOOKUP($E2527,Sheet1!$A$2:$I$2155,5,FALSE),"")</f>
        <v/>
      </c>
      <c r="H2527" s="19" t="str">
        <f>IFERROR(VLOOKUP($E2527,Sheet1!$A$2:$I$2155,6,FALSE),"")</f>
        <v/>
      </c>
      <c r="I2527" s="19" t="str">
        <f>IFERROR(VLOOKUP($E2527,Sheet1!$A$2:$I$2155,7,FALSE),"")</f>
        <v/>
      </c>
      <c r="J2527" s="29" t="str">
        <f>IF(OR(E2527="",SUM(G2527:I2527)=0),"",SUM(G2527:I2527))</f>
        <v/>
      </c>
      <c r="K2527" s="7" t="str">
        <f>IF(E2527="","",IF(J2527="","IV",VLOOKUP(J2527,Plan1!$A$2:$C$11,3)))</f>
        <v/>
      </c>
    </row>
    <row r="2528" spans="7:11">
      <c r="G2528" s="19" t="str">
        <f>IFERROR(VLOOKUP($E2528,Sheet1!$A$2:$I$2155,5,FALSE),"")</f>
        <v/>
      </c>
      <c r="H2528" s="19" t="str">
        <f>IFERROR(VLOOKUP($E2528,Sheet1!$A$2:$I$2155,6,FALSE),"")</f>
        <v/>
      </c>
      <c r="I2528" s="19" t="str">
        <f>IFERROR(VLOOKUP($E2528,Sheet1!$A$2:$I$2155,7,FALSE),"")</f>
        <v/>
      </c>
      <c r="J2528" s="29" t="str">
        <f>IF(OR(E2528="",SUM(G2528:I2528)=0),"",SUM(G2528:I2528))</f>
        <v/>
      </c>
      <c r="K2528" s="7" t="str">
        <f>IF(E2528="","",IF(J2528="","IV",VLOOKUP(J2528,Plan1!$A$2:$C$11,3)))</f>
        <v/>
      </c>
    </row>
    <row r="2529" spans="7:11">
      <c r="G2529" s="19" t="str">
        <f>IFERROR(VLOOKUP($E2529,Sheet1!$A$2:$I$2155,5,FALSE),"")</f>
        <v/>
      </c>
      <c r="H2529" s="19" t="str">
        <f>IFERROR(VLOOKUP($E2529,Sheet1!$A$2:$I$2155,6,FALSE),"")</f>
        <v/>
      </c>
      <c r="I2529" s="19" t="str">
        <f>IFERROR(VLOOKUP($E2529,Sheet1!$A$2:$I$2155,7,FALSE),"")</f>
        <v/>
      </c>
      <c r="J2529" s="29" t="str">
        <f>IF(OR(E2529="",SUM(G2529:I2529)=0),"",SUM(G2529:I2529))</f>
        <v/>
      </c>
      <c r="K2529" s="7" t="str">
        <f>IF(E2529="","",IF(J2529="","IV",VLOOKUP(J2529,Plan1!$A$2:$C$11,3)))</f>
        <v/>
      </c>
    </row>
    <row r="2530" spans="7:11">
      <c r="G2530" s="19" t="str">
        <f>IFERROR(VLOOKUP($E2530,Sheet1!$A$2:$I$2155,5,FALSE),"")</f>
        <v/>
      </c>
      <c r="H2530" s="19" t="str">
        <f>IFERROR(VLOOKUP($E2530,Sheet1!$A$2:$I$2155,6,FALSE),"")</f>
        <v/>
      </c>
      <c r="I2530" s="19" t="str">
        <f>IFERROR(VLOOKUP($E2530,Sheet1!$A$2:$I$2155,7,FALSE),"")</f>
        <v/>
      </c>
      <c r="J2530" s="29" t="str">
        <f>IF(OR(E2530="",SUM(G2530:I2530)=0),"",SUM(G2530:I2530))</f>
        <v/>
      </c>
      <c r="K2530" s="7" t="str">
        <f>IF(E2530="","",IF(J2530="","IV",VLOOKUP(J2530,Plan1!$A$2:$C$11,3)))</f>
        <v/>
      </c>
    </row>
    <row r="2531" spans="7:11">
      <c r="G2531" s="19" t="str">
        <f>IFERROR(VLOOKUP($E2531,Sheet1!$A$2:$I$2155,5,FALSE),"")</f>
        <v/>
      </c>
      <c r="H2531" s="19" t="str">
        <f>IFERROR(VLOOKUP($E2531,Sheet1!$A$2:$I$2155,6,FALSE),"")</f>
        <v/>
      </c>
      <c r="I2531" s="19" t="str">
        <f>IFERROR(VLOOKUP($E2531,Sheet1!$A$2:$I$2155,7,FALSE),"")</f>
        <v/>
      </c>
      <c r="J2531" s="29" t="str">
        <f>IF(OR(E2531="",SUM(G2531:I2531)=0),"",SUM(G2531:I2531))</f>
        <v/>
      </c>
      <c r="K2531" s="7" t="str">
        <f>IF(E2531="","",IF(J2531="","IV",VLOOKUP(J2531,Plan1!$A$2:$C$11,3)))</f>
        <v/>
      </c>
    </row>
    <row r="2532" spans="7:11">
      <c r="G2532" s="19" t="str">
        <f>IFERROR(VLOOKUP($E2532,Sheet1!$A$2:$I$2155,5,FALSE),"")</f>
        <v/>
      </c>
      <c r="H2532" s="19" t="str">
        <f>IFERROR(VLOOKUP($E2532,Sheet1!$A$2:$I$2155,6,FALSE),"")</f>
        <v/>
      </c>
      <c r="I2532" s="19" t="str">
        <f>IFERROR(VLOOKUP($E2532,Sheet1!$A$2:$I$2155,7,FALSE),"")</f>
        <v/>
      </c>
      <c r="J2532" s="29" t="str">
        <f>IF(OR(E2532="",SUM(G2532:I2532)=0),"",SUM(G2532:I2532))</f>
        <v/>
      </c>
      <c r="K2532" s="7" t="str">
        <f>IF(E2532="","",IF(J2532="","IV",VLOOKUP(J2532,Plan1!$A$2:$C$11,3)))</f>
        <v/>
      </c>
    </row>
    <row r="2533" spans="7:11">
      <c r="G2533" s="19" t="str">
        <f>IFERROR(VLOOKUP($E2533,Sheet1!$A$2:$I$2155,5,FALSE),"")</f>
        <v/>
      </c>
      <c r="H2533" s="19" t="str">
        <f>IFERROR(VLOOKUP($E2533,Sheet1!$A$2:$I$2155,6,FALSE),"")</f>
        <v/>
      </c>
      <c r="I2533" s="19" t="str">
        <f>IFERROR(VLOOKUP($E2533,Sheet1!$A$2:$I$2155,7,FALSE),"")</f>
        <v/>
      </c>
      <c r="J2533" s="29" t="str">
        <f>IF(OR(E2533="",SUM(G2533:I2533)=0),"",SUM(G2533:I2533))</f>
        <v/>
      </c>
      <c r="K2533" s="7" t="str">
        <f>IF(E2533="","",IF(J2533="","IV",VLOOKUP(J2533,Plan1!$A$2:$C$11,3)))</f>
        <v/>
      </c>
    </row>
    <row r="2534" spans="7:11">
      <c r="G2534" s="19" t="str">
        <f>IFERROR(VLOOKUP($E2534,Sheet1!$A$2:$I$2155,5,FALSE),"")</f>
        <v/>
      </c>
      <c r="H2534" s="19" t="str">
        <f>IFERROR(VLOOKUP($E2534,Sheet1!$A$2:$I$2155,6,FALSE),"")</f>
        <v/>
      </c>
      <c r="I2534" s="19" t="str">
        <f>IFERROR(VLOOKUP($E2534,Sheet1!$A$2:$I$2155,7,FALSE),"")</f>
        <v/>
      </c>
      <c r="J2534" s="29" t="str">
        <f>IF(OR(E2534="",SUM(G2534:I2534)=0),"",SUM(G2534:I2534))</f>
        <v/>
      </c>
      <c r="K2534" s="7" t="str">
        <f>IF(E2534="","",IF(J2534="","IV",VLOOKUP(J2534,Plan1!$A$2:$C$11,3)))</f>
        <v/>
      </c>
    </row>
    <row r="2535" spans="7:11">
      <c r="G2535" s="19" t="str">
        <f>IFERROR(VLOOKUP($E2535,Sheet1!$A$2:$I$2155,5,FALSE),"")</f>
        <v/>
      </c>
      <c r="H2535" s="19" t="str">
        <f>IFERROR(VLOOKUP($E2535,Sheet1!$A$2:$I$2155,6,FALSE),"")</f>
        <v/>
      </c>
      <c r="I2535" s="19" t="str">
        <f>IFERROR(VLOOKUP($E2535,Sheet1!$A$2:$I$2155,7,FALSE),"")</f>
        <v/>
      </c>
      <c r="J2535" s="29" t="str">
        <f>IF(OR(E2535="",SUM(G2535:I2535)=0),"",SUM(G2535:I2535))</f>
        <v/>
      </c>
      <c r="K2535" s="7" t="str">
        <f>IF(E2535="","",IF(J2535="","IV",VLOOKUP(J2535,Plan1!$A$2:$C$11,3)))</f>
        <v/>
      </c>
    </row>
    <row r="2536" spans="7:11">
      <c r="G2536" s="19" t="str">
        <f>IFERROR(VLOOKUP($E2536,Sheet1!$A$2:$I$2155,5,FALSE),"")</f>
        <v/>
      </c>
      <c r="H2536" s="19" t="str">
        <f>IFERROR(VLOOKUP($E2536,Sheet1!$A$2:$I$2155,6,FALSE),"")</f>
        <v/>
      </c>
      <c r="I2536" s="19" t="str">
        <f>IFERROR(VLOOKUP($E2536,Sheet1!$A$2:$I$2155,7,FALSE),"")</f>
        <v/>
      </c>
      <c r="J2536" s="29" t="str">
        <f>IF(OR(E2536="",SUM(G2536:I2536)=0),"",SUM(G2536:I2536))</f>
        <v/>
      </c>
      <c r="K2536" s="7" t="str">
        <f>IF(E2536="","",IF(J2536="","IV",VLOOKUP(J2536,Plan1!$A$2:$C$11,3)))</f>
        <v/>
      </c>
    </row>
    <row r="2537" spans="7:11">
      <c r="G2537" s="19" t="str">
        <f>IFERROR(VLOOKUP($E2537,Sheet1!$A$2:$I$2155,5,FALSE),"")</f>
        <v/>
      </c>
      <c r="H2537" s="19" t="str">
        <f>IFERROR(VLOOKUP($E2537,Sheet1!$A$2:$I$2155,6,FALSE),"")</f>
        <v/>
      </c>
      <c r="I2537" s="19" t="str">
        <f>IFERROR(VLOOKUP($E2537,Sheet1!$A$2:$I$2155,7,FALSE),"")</f>
        <v/>
      </c>
      <c r="J2537" s="29" t="str">
        <f>IF(OR(E2537="",SUM(G2537:I2537)=0),"",SUM(G2537:I2537))</f>
        <v/>
      </c>
      <c r="K2537" s="7" t="str">
        <f>IF(E2537="","",IF(J2537="","IV",VLOOKUP(J2537,Plan1!$A$2:$C$11,3)))</f>
        <v/>
      </c>
    </row>
    <row r="2538" spans="7:11">
      <c r="G2538" s="19" t="str">
        <f>IFERROR(VLOOKUP($E2538,Sheet1!$A$2:$I$2155,5,FALSE),"")</f>
        <v/>
      </c>
      <c r="H2538" s="19" t="str">
        <f>IFERROR(VLOOKUP($E2538,Sheet1!$A$2:$I$2155,6,FALSE),"")</f>
        <v/>
      </c>
      <c r="I2538" s="19" t="str">
        <f>IFERROR(VLOOKUP($E2538,Sheet1!$A$2:$I$2155,7,FALSE),"")</f>
        <v/>
      </c>
      <c r="J2538" s="29" t="str">
        <f>IF(OR(E2538="",SUM(G2538:I2538)=0),"",SUM(G2538:I2538))</f>
        <v/>
      </c>
      <c r="K2538" s="7" t="str">
        <f>IF(E2538="","",IF(J2538="","IV",VLOOKUP(J2538,Plan1!$A$2:$C$11,3)))</f>
        <v/>
      </c>
    </row>
    <row r="2539" spans="7:11">
      <c r="G2539" s="19" t="str">
        <f>IFERROR(VLOOKUP($E2539,Sheet1!$A$2:$I$2155,5,FALSE),"")</f>
        <v/>
      </c>
      <c r="H2539" s="19" t="str">
        <f>IFERROR(VLOOKUP($E2539,Sheet1!$A$2:$I$2155,6,FALSE),"")</f>
        <v/>
      </c>
      <c r="I2539" s="19" t="str">
        <f>IFERROR(VLOOKUP($E2539,Sheet1!$A$2:$I$2155,7,FALSE),"")</f>
        <v/>
      </c>
      <c r="J2539" s="29" t="str">
        <f>IF(OR(E2539="",SUM(G2539:I2539)=0),"",SUM(G2539:I2539))</f>
        <v/>
      </c>
      <c r="K2539" s="7" t="str">
        <f>IF(E2539="","",IF(J2539="","IV",VLOOKUP(J2539,Plan1!$A$2:$C$11,3)))</f>
        <v/>
      </c>
    </row>
    <row r="2540" spans="7:11">
      <c r="G2540" s="19" t="str">
        <f>IFERROR(VLOOKUP($E2540,Sheet1!$A$2:$I$2155,5,FALSE),"")</f>
        <v/>
      </c>
      <c r="H2540" s="19" t="str">
        <f>IFERROR(VLOOKUP($E2540,Sheet1!$A$2:$I$2155,6,FALSE),"")</f>
        <v/>
      </c>
      <c r="I2540" s="19" t="str">
        <f>IFERROR(VLOOKUP($E2540,Sheet1!$A$2:$I$2155,7,FALSE),"")</f>
        <v/>
      </c>
      <c r="J2540" s="29" t="str">
        <f>IF(OR(E2540="",SUM(G2540:I2540)=0),"",SUM(G2540:I2540))</f>
        <v/>
      </c>
      <c r="K2540" s="7" t="str">
        <f>IF(E2540="","",IF(J2540="","IV",VLOOKUP(J2540,Plan1!$A$2:$C$11,3)))</f>
        <v/>
      </c>
    </row>
    <row r="2541" spans="7:11">
      <c r="G2541" s="19" t="str">
        <f>IFERROR(VLOOKUP($E2541,Sheet1!$A$2:$I$2155,5,FALSE),"")</f>
        <v/>
      </c>
      <c r="H2541" s="19" t="str">
        <f>IFERROR(VLOOKUP($E2541,Sheet1!$A$2:$I$2155,6,FALSE),"")</f>
        <v/>
      </c>
      <c r="I2541" s="19" t="str">
        <f>IFERROR(VLOOKUP($E2541,Sheet1!$A$2:$I$2155,7,FALSE),"")</f>
        <v/>
      </c>
      <c r="J2541" s="29" t="str">
        <f>IF(OR(E2541="",SUM(G2541:I2541)=0),"",SUM(G2541:I2541))</f>
        <v/>
      </c>
      <c r="K2541" s="7" t="str">
        <f>IF(E2541="","",IF(J2541="","IV",VLOOKUP(J2541,Plan1!$A$2:$C$11,3)))</f>
        <v/>
      </c>
    </row>
    <row r="2542" spans="7:11">
      <c r="G2542" s="19" t="str">
        <f>IFERROR(VLOOKUP($E2542,Sheet1!$A$2:$I$2155,5,FALSE),"")</f>
        <v/>
      </c>
      <c r="H2542" s="19" t="str">
        <f>IFERROR(VLOOKUP($E2542,Sheet1!$A$2:$I$2155,6,FALSE),"")</f>
        <v/>
      </c>
      <c r="I2542" s="19" t="str">
        <f>IFERROR(VLOOKUP($E2542,Sheet1!$A$2:$I$2155,7,FALSE),"")</f>
        <v/>
      </c>
      <c r="J2542" s="29" t="str">
        <f>IF(OR(E2542="",SUM(G2542:I2542)=0),"",SUM(G2542:I2542))</f>
        <v/>
      </c>
      <c r="K2542" s="7" t="str">
        <f>IF(E2542="","",IF(J2542="","IV",VLOOKUP(J2542,Plan1!$A$2:$C$11,3)))</f>
        <v/>
      </c>
    </row>
    <row r="2543" spans="7:11">
      <c r="G2543" s="19" t="str">
        <f>IFERROR(VLOOKUP($E2543,Sheet1!$A$2:$I$2155,5,FALSE),"")</f>
        <v/>
      </c>
      <c r="H2543" s="19" t="str">
        <f>IFERROR(VLOOKUP($E2543,Sheet1!$A$2:$I$2155,6,FALSE),"")</f>
        <v/>
      </c>
      <c r="I2543" s="19" t="str">
        <f>IFERROR(VLOOKUP($E2543,Sheet1!$A$2:$I$2155,7,FALSE),"")</f>
        <v/>
      </c>
      <c r="J2543" s="29" t="str">
        <f>IF(OR(E2543="",SUM(G2543:I2543)=0),"",SUM(G2543:I2543))</f>
        <v/>
      </c>
      <c r="K2543" s="7" t="str">
        <f>IF(E2543="","",IF(J2543="","IV",VLOOKUP(J2543,Plan1!$A$2:$C$11,3)))</f>
        <v/>
      </c>
    </row>
    <row r="2544" spans="7:11">
      <c r="G2544" s="19" t="str">
        <f>IFERROR(VLOOKUP($E2544,Sheet1!$A$2:$I$2155,5,FALSE),"")</f>
        <v/>
      </c>
      <c r="H2544" s="19" t="str">
        <f>IFERROR(VLOOKUP($E2544,Sheet1!$A$2:$I$2155,6,FALSE),"")</f>
        <v/>
      </c>
      <c r="I2544" s="19" t="str">
        <f>IFERROR(VLOOKUP($E2544,Sheet1!$A$2:$I$2155,7,FALSE),"")</f>
        <v/>
      </c>
      <c r="J2544" s="29" t="str">
        <f>IF(OR(E2544="",SUM(G2544:I2544)=0),"",SUM(G2544:I2544))</f>
        <v/>
      </c>
      <c r="K2544" s="7" t="str">
        <f>IF(E2544="","",IF(J2544="","IV",VLOOKUP(J2544,Plan1!$A$2:$C$11,3)))</f>
        <v/>
      </c>
    </row>
    <row r="2545" spans="7:11">
      <c r="G2545" s="19" t="str">
        <f>IFERROR(VLOOKUP($E2545,Sheet1!$A$2:$I$2155,5,FALSE),"")</f>
        <v/>
      </c>
      <c r="H2545" s="19" t="str">
        <f>IFERROR(VLOOKUP($E2545,Sheet1!$A$2:$I$2155,6,FALSE),"")</f>
        <v/>
      </c>
      <c r="I2545" s="19" t="str">
        <f>IFERROR(VLOOKUP($E2545,Sheet1!$A$2:$I$2155,7,FALSE),"")</f>
        <v/>
      </c>
      <c r="J2545" s="29" t="str">
        <f>IF(OR(E2545="",SUM(G2545:I2545)=0),"",SUM(G2545:I2545))</f>
        <v/>
      </c>
      <c r="K2545" s="7" t="str">
        <f>IF(E2545="","",IF(J2545="","IV",VLOOKUP(J2545,Plan1!$A$2:$C$11,3)))</f>
        <v/>
      </c>
    </row>
    <row r="2546" spans="7:11">
      <c r="G2546" s="19" t="str">
        <f>IFERROR(VLOOKUP($E2546,Sheet1!$A$2:$I$2155,5,FALSE),"")</f>
        <v/>
      </c>
      <c r="H2546" s="19" t="str">
        <f>IFERROR(VLOOKUP($E2546,Sheet1!$A$2:$I$2155,6,FALSE),"")</f>
        <v/>
      </c>
      <c r="I2546" s="19" t="str">
        <f>IFERROR(VLOOKUP($E2546,Sheet1!$A$2:$I$2155,7,FALSE),"")</f>
        <v/>
      </c>
      <c r="J2546" s="29" t="str">
        <f>IF(OR(E2546="",SUM(G2546:I2546)=0),"",SUM(G2546:I2546))</f>
        <v/>
      </c>
      <c r="K2546" s="7" t="str">
        <f>IF(E2546="","",IF(J2546="","IV",VLOOKUP(J2546,Plan1!$A$2:$C$11,3)))</f>
        <v/>
      </c>
    </row>
    <row r="2547" spans="7:11">
      <c r="G2547" s="19" t="str">
        <f>IFERROR(VLOOKUP($E2547,Sheet1!$A$2:$I$2155,5,FALSE),"")</f>
        <v/>
      </c>
      <c r="H2547" s="19" t="str">
        <f>IFERROR(VLOOKUP($E2547,Sheet1!$A$2:$I$2155,6,FALSE),"")</f>
        <v/>
      </c>
      <c r="I2547" s="19" t="str">
        <f>IFERROR(VLOOKUP($E2547,Sheet1!$A$2:$I$2155,7,FALSE),"")</f>
        <v/>
      </c>
      <c r="J2547" s="29" t="str">
        <f>IF(OR(E2547="",SUM(G2547:I2547)=0),"",SUM(G2547:I2547))</f>
        <v/>
      </c>
      <c r="K2547" s="7" t="str">
        <f>IF(E2547="","",IF(J2547="","IV",VLOOKUP(J2547,Plan1!$A$2:$C$11,3)))</f>
        <v/>
      </c>
    </row>
    <row r="2548" spans="7:11">
      <c r="G2548" s="19" t="str">
        <f>IFERROR(VLOOKUP($E2548,Sheet1!$A$2:$I$2155,5,FALSE),"")</f>
        <v/>
      </c>
      <c r="H2548" s="19" t="str">
        <f>IFERROR(VLOOKUP($E2548,Sheet1!$A$2:$I$2155,6,FALSE),"")</f>
        <v/>
      </c>
      <c r="I2548" s="19" t="str">
        <f>IFERROR(VLOOKUP($E2548,Sheet1!$A$2:$I$2155,7,FALSE),"")</f>
        <v/>
      </c>
      <c r="J2548" s="29" t="str">
        <f>IF(OR(E2548="",SUM(G2548:I2548)=0),"",SUM(G2548:I2548))</f>
        <v/>
      </c>
      <c r="K2548" s="7" t="str">
        <f>IF(E2548="","",IF(J2548="","IV",VLOOKUP(J2548,Plan1!$A$2:$C$11,3)))</f>
        <v/>
      </c>
    </row>
    <row r="2549" spans="7:11">
      <c r="G2549" s="19" t="str">
        <f>IFERROR(VLOOKUP($E2549,Sheet1!$A$2:$I$2155,5,FALSE),"")</f>
        <v/>
      </c>
      <c r="H2549" s="19" t="str">
        <f>IFERROR(VLOOKUP($E2549,Sheet1!$A$2:$I$2155,6,FALSE),"")</f>
        <v/>
      </c>
      <c r="I2549" s="19" t="str">
        <f>IFERROR(VLOOKUP($E2549,Sheet1!$A$2:$I$2155,7,FALSE),"")</f>
        <v/>
      </c>
      <c r="J2549" s="29" t="str">
        <f>IF(OR(E2549="",SUM(G2549:I2549)=0),"",SUM(G2549:I2549))</f>
        <v/>
      </c>
      <c r="K2549" s="7" t="str">
        <f>IF(E2549="","",IF(J2549="","IV",VLOOKUP(J2549,Plan1!$A$2:$C$11,3)))</f>
        <v/>
      </c>
    </row>
    <row r="2550" spans="7:11">
      <c r="G2550" s="19" t="str">
        <f>IFERROR(VLOOKUP($E2550,Sheet1!$A$2:$I$2155,5,FALSE),"")</f>
        <v/>
      </c>
      <c r="H2550" s="19" t="str">
        <f>IFERROR(VLOOKUP($E2550,Sheet1!$A$2:$I$2155,6,FALSE),"")</f>
        <v/>
      </c>
      <c r="I2550" s="19" t="str">
        <f>IFERROR(VLOOKUP($E2550,Sheet1!$A$2:$I$2155,7,FALSE),"")</f>
        <v/>
      </c>
      <c r="J2550" s="29" t="str">
        <f>IF(OR(E2550="",SUM(G2550:I2550)=0),"",SUM(G2550:I2550))</f>
        <v/>
      </c>
      <c r="K2550" s="7" t="str">
        <f>IF(E2550="","",IF(J2550="","IV",VLOOKUP(J2550,Plan1!$A$2:$C$11,3)))</f>
        <v/>
      </c>
    </row>
    <row r="2551" spans="7:11">
      <c r="G2551" s="19" t="str">
        <f>IFERROR(VLOOKUP($E2551,Sheet1!$A$2:$I$2155,5,FALSE),"")</f>
        <v/>
      </c>
      <c r="H2551" s="19" t="str">
        <f>IFERROR(VLOOKUP($E2551,Sheet1!$A$2:$I$2155,6,FALSE),"")</f>
        <v/>
      </c>
      <c r="I2551" s="19" t="str">
        <f>IFERROR(VLOOKUP($E2551,Sheet1!$A$2:$I$2155,7,FALSE),"")</f>
        <v/>
      </c>
      <c r="J2551" s="29" t="str">
        <f>IF(OR(E2551="",SUM(G2551:I2551)=0),"",SUM(G2551:I2551))</f>
        <v/>
      </c>
      <c r="K2551" s="7" t="str">
        <f>IF(E2551="","",IF(J2551="","IV",VLOOKUP(J2551,Plan1!$A$2:$C$11,3)))</f>
        <v/>
      </c>
    </row>
    <row r="2552" spans="7:11">
      <c r="G2552" s="19" t="str">
        <f>IFERROR(VLOOKUP($E2552,Sheet1!$A$2:$I$2155,5,FALSE),"")</f>
        <v/>
      </c>
      <c r="H2552" s="19" t="str">
        <f>IFERROR(VLOOKUP($E2552,Sheet1!$A$2:$I$2155,6,FALSE),"")</f>
        <v/>
      </c>
      <c r="I2552" s="19" t="str">
        <f>IFERROR(VLOOKUP($E2552,Sheet1!$A$2:$I$2155,7,FALSE),"")</f>
        <v/>
      </c>
      <c r="J2552" s="29" t="str">
        <f>IF(OR(E2552="",SUM(G2552:I2552)=0),"",SUM(G2552:I2552))</f>
        <v/>
      </c>
      <c r="K2552" s="7" t="str">
        <f>IF(E2552="","",IF(J2552="","IV",VLOOKUP(J2552,Plan1!$A$2:$C$11,3)))</f>
        <v/>
      </c>
    </row>
    <row r="2553" spans="7:11">
      <c r="G2553" s="19" t="str">
        <f>IFERROR(VLOOKUP($E2553,Sheet1!$A$2:$I$2155,5,FALSE),"")</f>
        <v/>
      </c>
      <c r="H2553" s="19" t="str">
        <f>IFERROR(VLOOKUP($E2553,Sheet1!$A$2:$I$2155,6,FALSE),"")</f>
        <v/>
      </c>
      <c r="I2553" s="19" t="str">
        <f>IFERROR(VLOOKUP($E2553,Sheet1!$A$2:$I$2155,7,FALSE),"")</f>
        <v/>
      </c>
      <c r="J2553" s="29" t="str">
        <f>IF(OR(E2553="",SUM(G2553:I2553)=0),"",SUM(G2553:I2553))</f>
        <v/>
      </c>
      <c r="K2553" s="7" t="str">
        <f>IF(E2553="","",IF(J2553="","IV",VLOOKUP(J2553,Plan1!$A$2:$C$11,3)))</f>
        <v/>
      </c>
    </row>
    <row r="2554" spans="7:11">
      <c r="G2554" s="19" t="str">
        <f>IFERROR(VLOOKUP($E2554,Sheet1!$A$2:$I$2155,5,FALSE),"")</f>
        <v/>
      </c>
      <c r="H2554" s="19" t="str">
        <f>IFERROR(VLOOKUP($E2554,Sheet1!$A$2:$I$2155,6,FALSE),"")</f>
        <v/>
      </c>
      <c r="I2554" s="19" t="str">
        <f>IFERROR(VLOOKUP($E2554,Sheet1!$A$2:$I$2155,7,FALSE),"")</f>
        <v/>
      </c>
      <c r="J2554" s="29" t="str">
        <f>IF(OR(E2554="",SUM(G2554:I2554)=0),"",SUM(G2554:I2554))</f>
        <v/>
      </c>
      <c r="K2554" s="7" t="str">
        <f>IF(E2554="","",IF(J2554="","IV",VLOOKUP(J2554,Plan1!$A$2:$C$11,3)))</f>
        <v/>
      </c>
    </row>
    <row r="2555" spans="7:11">
      <c r="G2555" s="19" t="str">
        <f>IFERROR(VLOOKUP($E2555,Sheet1!$A$2:$I$2155,5,FALSE),"")</f>
        <v/>
      </c>
      <c r="H2555" s="19" t="str">
        <f>IFERROR(VLOOKUP($E2555,Sheet1!$A$2:$I$2155,6,FALSE),"")</f>
        <v/>
      </c>
      <c r="I2555" s="19" t="str">
        <f>IFERROR(VLOOKUP($E2555,Sheet1!$A$2:$I$2155,7,FALSE),"")</f>
        <v/>
      </c>
      <c r="J2555" s="29" t="str">
        <f>IF(OR(E2555="",SUM(G2555:I2555)=0),"",SUM(G2555:I2555))</f>
        <v/>
      </c>
      <c r="K2555" s="7" t="str">
        <f>IF(E2555="","",IF(J2555="","IV",VLOOKUP(J2555,Plan1!$A$2:$C$11,3)))</f>
        <v/>
      </c>
    </row>
    <row r="2556" spans="7:11">
      <c r="G2556" s="19" t="str">
        <f>IFERROR(VLOOKUP($E2556,Sheet1!$A$2:$I$2155,5,FALSE),"")</f>
        <v/>
      </c>
      <c r="H2556" s="19" t="str">
        <f>IFERROR(VLOOKUP($E2556,Sheet1!$A$2:$I$2155,6,FALSE),"")</f>
        <v/>
      </c>
      <c r="I2556" s="19" t="str">
        <f>IFERROR(VLOOKUP($E2556,Sheet1!$A$2:$I$2155,7,FALSE),"")</f>
        <v/>
      </c>
      <c r="J2556" s="29" t="str">
        <f>IF(OR(E2556="",SUM(G2556:I2556)=0),"",SUM(G2556:I2556))</f>
        <v/>
      </c>
      <c r="K2556" s="7" t="str">
        <f>IF(E2556="","",IF(J2556="","IV",VLOOKUP(J2556,Plan1!$A$2:$C$11,3)))</f>
        <v/>
      </c>
    </row>
    <row r="2557" spans="7:11">
      <c r="G2557" s="19" t="str">
        <f>IFERROR(VLOOKUP($E2557,Sheet1!$A$2:$I$2155,5,FALSE),"")</f>
        <v/>
      </c>
      <c r="H2557" s="19" t="str">
        <f>IFERROR(VLOOKUP($E2557,Sheet1!$A$2:$I$2155,6,FALSE),"")</f>
        <v/>
      </c>
      <c r="I2557" s="19" t="str">
        <f>IFERROR(VLOOKUP($E2557,Sheet1!$A$2:$I$2155,7,FALSE),"")</f>
        <v/>
      </c>
      <c r="J2557" s="29" t="str">
        <f>IF(OR(E2557="",SUM(G2557:I2557)=0),"",SUM(G2557:I2557))</f>
        <v/>
      </c>
      <c r="K2557" s="7" t="str">
        <f>IF(E2557="","",IF(J2557="","IV",VLOOKUP(J2557,Plan1!$A$2:$C$11,3)))</f>
        <v/>
      </c>
    </row>
    <row r="2558" spans="7:11">
      <c r="G2558" s="19" t="str">
        <f>IFERROR(VLOOKUP($E2558,Sheet1!$A$2:$I$2155,5,FALSE),"")</f>
        <v/>
      </c>
      <c r="H2558" s="19" t="str">
        <f>IFERROR(VLOOKUP($E2558,Sheet1!$A$2:$I$2155,6,FALSE),"")</f>
        <v/>
      </c>
      <c r="I2558" s="19" t="str">
        <f>IFERROR(VLOOKUP($E2558,Sheet1!$A$2:$I$2155,7,FALSE),"")</f>
        <v/>
      </c>
      <c r="J2558" s="29" t="str">
        <f>IF(OR(E2558="",SUM(G2558:I2558)=0),"",SUM(G2558:I2558))</f>
        <v/>
      </c>
      <c r="K2558" s="7" t="str">
        <f>IF(E2558="","",IF(J2558="","IV",VLOOKUP(J2558,Plan1!$A$2:$C$11,3)))</f>
        <v/>
      </c>
    </row>
    <row r="2559" spans="7:11">
      <c r="G2559" s="19" t="str">
        <f>IFERROR(VLOOKUP($E2559,Sheet1!$A$2:$I$2155,5,FALSE),"")</f>
        <v/>
      </c>
      <c r="H2559" s="19" t="str">
        <f>IFERROR(VLOOKUP($E2559,Sheet1!$A$2:$I$2155,6,FALSE),"")</f>
        <v/>
      </c>
      <c r="I2559" s="19" t="str">
        <f>IFERROR(VLOOKUP($E2559,Sheet1!$A$2:$I$2155,7,FALSE),"")</f>
        <v/>
      </c>
      <c r="J2559" s="29" t="str">
        <f>IF(OR(E2559="",SUM(G2559:I2559)=0),"",SUM(G2559:I2559))</f>
        <v/>
      </c>
      <c r="K2559" s="7" t="str">
        <f>IF(E2559="","",IF(J2559="","IV",VLOOKUP(J2559,Plan1!$A$2:$C$11,3)))</f>
        <v/>
      </c>
    </row>
    <row r="2560" spans="7:11">
      <c r="G2560" s="19" t="str">
        <f>IFERROR(VLOOKUP($E2560,Sheet1!$A$2:$I$2155,5,FALSE),"")</f>
        <v/>
      </c>
      <c r="H2560" s="19" t="str">
        <f>IFERROR(VLOOKUP($E2560,Sheet1!$A$2:$I$2155,6,FALSE),"")</f>
        <v/>
      </c>
      <c r="I2560" s="19" t="str">
        <f>IFERROR(VLOOKUP($E2560,Sheet1!$A$2:$I$2155,7,FALSE),"")</f>
        <v/>
      </c>
      <c r="J2560" s="29" t="str">
        <f>IF(OR(E2560="",SUM(G2560:I2560)=0),"",SUM(G2560:I2560))</f>
        <v/>
      </c>
      <c r="K2560" s="7" t="str">
        <f>IF(E2560="","",IF(J2560="","IV",VLOOKUP(J2560,Plan1!$A$2:$C$11,3)))</f>
        <v/>
      </c>
    </row>
    <row r="2561" spans="7:11">
      <c r="G2561" s="19" t="str">
        <f>IFERROR(VLOOKUP($E2561,Sheet1!$A$2:$I$2155,5,FALSE),"")</f>
        <v/>
      </c>
      <c r="H2561" s="19" t="str">
        <f>IFERROR(VLOOKUP($E2561,Sheet1!$A$2:$I$2155,6,FALSE),"")</f>
        <v/>
      </c>
      <c r="I2561" s="19" t="str">
        <f>IFERROR(VLOOKUP($E2561,Sheet1!$A$2:$I$2155,7,FALSE),"")</f>
        <v/>
      </c>
      <c r="J2561" s="29" t="str">
        <f>IF(OR(E2561="",SUM(G2561:I2561)=0),"",SUM(G2561:I2561))</f>
        <v/>
      </c>
      <c r="K2561" s="7" t="str">
        <f>IF(E2561="","",IF(J2561="","IV",VLOOKUP(J2561,Plan1!$A$2:$C$11,3)))</f>
        <v/>
      </c>
    </row>
    <row r="2562" spans="7:11">
      <c r="G2562" s="19" t="str">
        <f>IFERROR(VLOOKUP($E2562,Sheet1!$A$2:$I$2155,5,FALSE),"")</f>
        <v/>
      </c>
      <c r="H2562" s="19" t="str">
        <f>IFERROR(VLOOKUP($E2562,Sheet1!$A$2:$I$2155,6,FALSE),"")</f>
        <v/>
      </c>
      <c r="I2562" s="19" t="str">
        <f>IFERROR(VLOOKUP($E2562,Sheet1!$A$2:$I$2155,7,FALSE),"")</f>
        <v/>
      </c>
      <c r="J2562" s="29" t="str">
        <f>IF(OR(E2562="",SUM(G2562:I2562)=0),"",SUM(G2562:I2562))</f>
        <v/>
      </c>
      <c r="K2562" s="7" t="str">
        <f>IF(E2562="","",IF(J2562="","IV",VLOOKUP(J2562,Plan1!$A$2:$C$11,3)))</f>
        <v/>
      </c>
    </row>
    <row r="2563" spans="7:11">
      <c r="G2563" s="19" t="str">
        <f>IFERROR(VLOOKUP($E2563,Sheet1!$A$2:$I$2155,5,FALSE),"")</f>
        <v/>
      </c>
      <c r="H2563" s="19" t="str">
        <f>IFERROR(VLOOKUP($E2563,Sheet1!$A$2:$I$2155,6,FALSE),"")</f>
        <v/>
      </c>
      <c r="I2563" s="19" t="str">
        <f>IFERROR(VLOOKUP($E2563,Sheet1!$A$2:$I$2155,7,FALSE),"")</f>
        <v/>
      </c>
      <c r="J2563" s="29" t="str">
        <f>IF(OR(E2563="",SUM(G2563:I2563)=0),"",SUM(G2563:I2563))</f>
        <v/>
      </c>
      <c r="K2563" s="7" t="str">
        <f>IF(E2563="","",IF(J2563="","IV",VLOOKUP(J2563,Plan1!$A$2:$C$11,3)))</f>
        <v/>
      </c>
    </row>
    <row r="2564" spans="7:11">
      <c r="G2564" s="19" t="str">
        <f>IFERROR(VLOOKUP($E2564,Sheet1!$A$2:$I$2155,5,FALSE),"")</f>
        <v/>
      </c>
      <c r="H2564" s="19" t="str">
        <f>IFERROR(VLOOKUP($E2564,Sheet1!$A$2:$I$2155,6,FALSE),"")</f>
        <v/>
      </c>
      <c r="I2564" s="19" t="str">
        <f>IFERROR(VLOOKUP($E2564,Sheet1!$A$2:$I$2155,7,FALSE),"")</f>
        <v/>
      </c>
      <c r="J2564" s="29" t="str">
        <f>IF(OR(E2564="",SUM(G2564:I2564)=0),"",SUM(G2564:I2564))</f>
        <v/>
      </c>
      <c r="K2564" s="7" t="str">
        <f>IF(E2564="","",IF(J2564="","IV",VLOOKUP(J2564,Plan1!$A$2:$C$11,3)))</f>
        <v/>
      </c>
    </row>
    <row r="2565" spans="7:11">
      <c r="G2565" s="19" t="str">
        <f>IFERROR(VLOOKUP($E2565,Sheet1!$A$2:$I$2155,5,FALSE),"")</f>
        <v/>
      </c>
      <c r="H2565" s="19" t="str">
        <f>IFERROR(VLOOKUP($E2565,Sheet1!$A$2:$I$2155,6,FALSE),"")</f>
        <v/>
      </c>
      <c r="I2565" s="19" t="str">
        <f>IFERROR(VLOOKUP($E2565,Sheet1!$A$2:$I$2155,7,FALSE),"")</f>
        <v/>
      </c>
      <c r="J2565" s="29" t="str">
        <f>IF(OR(E2565="",SUM(G2565:I2565)=0),"",SUM(G2565:I2565))</f>
        <v/>
      </c>
      <c r="K2565" s="7" t="str">
        <f>IF(E2565="","",IF(J2565="","IV",VLOOKUP(J2565,Plan1!$A$2:$C$11,3)))</f>
        <v/>
      </c>
    </row>
    <row r="2566" spans="7:11">
      <c r="G2566" s="19" t="str">
        <f>IFERROR(VLOOKUP($E2566,Sheet1!$A$2:$I$2155,5,FALSE),"")</f>
        <v/>
      </c>
      <c r="H2566" s="19" t="str">
        <f>IFERROR(VLOOKUP($E2566,Sheet1!$A$2:$I$2155,6,FALSE),"")</f>
        <v/>
      </c>
      <c r="I2566" s="19" t="str">
        <f>IFERROR(VLOOKUP($E2566,Sheet1!$A$2:$I$2155,7,FALSE),"")</f>
        <v/>
      </c>
      <c r="J2566" s="29" t="str">
        <f>IF(OR(E2566="",SUM(G2566:I2566)=0),"",SUM(G2566:I2566))</f>
        <v/>
      </c>
      <c r="K2566" s="7" t="str">
        <f>IF(E2566="","",IF(J2566="","IV",VLOOKUP(J2566,Plan1!$A$2:$C$11,3)))</f>
        <v/>
      </c>
    </row>
    <row r="2567" spans="7:11">
      <c r="G2567" s="19" t="str">
        <f>IFERROR(VLOOKUP($E2567,Sheet1!$A$2:$I$2155,5,FALSE),"")</f>
        <v/>
      </c>
      <c r="H2567" s="19" t="str">
        <f>IFERROR(VLOOKUP($E2567,Sheet1!$A$2:$I$2155,6,FALSE),"")</f>
        <v/>
      </c>
      <c r="I2567" s="19" t="str">
        <f>IFERROR(VLOOKUP($E2567,Sheet1!$A$2:$I$2155,7,FALSE),"")</f>
        <v/>
      </c>
      <c r="J2567" s="29" t="str">
        <f>IF(OR(E2567="",SUM(G2567:I2567)=0),"",SUM(G2567:I2567))</f>
        <v/>
      </c>
      <c r="K2567" s="7" t="str">
        <f>IF(E2567="","",IF(J2567="","IV",VLOOKUP(J2567,Plan1!$A$2:$C$11,3)))</f>
        <v/>
      </c>
    </row>
    <row r="2568" spans="7:11">
      <c r="G2568" s="19" t="str">
        <f>IFERROR(VLOOKUP($E2568,Sheet1!$A$2:$I$2155,5,FALSE),"")</f>
        <v/>
      </c>
      <c r="H2568" s="19" t="str">
        <f>IFERROR(VLOOKUP($E2568,Sheet1!$A$2:$I$2155,6,FALSE),"")</f>
        <v/>
      </c>
      <c r="I2568" s="19" t="str">
        <f>IFERROR(VLOOKUP($E2568,Sheet1!$A$2:$I$2155,7,FALSE),"")</f>
        <v/>
      </c>
      <c r="J2568" s="29" t="str">
        <f>IF(OR(E2568="",SUM(G2568:I2568)=0),"",SUM(G2568:I2568))</f>
        <v/>
      </c>
      <c r="K2568" s="7" t="str">
        <f>IF(E2568="","",IF(J2568="","IV",VLOOKUP(J2568,Plan1!$A$2:$C$11,3)))</f>
        <v/>
      </c>
    </row>
    <row r="2569" spans="7:11">
      <c r="G2569" s="19" t="str">
        <f>IFERROR(VLOOKUP($E2569,Sheet1!$A$2:$I$2155,5,FALSE),"")</f>
        <v/>
      </c>
      <c r="H2569" s="19" t="str">
        <f>IFERROR(VLOOKUP($E2569,Sheet1!$A$2:$I$2155,6,FALSE),"")</f>
        <v/>
      </c>
      <c r="I2569" s="19" t="str">
        <f>IFERROR(VLOOKUP($E2569,Sheet1!$A$2:$I$2155,7,FALSE),"")</f>
        <v/>
      </c>
      <c r="J2569" s="29" t="str">
        <f>IF(OR(E2569="",SUM(G2569:I2569)=0),"",SUM(G2569:I2569))</f>
        <v/>
      </c>
      <c r="K2569" s="7" t="str">
        <f>IF(E2569="","",IF(J2569="","IV",VLOOKUP(J2569,Plan1!$A$2:$C$11,3)))</f>
        <v/>
      </c>
    </row>
    <row r="2570" spans="7:11">
      <c r="G2570" s="19" t="str">
        <f>IFERROR(VLOOKUP($E2570,Sheet1!$A$2:$I$2155,5,FALSE),"")</f>
        <v/>
      </c>
      <c r="H2570" s="19" t="str">
        <f>IFERROR(VLOOKUP($E2570,Sheet1!$A$2:$I$2155,6,FALSE),"")</f>
        <v/>
      </c>
      <c r="I2570" s="19" t="str">
        <f>IFERROR(VLOOKUP($E2570,Sheet1!$A$2:$I$2155,7,FALSE),"")</f>
        <v/>
      </c>
      <c r="J2570" s="29" t="str">
        <f>IF(OR(E2570="",SUM(G2570:I2570)=0),"",SUM(G2570:I2570))</f>
        <v/>
      </c>
      <c r="K2570" s="7" t="str">
        <f>IF(E2570="","",IF(J2570="","IV",VLOOKUP(J2570,Plan1!$A$2:$C$11,3)))</f>
        <v/>
      </c>
    </row>
    <row r="2571" spans="7:11">
      <c r="G2571" s="19" t="str">
        <f>IFERROR(VLOOKUP($E2571,Sheet1!$A$2:$I$2155,5,FALSE),"")</f>
        <v/>
      </c>
      <c r="H2571" s="19" t="str">
        <f>IFERROR(VLOOKUP($E2571,Sheet1!$A$2:$I$2155,6,FALSE),"")</f>
        <v/>
      </c>
      <c r="I2571" s="19" t="str">
        <f>IFERROR(VLOOKUP($E2571,Sheet1!$A$2:$I$2155,7,FALSE),"")</f>
        <v/>
      </c>
      <c r="J2571" s="29" t="str">
        <f>IF(OR(E2571="",SUM(G2571:I2571)=0),"",SUM(G2571:I2571))</f>
        <v/>
      </c>
      <c r="K2571" s="7" t="str">
        <f>IF(E2571="","",IF(J2571="","IV",VLOOKUP(J2571,Plan1!$A$2:$C$11,3)))</f>
        <v/>
      </c>
    </row>
    <row r="2572" spans="7:11">
      <c r="G2572" s="19" t="str">
        <f>IFERROR(VLOOKUP($E2572,Sheet1!$A$2:$I$2155,5,FALSE),"")</f>
        <v/>
      </c>
      <c r="H2572" s="19" t="str">
        <f>IFERROR(VLOOKUP($E2572,Sheet1!$A$2:$I$2155,6,FALSE),"")</f>
        <v/>
      </c>
      <c r="I2572" s="19" t="str">
        <f>IFERROR(VLOOKUP($E2572,Sheet1!$A$2:$I$2155,7,FALSE),"")</f>
        <v/>
      </c>
      <c r="J2572" s="29" t="str">
        <f>IF(OR(E2572="",SUM(G2572:I2572)=0),"",SUM(G2572:I2572))</f>
        <v/>
      </c>
      <c r="K2572" s="7" t="str">
        <f>IF(E2572="","",IF(J2572="","IV",VLOOKUP(J2572,Plan1!$A$2:$C$11,3)))</f>
        <v/>
      </c>
    </row>
    <row r="2573" spans="7:11">
      <c r="G2573" s="19" t="str">
        <f>IFERROR(VLOOKUP($E2573,Sheet1!$A$2:$I$2155,5,FALSE),"")</f>
        <v/>
      </c>
      <c r="H2573" s="19" t="str">
        <f>IFERROR(VLOOKUP($E2573,Sheet1!$A$2:$I$2155,6,FALSE),"")</f>
        <v/>
      </c>
      <c r="I2573" s="19" t="str">
        <f>IFERROR(VLOOKUP($E2573,Sheet1!$A$2:$I$2155,7,FALSE),"")</f>
        <v/>
      </c>
      <c r="J2573" s="29" t="str">
        <f>IF(OR(E2573="",SUM(G2573:I2573)=0),"",SUM(G2573:I2573))</f>
        <v/>
      </c>
      <c r="K2573" s="7" t="str">
        <f>IF(E2573="","",IF(J2573="","IV",VLOOKUP(J2573,Plan1!$A$2:$C$11,3)))</f>
        <v/>
      </c>
    </row>
    <row r="2574" spans="7:11">
      <c r="G2574" s="19" t="str">
        <f>IFERROR(VLOOKUP($E2574,Sheet1!$A$2:$I$2155,5,FALSE),"")</f>
        <v/>
      </c>
      <c r="H2574" s="19" t="str">
        <f>IFERROR(VLOOKUP($E2574,Sheet1!$A$2:$I$2155,6,FALSE),"")</f>
        <v/>
      </c>
      <c r="I2574" s="19" t="str">
        <f>IFERROR(VLOOKUP($E2574,Sheet1!$A$2:$I$2155,7,FALSE),"")</f>
        <v/>
      </c>
      <c r="J2574" s="29" t="str">
        <f>IF(OR(E2574="",SUM(G2574:I2574)=0),"",SUM(G2574:I2574))</f>
        <v/>
      </c>
      <c r="K2574" s="7" t="str">
        <f>IF(E2574="","",IF(J2574="","IV",VLOOKUP(J2574,Plan1!$A$2:$C$11,3)))</f>
        <v/>
      </c>
    </row>
    <row r="2575" spans="7:11">
      <c r="G2575" s="19" t="str">
        <f>IFERROR(VLOOKUP($E2575,Sheet1!$A$2:$I$2155,5,FALSE),"")</f>
        <v/>
      </c>
      <c r="H2575" s="19" t="str">
        <f>IFERROR(VLOOKUP($E2575,Sheet1!$A$2:$I$2155,6,FALSE),"")</f>
        <v/>
      </c>
      <c r="I2575" s="19" t="str">
        <f>IFERROR(VLOOKUP($E2575,Sheet1!$A$2:$I$2155,7,FALSE),"")</f>
        <v/>
      </c>
      <c r="J2575" s="29" t="str">
        <f>IF(OR(E2575="",SUM(G2575:I2575)=0),"",SUM(G2575:I2575))</f>
        <v/>
      </c>
      <c r="K2575" s="7" t="str">
        <f>IF(E2575="","",IF(J2575="","IV",VLOOKUP(J2575,Plan1!$A$2:$C$11,3)))</f>
        <v/>
      </c>
    </row>
    <row r="2576" spans="7:11">
      <c r="G2576" s="19" t="str">
        <f>IFERROR(VLOOKUP($E2576,Sheet1!$A$2:$I$2155,5,FALSE),"")</f>
        <v/>
      </c>
      <c r="H2576" s="19" t="str">
        <f>IFERROR(VLOOKUP($E2576,Sheet1!$A$2:$I$2155,6,FALSE),"")</f>
        <v/>
      </c>
      <c r="I2576" s="19" t="str">
        <f>IFERROR(VLOOKUP($E2576,Sheet1!$A$2:$I$2155,7,FALSE),"")</f>
        <v/>
      </c>
      <c r="J2576" s="29" t="str">
        <f>IF(OR(E2576="",SUM(G2576:I2576)=0),"",SUM(G2576:I2576))</f>
        <v/>
      </c>
      <c r="K2576" s="7" t="str">
        <f>IF(E2576="","",IF(J2576="","IV",VLOOKUP(J2576,Plan1!$A$2:$C$11,3)))</f>
        <v/>
      </c>
    </row>
    <row r="2577" spans="7:11">
      <c r="G2577" s="19" t="str">
        <f>IFERROR(VLOOKUP($E2577,Sheet1!$A$2:$I$2155,5,FALSE),"")</f>
        <v/>
      </c>
      <c r="H2577" s="19" t="str">
        <f>IFERROR(VLOOKUP($E2577,Sheet1!$A$2:$I$2155,6,FALSE),"")</f>
        <v/>
      </c>
      <c r="I2577" s="19" t="str">
        <f>IFERROR(VLOOKUP($E2577,Sheet1!$A$2:$I$2155,7,FALSE),"")</f>
        <v/>
      </c>
      <c r="J2577" s="29" t="str">
        <f>IF(OR(E2577="",SUM(G2577:I2577)=0),"",SUM(G2577:I2577))</f>
        <v/>
      </c>
      <c r="K2577" s="7" t="str">
        <f>IF(E2577="","",IF(J2577="","IV",VLOOKUP(J2577,Plan1!$A$2:$C$11,3)))</f>
        <v/>
      </c>
    </row>
    <row r="2578" spans="7:11">
      <c r="G2578" s="19" t="str">
        <f>IFERROR(VLOOKUP($E2578,Sheet1!$A$2:$I$2155,5,FALSE),"")</f>
        <v/>
      </c>
      <c r="H2578" s="19" t="str">
        <f>IFERROR(VLOOKUP($E2578,Sheet1!$A$2:$I$2155,6,FALSE),"")</f>
        <v/>
      </c>
      <c r="I2578" s="19" t="str">
        <f>IFERROR(VLOOKUP($E2578,Sheet1!$A$2:$I$2155,7,FALSE),"")</f>
        <v/>
      </c>
      <c r="J2578" s="29" t="str">
        <f>IF(OR(E2578="",SUM(G2578:I2578)=0),"",SUM(G2578:I2578))</f>
        <v/>
      </c>
      <c r="K2578" s="7" t="str">
        <f>IF(E2578="","",IF(J2578="","IV",VLOOKUP(J2578,Plan1!$A$2:$C$11,3)))</f>
        <v/>
      </c>
    </row>
    <row r="2579" spans="7:11">
      <c r="G2579" s="19" t="str">
        <f>IFERROR(VLOOKUP($E2579,Sheet1!$A$2:$I$2155,5,FALSE),"")</f>
        <v/>
      </c>
      <c r="H2579" s="19" t="str">
        <f>IFERROR(VLOOKUP($E2579,Sheet1!$A$2:$I$2155,6,FALSE),"")</f>
        <v/>
      </c>
      <c r="I2579" s="19" t="str">
        <f>IFERROR(VLOOKUP($E2579,Sheet1!$A$2:$I$2155,7,FALSE),"")</f>
        <v/>
      </c>
      <c r="J2579" s="29" t="str">
        <f>IF(OR(E2579="",SUM(G2579:I2579)=0),"",SUM(G2579:I2579))</f>
        <v/>
      </c>
      <c r="K2579" s="7" t="str">
        <f>IF(E2579="","",IF(J2579="","IV",VLOOKUP(J2579,Plan1!$A$2:$C$11,3)))</f>
        <v/>
      </c>
    </row>
    <row r="2580" spans="7:11">
      <c r="G2580" s="19" t="str">
        <f>IFERROR(VLOOKUP($E2580,Sheet1!$A$2:$I$2155,5,FALSE),"")</f>
        <v/>
      </c>
      <c r="H2580" s="19" t="str">
        <f>IFERROR(VLOOKUP($E2580,Sheet1!$A$2:$I$2155,6,FALSE),"")</f>
        <v/>
      </c>
      <c r="I2580" s="19" t="str">
        <f>IFERROR(VLOOKUP($E2580,Sheet1!$A$2:$I$2155,7,FALSE),"")</f>
        <v/>
      </c>
      <c r="J2580" s="29" t="str">
        <f>IF(OR(E2580="",SUM(G2580:I2580)=0),"",SUM(G2580:I2580))</f>
        <v/>
      </c>
      <c r="K2580" s="7" t="str">
        <f>IF(E2580="","",IF(J2580="","IV",VLOOKUP(J2580,Plan1!$A$2:$C$11,3)))</f>
        <v/>
      </c>
    </row>
    <row r="2581" spans="7:11">
      <c r="G2581" s="19" t="str">
        <f>IFERROR(VLOOKUP($E2581,Sheet1!$A$2:$I$2155,5,FALSE),"")</f>
        <v/>
      </c>
      <c r="H2581" s="19" t="str">
        <f>IFERROR(VLOOKUP($E2581,Sheet1!$A$2:$I$2155,6,FALSE),"")</f>
        <v/>
      </c>
      <c r="I2581" s="19" t="str">
        <f>IFERROR(VLOOKUP($E2581,Sheet1!$A$2:$I$2155,7,FALSE),"")</f>
        <v/>
      </c>
      <c r="J2581" s="29" t="str">
        <f>IF(OR(E2581="",SUM(G2581:I2581)=0),"",SUM(G2581:I2581))</f>
        <v/>
      </c>
      <c r="K2581" s="7" t="str">
        <f>IF(E2581="","",IF(J2581="","IV",VLOOKUP(J2581,Plan1!$A$2:$C$11,3)))</f>
        <v/>
      </c>
    </row>
    <row r="2582" spans="7:11">
      <c r="G2582" s="19" t="str">
        <f>IFERROR(VLOOKUP($E2582,Sheet1!$A$2:$I$2155,5,FALSE),"")</f>
        <v/>
      </c>
      <c r="H2582" s="19" t="str">
        <f>IFERROR(VLOOKUP($E2582,Sheet1!$A$2:$I$2155,6,FALSE),"")</f>
        <v/>
      </c>
      <c r="I2582" s="19" t="str">
        <f>IFERROR(VLOOKUP($E2582,Sheet1!$A$2:$I$2155,7,FALSE),"")</f>
        <v/>
      </c>
      <c r="J2582" s="29" t="str">
        <f>IF(OR(E2582="",SUM(G2582:I2582)=0),"",SUM(G2582:I2582))</f>
        <v/>
      </c>
      <c r="K2582" s="7" t="str">
        <f>IF(E2582="","",IF(J2582="","IV",VLOOKUP(J2582,Plan1!$A$2:$C$11,3)))</f>
        <v/>
      </c>
    </row>
    <row r="2583" spans="7:11">
      <c r="G2583" s="19" t="str">
        <f>IFERROR(VLOOKUP($E2583,Sheet1!$A$2:$I$2155,5,FALSE),"")</f>
        <v/>
      </c>
      <c r="H2583" s="19" t="str">
        <f>IFERROR(VLOOKUP($E2583,Sheet1!$A$2:$I$2155,6,FALSE),"")</f>
        <v/>
      </c>
      <c r="I2583" s="19" t="str">
        <f>IFERROR(VLOOKUP($E2583,Sheet1!$A$2:$I$2155,7,FALSE),"")</f>
        <v/>
      </c>
      <c r="J2583" s="29" t="str">
        <f>IF(OR(E2583="",SUM(G2583:I2583)=0),"",SUM(G2583:I2583))</f>
        <v/>
      </c>
      <c r="K2583" s="7" t="str">
        <f>IF(E2583="","",IF(J2583="","IV",VLOOKUP(J2583,Plan1!$A$2:$C$11,3)))</f>
        <v/>
      </c>
    </row>
    <row r="2584" spans="7:11">
      <c r="G2584" s="19" t="str">
        <f>IFERROR(VLOOKUP($E2584,Sheet1!$A$2:$I$2155,5,FALSE),"")</f>
        <v/>
      </c>
      <c r="H2584" s="19" t="str">
        <f>IFERROR(VLOOKUP($E2584,Sheet1!$A$2:$I$2155,6,FALSE),"")</f>
        <v/>
      </c>
      <c r="I2584" s="19" t="str">
        <f>IFERROR(VLOOKUP($E2584,Sheet1!$A$2:$I$2155,7,FALSE),"")</f>
        <v/>
      </c>
      <c r="J2584" s="29" t="str">
        <f>IF(OR(E2584="",SUM(G2584:I2584)=0),"",SUM(G2584:I2584))</f>
        <v/>
      </c>
      <c r="K2584" s="7" t="str">
        <f>IF(E2584="","",IF(J2584="","IV",VLOOKUP(J2584,Plan1!$A$2:$C$11,3)))</f>
        <v/>
      </c>
    </row>
    <row r="2585" spans="7:11">
      <c r="G2585" s="19" t="str">
        <f>IFERROR(VLOOKUP($E2585,Sheet1!$A$2:$I$2155,5,FALSE),"")</f>
        <v/>
      </c>
      <c r="H2585" s="19" t="str">
        <f>IFERROR(VLOOKUP($E2585,Sheet1!$A$2:$I$2155,6,FALSE),"")</f>
        <v/>
      </c>
      <c r="I2585" s="19" t="str">
        <f>IFERROR(VLOOKUP($E2585,Sheet1!$A$2:$I$2155,7,FALSE),"")</f>
        <v/>
      </c>
      <c r="J2585" s="29" t="str">
        <f>IF(OR(E2585="",SUM(G2585:I2585)=0),"",SUM(G2585:I2585))</f>
        <v/>
      </c>
      <c r="K2585" s="7" t="str">
        <f>IF(E2585="","",IF(J2585="","IV",VLOOKUP(J2585,Plan1!$A$2:$C$11,3)))</f>
        <v/>
      </c>
    </row>
    <row r="2586" spans="7:11">
      <c r="G2586" s="19" t="str">
        <f>IFERROR(VLOOKUP($E2586,Sheet1!$A$2:$I$2155,5,FALSE),"")</f>
        <v/>
      </c>
      <c r="H2586" s="19" t="str">
        <f>IFERROR(VLOOKUP($E2586,Sheet1!$A$2:$I$2155,6,FALSE),"")</f>
        <v/>
      </c>
      <c r="I2586" s="19" t="str">
        <f>IFERROR(VLOOKUP($E2586,Sheet1!$A$2:$I$2155,7,FALSE),"")</f>
        <v/>
      </c>
      <c r="J2586" s="29" t="str">
        <f>IF(OR(E2586="",SUM(G2586:I2586)=0),"",SUM(G2586:I2586))</f>
        <v/>
      </c>
      <c r="K2586" s="7" t="str">
        <f>IF(E2586="","",IF(J2586="","IV",VLOOKUP(J2586,Plan1!$A$2:$C$11,3)))</f>
        <v/>
      </c>
    </row>
    <row r="2587" spans="7:11">
      <c r="G2587" s="19" t="str">
        <f>IFERROR(VLOOKUP($E2587,Sheet1!$A$2:$I$2155,5,FALSE),"")</f>
        <v/>
      </c>
      <c r="H2587" s="19" t="str">
        <f>IFERROR(VLOOKUP($E2587,Sheet1!$A$2:$I$2155,6,FALSE),"")</f>
        <v/>
      </c>
      <c r="I2587" s="19" t="str">
        <f>IFERROR(VLOOKUP($E2587,Sheet1!$A$2:$I$2155,7,FALSE),"")</f>
        <v/>
      </c>
      <c r="J2587" s="29" t="str">
        <f>IF(OR(E2587="",SUM(G2587:I2587)=0),"",SUM(G2587:I2587))</f>
        <v/>
      </c>
      <c r="K2587" s="7" t="str">
        <f>IF(E2587="","",IF(J2587="","IV",VLOOKUP(J2587,Plan1!$A$2:$C$11,3)))</f>
        <v/>
      </c>
    </row>
    <row r="2588" spans="7:11">
      <c r="G2588" s="19" t="str">
        <f>IFERROR(VLOOKUP($E2588,Sheet1!$A$2:$I$2155,5,FALSE),"")</f>
        <v/>
      </c>
      <c r="H2588" s="19" t="str">
        <f>IFERROR(VLOOKUP($E2588,Sheet1!$A$2:$I$2155,6,FALSE),"")</f>
        <v/>
      </c>
      <c r="I2588" s="19" t="str">
        <f>IFERROR(VLOOKUP($E2588,Sheet1!$A$2:$I$2155,7,FALSE),"")</f>
        <v/>
      </c>
      <c r="J2588" s="29" t="str">
        <f>IF(OR(E2588="",SUM(G2588:I2588)=0),"",SUM(G2588:I2588))</f>
        <v/>
      </c>
      <c r="K2588" s="7" t="str">
        <f>IF(E2588="","",IF(J2588="","IV",VLOOKUP(J2588,Plan1!$A$2:$C$11,3)))</f>
        <v/>
      </c>
    </row>
    <row r="2589" spans="7:11">
      <c r="G2589" s="19" t="str">
        <f>IFERROR(VLOOKUP($E2589,Sheet1!$A$2:$I$2155,5,FALSE),"")</f>
        <v/>
      </c>
      <c r="H2589" s="19" t="str">
        <f>IFERROR(VLOOKUP($E2589,Sheet1!$A$2:$I$2155,6,FALSE),"")</f>
        <v/>
      </c>
      <c r="I2589" s="19" t="str">
        <f>IFERROR(VLOOKUP($E2589,Sheet1!$A$2:$I$2155,7,FALSE),"")</f>
        <v/>
      </c>
      <c r="J2589" s="29" t="str">
        <f>IF(OR(E2589="",SUM(G2589:I2589)=0),"",SUM(G2589:I2589))</f>
        <v/>
      </c>
      <c r="K2589" s="7" t="str">
        <f>IF(E2589="","",IF(J2589="","IV",VLOOKUP(J2589,Plan1!$A$2:$C$11,3)))</f>
        <v/>
      </c>
    </row>
    <row r="2590" spans="7:11">
      <c r="G2590" s="19" t="str">
        <f>IFERROR(VLOOKUP($E2590,Sheet1!$A$2:$I$2155,5,FALSE),"")</f>
        <v/>
      </c>
      <c r="H2590" s="19" t="str">
        <f>IFERROR(VLOOKUP($E2590,Sheet1!$A$2:$I$2155,6,FALSE),"")</f>
        <v/>
      </c>
      <c r="I2590" s="19" t="str">
        <f>IFERROR(VLOOKUP($E2590,Sheet1!$A$2:$I$2155,7,FALSE),"")</f>
        <v/>
      </c>
      <c r="J2590" s="29" t="str">
        <f>IF(OR(E2590="",SUM(G2590:I2590)=0),"",SUM(G2590:I2590))</f>
        <v/>
      </c>
      <c r="K2590" s="7" t="str">
        <f>IF(E2590="","",IF(J2590="","IV",VLOOKUP(J2590,Plan1!$A$2:$C$11,3)))</f>
        <v/>
      </c>
    </row>
    <row r="2591" spans="7:11">
      <c r="G2591" s="19" t="str">
        <f>IFERROR(VLOOKUP($E2591,Sheet1!$A$2:$I$2155,5,FALSE),"")</f>
        <v/>
      </c>
      <c r="H2591" s="19" t="str">
        <f>IFERROR(VLOOKUP($E2591,Sheet1!$A$2:$I$2155,6,FALSE),"")</f>
        <v/>
      </c>
      <c r="I2591" s="19" t="str">
        <f>IFERROR(VLOOKUP($E2591,Sheet1!$A$2:$I$2155,7,FALSE),"")</f>
        <v/>
      </c>
      <c r="J2591" s="29" t="str">
        <f>IF(OR(E2591="",SUM(G2591:I2591)=0),"",SUM(G2591:I2591))</f>
        <v/>
      </c>
      <c r="K2591" s="7" t="str">
        <f>IF(E2591="","",IF(J2591="","IV",VLOOKUP(J2591,Plan1!$A$2:$C$11,3)))</f>
        <v/>
      </c>
    </row>
    <row r="2592" spans="7:11">
      <c r="G2592" s="19" t="str">
        <f>IFERROR(VLOOKUP($E2592,Sheet1!$A$2:$I$2155,5,FALSE),"")</f>
        <v/>
      </c>
      <c r="H2592" s="19" t="str">
        <f>IFERROR(VLOOKUP($E2592,Sheet1!$A$2:$I$2155,6,FALSE),"")</f>
        <v/>
      </c>
      <c r="I2592" s="19" t="str">
        <f>IFERROR(VLOOKUP($E2592,Sheet1!$A$2:$I$2155,7,FALSE),"")</f>
        <v/>
      </c>
      <c r="J2592" s="29" t="str">
        <f>IF(OR(E2592="",SUM(G2592:I2592)=0),"",SUM(G2592:I2592))</f>
        <v/>
      </c>
      <c r="K2592" s="7" t="str">
        <f>IF(E2592="","",IF(J2592="","IV",VLOOKUP(J2592,Plan1!$A$2:$C$11,3)))</f>
        <v/>
      </c>
    </row>
    <row r="2593" spans="7:11">
      <c r="G2593" s="19" t="str">
        <f>IFERROR(VLOOKUP($E2593,Sheet1!$A$2:$I$2155,5,FALSE),"")</f>
        <v/>
      </c>
      <c r="H2593" s="19" t="str">
        <f>IFERROR(VLOOKUP($E2593,Sheet1!$A$2:$I$2155,6,FALSE),"")</f>
        <v/>
      </c>
      <c r="I2593" s="19" t="str">
        <f>IFERROR(VLOOKUP($E2593,Sheet1!$A$2:$I$2155,7,FALSE),"")</f>
        <v/>
      </c>
      <c r="J2593" s="29" t="str">
        <f>IF(OR(E2593="",SUM(G2593:I2593)=0),"",SUM(G2593:I2593))</f>
        <v/>
      </c>
      <c r="K2593" s="7" t="str">
        <f>IF(E2593="","",IF(J2593="","IV",VLOOKUP(J2593,Plan1!$A$2:$C$11,3)))</f>
        <v/>
      </c>
    </row>
    <row r="2594" spans="7:11">
      <c r="G2594" s="19" t="str">
        <f>IFERROR(VLOOKUP($E2594,Sheet1!$A$2:$I$2155,5,FALSE),"")</f>
        <v/>
      </c>
      <c r="H2594" s="19" t="str">
        <f>IFERROR(VLOOKUP($E2594,Sheet1!$A$2:$I$2155,6,FALSE),"")</f>
        <v/>
      </c>
      <c r="I2594" s="19" t="str">
        <f>IFERROR(VLOOKUP($E2594,Sheet1!$A$2:$I$2155,7,FALSE),"")</f>
        <v/>
      </c>
      <c r="J2594" s="29" t="str">
        <f>IF(OR(E2594="",SUM(G2594:I2594)=0),"",SUM(G2594:I2594))</f>
        <v/>
      </c>
      <c r="K2594" s="7" t="str">
        <f>IF(E2594="","",IF(J2594="","IV",VLOOKUP(J2594,Plan1!$A$2:$C$11,3)))</f>
        <v/>
      </c>
    </row>
    <row r="2595" spans="7:11">
      <c r="G2595" s="19" t="str">
        <f>IFERROR(VLOOKUP($E2595,Sheet1!$A$2:$I$2155,5,FALSE),"")</f>
        <v/>
      </c>
      <c r="H2595" s="19" t="str">
        <f>IFERROR(VLOOKUP($E2595,Sheet1!$A$2:$I$2155,6,FALSE),"")</f>
        <v/>
      </c>
      <c r="I2595" s="19" t="str">
        <f>IFERROR(VLOOKUP($E2595,Sheet1!$A$2:$I$2155,7,FALSE),"")</f>
        <v/>
      </c>
      <c r="J2595" s="29" t="str">
        <f>IF(OR(E2595="",SUM(G2595:I2595)=0),"",SUM(G2595:I2595))</f>
        <v/>
      </c>
      <c r="K2595" s="7" t="str">
        <f>IF(E2595="","",IF(J2595="","IV",VLOOKUP(J2595,Plan1!$A$2:$C$11,3)))</f>
        <v/>
      </c>
    </row>
    <row r="2596" spans="7:11">
      <c r="G2596" s="19" t="str">
        <f>IFERROR(VLOOKUP($E2596,Sheet1!$A$2:$I$2155,5,FALSE),"")</f>
        <v/>
      </c>
      <c r="H2596" s="19" t="str">
        <f>IFERROR(VLOOKUP($E2596,Sheet1!$A$2:$I$2155,6,FALSE),"")</f>
        <v/>
      </c>
      <c r="I2596" s="19" t="str">
        <f>IFERROR(VLOOKUP($E2596,Sheet1!$A$2:$I$2155,7,FALSE),"")</f>
        <v/>
      </c>
      <c r="J2596" s="29" t="str">
        <f>IF(OR(E2596="",SUM(G2596:I2596)=0),"",SUM(G2596:I2596))</f>
        <v/>
      </c>
      <c r="K2596" s="7" t="str">
        <f>IF(E2596="","",IF(J2596="","IV",VLOOKUP(J2596,Plan1!$A$2:$C$11,3)))</f>
        <v/>
      </c>
    </row>
    <row r="2597" spans="7:11">
      <c r="G2597" s="19" t="str">
        <f>IFERROR(VLOOKUP($E2597,Sheet1!$A$2:$I$2155,5,FALSE),"")</f>
        <v/>
      </c>
      <c r="H2597" s="19" t="str">
        <f>IFERROR(VLOOKUP($E2597,Sheet1!$A$2:$I$2155,6,FALSE),"")</f>
        <v/>
      </c>
      <c r="I2597" s="19" t="str">
        <f>IFERROR(VLOOKUP($E2597,Sheet1!$A$2:$I$2155,7,FALSE),"")</f>
        <v/>
      </c>
      <c r="J2597" s="29" t="str">
        <f>IF(OR(E2597="",SUM(G2597:I2597)=0),"",SUM(G2597:I2597))</f>
        <v/>
      </c>
      <c r="K2597" s="7" t="str">
        <f>IF(E2597="","",IF(J2597="","IV",VLOOKUP(J2597,Plan1!$A$2:$C$11,3)))</f>
        <v/>
      </c>
    </row>
    <row r="2598" spans="7:11">
      <c r="G2598" s="19" t="str">
        <f>IFERROR(VLOOKUP($E2598,Sheet1!$A$2:$I$2155,5,FALSE),"")</f>
        <v/>
      </c>
      <c r="H2598" s="19" t="str">
        <f>IFERROR(VLOOKUP($E2598,Sheet1!$A$2:$I$2155,6,FALSE),"")</f>
        <v/>
      </c>
      <c r="I2598" s="19" t="str">
        <f>IFERROR(VLOOKUP($E2598,Sheet1!$A$2:$I$2155,7,FALSE),"")</f>
        <v/>
      </c>
      <c r="J2598" s="29" t="str">
        <f>IF(OR(E2598="",SUM(G2598:I2598)=0),"",SUM(G2598:I2598))</f>
        <v/>
      </c>
      <c r="K2598" s="7" t="str">
        <f>IF(E2598="","",IF(J2598="","IV",VLOOKUP(J2598,Plan1!$A$2:$C$11,3)))</f>
        <v/>
      </c>
    </row>
    <row r="2599" spans="7:11">
      <c r="G2599" s="19" t="str">
        <f>IFERROR(VLOOKUP($E2599,Sheet1!$A$2:$I$2155,5,FALSE),"")</f>
        <v/>
      </c>
      <c r="H2599" s="19" t="str">
        <f>IFERROR(VLOOKUP($E2599,Sheet1!$A$2:$I$2155,6,FALSE),"")</f>
        <v/>
      </c>
      <c r="I2599" s="19" t="str">
        <f>IFERROR(VLOOKUP($E2599,Sheet1!$A$2:$I$2155,7,FALSE),"")</f>
        <v/>
      </c>
      <c r="J2599" s="29" t="str">
        <f>IF(OR(E2599="",SUM(G2599:I2599)=0),"",SUM(G2599:I2599))</f>
        <v/>
      </c>
      <c r="K2599" s="7" t="str">
        <f>IF(E2599="","",IF(J2599="","IV",VLOOKUP(J2599,Plan1!$A$2:$C$11,3)))</f>
        <v/>
      </c>
    </row>
    <row r="2600" spans="7:11">
      <c r="G2600" s="19" t="str">
        <f>IFERROR(VLOOKUP($E2600,Sheet1!$A$2:$I$2155,5,FALSE),"")</f>
        <v/>
      </c>
      <c r="H2600" s="19" t="str">
        <f>IFERROR(VLOOKUP($E2600,Sheet1!$A$2:$I$2155,6,FALSE),"")</f>
        <v/>
      </c>
      <c r="I2600" s="19" t="str">
        <f>IFERROR(VLOOKUP($E2600,Sheet1!$A$2:$I$2155,7,FALSE),"")</f>
        <v/>
      </c>
      <c r="J2600" s="29" t="str">
        <f>IF(OR(E2600="",SUM(G2600:I2600)=0),"",SUM(G2600:I2600))</f>
        <v/>
      </c>
      <c r="K2600" s="7" t="str">
        <f>IF(E2600="","",IF(J2600="","IV",VLOOKUP(J2600,Plan1!$A$2:$C$11,3)))</f>
        <v/>
      </c>
    </row>
    <row r="2601" spans="7:11">
      <c r="G2601" s="19" t="str">
        <f>IFERROR(VLOOKUP($E2601,Sheet1!$A$2:$I$2155,5,FALSE),"")</f>
        <v/>
      </c>
      <c r="H2601" s="19" t="str">
        <f>IFERROR(VLOOKUP($E2601,Sheet1!$A$2:$I$2155,6,FALSE),"")</f>
        <v/>
      </c>
      <c r="I2601" s="19" t="str">
        <f>IFERROR(VLOOKUP($E2601,Sheet1!$A$2:$I$2155,7,FALSE),"")</f>
        <v/>
      </c>
      <c r="J2601" s="29" t="str">
        <f>IF(OR(E2601="",SUM(G2601:I2601)=0),"",SUM(G2601:I2601))</f>
        <v/>
      </c>
      <c r="K2601" s="7" t="str">
        <f>IF(E2601="","",IF(J2601="","IV",VLOOKUP(J2601,Plan1!$A$2:$C$11,3)))</f>
        <v/>
      </c>
    </row>
    <row r="2602" spans="7:11">
      <c r="G2602" s="19" t="str">
        <f>IFERROR(VLOOKUP($E2602,Sheet1!$A$2:$I$2155,5,FALSE),"")</f>
        <v/>
      </c>
      <c r="H2602" s="19" t="str">
        <f>IFERROR(VLOOKUP($E2602,Sheet1!$A$2:$I$2155,6,FALSE),"")</f>
        <v/>
      </c>
      <c r="I2602" s="19" t="str">
        <f>IFERROR(VLOOKUP($E2602,Sheet1!$A$2:$I$2155,7,FALSE),"")</f>
        <v/>
      </c>
      <c r="J2602" s="29" t="str">
        <f>IF(OR(E2602="",SUM(G2602:I2602)=0),"",SUM(G2602:I2602))</f>
        <v/>
      </c>
      <c r="K2602" s="7" t="str">
        <f>IF(E2602="","",IF(J2602="","IV",VLOOKUP(J2602,Plan1!$A$2:$C$11,3)))</f>
        <v/>
      </c>
    </row>
    <row r="2603" spans="7:11">
      <c r="G2603" s="19" t="str">
        <f>IFERROR(VLOOKUP($E2603,Sheet1!$A$2:$I$2155,5,FALSE),"")</f>
        <v/>
      </c>
      <c r="H2603" s="19" t="str">
        <f>IFERROR(VLOOKUP($E2603,Sheet1!$A$2:$I$2155,6,FALSE),"")</f>
        <v/>
      </c>
      <c r="I2603" s="19" t="str">
        <f>IFERROR(VLOOKUP($E2603,Sheet1!$A$2:$I$2155,7,FALSE),"")</f>
        <v/>
      </c>
      <c r="J2603" s="29" t="str">
        <f>IF(OR(E2603="",SUM(G2603:I2603)=0),"",SUM(G2603:I2603))</f>
        <v/>
      </c>
      <c r="K2603" s="7" t="str">
        <f>IF(E2603="","",IF(J2603="","IV",VLOOKUP(J2603,Plan1!$A$2:$C$11,3)))</f>
        <v/>
      </c>
    </row>
    <row r="2604" spans="7:11">
      <c r="G2604" s="19" t="str">
        <f>IFERROR(VLOOKUP($E2604,Sheet1!$A$2:$I$2155,5,FALSE),"")</f>
        <v/>
      </c>
      <c r="H2604" s="19" t="str">
        <f>IFERROR(VLOOKUP($E2604,Sheet1!$A$2:$I$2155,6,FALSE),"")</f>
        <v/>
      </c>
      <c r="I2604" s="19" t="str">
        <f>IFERROR(VLOOKUP($E2604,Sheet1!$A$2:$I$2155,7,FALSE),"")</f>
        <v/>
      </c>
      <c r="J2604" s="29" t="str">
        <f>IF(OR(E2604="",SUM(G2604:I2604)=0),"",SUM(G2604:I2604))</f>
        <v/>
      </c>
      <c r="K2604" s="7" t="str">
        <f>IF(E2604="","",IF(J2604="","IV",VLOOKUP(J2604,Plan1!$A$2:$C$11,3)))</f>
        <v/>
      </c>
    </row>
    <row r="2605" spans="7:11">
      <c r="G2605" s="19" t="str">
        <f>IFERROR(VLOOKUP($E2605,Sheet1!$A$2:$I$2155,5,FALSE),"")</f>
        <v/>
      </c>
      <c r="H2605" s="19" t="str">
        <f>IFERROR(VLOOKUP($E2605,Sheet1!$A$2:$I$2155,6,FALSE),"")</f>
        <v/>
      </c>
      <c r="I2605" s="19" t="str">
        <f>IFERROR(VLOOKUP($E2605,Sheet1!$A$2:$I$2155,7,FALSE),"")</f>
        <v/>
      </c>
      <c r="J2605" s="29" t="str">
        <f>IF(OR(E2605="",SUM(G2605:I2605)=0),"",SUM(G2605:I2605))</f>
        <v/>
      </c>
      <c r="K2605" s="7" t="str">
        <f>IF(E2605="","",IF(J2605="","IV",VLOOKUP(J2605,Plan1!$A$2:$C$11,3)))</f>
        <v/>
      </c>
    </row>
    <row r="2606" spans="7:11">
      <c r="G2606" s="19" t="str">
        <f>IFERROR(VLOOKUP($E2606,Sheet1!$A$2:$I$2155,5,FALSE),"")</f>
        <v/>
      </c>
      <c r="H2606" s="19" t="str">
        <f>IFERROR(VLOOKUP($E2606,Sheet1!$A$2:$I$2155,6,FALSE),"")</f>
        <v/>
      </c>
      <c r="I2606" s="19" t="str">
        <f>IFERROR(VLOOKUP($E2606,Sheet1!$A$2:$I$2155,7,FALSE),"")</f>
        <v/>
      </c>
      <c r="J2606" s="29" t="str">
        <f>IF(OR(E2606="",SUM(G2606:I2606)=0),"",SUM(G2606:I2606))</f>
        <v/>
      </c>
      <c r="K2606" s="7" t="str">
        <f>IF(E2606="","",IF(J2606="","IV",VLOOKUP(J2606,Plan1!$A$2:$C$11,3)))</f>
        <v/>
      </c>
    </row>
    <row r="2607" spans="7:11">
      <c r="G2607" s="19" t="str">
        <f>IFERROR(VLOOKUP($E2607,Sheet1!$A$2:$I$2155,5,FALSE),"")</f>
        <v/>
      </c>
      <c r="H2607" s="19" t="str">
        <f>IFERROR(VLOOKUP($E2607,Sheet1!$A$2:$I$2155,6,FALSE),"")</f>
        <v/>
      </c>
      <c r="I2607" s="19" t="str">
        <f>IFERROR(VLOOKUP($E2607,Sheet1!$A$2:$I$2155,7,FALSE),"")</f>
        <v/>
      </c>
      <c r="J2607" s="29" t="str">
        <f>IF(OR(E2607="",SUM(G2607:I2607)=0),"",SUM(G2607:I2607))</f>
        <v/>
      </c>
      <c r="K2607" s="7" t="str">
        <f>IF(E2607="","",IF(J2607="","IV",VLOOKUP(J2607,Plan1!$A$2:$C$11,3)))</f>
        <v/>
      </c>
    </row>
    <row r="2608" spans="7:11">
      <c r="G2608" s="19" t="str">
        <f>IFERROR(VLOOKUP($E2608,Sheet1!$A$2:$I$2155,5,FALSE),"")</f>
        <v/>
      </c>
      <c r="H2608" s="19" t="str">
        <f>IFERROR(VLOOKUP($E2608,Sheet1!$A$2:$I$2155,6,FALSE),"")</f>
        <v/>
      </c>
      <c r="I2608" s="19" t="str">
        <f>IFERROR(VLOOKUP($E2608,Sheet1!$A$2:$I$2155,7,FALSE),"")</f>
        <v/>
      </c>
      <c r="J2608" s="29" t="str">
        <f>IF(OR(E2608="",SUM(G2608:I2608)=0),"",SUM(G2608:I2608))</f>
        <v/>
      </c>
      <c r="K2608" s="7" t="str">
        <f>IF(E2608="","",IF(J2608="","IV",VLOOKUP(J2608,Plan1!$A$2:$C$11,3)))</f>
        <v/>
      </c>
    </row>
    <row r="2609" spans="7:11">
      <c r="G2609" s="19" t="str">
        <f>IFERROR(VLOOKUP($E2609,Sheet1!$A$2:$I$2155,5,FALSE),"")</f>
        <v/>
      </c>
      <c r="H2609" s="19" t="str">
        <f>IFERROR(VLOOKUP($E2609,Sheet1!$A$2:$I$2155,6,FALSE),"")</f>
        <v/>
      </c>
      <c r="I2609" s="19" t="str">
        <f>IFERROR(VLOOKUP($E2609,Sheet1!$A$2:$I$2155,7,FALSE),"")</f>
        <v/>
      </c>
      <c r="J2609" s="29" t="str">
        <f>IF(OR(E2609="",SUM(G2609:I2609)=0),"",SUM(G2609:I2609))</f>
        <v/>
      </c>
      <c r="K2609" s="7" t="str">
        <f>IF(E2609="","",IF(J2609="","IV",VLOOKUP(J2609,Plan1!$A$2:$C$11,3)))</f>
        <v/>
      </c>
    </row>
    <row r="2610" spans="7:11">
      <c r="G2610" s="19" t="str">
        <f>IFERROR(VLOOKUP($E2610,Sheet1!$A$2:$I$2155,5,FALSE),"")</f>
        <v/>
      </c>
      <c r="H2610" s="19" t="str">
        <f>IFERROR(VLOOKUP($E2610,Sheet1!$A$2:$I$2155,6,FALSE),"")</f>
        <v/>
      </c>
      <c r="I2610" s="19" t="str">
        <f>IFERROR(VLOOKUP($E2610,Sheet1!$A$2:$I$2155,7,FALSE),"")</f>
        <v/>
      </c>
      <c r="J2610" s="29" t="str">
        <f>IF(OR(E2610="",SUM(G2610:I2610)=0),"",SUM(G2610:I2610))</f>
        <v/>
      </c>
      <c r="K2610" s="7" t="str">
        <f>IF(E2610="","",IF(J2610="","IV",VLOOKUP(J2610,Plan1!$A$2:$C$11,3)))</f>
        <v/>
      </c>
    </row>
    <row r="2611" spans="7:11">
      <c r="G2611" s="19" t="str">
        <f>IFERROR(VLOOKUP($E2611,Sheet1!$A$2:$I$2155,5,FALSE),"")</f>
        <v/>
      </c>
      <c r="H2611" s="19" t="str">
        <f>IFERROR(VLOOKUP($E2611,Sheet1!$A$2:$I$2155,6,FALSE),"")</f>
        <v/>
      </c>
      <c r="I2611" s="19" t="str">
        <f>IFERROR(VLOOKUP($E2611,Sheet1!$A$2:$I$2155,7,FALSE),"")</f>
        <v/>
      </c>
      <c r="J2611" s="29" t="str">
        <f>IF(OR(E2611="",SUM(G2611:I2611)=0),"",SUM(G2611:I2611))</f>
        <v/>
      </c>
      <c r="K2611" s="7" t="str">
        <f>IF(E2611="","",IF(J2611="","IV",VLOOKUP(J2611,Plan1!$A$2:$C$11,3)))</f>
        <v/>
      </c>
    </row>
    <row r="2612" spans="7:11">
      <c r="G2612" s="19" t="str">
        <f>IFERROR(VLOOKUP($E2612,Sheet1!$A$2:$I$2155,5,FALSE),"")</f>
        <v/>
      </c>
      <c r="H2612" s="19" t="str">
        <f>IFERROR(VLOOKUP($E2612,Sheet1!$A$2:$I$2155,6,FALSE),"")</f>
        <v/>
      </c>
      <c r="I2612" s="19" t="str">
        <f>IFERROR(VLOOKUP($E2612,Sheet1!$A$2:$I$2155,7,FALSE),"")</f>
        <v/>
      </c>
      <c r="J2612" s="29" t="str">
        <f>IF(OR(E2612="",SUM(G2612:I2612)=0),"",SUM(G2612:I2612))</f>
        <v/>
      </c>
      <c r="K2612" s="7" t="str">
        <f>IF(E2612="","",IF(J2612="","IV",VLOOKUP(J2612,Plan1!$A$2:$C$11,3)))</f>
        <v/>
      </c>
    </row>
    <row r="2613" spans="7:11">
      <c r="G2613" s="19" t="str">
        <f>IFERROR(VLOOKUP($E2613,Sheet1!$A$2:$I$2155,5,FALSE),"")</f>
        <v/>
      </c>
      <c r="H2613" s="19" t="str">
        <f>IFERROR(VLOOKUP($E2613,Sheet1!$A$2:$I$2155,6,FALSE),"")</f>
        <v/>
      </c>
      <c r="I2613" s="19" t="str">
        <f>IFERROR(VLOOKUP($E2613,Sheet1!$A$2:$I$2155,7,FALSE),"")</f>
        <v/>
      </c>
      <c r="J2613" s="29" t="str">
        <f>IF(OR(E2613="",SUM(G2613:I2613)=0),"",SUM(G2613:I2613))</f>
        <v/>
      </c>
      <c r="K2613" s="7" t="str">
        <f>IF(E2613="","",IF(J2613="","IV",VLOOKUP(J2613,Plan1!$A$2:$C$11,3)))</f>
        <v/>
      </c>
    </row>
    <row r="2614" spans="7:11">
      <c r="G2614" s="19" t="str">
        <f>IFERROR(VLOOKUP($E2614,Sheet1!$A$2:$I$2155,5,FALSE),"")</f>
        <v/>
      </c>
      <c r="H2614" s="19" t="str">
        <f>IFERROR(VLOOKUP($E2614,Sheet1!$A$2:$I$2155,6,FALSE),"")</f>
        <v/>
      </c>
      <c r="I2614" s="19" t="str">
        <f>IFERROR(VLOOKUP($E2614,Sheet1!$A$2:$I$2155,7,FALSE),"")</f>
        <v/>
      </c>
      <c r="J2614" s="29" t="str">
        <f>IF(OR(E2614="",SUM(G2614:I2614)=0),"",SUM(G2614:I2614))</f>
        <v/>
      </c>
      <c r="K2614" s="7" t="str">
        <f>IF(E2614="","",IF(J2614="","IV",VLOOKUP(J2614,Plan1!$A$2:$C$11,3)))</f>
        <v/>
      </c>
    </row>
    <row r="2615" spans="7:11">
      <c r="G2615" s="19" t="str">
        <f>IFERROR(VLOOKUP($E2615,Sheet1!$A$2:$I$2155,5,FALSE),"")</f>
        <v/>
      </c>
      <c r="H2615" s="19" t="str">
        <f>IFERROR(VLOOKUP($E2615,Sheet1!$A$2:$I$2155,6,FALSE),"")</f>
        <v/>
      </c>
      <c r="I2615" s="19" t="str">
        <f>IFERROR(VLOOKUP($E2615,Sheet1!$A$2:$I$2155,7,FALSE),"")</f>
        <v/>
      </c>
      <c r="J2615" s="29" t="str">
        <f>IF(OR(E2615="",SUM(G2615:I2615)=0),"",SUM(G2615:I2615))</f>
        <v/>
      </c>
      <c r="K2615" s="7" t="str">
        <f>IF(E2615="","",IF(J2615="","IV",VLOOKUP(J2615,Plan1!$A$2:$C$11,3)))</f>
        <v/>
      </c>
    </row>
    <row r="2616" spans="7:11">
      <c r="G2616" s="19" t="str">
        <f>IFERROR(VLOOKUP($E2616,Sheet1!$A$2:$I$2155,5,FALSE),"")</f>
        <v/>
      </c>
      <c r="H2616" s="19" t="str">
        <f>IFERROR(VLOOKUP($E2616,Sheet1!$A$2:$I$2155,6,FALSE),"")</f>
        <v/>
      </c>
      <c r="I2616" s="19" t="str">
        <f>IFERROR(VLOOKUP($E2616,Sheet1!$A$2:$I$2155,7,FALSE),"")</f>
        <v/>
      </c>
      <c r="J2616" s="29" t="str">
        <f>IF(OR(E2616="",SUM(G2616:I2616)=0),"",SUM(G2616:I2616))</f>
        <v/>
      </c>
      <c r="K2616" s="7" t="str">
        <f>IF(E2616="","",IF(J2616="","IV",VLOOKUP(J2616,Plan1!$A$2:$C$11,3)))</f>
        <v/>
      </c>
    </row>
    <row r="2617" spans="7:11">
      <c r="G2617" s="19" t="str">
        <f>IFERROR(VLOOKUP($E2617,Sheet1!$A$2:$I$2155,5,FALSE),"")</f>
        <v/>
      </c>
      <c r="H2617" s="19" t="str">
        <f>IFERROR(VLOOKUP($E2617,Sheet1!$A$2:$I$2155,6,FALSE),"")</f>
        <v/>
      </c>
      <c r="I2617" s="19" t="str">
        <f>IFERROR(VLOOKUP($E2617,Sheet1!$A$2:$I$2155,7,FALSE),"")</f>
        <v/>
      </c>
      <c r="J2617" s="29" t="str">
        <f>IF(OR(E2617="",SUM(G2617:I2617)=0),"",SUM(G2617:I2617))</f>
        <v/>
      </c>
      <c r="K2617" s="7" t="str">
        <f>IF(E2617="","",IF(J2617="","IV",VLOOKUP(J2617,Plan1!$A$2:$C$11,3)))</f>
        <v/>
      </c>
    </row>
    <row r="2618" spans="7:11">
      <c r="G2618" s="19" t="str">
        <f>IFERROR(VLOOKUP($E2618,Sheet1!$A$2:$I$2155,5,FALSE),"")</f>
        <v/>
      </c>
      <c r="H2618" s="19" t="str">
        <f>IFERROR(VLOOKUP($E2618,Sheet1!$A$2:$I$2155,6,FALSE),"")</f>
        <v/>
      </c>
      <c r="I2618" s="19" t="str">
        <f>IFERROR(VLOOKUP($E2618,Sheet1!$A$2:$I$2155,7,FALSE),"")</f>
        <v/>
      </c>
      <c r="J2618" s="29" t="str">
        <f>IF(OR(E2618="",SUM(G2618:I2618)=0),"",SUM(G2618:I2618))</f>
        <v/>
      </c>
      <c r="K2618" s="7" t="str">
        <f>IF(E2618="","",IF(J2618="","IV",VLOOKUP(J2618,Plan1!$A$2:$C$11,3)))</f>
        <v/>
      </c>
    </row>
    <row r="2619" spans="7:11">
      <c r="G2619" s="19" t="str">
        <f>IFERROR(VLOOKUP($E2619,Sheet1!$A$2:$I$2155,5,FALSE),"")</f>
        <v/>
      </c>
      <c r="H2619" s="19" t="str">
        <f>IFERROR(VLOOKUP($E2619,Sheet1!$A$2:$I$2155,6,FALSE),"")</f>
        <v/>
      </c>
      <c r="I2619" s="19" t="str">
        <f>IFERROR(VLOOKUP($E2619,Sheet1!$A$2:$I$2155,7,FALSE),"")</f>
        <v/>
      </c>
      <c r="J2619" s="29" t="str">
        <f>IF(OR(E2619="",SUM(G2619:I2619)=0),"",SUM(G2619:I2619))</f>
        <v/>
      </c>
      <c r="K2619" s="7" t="str">
        <f>IF(E2619="","",IF(J2619="","IV",VLOOKUP(J2619,Plan1!$A$2:$C$11,3)))</f>
        <v/>
      </c>
    </row>
    <row r="2620" spans="7:11">
      <c r="G2620" s="19" t="str">
        <f>IFERROR(VLOOKUP($E2620,Sheet1!$A$2:$I$2155,5,FALSE),"")</f>
        <v/>
      </c>
      <c r="H2620" s="19" t="str">
        <f>IFERROR(VLOOKUP($E2620,Sheet1!$A$2:$I$2155,6,FALSE),"")</f>
        <v/>
      </c>
      <c r="I2620" s="19" t="str">
        <f>IFERROR(VLOOKUP($E2620,Sheet1!$A$2:$I$2155,7,FALSE),"")</f>
        <v/>
      </c>
      <c r="J2620" s="29" t="str">
        <f>IF(OR(E2620="",SUM(G2620:I2620)=0),"",SUM(G2620:I2620))</f>
        <v/>
      </c>
      <c r="K2620" s="7" t="str">
        <f>IF(E2620="","",IF(J2620="","IV",VLOOKUP(J2620,Plan1!$A$2:$C$11,3)))</f>
        <v/>
      </c>
    </row>
    <row r="2621" spans="7:11">
      <c r="G2621" s="19" t="str">
        <f>IFERROR(VLOOKUP($E2621,Sheet1!$A$2:$I$2155,5,FALSE),"")</f>
        <v/>
      </c>
      <c r="H2621" s="19" t="str">
        <f>IFERROR(VLOOKUP($E2621,Sheet1!$A$2:$I$2155,6,FALSE),"")</f>
        <v/>
      </c>
      <c r="I2621" s="19" t="str">
        <f>IFERROR(VLOOKUP($E2621,Sheet1!$A$2:$I$2155,7,FALSE),"")</f>
        <v/>
      </c>
      <c r="J2621" s="29" t="str">
        <f>IF(OR(E2621="",SUM(G2621:I2621)=0),"",SUM(G2621:I2621))</f>
        <v/>
      </c>
      <c r="K2621" s="7" t="str">
        <f>IF(E2621="","",IF(J2621="","IV",VLOOKUP(J2621,Plan1!$A$2:$C$11,3)))</f>
        <v/>
      </c>
    </row>
    <row r="2622" spans="7:11">
      <c r="G2622" s="19" t="str">
        <f>IFERROR(VLOOKUP($E2622,Sheet1!$A$2:$I$2155,5,FALSE),"")</f>
        <v/>
      </c>
      <c r="H2622" s="19" t="str">
        <f>IFERROR(VLOOKUP($E2622,Sheet1!$A$2:$I$2155,6,FALSE),"")</f>
        <v/>
      </c>
      <c r="I2622" s="19" t="str">
        <f>IFERROR(VLOOKUP($E2622,Sheet1!$A$2:$I$2155,7,FALSE),"")</f>
        <v/>
      </c>
      <c r="J2622" s="29" t="str">
        <f>IF(OR(E2622="",SUM(G2622:I2622)=0),"",SUM(G2622:I2622))</f>
        <v/>
      </c>
      <c r="K2622" s="7" t="str">
        <f>IF(E2622="","",IF(J2622="","IV",VLOOKUP(J2622,Plan1!$A$2:$C$11,3)))</f>
        <v/>
      </c>
    </row>
    <row r="2623" spans="7:11">
      <c r="G2623" s="19" t="str">
        <f>IFERROR(VLOOKUP($E2623,Sheet1!$A$2:$I$2155,5,FALSE),"")</f>
        <v/>
      </c>
      <c r="H2623" s="19" t="str">
        <f>IFERROR(VLOOKUP($E2623,Sheet1!$A$2:$I$2155,6,FALSE),"")</f>
        <v/>
      </c>
      <c r="I2623" s="19" t="str">
        <f>IFERROR(VLOOKUP($E2623,Sheet1!$A$2:$I$2155,7,FALSE),"")</f>
        <v/>
      </c>
      <c r="J2623" s="29" t="str">
        <f>IF(OR(E2623="",SUM(G2623:I2623)=0),"",SUM(G2623:I2623))</f>
        <v/>
      </c>
      <c r="K2623" s="7" t="str">
        <f>IF(E2623="","",IF(J2623="","IV",VLOOKUP(J2623,Plan1!$A$2:$C$11,3)))</f>
        <v/>
      </c>
    </row>
    <row r="2624" spans="7:11">
      <c r="G2624" s="19" t="str">
        <f>IFERROR(VLOOKUP($E2624,Sheet1!$A$2:$I$2155,5,FALSE),"")</f>
        <v/>
      </c>
      <c r="H2624" s="19" t="str">
        <f>IFERROR(VLOOKUP($E2624,Sheet1!$A$2:$I$2155,6,FALSE),"")</f>
        <v/>
      </c>
      <c r="I2624" s="19" t="str">
        <f>IFERROR(VLOOKUP($E2624,Sheet1!$A$2:$I$2155,7,FALSE),"")</f>
        <v/>
      </c>
      <c r="J2624" s="29" t="str">
        <f>IF(OR(E2624="",SUM(G2624:I2624)=0),"",SUM(G2624:I2624))</f>
        <v/>
      </c>
      <c r="K2624" s="7" t="str">
        <f>IF(E2624="","",IF(J2624="","IV",VLOOKUP(J2624,Plan1!$A$2:$C$11,3)))</f>
        <v/>
      </c>
    </row>
    <row r="2625" spans="7:11">
      <c r="G2625" s="19" t="str">
        <f>IFERROR(VLOOKUP($E2625,Sheet1!$A$2:$I$2155,5,FALSE),"")</f>
        <v/>
      </c>
      <c r="H2625" s="19" t="str">
        <f>IFERROR(VLOOKUP($E2625,Sheet1!$A$2:$I$2155,6,FALSE),"")</f>
        <v/>
      </c>
      <c r="I2625" s="19" t="str">
        <f>IFERROR(VLOOKUP($E2625,Sheet1!$A$2:$I$2155,7,FALSE),"")</f>
        <v/>
      </c>
      <c r="J2625" s="29" t="str">
        <f>IF(OR(E2625="",SUM(G2625:I2625)=0),"",SUM(G2625:I2625))</f>
        <v/>
      </c>
      <c r="K2625" s="7" t="str">
        <f>IF(E2625="","",IF(J2625="","IV",VLOOKUP(J2625,Plan1!$A$2:$C$11,3)))</f>
        <v/>
      </c>
    </row>
    <row r="2626" spans="7:11">
      <c r="G2626" s="19" t="str">
        <f>IFERROR(VLOOKUP($E2626,Sheet1!$A$2:$I$2155,5,FALSE),"")</f>
        <v/>
      </c>
      <c r="H2626" s="19" t="str">
        <f>IFERROR(VLOOKUP($E2626,Sheet1!$A$2:$I$2155,6,FALSE),"")</f>
        <v/>
      </c>
      <c r="I2626" s="19" t="str">
        <f>IFERROR(VLOOKUP($E2626,Sheet1!$A$2:$I$2155,7,FALSE),"")</f>
        <v/>
      </c>
      <c r="J2626" s="29" t="str">
        <f>IF(OR(E2626="",SUM(G2626:I2626)=0),"",SUM(G2626:I2626))</f>
        <v/>
      </c>
      <c r="K2626" s="7" t="str">
        <f>IF(E2626="","",IF(J2626="","IV",VLOOKUP(J2626,Plan1!$A$2:$C$11,3)))</f>
        <v/>
      </c>
    </row>
    <row r="2627" spans="7:11">
      <c r="G2627" s="19" t="str">
        <f>IFERROR(VLOOKUP($E2627,Sheet1!$A$2:$I$2155,5,FALSE),"")</f>
        <v/>
      </c>
      <c r="H2627" s="19" t="str">
        <f>IFERROR(VLOOKUP($E2627,Sheet1!$A$2:$I$2155,6,FALSE),"")</f>
        <v/>
      </c>
      <c r="I2627" s="19" t="str">
        <f>IFERROR(VLOOKUP($E2627,Sheet1!$A$2:$I$2155,7,FALSE),"")</f>
        <v/>
      </c>
      <c r="J2627" s="29" t="str">
        <f>IF(OR(E2627="",SUM(G2627:I2627)=0),"",SUM(G2627:I2627))</f>
        <v/>
      </c>
      <c r="K2627" s="7" t="str">
        <f>IF(E2627="","",IF(J2627="","IV",VLOOKUP(J2627,Plan1!$A$2:$C$11,3)))</f>
        <v/>
      </c>
    </row>
    <row r="2628" spans="7:11">
      <c r="G2628" s="19" t="str">
        <f>IFERROR(VLOOKUP($E2628,Sheet1!$A$2:$I$2155,5,FALSE),"")</f>
        <v/>
      </c>
      <c r="H2628" s="19" t="str">
        <f>IFERROR(VLOOKUP($E2628,Sheet1!$A$2:$I$2155,6,FALSE),"")</f>
        <v/>
      </c>
      <c r="I2628" s="19" t="str">
        <f>IFERROR(VLOOKUP($E2628,Sheet1!$A$2:$I$2155,7,FALSE),"")</f>
        <v/>
      </c>
      <c r="J2628" s="29" t="str">
        <f>IF(OR(E2628="",SUM(G2628:I2628)=0),"",SUM(G2628:I2628))</f>
        <v/>
      </c>
      <c r="K2628" s="7" t="str">
        <f>IF(E2628="","",IF(J2628="","IV",VLOOKUP(J2628,Plan1!$A$2:$C$11,3)))</f>
        <v/>
      </c>
    </row>
    <row r="2629" spans="7:11">
      <c r="G2629" s="19" t="str">
        <f>IFERROR(VLOOKUP($E2629,Sheet1!$A$2:$I$2155,5,FALSE),"")</f>
        <v/>
      </c>
      <c r="H2629" s="19" t="str">
        <f>IFERROR(VLOOKUP($E2629,Sheet1!$A$2:$I$2155,6,FALSE),"")</f>
        <v/>
      </c>
      <c r="I2629" s="19" t="str">
        <f>IFERROR(VLOOKUP($E2629,Sheet1!$A$2:$I$2155,7,FALSE),"")</f>
        <v/>
      </c>
      <c r="J2629" s="29" t="str">
        <f>IF(OR(E2629="",SUM(G2629:I2629)=0),"",SUM(G2629:I2629))</f>
        <v/>
      </c>
      <c r="K2629" s="7" t="str">
        <f>IF(E2629="","",IF(J2629="","IV",VLOOKUP(J2629,Plan1!$A$2:$C$11,3)))</f>
        <v/>
      </c>
    </row>
    <row r="2630" spans="7:11">
      <c r="G2630" s="19" t="str">
        <f>IFERROR(VLOOKUP($E2630,Sheet1!$A$2:$I$2155,5,FALSE),"")</f>
        <v/>
      </c>
      <c r="H2630" s="19" t="str">
        <f>IFERROR(VLOOKUP($E2630,Sheet1!$A$2:$I$2155,6,FALSE),"")</f>
        <v/>
      </c>
      <c r="I2630" s="19" t="str">
        <f>IFERROR(VLOOKUP($E2630,Sheet1!$A$2:$I$2155,7,FALSE),"")</f>
        <v/>
      </c>
      <c r="J2630" s="29" t="str">
        <f>IF(OR(E2630="",SUM(G2630:I2630)=0),"",SUM(G2630:I2630))</f>
        <v/>
      </c>
      <c r="K2630" s="7" t="str">
        <f>IF(E2630="","",IF(J2630="","IV",VLOOKUP(J2630,Plan1!$A$2:$C$11,3)))</f>
        <v/>
      </c>
    </row>
    <row r="2631" spans="7:11">
      <c r="G2631" s="19" t="str">
        <f>IFERROR(VLOOKUP($E2631,Sheet1!$A$2:$I$2155,5,FALSE),"")</f>
        <v/>
      </c>
      <c r="H2631" s="19" t="str">
        <f>IFERROR(VLOOKUP($E2631,Sheet1!$A$2:$I$2155,6,FALSE),"")</f>
        <v/>
      </c>
      <c r="I2631" s="19" t="str">
        <f>IFERROR(VLOOKUP($E2631,Sheet1!$A$2:$I$2155,7,FALSE),"")</f>
        <v/>
      </c>
      <c r="J2631" s="29" t="str">
        <f>IF(OR(E2631="",SUM(G2631:I2631)=0),"",SUM(G2631:I2631))</f>
        <v/>
      </c>
      <c r="K2631" s="7" t="str">
        <f>IF(E2631="","",IF(J2631="","IV",VLOOKUP(J2631,Plan1!$A$2:$C$11,3)))</f>
        <v/>
      </c>
    </row>
    <row r="2632" spans="7:11">
      <c r="G2632" s="19" t="str">
        <f>IFERROR(VLOOKUP($E2632,Sheet1!$A$2:$I$2155,5,FALSE),"")</f>
        <v/>
      </c>
      <c r="H2632" s="19" t="str">
        <f>IFERROR(VLOOKUP($E2632,Sheet1!$A$2:$I$2155,6,FALSE),"")</f>
        <v/>
      </c>
      <c r="I2632" s="19" t="str">
        <f>IFERROR(VLOOKUP($E2632,Sheet1!$A$2:$I$2155,7,FALSE),"")</f>
        <v/>
      </c>
      <c r="J2632" s="29" t="str">
        <f>IF(OR(E2632="",SUM(G2632:I2632)=0),"",SUM(G2632:I2632))</f>
        <v/>
      </c>
      <c r="K2632" s="7" t="str">
        <f>IF(E2632="","",IF(J2632="","IV",VLOOKUP(J2632,Plan1!$A$2:$C$11,3)))</f>
        <v/>
      </c>
    </row>
    <row r="2633" spans="7:11">
      <c r="G2633" s="19" t="str">
        <f>IFERROR(VLOOKUP($E2633,Sheet1!$A$2:$I$2155,5,FALSE),"")</f>
        <v/>
      </c>
      <c r="H2633" s="19" t="str">
        <f>IFERROR(VLOOKUP($E2633,Sheet1!$A$2:$I$2155,6,FALSE),"")</f>
        <v/>
      </c>
      <c r="I2633" s="19" t="str">
        <f>IFERROR(VLOOKUP($E2633,Sheet1!$A$2:$I$2155,7,FALSE),"")</f>
        <v/>
      </c>
      <c r="J2633" s="29" t="str">
        <f>IF(OR(E2633="",SUM(G2633:I2633)=0),"",SUM(G2633:I2633))</f>
        <v/>
      </c>
      <c r="K2633" s="7" t="str">
        <f>IF(E2633="","",IF(J2633="","IV",VLOOKUP(J2633,Plan1!$A$2:$C$11,3)))</f>
        <v/>
      </c>
    </row>
    <row r="2634" spans="7:11">
      <c r="G2634" s="19" t="str">
        <f>IFERROR(VLOOKUP($E2634,Sheet1!$A$2:$I$2155,5,FALSE),"")</f>
        <v/>
      </c>
      <c r="H2634" s="19" t="str">
        <f>IFERROR(VLOOKUP($E2634,Sheet1!$A$2:$I$2155,6,FALSE),"")</f>
        <v/>
      </c>
      <c r="I2634" s="19" t="str">
        <f>IFERROR(VLOOKUP($E2634,Sheet1!$A$2:$I$2155,7,FALSE),"")</f>
        <v/>
      </c>
      <c r="J2634" s="29" t="str">
        <f>IF(OR(E2634="",SUM(G2634:I2634)=0),"",SUM(G2634:I2634))</f>
        <v/>
      </c>
      <c r="K2634" s="7" t="str">
        <f>IF(E2634="","",IF(J2634="","IV",VLOOKUP(J2634,Plan1!$A$2:$C$11,3)))</f>
        <v/>
      </c>
    </row>
    <row r="2635" spans="7:11">
      <c r="G2635" s="19" t="str">
        <f>IFERROR(VLOOKUP($E2635,Sheet1!$A$2:$I$2155,5,FALSE),"")</f>
        <v/>
      </c>
      <c r="H2635" s="19" t="str">
        <f>IFERROR(VLOOKUP($E2635,Sheet1!$A$2:$I$2155,6,FALSE),"")</f>
        <v/>
      </c>
      <c r="I2635" s="19" t="str">
        <f>IFERROR(VLOOKUP($E2635,Sheet1!$A$2:$I$2155,7,FALSE),"")</f>
        <v/>
      </c>
      <c r="J2635" s="29" t="str">
        <f>IF(OR(E2635="",SUM(G2635:I2635)=0),"",SUM(G2635:I2635))</f>
        <v/>
      </c>
      <c r="K2635" s="7" t="str">
        <f>IF(E2635="","",IF(J2635="","IV",VLOOKUP(J2635,Plan1!$A$2:$C$11,3)))</f>
        <v/>
      </c>
    </row>
    <row r="2636" spans="7:11">
      <c r="G2636" s="19" t="str">
        <f>IFERROR(VLOOKUP($E2636,Sheet1!$A$2:$I$2155,5,FALSE),"")</f>
        <v/>
      </c>
      <c r="H2636" s="19" t="str">
        <f>IFERROR(VLOOKUP($E2636,Sheet1!$A$2:$I$2155,6,FALSE),"")</f>
        <v/>
      </c>
      <c r="I2636" s="19" t="str">
        <f>IFERROR(VLOOKUP($E2636,Sheet1!$A$2:$I$2155,7,FALSE),"")</f>
        <v/>
      </c>
      <c r="J2636" s="29" t="str">
        <f>IF(OR(E2636="",SUM(G2636:I2636)=0),"",SUM(G2636:I2636))</f>
        <v/>
      </c>
      <c r="K2636" s="7" t="str">
        <f>IF(E2636="","",IF(J2636="","IV",VLOOKUP(J2636,Plan1!$A$2:$C$11,3)))</f>
        <v/>
      </c>
    </row>
    <row r="2637" spans="7:11">
      <c r="G2637" s="19" t="str">
        <f>IFERROR(VLOOKUP($E2637,Sheet1!$A$2:$I$2155,5,FALSE),"")</f>
        <v/>
      </c>
      <c r="H2637" s="19" t="str">
        <f>IFERROR(VLOOKUP($E2637,Sheet1!$A$2:$I$2155,6,FALSE),"")</f>
        <v/>
      </c>
      <c r="I2637" s="19" t="str">
        <f>IFERROR(VLOOKUP($E2637,Sheet1!$A$2:$I$2155,7,FALSE),"")</f>
        <v/>
      </c>
      <c r="J2637" s="29" t="str">
        <f>IF(OR(E2637="",SUM(G2637:I2637)=0),"",SUM(G2637:I2637))</f>
        <v/>
      </c>
      <c r="K2637" s="7" t="str">
        <f>IF(E2637="","",IF(J2637="","IV",VLOOKUP(J2637,Plan1!$A$2:$C$11,3)))</f>
        <v/>
      </c>
    </row>
    <row r="2638" spans="7:11">
      <c r="G2638" s="19" t="str">
        <f>IFERROR(VLOOKUP($E2638,Sheet1!$A$2:$I$2155,5,FALSE),"")</f>
        <v/>
      </c>
      <c r="H2638" s="19" t="str">
        <f>IFERROR(VLOOKUP($E2638,Sheet1!$A$2:$I$2155,6,FALSE),"")</f>
        <v/>
      </c>
      <c r="I2638" s="19" t="str">
        <f>IFERROR(VLOOKUP($E2638,Sheet1!$A$2:$I$2155,7,FALSE),"")</f>
        <v/>
      </c>
      <c r="J2638" s="29" t="str">
        <f>IF(OR(E2638="",SUM(G2638:I2638)=0),"",SUM(G2638:I2638))</f>
        <v/>
      </c>
      <c r="K2638" s="7" t="str">
        <f>IF(E2638="","",IF(J2638="","IV",VLOOKUP(J2638,Plan1!$A$2:$C$11,3)))</f>
        <v/>
      </c>
    </row>
    <row r="2639" spans="7:11">
      <c r="G2639" s="19" t="str">
        <f>IFERROR(VLOOKUP($E2639,Sheet1!$A$2:$I$2155,5,FALSE),"")</f>
        <v/>
      </c>
      <c r="H2639" s="19" t="str">
        <f>IFERROR(VLOOKUP($E2639,Sheet1!$A$2:$I$2155,6,FALSE),"")</f>
        <v/>
      </c>
      <c r="I2639" s="19" t="str">
        <f>IFERROR(VLOOKUP($E2639,Sheet1!$A$2:$I$2155,7,FALSE),"")</f>
        <v/>
      </c>
      <c r="J2639" s="29" t="str">
        <f>IF(OR(E2639="",SUM(G2639:I2639)=0),"",SUM(G2639:I2639))</f>
        <v/>
      </c>
      <c r="K2639" s="7" t="str">
        <f>IF(E2639="","",IF(J2639="","IV",VLOOKUP(J2639,Plan1!$A$2:$C$11,3)))</f>
        <v/>
      </c>
    </row>
    <row r="2640" spans="7:11">
      <c r="G2640" s="19" t="str">
        <f>IFERROR(VLOOKUP($E2640,Sheet1!$A$2:$I$2155,5,FALSE),"")</f>
        <v/>
      </c>
      <c r="H2640" s="19" t="str">
        <f>IFERROR(VLOOKUP($E2640,Sheet1!$A$2:$I$2155,6,FALSE),"")</f>
        <v/>
      </c>
      <c r="I2640" s="19" t="str">
        <f>IFERROR(VLOOKUP($E2640,Sheet1!$A$2:$I$2155,7,FALSE),"")</f>
        <v/>
      </c>
      <c r="J2640" s="29" t="str">
        <f>IF(OR(E2640="",SUM(G2640:I2640)=0),"",SUM(G2640:I2640))</f>
        <v/>
      </c>
      <c r="K2640" s="7" t="str">
        <f>IF(E2640="","",IF(J2640="","IV",VLOOKUP(J2640,Plan1!$A$2:$C$11,3)))</f>
        <v/>
      </c>
    </row>
    <row r="2641" spans="7:11">
      <c r="G2641" s="19" t="str">
        <f>IFERROR(VLOOKUP($E2641,Sheet1!$A$2:$I$2155,5,FALSE),"")</f>
        <v/>
      </c>
      <c r="H2641" s="19" t="str">
        <f>IFERROR(VLOOKUP($E2641,Sheet1!$A$2:$I$2155,6,FALSE),"")</f>
        <v/>
      </c>
      <c r="I2641" s="19" t="str">
        <f>IFERROR(VLOOKUP($E2641,Sheet1!$A$2:$I$2155,7,FALSE),"")</f>
        <v/>
      </c>
      <c r="J2641" s="29" t="str">
        <f>IF(OR(E2641="",SUM(G2641:I2641)=0),"",SUM(G2641:I2641))</f>
        <v/>
      </c>
      <c r="K2641" s="7" t="str">
        <f>IF(E2641="","",IF(J2641="","IV",VLOOKUP(J2641,Plan1!$A$2:$C$11,3)))</f>
        <v/>
      </c>
    </row>
    <row r="2642" spans="7:11">
      <c r="G2642" s="19" t="str">
        <f>IFERROR(VLOOKUP($E2642,Sheet1!$A$2:$I$2155,5,FALSE),"")</f>
        <v/>
      </c>
      <c r="H2642" s="19" t="str">
        <f>IFERROR(VLOOKUP($E2642,Sheet1!$A$2:$I$2155,6,FALSE),"")</f>
        <v/>
      </c>
      <c r="I2642" s="19" t="str">
        <f>IFERROR(VLOOKUP($E2642,Sheet1!$A$2:$I$2155,7,FALSE),"")</f>
        <v/>
      </c>
      <c r="J2642" s="29" t="str">
        <f>IF(OR(E2642="",SUM(G2642:I2642)=0),"",SUM(G2642:I2642))</f>
        <v/>
      </c>
      <c r="K2642" s="7" t="str">
        <f>IF(E2642="","",IF(J2642="","IV",VLOOKUP(J2642,Plan1!$A$2:$C$11,3)))</f>
        <v/>
      </c>
    </row>
    <row r="2643" spans="7:11">
      <c r="G2643" s="19" t="str">
        <f>IFERROR(VLOOKUP($E2643,Sheet1!$A$2:$I$2155,5,FALSE),"")</f>
        <v/>
      </c>
      <c r="H2643" s="19" t="str">
        <f>IFERROR(VLOOKUP($E2643,Sheet1!$A$2:$I$2155,6,FALSE),"")</f>
        <v/>
      </c>
      <c r="I2643" s="19" t="str">
        <f>IFERROR(VLOOKUP($E2643,Sheet1!$A$2:$I$2155,7,FALSE),"")</f>
        <v/>
      </c>
      <c r="J2643" s="29" t="str">
        <f>IF(OR(E2643="",SUM(G2643:I2643)=0),"",SUM(G2643:I2643))</f>
        <v/>
      </c>
      <c r="K2643" s="7" t="str">
        <f>IF(E2643="","",IF(J2643="","IV",VLOOKUP(J2643,Plan1!$A$2:$C$11,3)))</f>
        <v/>
      </c>
    </row>
    <row r="2644" spans="7:11">
      <c r="G2644" s="19" t="str">
        <f>IFERROR(VLOOKUP($E2644,Sheet1!$A$2:$I$2155,5,FALSE),"")</f>
        <v/>
      </c>
      <c r="H2644" s="19" t="str">
        <f>IFERROR(VLOOKUP($E2644,Sheet1!$A$2:$I$2155,6,FALSE),"")</f>
        <v/>
      </c>
      <c r="I2644" s="19" t="str">
        <f>IFERROR(VLOOKUP($E2644,Sheet1!$A$2:$I$2155,7,FALSE),"")</f>
        <v/>
      </c>
      <c r="J2644" s="29" t="str">
        <f>IF(OR(E2644="",SUM(G2644:I2644)=0),"",SUM(G2644:I2644))</f>
        <v/>
      </c>
      <c r="K2644" s="7" t="str">
        <f>IF(E2644="","",IF(J2644="","IV",VLOOKUP(J2644,Plan1!$A$2:$C$11,3)))</f>
        <v/>
      </c>
    </row>
    <row r="2645" spans="7:11">
      <c r="G2645" s="19" t="str">
        <f>IFERROR(VLOOKUP($E2645,Sheet1!$A$2:$I$2155,5,FALSE),"")</f>
        <v/>
      </c>
      <c r="H2645" s="19" t="str">
        <f>IFERROR(VLOOKUP($E2645,Sheet1!$A$2:$I$2155,6,FALSE),"")</f>
        <v/>
      </c>
      <c r="I2645" s="19" t="str">
        <f>IFERROR(VLOOKUP($E2645,Sheet1!$A$2:$I$2155,7,FALSE),"")</f>
        <v/>
      </c>
      <c r="J2645" s="29" t="str">
        <f>IF(OR(E2645="",SUM(G2645:I2645)=0),"",SUM(G2645:I2645))</f>
        <v/>
      </c>
      <c r="K2645" s="7" t="str">
        <f>IF(E2645="","",IF(J2645="","IV",VLOOKUP(J2645,Plan1!$A$2:$C$11,3)))</f>
        <v/>
      </c>
    </row>
    <row r="2646" spans="7:11">
      <c r="G2646" s="19" t="str">
        <f>IFERROR(VLOOKUP($E2646,Sheet1!$A$2:$I$2155,5,FALSE),"")</f>
        <v/>
      </c>
      <c r="H2646" s="19" t="str">
        <f>IFERROR(VLOOKUP($E2646,Sheet1!$A$2:$I$2155,6,FALSE),"")</f>
        <v/>
      </c>
      <c r="I2646" s="19" t="str">
        <f>IFERROR(VLOOKUP($E2646,Sheet1!$A$2:$I$2155,7,FALSE),"")</f>
        <v/>
      </c>
      <c r="J2646" s="29" t="str">
        <f>IF(OR(E2646="",SUM(G2646:I2646)=0),"",SUM(G2646:I2646))</f>
        <v/>
      </c>
      <c r="K2646" s="7" t="str">
        <f>IF(E2646="","",IF(J2646="","IV",VLOOKUP(J2646,Plan1!$A$2:$C$11,3)))</f>
        <v/>
      </c>
    </row>
    <row r="2647" spans="7:11">
      <c r="G2647" s="19" t="str">
        <f>IFERROR(VLOOKUP($E2647,Sheet1!$A$2:$I$2155,5,FALSE),"")</f>
        <v/>
      </c>
      <c r="H2647" s="19" t="str">
        <f>IFERROR(VLOOKUP($E2647,Sheet1!$A$2:$I$2155,6,FALSE),"")</f>
        <v/>
      </c>
      <c r="I2647" s="19" t="str">
        <f>IFERROR(VLOOKUP($E2647,Sheet1!$A$2:$I$2155,7,FALSE),"")</f>
        <v/>
      </c>
      <c r="J2647" s="29" t="str">
        <f>IF(OR(E2647="",SUM(G2647:I2647)=0),"",SUM(G2647:I2647))</f>
        <v/>
      </c>
      <c r="K2647" s="7" t="str">
        <f>IF(E2647="","",IF(J2647="","IV",VLOOKUP(J2647,Plan1!$A$2:$C$11,3)))</f>
        <v/>
      </c>
    </row>
    <row r="2648" spans="7:11">
      <c r="G2648" s="19" t="str">
        <f>IFERROR(VLOOKUP($E2648,Sheet1!$A$2:$I$2155,5,FALSE),"")</f>
        <v/>
      </c>
      <c r="H2648" s="19" t="str">
        <f>IFERROR(VLOOKUP($E2648,Sheet1!$A$2:$I$2155,6,FALSE),"")</f>
        <v/>
      </c>
      <c r="I2648" s="19" t="str">
        <f>IFERROR(VLOOKUP($E2648,Sheet1!$A$2:$I$2155,7,FALSE),"")</f>
        <v/>
      </c>
      <c r="J2648" s="29" t="str">
        <f>IF(OR(E2648="",SUM(G2648:I2648)=0),"",SUM(G2648:I2648))</f>
        <v/>
      </c>
      <c r="K2648" s="7" t="str">
        <f>IF(E2648="","",IF(J2648="","IV",VLOOKUP(J2648,Plan1!$A$2:$C$11,3)))</f>
        <v/>
      </c>
    </row>
    <row r="2649" spans="7:11">
      <c r="G2649" s="19" t="str">
        <f>IFERROR(VLOOKUP($E2649,Sheet1!$A$2:$I$2155,5,FALSE),"")</f>
        <v/>
      </c>
      <c r="H2649" s="19" t="str">
        <f>IFERROR(VLOOKUP($E2649,Sheet1!$A$2:$I$2155,6,FALSE),"")</f>
        <v/>
      </c>
      <c r="I2649" s="19" t="str">
        <f>IFERROR(VLOOKUP($E2649,Sheet1!$A$2:$I$2155,7,FALSE),"")</f>
        <v/>
      </c>
      <c r="J2649" s="29" t="str">
        <f>IF(OR(E2649="",SUM(G2649:I2649)=0),"",SUM(G2649:I2649))</f>
        <v/>
      </c>
      <c r="K2649" s="7" t="str">
        <f>IF(E2649="","",IF(J2649="","IV",VLOOKUP(J2649,Plan1!$A$2:$C$11,3)))</f>
        <v/>
      </c>
    </row>
    <row r="2650" spans="7:11">
      <c r="G2650" s="19" t="str">
        <f>IFERROR(VLOOKUP($E2650,Sheet1!$A$2:$I$2155,5,FALSE),"")</f>
        <v/>
      </c>
      <c r="H2650" s="19" t="str">
        <f>IFERROR(VLOOKUP($E2650,Sheet1!$A$2:$I$2155,6,FALSE),"")</f>
        <v/>
      </c>
      <c r="I2650" s="19" t="str">
        <f>IFERROR(VLOOKUP($E2650,Sheet1!$A$2:$I$2155,7,FALSE),"")</f>
        <v/>
      </c>
      <c r="J2650" s="29" t="str">
        <f>IF(OR(E2650="",SUM(G2650:I2650)=0),"",SUM(G2650:I2650))</f>
        <v/>
      </c>
      <c r="K2650" s="7" t="str">
        <f>IF(E2650="","",IF(J2650="","IV",VLOOKUP(J2650,Plan1!$A$2:$C$11,3)))</f>
        <v/>
      </c>
    </row>
    <row r="2651" spans="7:11">
      <c r="G2651" s="19" t="str">
        <f>IFERROR(VLOOKUP($E2651,Sheet1!$A$2:$I$2155,5,FALSE),"")</f>
        <v/>
      </c>
      <c r="H2651" s="19" t="str">
        <f>IFERROR(VLOOKUP($E2651,Sheet1!$A$2:$I$2155,6,FALSE),"")</f>
        <v/>
      </c>
      <c r="I2651" s="19" t="str">
        <f>IFERROR(VLOOKUP($E2651,Sheet1!$A$2:$I$2155,7,FALSE),"")</f>
        <v/>
      </c>
      <c r="J2651" s="29" t="str">
        <f>IF(OR(E2651="",SUM(G2651:I2651)=0),"",SUM(G2651:I2651))</f>
        <v/>
      </c>
      <c r="K2651" s="7" t="str">
        <f>IF(E2651="","",IF(J2651="","IV",VLOOKUP(J2651,Plan1!$A$2:$C$11,3)))</f>
        <v/>
      </c>
    </row>
    <row r="2652" spans="7:11">
      <c r="G2652" s="19" t="str">
        <f>IFERROR(VLOOKUP($E2652,Sheet1!$A$2:$I$2155,5,FALSE),"")</f>
        <v/>
      </c>
      <c r="H2652" s="19" t="str">
        <f>IFERROR(VLOOKUP($E2652,Sheet1!$A$2:$I$2155,6,FALSE),"")</f>
        <v/>
      </c>
      <c r="I2652" s="19" t="str">
        <f>IFERROR(VLOOKUP($E2652,Sheet1!$A$2:$I$2155,7,FALSE),"")</f>
        <v/>
      </c>
      <c r="J2652" s="29" t="str">
        <f>IF(OR(E2652="",SUM(G2652:I2652)=0),"",SUM(G2652:I2652))</f>
        <v/>
      </c>
      <c r="K2652" s="7" t="str">
        <f>IF(E2652="","",IF(J2652="","IV",VLOOKUP(J2652,Plan1!$A$2:$C$11,3)))</f>
        <v/>
      </c>
    </row>
    <row r="2653" spans="7:11">
      <c r="G2653" s="19" t="str">
        <f>IFERROR(VLOOKUP($E2653,Sheet1!$A$2:$I$2155,5,FALSE),"")</f>
        <v/>
      </c>
      <c r="H2653" s="19" t="str">
        <f>IFERROR(VLOOKUP($E2653,Sheet1!$A$2:$I$2155,6,FALSE),"")</f>
        <v/>
      </c>
      <c r="I2653" s="19" t="str">
        <f>IFERROR(VLOOKUP($E2653,Sheet1!$A$2:$I$2155,7,FALSE),"")</f>
        <v/>
      </c>
      <c r="J2653" s="29" t="str">
        <f>IF(OR(E2653="",SUM(G2653:I2653)=0),"",SUM(G2653:I2653))</f>
        <v/>
      </c>
      <c r="K2653" s="7" t="str">
        <f>IF(E2653="","",IF(J2653="","IV",VLOOKUP(J2653,Plan1!$A$2:$C$11,3)))</f>
        <v/>
      </c>
    </row>
    <row r="2654" spans="7:11">
      <c r="G2654" s="19" t="str">
        <f>IFERROR(VLOOKUP($E2654,Sheet1!$A$2:$I$2155,5,FALSE),"")</f>
        <v/>
      </c>
      <c r="H2654" s="19" t="str">
        <f>IFERROR(VLOOKUP($E2654,Sheet1!$A$2:$I$2155,6,FALSE),"")</f>
        <v/>
      </c>
      <c r="I2654" s="19" t="str">
        <f>IFERROR(VLOOKUP($E2654,Sheet1!$A$2:$I$2155,7,FALSE),"")</f>
        <v/>
      </c>
      <c r="J2654" s="29" t="str">
        <f>IF(OR(E2654="",SUM(G2654:I2654)=0),"",SUM(G2654:I2654))</f>
        <v/>
      </c>
      <c r="K2654" s="7" t="str">
        <f>IF(E2654="","",IF(J2654="","IV",VLOOKUP(J2654,Plan1!$A$2:$C$11,3)))</f>
        <v/>
      </c>
    </row>
    <row r="2655" spans="7:11">
      <c r="G2655" s="19" t="str">
        <f>IFERROR(VLOOKUP($E2655,Sheet1!$A$2:$I$2155,5,FALSE),"")</f>
        <v/>
      </c>
      <c r="H2655" s="19" t="str">
        <f>IFERROR(VLOOKUP($E2655,Sheet1!$A$2:$I$2155,6,FALSE),"")</f>
        <v/>
      </c>
      <c r="I2655" s="19" t="str">
        <f>IFERROR(VLOOKUP($E2655,Sheet1!$A$2:$I$2155,7,FALSE),"")</f>
        <v/>
      </c>
      <c r="J2655" s="29" t="str">
        <f>IF(OR(E2655="",SUM(G2655:I2655)=0),"",SUM(G2655:I2655))</f>
        <v/>
      </c>
      <c r="K2655" s="7" t="str">
        <f>IF(E2655="","",IF(J2655="","IV",VLOOKUP(J2655,Plan1!$A$2:$C$11,3)))</f>
        <v/>
      </c>
    </row>
    <row r="2656" spans="7:11">
      <c r="G2656" s="19" t="str">
        <f>IFERROR(VLOOKUP($E2656,Sheet1!$A$2:$I$2155,5,FALSE),"")</f>
        <v/>
      </c>
      <c r="H2656" s="19" t="str">
        <f>IFERROR(VLOOKUP($E2656,Sheet1!$A$2:$I$2155,6,FALSE),"")</f>
        <v/>
      </c>
      <c r="I2656" s="19" t="str">
        <f>IFERROR(VLOOKUP($E2656,Sheet1!$A$2:$I$2155,7,FALSE),"")</f>
        <v/>
      </c>
      <c r="J2656" s="29" t="str">
        <f>IF(OR(E2656="",SUM(G2656:I2656)=0),"",SUM(G2656:I2656))</f>
        <v/>
      </c>
      <c r="K2656" s="7" t="str">
        <f>IF(E2656="","",IF(J2656="","IV",VLOOKUP(J2656,Plan1!$A$2:$C$11,3)))</f>
        <v/>
      </c>
    </row>
    <row r="2657" spans="7:11">
      <c r="G2657" s="19" t="str">
        <f>IFERROR(VLOOKUP($E2657,Sheet1!$A$2:$I$2155,5,FALSE),"")</f>
        <v/>
      </c>
      <c r="H2657" s="19" t="str">
        <f>IFERROR(VLOOKUP($E2657,Sheet1!$A$2:$I$2155,6,FALSE),"")</f>
        <v/>
      </c>
      <c r="I2657" s="19" t="str">
        <f>IFERROR(VLOOKUP($E2657,Sheet1!$A$2:$I$2155,7,FALSE),"")</f>
        <v/>
      </c>
      <c r="J2657" s="29" t="str">
        <f>IF(OR(E2657="",SUM(G2657:I2657)=0),"",SUM(G2657:I2657))</f>
        <v/>
      </c>
      <c r="K2657" s="7" t="str">
        <f>IF(E2657="","",IF(J2657="","IV",VLOOKUP(J2657,Plan1!$A$2:$C$11,3)))</f>
        <v/>
      </c>
    </row>
    <row r="2658" spans="7:11">
      <c r="G2658" s="19" t="str">
        <f>IFERROR(VLOOKUP($E2658,Sheet1!$A$2:$I$2155,5,FALSE),"")</f>
        <v/>
      </c>
      <c r="H2658" s="19" t="str">
        <f>IFERROR(VLOOKUP($E2658,Sheet1!$A$2:$I$2155,6,FALSE),"")</f>
        <v/>
      </c>
      <c r="I2658" s="19" t="str">
        <f>IFERROR(VLOOKUP($E2658,Sheet1!$A$2:$I$2155,7,FALSE),"")</f>
        <v/>
      </c>
      <c r="J2658" s="29" t="str">
        <f>IF(OR(E2658="",SUM(G2658:I2658)=0),"",SUM(G2658:I2658))</f>
        <v/>
      </c>
      <c r="K2658" s="7" t="str">
        <f>IF(E2658="","",IF(J2658="","IV",VLOOKUP(J2658,Plan1!$A$2:$C$11,3)))</f>
        <v/>
      </c>
    </row>
    <row r="2659" spans="7:11">
      <c r="G2659" s="19" t="str">
        <f>IFERROR(VLOOKUP($E2659,Sheet1!$A$2:$I$2155,5,FALSE),"")</f>
        <v/>
      </c>
      <c r="H2659" s="19" t="str">
        <f>IFERROR(VLOOKUP($E2659,Sheet1!$A$2:$I$2155,6,FALSE),"")</f>
        <v/>
      </c>
      <c r="I2659" s="19" t="str">
        <f>IFERROR(VLOOKUP($E2659,Sheet1!$A$2:$I$2155,7,FALSE),"")</f>
        <v/>
      </c>
      <c r="J2659" s="29" t="str">
        <f>IF(OR(E2659="",SUM(G2659:I2659)=0),"",SUM(G2659:I2659))</f>
        <v/>
      </c>
      <c r="K2659" s="7" t="str">
        <f>IF(E2659="","",IF(J2659="","IV",VLOOKUP(J2659,Plan1!$A$2:$C$11,3)))</f>
        <v/>
      </c>
    </row>
    <row r="2660" spans="7:11">
      <c r="G2660" s="19" t="str">
        <f>IFERROR(VLOOKUP($E2660,Sheet1!$A$2:$I$2155,5,FALSE),"")</f>
        <v/>
      </c>
      <c r="H2660" s="19" t="str">
        <f>IFERROR(VLOOKUP($E2660,Sheet1!$A$2:$I$2155,6,FALSE),"")</f>
        <v/>
      </c>
      <c r="I2660" s="19" t="str">
        <f>IFERROR(VLOOKUP($E2660,Sheet1!$A$2:$I$2155,7,FALSE),"")</f>
        <v/>
      </c>
      <c r="J2660" s="29" t="str">
        <f>IF(OR(E2660="",SUM(G2660:I2660)=0),"",SUM(G2660:I2660))</f>
        <v/>
      </c>
      <c r="K2660" s="7" t="str">
        <f>IF(E2660="","",IF(J2660="","IV",VLOOKUP(J2660,Plan1!$A$2:$C$11,3)))</f>
        <v/>
      </c>
    </row>
    <row r="2661" spans="7:11">
      <c r="G2661" s="19" t="str">
        <f>IFERROR(VLOOKUP($E2661,Sheet1!$A$2:$I$2155,5,FALSE),"")</f>
        <v/>
      </c>
      <c r="H2661" s="19" t="str">
        <f>IFERROR(VLOOKUP($E2661,Sheet1!$A$2:$I$2155,6,FALSE),"")</f>
        <v/>
      </c>
      <c r="I2661" s="19" t="str">
        <f>IFERROR(VLOOKUP($E2661,Sheet1!$A$2:$I$2155,7,FALSE),"")</f>
        <v/>
      </c>
      <c r="J2661" s="29" t="str">
        <f>IF(OR(E2661="",SUM(G2661:I2661)=0),"",SUM(G2661:I2661))</f>
        <v/>
      </c>
      <c r="K2661" s="7" t="str">
        <f>IF(E2661="","",IF(J2661="","IV",VLOOKUP(J2661,Plan1!$A$2:$C$11,3)))</f>
        <v/>
      </c>
    </row>
    <row r="2662" spans="7:11">
      <c r="G2662" s="19" t="str">
        <f>IFERROR(VLOOKUP($E2662,Sheet1!$A$2:$I$2155,5,FALSE),"")</f>
        <v/>
      </c>
      <c r="H2662" s="19" t="str">
        <f>IFERROR(VLOOKUP($E2662,Sheet1!$A$2:$I$2155,6,FALSE),"")</f>
        <v/>
      </c>
      <c r="I2662" s="19" t="str">
        <f>IFERROR(VLOOKUP($E2662,Sheet1!$A$2:$I$2155,7,FALSE),"")</f>
        <v/>
      </c>
      <c r="J2662" s="29" t="str">
        <f>IF(OR(E2662="",SUM(G2662:I2662)=0),"",SUM(G2662:I2662))</f>
        <v/>
      </c>
      <c r="K2662" s="7" t="str">
        <f>IF(E2662="","",IF(J2662="","IV",VLOOKUP(J2662,Plan1!$A$2:$C$11,3)))</f>
        <v/>
      </c>
    </row>
    <row r="2663" spans="7:11">
      <c r="G2663" s="19" t="str">
        <f>IFERROR(VLOOKUP($E2663,Sheet1!$A$2:$I$2155,5,FALSE),"")</f>
        <v/>
      </c>
      <c r="H2663" s="19" t="str">
        <f>IFERROR(VLOOKUP($E2663,Sheet1!$A$2:$I$2155,6,FALSE),"")</f>
        <v/>
      </c>
      <c r="I2663" s="19" t="str">
        <f>IFERROR(VLOOKUP($E2663,Sheet1!$A$2:$I$2155,7,FALSE),"")</f>
        <v/>
      </c>
      <c r="J2663" s="29" t="str">
        <f>IF(OR(E2663="",SUM(G2663:I2663)=0),"",SUM(G2663:I2663))</f>
        <v/>
      </c>
      <c r="K2663" s="7" t="str">
        <f>IF(E2663="","",IF(J2663="","IV",VLOOKUP(J2663,Plan1!$A$2:$C$11,3)))</f>
        <v/>
      </c>
    </row>
    <row r="2664" spans="7:11">
      <c r="G2664" s="19" t="str">
        <f>IFERROR(VLOOKUP($E2664,Sheet1!$A$2:$I$2155,5,FALSE),"")</f>
        <v/>
      </c>
      <c r="H2664" s="19" t="str">
        <f>IFERROR(VLOOKUP($E2664,Sheet1!$A$2:$I$2155,6,FALSE),"")</f>
        <v/>
      </c>
      <c r="I2664" s="19" t="str">
        <f>IFERROR(VLOOKUP($E2664,Sheet1!$A$2:$I$2155,7,FALSE),"")</f>
        <v/>
      </c>
      <c r="J2664" s="29" t="str">
        <f>IF(OR(E2664="",SUM(G2664:I2664)=0),"",SUM(G2664:I2664))</f>
        <v/>
      </c>
      <c r="K2664" s="7" t="str">
        <f>IF(E2664="","",IF(J2664="","IV",VLOOKUP(J2664,Plan1!$A$2:$C$11,3)))</f>
        <v/>
      </c>
    </row>
    <row r="2665" spans="7:11">
      <c r="G2665" s="19" t="str">
        <f>IFERROR(VLOOKUP($E2665,Sheet1!$A$2:$I$2155,5,FALSE),"")</f>
        <v/>
      </c>
      <c r="H2665" s="19" t="str">
        <f>IFERROR(VLOOKUP($E2665,Sheet1!$A$2:$I$2155,6,FALSE),"")</f>
        <v/>
      </c>
      <c r="I2665" s="19" t="str">
        <f>IFERROR(VLOOKUP($E2665,Sheet1!$A$2:$I$2155,7,FALSE),"")</f>
        <v/>
      </c>
      <c r="J2665" s="29" t="str">
        <f>IF(OR(E2665="",SUM(G2665:I2665)=0),"",SUM(G2665:I2665))</f>
        <v/>
      </c>
      <c r="K2665" s="7" t="str">
        <f>IF(E2665="","",IF(J2665="","IV",VLOOKUP(J2665,Plan1!$A$2:$C$11,3)))</f>
        <v/>
      </c>
    </row>
    <row r="2666" spans="7:11">
      <c r="G2666" s="19" t="str">
        <f>IFERROR(VLOOKUP($E2666,Sheet1!$A$2:$I$2155,5,FALSE),"")</f>
        <v/>
      </c>
      <c r="H2666" s="19" t="str">
        <f>IFERROR(VLOOKUP($E2666,Sheet1!$A$2:$I$2155,6,FALSE),"")</f>
        <v/>
      </c>
      <c r="I2666" s="19" t="str">
        <f>IFERROR(VLOOKUP($E2666,Sheet1!$A$2:$I$2155,7,FALSE),"")</f>
        <v/>
      </c>
      <c r="J2666" s="29" t="str">
        <f>IF(OR(E2666="",SUM(G2666:I2666)=0),"",SUM(G2666:I2666))</f>
        <v/>
      </c>
      <c r="K2666" s="7" t="str">
        <f>IF(E2666="","",IF(J2666="","IV",VLOOKUP(J2666,Plan1!$A$2:$C$11,3)))</f>
        <v/>
      </c>
    </row>
    <row r="2667" spans="7:11">
      <c r="G2667" s="19" t="str">
        <f>IFERROR(VLOOKUP($E2667,Sheet1!$A$2:$I$2155,5,FALSE),"")</f>
        <v/>
      </c>
      <c r="H2667" s="19" t="str">
        <f>IFERROR(VLOOKUP($E2667,Sheet1!$A$2:$I$2155,6,FALSE),"")</f>
        <v/>
      </c>
      <c r="I2667" s="19" t="str">
        <f>IFERROR(VLOOKUP($E2667,Sheet1!$A$2:$I$2155,7,FALSE),"")</f>
        <v/>
      </c>
      <c r="J2667" s="29" t="str">
        <f>IF(OR(E2667="",SUM(G2667:I2667)=0),"",SUM(G2667:I2667))</f>
        <v/>
      </c>
      <c r="K2667" s="7" t="str">
        <f>IF(E2667="","",IF(J2667="","IV",VLOOKUP(J2667,Plan1!$A$2:$C$11,3)))</f>
        <v/>
      </c>
    </row>
    <row r="2668" spans="7:11">
      <c r="G2668" s="19" t="str">
        <f>IFERROR(VLOOKUP($E2668,Sheet1!$A$2:$I$2155,5,FALSE),"")</f>
        <v/>
      </c>
      <c r="H2668" s="19" t="str">
        <f>IFERROR(VLOOKUP($E2668,Sheet1!$A$2:$I$2155,6,FALSE),"")</f>
        <v/>
      </c>
      <c r="I2668" s="19" t="str">
        <f>IFERROR(VLOOKUP($E2668,Sheet1!$A$2:$I$2155,7,FALSE),"")</f>
        <v/>
      </c>
      <c r="J2668" s="29" t="str">
        <f>IF(OR(E2668="",SUM(G2668:I2668)=0),"",SUM(G2668:I2668))</f>
        <v/>
      </c>
      <c r="K2668" s="7" t="str">
        <f>IF(E2668="","",IF(J2668="","IV",VLOOKUP(J2668,Plan1!$A$2:$C$11,3)))</f>
        <v/>
      </c>
    </row>
    <row r="2669" spans="7:11">
      <c r="G2669" s="19" t="str">
        <f>IFERROR(VLOOKUP($E2669,Sheet1!$A$2:$I$2155,5,FALSE),"")</f>
        <v/>
      </c>
      <c r="H2669" s="19" t="str">
        <f>IFERROR(VLOOKUP($E2669,Sheet1!$A$2:$I$2155,6,FALSE),"")</f>
        <v/>
      </c>
      <c r="I2669" s="19" t="str">
        <f>IFERROR(VLOOKUP($E2669,Sheet1!$A$2:$I$2155,7,FALSE),"")</f>
        <v/>
      </c>
      <c r="J2669" s="29" t="str">
        <f>IF(OR(E2669="",SUM(G2669:I2669)=0),"",SUM(G2669:I2669))</f>
        <v/>
      </c>
      <c r="K2669" s="7" t="str">
        <f>IF(E2669="","",IF(J2669="","IV",VLOOKUP(J2669,Plan1!$A$2:$C$11,3)))</f>
        <v/>
      </c>
    </row>
    <row r="2670" spans="7:11">
      <c r="G2670" s="19" t="str">
        <f>IFERROR(VLOOKUP($E2670,Sheet1!$A$2:$I$2155,5,FALSE),"")</f>
        <v/>
      </c>
      <c r="H2670" s="19" t="str">
        <f>IFERROR(VLOOKUP($E2670,Sheet1!$A$2:$I$2155,6,FALSE),"")</f>
        <v/>
      </c>
      <c r="I2670" s="19" t="str">
        <f>IFERROR(VLOOKUP($E2670,Sheet1!$A$2:$I$2155,7,FALSE),"")</f>
        <v/>
      </c>
      <c r="J2670" s="29" t="str">
        <f>IF(OR(E2670="",SUM(G2670:I2670)=0),"",SUM(G2670:I2670))</f>
        <v/>
      </c>
      <c r="K2670" s="7" t="str">
        <f>IF(E2670="","",IF(J2670="","IV",VLOOKUP(J2670,Plan1!$A$2:$C$11,3)))</f>
        <v/>
      </c>
    </row>
    <row r="2671" spans="7:11">
      <c r="G2671" s="19" t="str">
        <f>IFERROR(VLOOKUP($E2671,Sheet1!$A$2:$I$2155,5,FALSE),"")</f>
        <v/>
      </c>
      <c r="H2671" s="19" t="str">
        <f>IFERROR(VLOOKUP($E2671,Sheet1!$A$2:$I$2155,6,FALSE),"")</f>
        <v/>
      </c>
      <c r="I2671" s="19" t="str">
        <f>IFERROR(VLOOKUP($E2671,Sheet1!$A$2:$I$2155,7,FALSE),"")</f>
        <v/>
      </c>
      <c r="J2671" s="29" t="str">
        <f>IF(OR(E2671="",SUM(G2671:I2671)=0),"",SUM(G2671:I2671))</f>
        <v/>
      </c>
      <c r="K2671" s="7" t="str">
        <f>IF(E2671="","",IF(J2671="","IV",VLOOKUP(J2671,Plan1!$A$2:$C$11,3)))</f>
        <v/>
      </c>
    </row>
    <row r="2672" spans="7:11">
      <c r="G2672" s="19" t="str">
        <f>IFERROR(VLOOKUP($E2672,Sheet1!$A$2:$I$2155,5,FALSE),"")</f>
        <v/>
      </c>
      <c r="H2672" s="19" t="str">
        <f>IFERROR(VLOOKUP($E2672,Sheet1!$A$2:$I$2155,6,FALSE),"")</f>
        <v/>
      </c>
      <c r="I2672" s="19" t="str">
        <f>IFERROR(VLOOKUP($E2672,Sheet1!$A$2:$I$2155,7,FALSE),"")</f>
        <v/>
      </c>
      <c r="J2672" s="29" t="str">
        <f>IF(OR(E2672="",SUM(G2672:I2672)=0),"",SUM(G2672:I2672))</f>
        <v/>
      </c>
      <c r="K2672" s="7" t="str">
        <f>IF(E2672="","",IF(J2672="","IV",VLOOKUP(J2672,Plan1!$A$2:$C$11,3)))</f>
        <v/>
      </c>
    </row>
    <row r="2673" spans="7:11">
      <c r="G2673" s="19" t="str">
        <f>IFERROR(VLOOKUP($E2673,Sheet1!$A$2:$I$2155,5,FALSE),"")</f>
        <v/>
      </c>
      <c r="H2673" s="19" t="str">
        <f>IFERROR(VLOOKUP($E2673,Sheet1!$A$2:$I$2155,6,FALSE),"")</f>
        <v/>
      </c>
      <c r="I2673" s="19" t="str">
        <f>IFERROR(VLOOKUP($E2673,Sheet1!$A$2:$I$2155,7,FALSE),"")</f>
        <v/>
      </c>
      <c r="J2673" s="29" t="str">
        <f>IF(OR(E2673="",SUM(G2673:I2673)=0),"",SUM(G2673:I2673))</f>
        <v/>
      </c>
      <c r="K2673" s="7" t="str">
        <f>IF(E2673="","",IF(J2673="","IV",VLOOKUP(J2673,Plan1!$A$2:$C$11,3)))</f>
        <v/>
      </c>
    </row>
    <row r="2674" spans="7:11">
      <c r="G2674" s="19" t="str">
        <f>IFERROR(VLOOKUP($E2674,Sheet1!$A$2:$I$2155,5,FALSE),"")</f>
        <v/>
      </c>
      <c r="H2674" s="19" t="str">
        <f>IFERROR(VLOOKUP($E2674,Sheet1!$A$2:$I$2155,6,FALSE),"")</f>
        <v/>
      </c>
      <c r="I2674" s="19" t="str">
        <f>IFERROR(VLOOKUP($E2674,Sheet1!$A$2:$I$2155,7,FALSE),"")</f>
        <v/>
      </c>
      <c r="J2674" s="29" t="str">
        <f>IF(OR(E2674="",SUM(G2674:I2674)=0),"",SUM(G2674:I2674))</f>
        <v/>
      </c>
      <c r="K2674" s="7" t="str">
        <f>IF(E2674="","",IF(J2674="","IV",VLOOKUP(J2674,Plan1!$A$2:$C$11,3)))</f>
        <v/>
      </c>
    </row>
    <row r="2675" spans="7:11">
      <c r="G2675" s="19" t="str">
        <f>IFERROR(VLOOKUP($E2675,Sheet1!$A$2:$I$2155,5,FALSE),"")</f>
        <v/>
      </c>
      <c r="H2675" s="19" t="str">
        <f>IFERROR(VLOOKUP($E2675,Sheet1!$A$2:$I$2155,6,FALSE),"")</f>
        <v/>
      </c>
      <c r="I2675" s="19" t="str">
        <f>IFERROR(VLOOKUP($E2675,Sheet1!$A$2:$I$2155,7,FALSE),"")</f>
        <v/>
      </c>
      <c r="J2675" s="29" t="str">
        <f>IF(OR(E2675="",SUM(G2675:I2675)=0),"",SUM(G2675:I2675))</f>
        <v/>
      </c>
      <c r="K2675" s="7" t="str">
        <f>IF(E2675="","",IF(J2675="","IV",VLOOKUP(J2675,Plan1!$A$2:$C$11,3)))</f>
        <v/>
      </c>
    </row>
    <row r="2676" spans="7:11">
      <c r="G2676" s="19" t="str">
        <f>IFERROR(VLOOKUP($E2676,Sheet1!$A$2:$I$2155,5,FALSE),"")</f>
        <v/>
      </c>
      <c r="H2676" s="19" t="str">
        <f>IFERROR(VLOOKUP($E2676,Sheet1!$A$2:$I$2155,6,FALSE),"")</f>
        <v/>
      </c>
      <c r="I2676" s="19" t="str">
        <f>IFERROR(VLOOKUP($E2676,Sheet1!$A$2:$I$2155,7,FALSE),"")</f>
        <v/>
      </c>
      <c r="J2676" s="29" t="str">
        <f>IF(OR(E2676="",SUM(G2676:I2676)=0),"",SUM(G2676:I2676))</f>
        <v/>
      </c>
      <c r="K2676" s="7" t="str">
        <f>IF(E2676="","",IF(J2676="","IV",VLOOKUP(J2676,Plan1!$A$2:$C$11,3)))</f>
        <v/>
      </c>
    </row>
    <row r="2677" spans="7:11">
      <c r="G2677" s="19" t="str">
        <f>IFERROR(VLOOKUP($E2677,Sheet1!$A$2:$I$2155,5,FALSE),"")</f>
        <v/>
      </c>
      <c r="H2677" s="19" t="str">
        <f>IFERROR(VLOOKUP($E2677,Sheet1!$A$2:$I$2155,6,FALSE),"")</f>
        <v/>
      </c>
      <c r="I2677" s="19" t="str">
        <f>IFERROR(VLOOKUP($E2677,Sheet1!$A$2:$I$2155,7,FALSE),"")</f>
        <v/>
      </c>
      <c r="J2677" s="29" t="str">
        <f>IF(OR(E2677="",SUM(G2677:I2677)=0),"",SUM(G2677:I2677))</f>
        <v/>
      </c>
      <c r="K2677" s="7" t="str">
        <f>IF(E2677="","",IF(J2677="","IV",VLOOKUP(J2677,Plan1!$A$2:$C$11,3)))</f>
        <v/>
      </c>
    </row>
    <row r="2678" spans="7:11">
      <c r="G2678" s="19" t="str">
        <f>IFERROR(VLOOKUP($E2678,Sheet1!$A$2:$I$2155,5,FALSE),"")</f>
        <v/>
      </c>
      <c r="H2678" s="19" t="str">
        <f>IFERROR(VLOOKUP($E2678,Sheet1!$A$2:$I$2155,6,FALSE),"")</f>
        <v/>
      </c>
      <c r="I2678" s="19" t="str">
        <f>IFERROR(VLOOKUP($E2678,Sheet1!$A$2:$I$2155,7,FALSE),"")</f>
        <v/>
      </c>
      <c r="J2678" s="29" t="str">
        <f>IF(OR(E2678="",SUM(G2678:I2678)=0),"",SUM(G2678:I2678))</f>
        <v/>
      </c>
      <c r="K2678" s="7" t="str">
        <f>IF(E2678="","",IF(J2678="","IV",VLOOKUP(J2678,Plan1!$A$2:$C$11,3)))</f>
        <v/>
      </c>
    </row>
    <row r="2679" spans="7:11">
      <c r="G2679" s="19" t="str">
        <f>IFERROR(VLOOKUP($E2679,Sheet1!$A$2:$I$2155,5,FALSE),"")</f>
        <v/>
      </c>
      <c r="H2679" s="19" t="str">
        <f>IFERROR(VLOOKUP($E2679,Sheet1!$A$2:$I$2155,6,FALSE),"")</f>
        <v/>
      </c>
      <c r="I2679" s="19" t="str">
        <f>IFERROR(VLOOKUP($E2679,Sheet1!$A$2:$I$2155,7,FALSE),"")</f>
        <v/>
      </c>
      <c r="J2679" s="29" t="str">
        <f>IF(OR(E2679="",SUM(G2679:I2679)=0),"",SUM(G2679:I2679))</f>
        <v/>
      </c>
      <c r="K2679" s="7" t="str">
        <f>IF(E2679="","",IF(J2679="","IV",VLOOKUP(J2679,Plan1!$A$2:$C$11,3)))</f>
        <v/>
      </c>
    </row>
    <row r="2680" spans="7:11">
      <c r="G2680" s="19" t="str">
        <f>IFERROR(VLOOKUP($E2680,Sheet1!$A$2:$I$2155,5,FALSE),"")</f>
        <v/>
      </c>
      <c r="H2680" s="19" t="str">
        <f>IFERROR(VLOOKUP($E2680,Sheet1!$A$2:$I$2155,6,FALSE),"")</f>
        <v/>
      </c>
      <c r="I2680" s="19" t="str">
        <f>IFERROR(VLOOKUP($E2680,Sheet1!$A$2:$I$2155,7,FALSE),"")</f>
        <v/>
      </c>
      <c r="J2680" s="29" t="str">
        <f>IF(OR(E2680="",SUM(G2680:I2680)=0),"",SUM(G2680:I2680))</f>
        <v/>
      </c>
      <c r="K2680" s="7" t="str">
        <f>IF(E2680="","",IF(J2680="","IV",VLOOKUP(J2680,Plan1!$A$2:$C$11,3)))</f>
        <v/>
      </c>
    </row>
    <row r="2681" spans="7:11">
      <c r="G2681" s="19" t="str">
        <f>IFERROR(VLOOKUP($E2681,Sheet1!$A$2:$I$2155,5,FALSE),"")</f>
        <v/>
      </c>
      <c r="H2681" s="19" t="str">
        <f>IFERROR(VLOOKUP($E2681,Sheet1!$A$2:$I$2155,6,FALSE),"")</f>
        <v/>
      </c>
      <c r="I2681" s="19" t="str">
        <f>IFERROR(VLOOKUP($E2681,Sheet1!$A$2:$I$2155,7,FALSE),"")</f>
        <v/>
      </c>
      <c r="J2681" s="29" t="str">
        <f>IF(OR(E2681="",SUM(G2681:I2681)=0),"",SUM(G2681:I2681))</f>
        <v/>
      </c>
      <c r="K2681" s="7" t="str">
        <f>IF(E2681="","",IF(J2681="","IV",VLOOKUP(J2681,Plan1!$A$2:$C$11,3)))</f>
        <v/>
      </c>
    </row>
    <row r="2682" spans="7:11">
      <c r="G2682" s="19" t="str">
        <f>IFERROR(VLOOKUP($E2682,Sheet1!$A$2:$I$2155,5,FALSE),"")</f>
        <v/>
      </c>
      <c r="H2682" s="19" t="str">
        <f>IFERROR(VLOOKUP($E2682,Sheet1!$A$2:$I$2155,6,FALSE),"")</f>
        <v/>
      </c>
      <c r="I2682" s="19" t="str">
        <f>IFERROR(VLOOKUP($E2682,Sheet1!$A$2:$I$2155,7,FALSE),"")</f>
        <v/>
      </c>
      <c r="J2682" s="29" t="str">
        <f>IF(OR(E2682="",SUM(G2682:I2682)=0),"",SUM(G2682:I2682))</f>
        <v/>
      </c>
      <c r="K2682" s="7" t="str">
        <f>IF(E2682="","",IF(J2682="","IV",VLOOKUP(J2682,Plan1!$A$2:$C$11,3)))</f>
        <v/>
      </c>
    </row>
    <row r="2683" spans="7:11">
      <c r="G2683" s="19" t="str">
        <f>IFERROR(VLOOKUP($E2683,Sheet1!$A$2:$I$2155,5,FALSE),"")</f>
        <v/>
      </c>
      <c r="H2683" s="19" t="str">
        <f>IFERROR(VLOOKUP($E2683,Sheet1!$A$2:$I$2155,6,FALSE),"")</f>
        <v/>
      </c>
      <c r="I2683" s="19" t="str">
        <f>IFERROR(VLOOKUP($E2683,Sheet1!$A$2:$I$2155,7,FALSE),"")</f>
        <v/>
      </c>
      <c r="J2683" s="29" t="str">
        <f>IF(OR(E2683="",SUM(G2683:I2683)=0),"",SUM(G2683:I2683))</f>
        <v/>
      </c>
      <c r="K2683" s="7" t="str">
        <f>IF(E2683="","",IF(J2683="","IV",VLOOKUP(J2683,Plan1!$A$2:$C$11,3)))</f>
        <v/>
      </c>
    </row>
    <row r="2684" spans="7:11">
      <c r="G2684" s="19" t="str">
        <f>IFERROR(VLOOKUP($E2684,Sheet1!$A$2:$I$2155,5,FALSE),"")</f>
        <v/>
      </c>
      <c r="H2684" s="19" t="str">
        <f>IFERROR(VLOOKUP($E2684,Sheet1!$A$2:$I$2155,6,FALSE),"")</f>
        <v/>
      </c>
      <c r="I2684" s="19" t="str">
        <f>IFERROR(VLOOKUP($E2684,Sheet1!$A$2:$I$2155,7,FALSE),"")</f>
        <v/>
      </c>
      <c r="J2684" s="29" t="str">
        <f>IF(OR(E2684="",SUM(G2684:I2684)=0),"",SUM(G2684:I2684))</f>
        <v/>
      </c>
      <c r="K2684" s="7" t="str">
        <f>IF(E2684="","",IF(J2684="","IV",VLOOKUP(J2684,Plan1!$A$2:$C$11,3)))</f>
        <v/>
      </c>
    </row>
    <row r="2685" spans="7:11">
      <c r="G2685" s="19" t="str">
        <f>IFERROR(VLOOKUP($E2685,Sheet1!$A$2:$I$2155,5,FALSE),"")</f>
        <v/>
      </c>
      <c r="H2685" s="19" t="str">
        <f>IFERROR(VLOOKUP($E2685,Sheet1!$A$2:$I$2155,6,FALSE),"")</f>
        <v/>
      </c>
      <c r="I2685" s="19" t="str">
        <f>IFERROR(VLOOKUP($E2685,Sheet1!$A$2:$I$2155,7,FALSE),"")</f>
        <v/>
      </c>
      <c r="J2685" s="29" t="str">
        <f>IF(OR(E2685="",SUM(G2685:I2685)=0),"",SUM(G2685:I2685))</f>
        <v/>
      </c>
      <c r="K2685" s="7" t="str">
        <f>IF(E2685="","",IF(J2685="","IV",VLOOKUP(J2685,Plan1!$A$2:$C$11,3)))</f>
        <v/>
      </c>
    </row>
    <row r="2686" spans="7:11">
      <c r="G2686" s="19" t="str">
        <f>IFERROR(VLOOKUP($E2686,Sheet1!$A$2:$I$2155,5,FALSE),"")</f>
        <v/>
      </c>
      <c r="H2686" s="19" t="str">
        <f>IFERROR(VLOOKUP($E2686,Sheet1!$A$2:$I$2155,6,FALSE),"")</f>
        <v/>
      </c>
      <c r="I2686" s="19" t="str">
        <f>IFERROR(VLOOKUP($E2686,Sheet1!$A$2:$I$2155,7,FALSE),"")</f>
        <v/>
      </c>
      <c r="J2686" s="29" t="str">
        <f>IF(OR(E2686="",SUM(G2686:I2686)=0),"",SUM(G2686:I2686))</f>
        <v/>
      </c>
      <c r="K2686" s="7" t="str">
        <f>IF(E2686="","",IF(J2686="","IV",VLOOKUP(J2686,Plan1!$A$2:$C$11,3)))</f>
        <v/>
      </c>
    </row>
    <row r="2687" spans="7:11">
      <c r="G2687" s="19" t="str">
        <f>IFERROR(VLOOKUP($E2687,Sheet1!$A$2:$I$2155,5,FALSE),"")</f>
        <v/>
      </c>
      <c r="H2687" s="19" t="str">
        <f>IFERROR(VLOOKUP($E2687,Sheet1!$A$2:$I$2155,6,FALSE),"")</f>
        <v/>
      </c>
      <c r="I2687" s="19" t="str">
        <f>IFERROR(VLOOKUP($E2687,Sheet1!$A$2:$I$2155,7,FALSE),"")</f>
        <v/>
      </c>
      <c r="J2687" s="29" t="str">
        <f>IF(OR(E2687="",SUM(G2687:I2687)=0),"",SUM(G2687:I2687))</f>
        <v/>
      </c>
      <c r="K2687" s="7" t="str">
        <f>IF(E2687="","",IF(J2687="","IV",VLOOKUP(J2687,Plan1!$A$2:$C$11,3)))</f>
        <v/>
      </c>
    </row>
    <row r="2688" spans="7:11">
      <c r="G2688" s="19" t="str">
        <f>IFERROR(VLOOKUP($E2688,Sheet1!$A$2:$I$2155,5,FALSE),"")</f>
        <v/>
      </c>
      <c r="H2688" s="19" t="str">
        <f>IFERROR(VLOOKUP($E2688,Sheet1!$A$2:$I$2155,6,FALSE),"")</f>
        <v/>
      </c>
      <c r="I2688" s="19" t="str">
        <f>IFERROR(VLOOKUP($E2688,Sheet1!$A$2:$I$2155,7,FALSE),"")</f>
        <v/>
      </c>
      <c r="J2688" s="29" t="str">
        <f>IF(OR(E2688="",SUM(G2688:I2688)=0),"",SUM(G2688:I2688))</f>
        <v/>
      </c>
      <c r="K2688" s="7" t="str">
        <f>IF(E2688="","",IF(J2688="","IV",VLOOKUP(J2688,Plan1!$A$2:$C$11,3)))</f>
        <v/>
      </c>
    </row>
    <row r="2689" spans="7:11">
      <c r="G2689" s="19" t="str">
        <f>IFERROR(VLOOKUP($E2689,Sheet1!$A$2:$I$2155,5,FALSE),"")</f>
        <v/>
      </c>
      <c r="H2689" s="19" t="str">
        <f>IFERROR(VLOOKUP($E2689,Sheet1!$A$2:$I$2155,6,FALSE),"")</f>
        <v/>
      </c>
      <c r="I2689" s="19" t="str">
        <f>IFERROR(VLOOKUP($E2689,Sheet1!$A$2:$I$2155,7,FALSE),"")</f>
        <v/>
      </c>
      <c r="J2689" s="29" t="str">
        <f>IF(OR(E2689="",SUM(G2689:I2689)=0),"",SUM(G2689:I2689))</f>
        <v/>
      </c>
      <c r="K2689" s="7" t="str">
        <f>IF(E2689="","",IF(J2689="","IV",VLOOKUP(J2689,Plan1!$A$2:$C$11,3)))</f>
        <v/>
      </c>
    </row>
    <row r="2690" spans="7:11">
      <c r="G2690" s="19" t="str">
        <f>IFERROR(VLOOKUP($E2690,Sheet1!$A$2:$I$2155,5,FALSE),"")</f>
        <v/>
      </c>
      <c r="H2690" s="19" t="str">
        <f>IFERROR(VLOOKUP($E2690,Sheet1!$A$2:$I$2155,6,FALSE),"")</f>
        <v/>
      </c>
      <c r="I2690" s="19" t="str">
        <f>IFERROR(VLOOKUP($E2690,Sheet1!$A$2:$I$2155,7,FALSE),"")</f>
        <v/>
      </c>
      <c r="J2690" s="29" t="str">
        <f>IF(OR(E2690="",SUM(G2690:I2690)=0),"",SUM(G2690:I2690))</f>
        <v/>
      </c>
      <c r="K2690" s="7" t="str">
        <f>IF(E2690="","",IF(J2690="","IV",VLOOKUP(J2690,Plan1!$A$2:$C$11,3)))</f>
        <v/>
      </c>
    </row>
    <row r="2691" spans="7:11">
      <c r="G2691" s="19" t="str">
        <f>IFERROR(VLOOKUP($E2691,Sheet1!$A$2:$I$2155,5,FALSE),"")</f>
        <v/>
      </c>
      <c r="H2691" s="19" t="str">
        <f>IFERROR(VLOOKUP($E2691,Sheet1!$A$2:$I$2155,6,FALSE),"")</f>
        <v/>
      </c>
      <c r="I2691" s="19" t="str">
        <f>IFERROR(VLOOKUP($E2691,Sheet1!$A$2:$I$2155,7,FALSE),"")</f>
        <v/>
      </c>
      <c r="J2691" s="29" t="str">
        <f>IF(OR(E2691="",SUM(G2691:I2691)=0),"",SUM(G2691:I2691))</f>
        <v/>
      </c>
      <c r="K2691" s="7" t="str">
        <f>IF(E2691="","",IF(J2691="","IV",VLOOKUP(J2691,Plan1!$A$2:$C$11,3)))</f>
        <v/>
      </c>
    </row>
    <row r="2692" spans="7:11">
      <c r="G2692" s="19" t="str">
        <f>IFERROR(VLOOKUP($E2692,Sheet1!$A$2:$I$2155,5,FALSE),"")</f>
        <v/>
      </c>
      <c r="H2692" s="19" t="str">
        <f>IFERROR(VLOOKUP($E2692,Sheet1!$A$2:$I$2155,6,FALSE),"")</f>
        <v/>
      </c>
      <c r="I2692" s="19" t="str">
        <f>IFERROR(VLOOKUP($E2692,Sheet1!$A$2:$I$2155,7,FALSE),"")</f>
        <v/>
      </c>
      <c r="J2692" s="29" t="str">
        <f>IF(OR(E2692="",SUM(G2692:I2692)=0),"",SUM(G2692:I2692))</f>
        <v/>
      </c>
      <c r="K2692" s="7" t="str">
        <f>IF(E2692="","",IF(J2692="","IV",VLOOKUP(J2692,Plan1!$A$2:$C$11,3)))</f>
        <v/>
      </c>
    </row>
    <row r="2693" spans="7:11">
      <c r="G2693" s="19" t="str">
        <f>IFERROR(VLOOKUP($E2693,Sheet1!$A$2:$I$2155,5,FALSE),"")</f>
        <v/>
      </c>
      <c r="H2693" s="19" t="str">
        <f>IFERROR(VLOOKUP($E2693,Sheet1!$A$2:$I$2155,6,FALSE),"")</f>
        <v/>
      </c>
      <c r="I2693" s="19" t="str">
        <f>IFERROR(VLOOKUP($E2693,Sheet1!$A$2:$I$2155,7,FALSE),"")</f>
        <v/>
      </c>
      <c r="J2693" s="29" t="str">
        <f>IF(OR(E2693="",SUM(G2693:I2693)=0),"",SUM(G2693:I2693))</f>
        <v/>
      </c>
      <c r="K2693" s="7" t="str">
        <f>IF(E2693="","",IF(J2693="","IV",VLOOKUP(J2693,Plan1!$A$2:$C$11,3)))</f>
        <v/>
      </c>
    </row>
    <row r="2694" spans="7:11">
      <c r="G2694" s="19" t="str">
        <f>IFERROR(VLOOKUP($E2694,Sheet1!$A$2:$I$2155,5,FALSE),"")</f>
        <v/>
      </c>
      <c r="H2694" s="19" t="str">
        <f>IFERROR(VLOOKUP($E2694,Sheet1!$A$2:$I$2155,6,FALSE),"")</f>
        <v/>
      </c>
      <c r="I2694" s="19" t="str">
        <f>IFERROR(VLOOKUP($E2694,Sheet1!$A$2:$I$2155,7,FALSE),"")</f>
        <v/>
      </c>
      <c r="J2694" s="29" t="str">
        <f>IF(OR(E2694="",SUM(G2694:I2694)=0),"",SUM(G2694:I2694))</f>
        <v/>
      </c>
      <c r="K2694" s="7" t="str">
        <f>IF(E2694="","",IF(J2694="","IV",VLOOKUP(J2694,Plan1!$A$2:$C$11,3)))</f>
        <v/>
      </c>
    </row>
    <row r="2695" spans="7:11">
      <c r="G2695" s="19" t="str">
        <f>IFERROR(VLOOKUP($E2695,Sheet1!$A$2:$I$2155,5,FALSE),"")</f>
        <v/>
      </c>
      <c r="H2695" s="19" t="str">
        <f>IFERROR(VLOOKUP($E2695,Sheet1!$A$2:$I$2155,6,FALSE),"")</f>
        <v/>
      </c>
      <c r="I2695" s="19" t="str">
        <f>IFERROR(VLOOKUP($E2695,Sheet1!$A$2:$I$2155,7,FALSE),"")</f>
        <v/>
      </c>
      <c r="J2695" s="29" t="str">
        <f>IF(OR(E2695="",SUM(G2695:I2695)=0),"",SUM(G2695:I2695))</f>
        <v/>
      </c>
      <c r="K2695" s="7" t="str">
        <f>IF(E2695="","",IF(J2695="","IV",VLOOKUP(J2695,Plan1!$A$2:$C$11,3)))</f>
        <v/>
      </c>
    </row>
    <row r="2696" spans="7:11">
      <c r="G2696" s="19" t="str">
        <f>IFERROR(VLOOKUP($E2696,Sheet1!$A$2:$I$2155,5,FALSE),"")</f>
        <v/>
      </c>
      <c r="H2696" s="19" t="str">
        <f>IFERROR(VLOOKUP($E2696,Sheet1!$A$2:$I$2155,6,FALSE),"")</f>
        <v/>
      </c>
      <c r="I2696" s="19" t="str">
        <f>IFERROR(VLOOKUP($E2696,Sheet1!$A$2:$I$2155,7,FALSE),"")</f>
        <v/>
      </c>
      <c r="J2696" s="29" t="str">
        <f>IF(OR(E2696="",SUM(G2696:I2696)=0),"",SUM(G2696:I2696))</f>
        <v/>
      </c>
      <c r="K2696" s="7" t="str">
        <f>IF(E2696="","",IF(J2696="","IV",VLOOKUP(J2696,Plan1!$A$2:$C$11,3)))</f>
        <v/>
      </c>
    </row>
    <row r="2697" spans="7:11">
      <c r="G2697" s="19" t="str">
        <f>IFERROR(VLOOKUP($E2697,Sheet1!$A$2:$I$2155,5,FALSE),"")</f>
        <v/>
      </c>
      <c r="H2697" s="19" t="str">
        <f>IFERROR(VLOOKUP($E2697,Sheet1!$A$2:$I$2155,6,FALSE),"")</f>
        <v/>
      </c>
      <c r="I2697" s="19" t="str">
        <f>IFERROR(VLOOKUP($E2697,Sheet1!$A$2:$I$2155,7,FALSE),"")</f>
        <v/>
      </c>
      <c r="J2697" s="29" t="str">
        <f>IF(OR(E2697="",SUM(G2697:I2697)=0),"",SUM(G2697:I2697))</f>
        <v/>
      </c>
      <c r="K2697" s="7" t="str">
        <f>IF(E2697="","",IF(J2697="","IV",VLOOKUP(J2697,Plan1!$A$2:$C$11,3)))</f>
        <v/>
      </c>
    </row>
    <row r="2698" spans="7:11">
      <c r="G2698" s="19" t="str">
        <f>IFERROR(VLOOKUP($E2698,Sheet1!$A$2:$I$2155,5,FALSE),"")</f>
        <v/>
      </c>
      <c r="H2698" s="19" t="str">
        <f>IFERROR(VLOOKUP($E2698,Sheet1!$A$2:$I$2155,6,FALSE),"")</f>
        <v/>
      </c>
      <c r="I2698" s="19" t="str">
        <f>IFERROR(VLOOKUP($E2698,Sheet1!$A$2:$I$2155,7,FALSE),"")</f>
        <v/>
      </c>
      <c r="J2698" s="29" t="str">
        <f>IF(OR(E2698="",SUM(G2698:I2698)=0),"",SUM(G2698:I2698))</f>
        <v/>
      </c>
      <c r="K2698" s="7" t="str">
        <f>IF(E2698="","",IF(J2698="","IV",VLOOKUP(J2698,Plan1!$A$2:$C$11,3)))</f>
        <v/>
      </c>
    </row>
    <row r="2699" spans="7:11">
      <c r="G2699" s="19" t="str">
        <f>IFERROR(VLOOKUP($E2699,Sheet1!$A$2:$I$2155,5,FALSE),"")</f>
        <v/>
      </c>
      <c r="H2699" s="19" t="str">
        <f>IFERROR(VLOOKUP($E2699,Sheet1!$A$2:$I$2155,6,FALSE),"")</f>
        <v/>
      </c>
      <c r="I2699" s="19" t="str">
        <f>IFERROR(VLOOKUP($E2699,Sheet1!$A$2:$I$2155,7,FALSE),"")</f>
        <v/>
      </c>
      <c r="J2699" s="29" t="str">
        <f>IF(OR(E2699="",SUM(G2699:I2699)=0),"",SUM(G2699:I2699))</f>
        <v/>
      </c>
      <c r="K2699" s="7" t="str">
        <f>IF(E2699="","",IF(J2699="","IV",VLOOKUP(J2699,Plan1!$A$2:$C$11,3)))</f>
        <v/>
      </c>
    </row>
    <row r="2700" spans="7:11">
      <c r="G2700" s="19" t="str">
        <f>IFERROR(VLOOKUP($E2700,Sheet1!$A$2:$I$2155,5,FALSE),"")</f>
        <v/>
      </c>
      <c r="H2700" s="19" t="str">
        <f>IFERROR(VLOOKUP($E2700,Sheet1!$A$2:$I$2155,6,FALSE),"")</f>
        <v/>
      </c>
      <c r="I2700" s="19" t="str">
        <f>IFERROR(VLOOKUP($E2700,Sheet1!$A$2:$I$2155,7,FALSE),"")</f>
        <v/>
      </c>
      <c r="J2700" s="29" t="str">
        <f>IF(OR(E2700="",SUM(G2700:I2700)=0),"",SUM(G2700:I2700))</f>
        <v/>
      </c>
      <c r="K2700" s="7" t="str">
        <f>IF(E2700="","",IF(J2700="","IV",VLOOKUP(J2700,Plan1!$A$2:$C$11,3)))</f>
        <v/>
      </c>
    </row>
    <row r="2701" spans="7:11">
      <c r="G2701" s="19" t="str">
        <f>IFERROR(VLOOKUP($E2701,Sheet1!$A$2:$I$2155,5,FALSE),"")</f>
        <v/>
      </c>
      <c r="H2701" s="19" t="str">
        <f>IFERROR(VLOOKUP($E2701,Sheet1!$A$2:$I$2155,6,FALSE),"")</f>
        <v/>
      </c>
      <c r="I2701" s="19" t="str">
        <f>IFERROR(VLOOKUP($E2701,Sheet1!$A$2:$I$2155,7,FALSE),"")</f>
        <v/>
      </c>
      <c r="J2701" s="29" t="str">
        <f>IF(OR(E2701="",SUM(G2701:I2701)=0),"",SUM(G2701:I2701))</f>
        <v/>
      </c>
      <c r="K2701" s="7" t="str">
        <f>IF(E2701="","",IF(J2701="","IV",VLOOKUP(J2701,Plan1!$A$2:$C$11,3)))</f>
        <v/>
      </c>
    </row>
    <row r="2702" spans="7:11">
      <c r="G2702" s="19" t="str">
        <f>IFERROR(VLOOKUP($E2702,Sheet1!$A$2:$I$2155,5,FALSE),"")</f>
        <v/>
      </c>
      <c r="H2702" s="19" t="str">
        <f>IFERROR(VLOOKUP($E2702,Sheet1!$A$2:$I$2155,6,FALSE),"")</f>
        <v/>
      </c>
      <c r="I2702" s="19" t="str">
        <f>IFERROR(VLOOKUP($E2702,Sheet1!$A$2:$I$2155,7,FALSE),"")</f>
        <v/>
      </c>
      <c r="J2702" s="29" t="str">
        <f>IF(OR(E2702="",SUM(G2702:I2702)=0),"",SUM(G2702:I2702))</f>
        <v/>
      </c>
      <c r="K2702" s="7" t="str">
        <f>IF(E2702="","",IF(J2702="","IV",VLOOKUP(J2702,Plan1!$A$2:$C$11,3)))</f>
        <v/>
      </c>
    </row>
    <row r="2703" spans="7:11">
      <c r="G2703" s="19" t="str">
        <f>IFERROR(VLOOKUP($E2703,Sheet1!$A$2:$I$2155,5,FALSE),"")</f>
        <v/>
      </c>
      <c r="H2703" s="19" t="str">
        <f>IFERROR(VLOOKUP($E2703,Sheet1!$A$2:$I$2155,6,FALSE),"")</f>
        <v/>
      </c>
      <c r="I2703" s="19" t="str">
        <f>IFERROR(VLOOKUP($E2703,Sheet1!$A$2:$I$2155,7,FALSE),"")</f>
        <v/>
      </c>
      <c r="J2703" s="29" t="str">
        <f>IF(OR(E2703="",SUM(G2703:I2703)=0),"",SUM(G2703:I2703))</f>
        <v/>
      </c>
      <c r="K2703" s="7" t="str">
        <f>IF(E2703="","",IF(J2703="","IV",VLOOKUP(J2703,Plan1!$A$2:$C$11,3)))</f>
        <v/>
      </c>
    </row>
    <row r="2704" spans="7:11">
      <c r="G2704" s="19" t="str">
        <f>IFERROR(VLOOKUP($E2704,Sheet1!$A$2:$I$2155,5,FALSE),"")</f>
        <v/>
      </c>
      <c r="H2704" s="19" t="str">
        <f>IFERROR(VLOOKUP($E2704,Sheet1!$A$2:$I$2155,6,FALSE),"")</f>
        <v/>
      </c>
      <c r="I2704" s="19" t="str">
        <f>IFERROR(VLOOKUP($E2704,Sheet1!$A$2:$I$2155,7,FALSE),"")</f>
        <v/>
      </c>
      <c r="J2704" s="29" t="str">
        <f>IF(OR(E2704="",SUM(G2704:I2704)=0),"",SUM(G2704:I2704))</f>
        <v/>
      </c>
      <c r="K2704" s="7" t="str">
        <f>IF(E2704="","",IF(J2704="","IV",VLOOKUP(J2704,Plan1!$A$2:$C$11,3)))</f>
        <v/>
      </c>
    </row>
    <row r="2705" spans="7:11">
      <c r="G2705" s="19" t="str">
        <f>IFERROR(VLOOKUP($E2705,Sheet1!$A$2:$I$2155,5,FALSE),"")</f>
        <v/>
      </c>
      <c r="H2705" s="19" t="str">
        <f>IFERROR(VLOOKUP($E2705,Sheet1!$A$2:$I$2155,6,FALSE),"")</f>
        <v/>
      </c>
      <c r="I2705" s="19" t="str">
        <f>IFERROR(VLOOKUP($E2705,Sheet1!$A$2:$I$2155,7,FALSE),"")</f>
        <v/>
      </c>
      <c r="J2705" s="29" t="str">
        <f>IF(OR(E2705="",SUM(G2705:I2705)=0),"",SUM(G2705:I2705))</f>
        <v/>
      </c>
      <c r="K2705" s="7" t="str">
        <f>IF(E2705="","",IF(J2705="","IV",VLOOKUP(J2705,Plan1!$A$2:$C$11,3)))</f>
        <v/>
      </c>
    </row>
    <row r="2706" spans="7:11">
      <c r="G2706" s="19" t="str">
        <f>IFERROR(VLOOKUP($E2706,Sheet1!$A$2:$I$2155,5,FALSE),"")</f>
        <v/>
      </c>
      <c r="H2706" s="19" t="str">
        <f>IFERROR(VLOOKUP($E2706,Sheet1!$A$2:$I$2155,6,FALSE),"")</f>
        <v/>
      </c>
      <c r="I2706" s="19" t="str">
        <f>IFERROR(VLOOKUP($E2706,Sheet1!$A$2:$I$2155,7,FALSE),"")</f>
        <v/>
      </c>
      <c r="J2706" s="29" t="str">
        <f>IF(OR(E2706="",SUM(G2706:I2706)=0),"",SUM(G2706:I2706))</f>
        <v/>
      </c>
      <c r="K2706" s="7" t="str">
        <f>IF(E2706="","",IF(J2706="","IV",VLOOKUP(J2706,Plan1!$A$2:$C$11,3)))</f>
        <v/>
      </c>
    </row>
    <row r="2707" spans="7:11">
      <c r="G2707" s="19" t="str">
        <f>IFERROR(VLOOKUP($E2707,Sheet1!$A$2:$I$2155,5,FALSE),"")</f>
        <v/>
      </c>
      <c r="H2707" s="19" t="str">
        <f>IFERROR(VLOOKUP($E2707,Sheet1!$A$2:$I$2155,6,FALSE),"")</f>
        <v/>
      </c>
      <c r="I2707" s="19" t="str">
        <f>IFERROR(VLOOKUP($E2707,Sheet1!$A$2:$I$2155,7,FALSE),"")</f>
        <v/>
      </c>
      <c r="J2707" s="29" t="str">
        <f>IF(OR(E2707="",SUM(G2707:I2707)=0),"",SUM(G2707:I2707))</f>
        <v/>
      </c>
      <c r="K2707" s="7" t="str">
        <f>IF(E2707="","",IF(J2707="","IV",VLOOKUP(J2707,Plan1!$A$2:$C$11,3)))</f>
        <v/>
      </c>
    </row>
    <row r="2708" spans="7:11">
      <c r="G2708" s="19" t="str">
        <f>IFERROR(VLOOKUP($E2708,Sheet1!$A$2:$I$2155,5,FALSE),"")</f>
        <v/>
      </c>
      <c r="H2708" s="19" t="str">
        <f>IFERROR(VLOOKUP($E2708,Sheet1!$A$2:$I$2155,6,FALSE),"")</f>
        <v/>
      </c>
      <c r="I2708" s="19" t="str">
        <f>IFERROR(VLOOKUP($E2708,Sheet1!$A$2:$I$2155,7,FALSE),"")</f>
        <v/>
      </c>
      <c r="J2708" s="29" t="str">
        <f>IF(OR(E2708="",SUM(G2708:I2708)=0),"",SUM(G2708:I2708))</f>
        <v/>
      </c>
      <c r="K2708" s="7" t="str">
        <f>IF(E2708="","",IF(J2708="","IV",VLOOKUP(J2708,Plan1!$A$2:$C$11,3)))</f>
        <v/>
      </c>
    </row>
    <row r="2709" spans="7:11">
      <c r="G2709" s="19" t="str">
        <f>IFERROR(VLOOKUP($E2709,Sheet1!$A$2:$I$2155,5,FALSE),"")</f>
        <v/>
      </c>
      <c r="H2709" s="19" t="str">
        <f>IFERROR(VLOOKUP($E2709,Sheet1!$A$2:$I$2155,6,FALSE),"")</f>
        <v/>
      </c>
      <c r="I2709" s="19" t="str">
        <f>IFERROR(VLOOKUP($E2709,Sheet1!$A$2:$I$2155,7,FALSE),"")</f>
        <v/>
      </c>
      <c r="J2709" s="29" t="str">
        <f>IF(OR(E2709="",SUM(G2709:I2709)=0),"",SUM(G2709:I2709))</f>
        <v/>
      </c>
      <c r="K2709" s="7" t="str">
        <f>IF(E2709="","",IF(J2709="","IV",VLOOKUP(J2709,Plan1!$A$2:$C$11,3)))</f>
        <v/>
      </c>
    </row>
    <row r="2710" spans="7:11">
      <c r="G2710" s="19" t="str">
        <f>IFERROR(VLOOKUP($E2710,Sheet1!$A$2:$I$2155,5,FALSE),"")</f>
        <v/>
      </c>
      <c r="H2710" s="19" t="str">
        <f>IFERROR(VLOOKUP($E2710,Sheet1!$A$2:$I$2155,6,FALSE),"")</f>
        <v/>
      </c>
      <c r="I2710" s="19" t="str">
        <f>IFERROR(VLOOKUP($E2710,Sheet1!$A$2:$I$2155,7,FALSE),"")</f>
        <v/>
      </c>
      <c r="J2710" s="29" t="str">
        <f>IF(OR(E2710="",SUM(G2710:I2710)=0),"",SUM(G2710:I2710))</f>
        <v/>
      </c>
      <c r="K2710" s="7" t="str">
        <f>IF(E2710="","",IF(J2710="","IV",VLOOKUP(J2710,Plan1!$A$2:$C$11,3)))</f>
        <v/>
      </c>
    </row>
    <row r="2711" spans="7:11">
      <c r="G2711" s="19" t="str">
        <f>IFERROR(VLOOKUP($E2711,Sheet1!$A$2:$I$2155,5,FALSE),"")</f>
        <v/>
      </c>
      <c r="H2711" s="19" t="str">
        <f>IFERROR(VLOOKUP($E2711,Sheet1!$A$2:$I$2155,6,FALSE),"")</f>
        <v/>
      </c>
      <c r="I2711" s="19" t="str">
        <f>IFERROR(VLOOKUP($E2711,Sheet1!$A$2:$I$2155,7,FALSE),"")</f>
        <v/>
      </c>
      <c r="J2711" s="29" t="str">
        <f>IF(OR(E2711="",SUM(G2711:I2711)=0),"",SUM(G2711:I2711))</f>
        <v/>
      </c>
      <c r="K2711" s="7" t="str">
        <f>IF(E2711="","",IF(J2711="","IV",VLOOKUP(J2711,Plan1!$A$2:$C$11,3)))</f>
        <v/>
      </c>
    </row>
    <row r="2712" spans="7:11">
      <c r="G2712" s="19" t="str">
        <f>IFERROR(VLOOKUP($E2712,Sheet1!$A$2:$I$2155,5,FALSE),"")</f>
        <v/>
      </c>
      <c r="H2712" s="19" t="str">
        <f>IFERROR(VLOOKUP($E2712,Sheet1!$A$2:$I$2155,6,FALSE),"")</f>
        <v/>
      </c>
      <c r="I2712" s="19" t="str">
        <f>IFERROR(VLOOKUP($E2712,Sheet1!$A$2:$I$2155,7,FALSE),"")</f>
        <v/>
      </c>
      <c r="J2712" s="29" t="str">
        <f>IF(OR(E2712="",SUM(G2712:I2712)=0),"",SUM(G2712:I2712))</f>
        <v/>
      </c>
      <c r="K2712" s="7" t="str">
        <f>IF(E2712="","",IF(J2712="","IV",VLOOKUP(J2712,Plan1!$A$2:$C$11,3)))</f>
        <v/>
      </c>
    </row>
    <row r="2713" spans="7:11">
      <c r="G2713" s="19" t="str">
        <f>IFERROR(VLOOKUP($E2713,Sheet1!$A$2:$I$2155,5,FALSE),"")</f>
        <v/>
      </c>
      <c r="H2713" s="19" t="str">
        <f>IFERROR(VLOOKUP($E2713,Sheet1!$A$2:$I$2155,6,FALSE),"")</f>
        <v/>
      </c>
      <c r="I2713" s="19" t="str">
        <f>IFERROR(VLOOKUP($E2713,Sheet1!$A$2:$I$2155,7,FALSE),"")</f>
        <v/>
      </c>
      <c r="J2713" s="29" t="str">
        <f>IF(OR(E2713="",SUM(G2713:I2713)=0),"",SUM(G2713:I2713))</f>
        <v/>
      </c>
      <c r="K2713" s="7" t="str">
        <f>IF(E2713="","",IF(J2713="","IV",VLOOKUP(J2713,Plan1!$A$2:$C$11,3)))</f>
        <v/>
      </c>
    </row>
    <row r="2714" spans="7:11">
      <c r="G2714" s="19" t="str">
        <f>IFERROR(VLOOKUP($E2714,Sheet1!$A$2:$I$2155,5,FALSE),"")</f>
        <v/>
      </c>
      <c r="H2714" s="19" t="str">
        <f>IFERROR(VLOOKUP($E2714,Sheet1!$A$2:$I$2155,6,FALSE),"")</f>
        <v/>
      </c>
      <c r="I2714" s="19" t="str">
        <f>IFERROR(VLOOKUP($E2714,Sheet1!$A$2:$I$2155,7,FALSE),"")</f>
        <v/>
      </c>
      <c r="J2714" s="29" t="str">
        <f>IF(OR(E2714="",SUM(G2714:I2714)=0),"",SUM(G2714:I2714))</f>
        <v/>
      </c>
      <c r="K2714" s="7" t="str">
        <f>IF(E2714="","",IF(J2714="","IV",VLOOKUP(J2714,Plan1!$A$2:$C$11,3)))</f>
        <v/>
      </c>
    </row>
    <row r="2715" spans="7:11">
      <c r="G2715" s="19" t="str">
        <f>IFERROR(VLOOKUP($E2715,Sheet1!$A$2:$I$2155,5,FALSE),"")</f>
        <v/>
      </c>
      <c r="H2715" s="19" t="str">
        <f>IFERROR(VLOOKUP($E2715,Sheet1!$A$2:$I$2155,6,FALSE),"")</f>
        <v/>
      </c>
      <c r="I2715" s="19" t="str">
        <f>IFERROR(VLOOKUP($E2715,Sheet1!$A$2:$I$2155,7,FALSE),"")</f>
        <v/>
      </c>
      <c r="J2715" s="29" t="str">
        <f>IF(OR(E2715="",SUM(G2715:I2715)=0),"",SUM(G2715:I2715))</f>
        <v/>
      </c>
      <c r="K2715" s="7" t="str">
        <f>IF(E2715="","",IF(J2715="","IV",VLOOKUP(J2715,Plan1!$A$2:$C$11,3)))</f>
        <v/>
      </c>
    </row>
    <row r="2716" spans="7:11">
      <c r="G2716" s="19" t="str">
        <f>IFERROR(VLOOKUP($E2716,Sheet1!$A$2:$I$2155,5,FALSE),"")</f>
        <v/>
      </c>
      <c r="H2716" s="19" t="str">
        <f>IFERROR(VLOOKUP($E2716,Sheet1!$A$2:$I$2155,6,FALSE),"")</f>
        <v/>
      </c>
      <c r="I2716" s="19" t="str">
        <f>IFERROR(VLOOKUP($E2716,Sheet1!$A$2:$I$2155,7,FALSE),"")</f>
        <v/>
      </c>
      <c r="J2716" s="29" t="str">
        <f>IF(OR(E2716="",SUM(G2716:I2716)=0),"",SUM(G2716:I2716))</f>
        <v/>
      </c>
      <c r="K2716" s="7" t="str">
        <f>IF(E2716="","",IF(J2716="","IV",VLOOKUP(J2716,Plan1!$A$2:$C$11,3)))</f>
        <v/>
      </c>
    </row>
    <row r="2717" spans="7:11">
      <c r="G2717" s="19" t="str">
        <f>IFERROR(VLOOKUP($E2717,Sheet1!$A$2:$I$2155,5,FALSE),"")</f>
        <v/>
      </c>
      <c r="H2717" s="19" t="str">
        <f>IFERROR(VLOOKUP($E2717,Sheet1!$A$2:$I$2155,6,FALSE),"")</f>
        <v/>
      </c>
      <c r="I2717" s="19" t="str">
        <f>IFERROR(VLOOKUP($E2717,Sheet1!$A$2:$I$2155,7,FALSE),"")</f>
        <v/>
      </c>
      <c r="J2717" s="29" t="str">
        <f>IF(OR(E2717="",SUM(G2717:I2717)=0),"",SUM(G2717:I2717))</f>
        <v/>
      </c>
      <c r="K2717" s="7" t="str">
        <f>IF(E2717="","",IF(J2717="","IV",VLOOKUP(J2717,Plan1!$A$2:$C$11,3)))</f>
        <v/>
      </c>
    </row>
    <row r="2718" spans="7:11">
      <c r="G2718" s="19" t="str">
        <f>IFERROR(VLOOKUP($E2718,Sheet1!$A$2:$I$2155,5,FALSE),"")</f>
        <v/>
      </c>
      <c r="H2718" s="19" t="str">
        <f>IFERROR(VLOOKUP($E2718,Sheet1!$A$2:$I$2155,6,FALSE),"")</f>
        <v/>
      </c>
      <c r="I2718" s="19" t="str">
        <f>IFERROR(VLOOKUP($E2718,Sheet1!$A$2:$I$2155,7,FALSE),"")</f>
        <v/>
      </c>
      <c r="J2718" s="29" t="str">
        <f>IF(OR(E2718="",SUM(G2718:I2718)=0),"",SUM(G2718:I2718))</f>
        <v/>
      </c>
      <c r="K2718" s="7" t="str">
        <f>IF(E2718="","",IF(J2718="","IV",VLOOKUP(J2718,Plan1!$A$2:$C$11,3)))</f>
        <v/>
      </c>
    </row>
    <row r="2719" spans="7:11">
      <c r="G2719" s="19" t="str">
        <f>IFERROR(VLOOKUP($E2719,Sheet1!$A$2:$I$2155,5,FALSE),"")</f>
        <v/>
      </c>
      <c r="H2719" s="19" t="str">
        <f>IFERROR(VLOOKUP($E2719,Sheet1!$A$2:$I$2155,6,FALSE),"")</f>
        <v/>
      </c>
      <c r="I2719" s="19" t="str">
        <f>IFERROR(VLOOKUP($E2719,Sheet1!$A$2:$I$2155,7,FALSE),"")</f>
        <v/>
      </c>
      <c r="J2719" s="29" t="str">
        <f>IF(OR(E2719="",SUM(G2719:I2719)=0),"",SUM(G2719:I2719))</f>
        <v/>
      </c>
      <c r="K2719" s="7" t="str">
        <f>IF(E2719="","",IF(J2719="","IV",VLOOKUP(J2719,Plan1!$A$2:$C$11,3)))</f>
        <v/>
      </c>
    </row>
    <row r="2720" spans="7:11">
      <c r="G2720" s="19" t="str">
        <f>IFERROR(VLOOKUP($E2720,Sheet1!$A$2:$I$2155,5,FALSE),"")</f>
        <v/>
      </c>
      <c r="H2720" s="19" t="str">
        <f>IFERROR(VLOOKUP($E2720,Sheet1!$A$2:$I$2155,6,FALSE),"")</f>
        <v/>
      </c>
      <c r="I2720" s="19" t="str">
        <f>IFERROR(VLOOKUP($E2720,Sheet1!$A$2:$I$2155,7,FALSE),"")</f>
        <v/>
      </c>
      <c r="J2720" s="29" t="str">
        <f>IF(OR(E2720="",SUM(G2720:I2720)=0),"",SUM(G2720:I2720))</f>
        <v/>
      </c>
      <c r="K2720" s="7" t="str">
        <f>IF(E2720="","",IF(J2720="","IV",VLOOKUP(J2720,Plan1!$A$2:$C$11,3)))</f>
        <v/>
      </c>
    </row>
    <row r="2721" spans="7:11">
      <c r="G2721" s="19" t="str">
        <f>IFERROR(VLOOKUP($E2721,Sheet1!$A$2:$I$2155,5,FALSE),"")</f>
        <v/>
      </c>
      <c r="H2721" s="19" t="str">
        <f>IFERROR(VLOOKUP($E2721,Sheet1!$A$2:$I$2155,6,FALSE),"")</f>
        <v/>
      </c>
      <c r="I2721" s="19" t="str">
        <f>IFERROR(VLOOKUP($E2721,Sheet1!$A$2:$I$2155,7,FALSE),"")</f>
        <v/>
      </c>
      <c r="J2721" s="29" t="str">
        <f>IF(OR(E2721="",SUM(G2721:I2721)=0),"",SUM(G2721:I2721))</f>
        <v/>
      </c>
      <c r="K2721" s="7" t="str">
        <f>IF(E2721="","",IF(J2721="","IV",VLOOKUP(J2721,Plan1!$A$2:$C$11,3)))</f>
        <v/>
      </c>
    </row>
    <row r="2722" spans="7:11">
      <c r="G2722" s="19" t="str">
        <f>IFERROR(VLOOKUP($E2722,Sheet1!$A$2:$I$2155,5,FALSE),"")</f>
        <v/>
      </c>
      <c r="H2722" s="19" t="str">
        <f>IFERROR(VLOOKUP($E2722,Sheet1!$A$2:$I$2155,6,FALSE),"")</f>
        <v/>
      </c>
      <c r="I2722" s="19" t="str">
        <f>IFERROR(VLOOKUP($E2722,Sheet1!$A$2:$I$2155,7,FALSE),"")</f>
        <v/>
      </c>
      <c r="J2722" s="29" t="str">
        <f>IF(OR(E2722="",SUM(G2722:I2722)=0),"",SUM(G2722:I2722))</f>
        <v/>
      </c>
      <c r="K2722" s="7" t="str">
        <f>IF(E2722="","",IF(J2722="","IV",VLOOKUP(J2722,Plan1!$A$2:$C$11,3)))</f>
        <v/>
      </c>
    </row>
    <row r="2723" spans="7:11">
      <c r="G2723" s="19" t="str">
        <f>IFERROR(VLOOKUP($E2723,Sheet1!$A$2:$I$2155,5,FALSE),"")</f>
        <v/>
      </c>
      <c r="H2723" s="19" t="str">
        <f>IFERROR(VLOOKUP($E2723,Sheet1!$A$2:$I$2155,6,FALSE),"")</f>
        <v/>
      </c>
      <c r="I2723" s="19" t="str">
        <f>IFERROR(VLOOKUP($E2723,Sheet1!$A$2:$I$2155,7,FALSE),"")</f>
        <v/>
      </c>
      <c r="J2723" s="29" t="str">
        <f>IF(OR(E2723="",SUM(G2723:I2723)=0),"",SUM(G2723:I2723))</f>
        <v/>
      </c>
      <c r="K2723" s="7" t="str">
        <f>IF(E2723="","",IF(J2723="","IV",VLOOKUP(J2723,Plan1!$A$2:$C$11,3)))</f>
        <v/>
      </c>
    </row>
    <row r="2724" spans="7:11">
      <c r="G2724" s="19" t="str">
        <f>IFERROR(VLOOKUP($E2724,Sheet1!$A$2:$I$2155,5,FALSE),"")</f>
        <v/>
      </c>
      <c r="H2724" s="19" t="str">
        <f>IFERROR(VLOOKUP($E2724,Sheet1!$A$2:$I$2155,6,FALSE),"")</f>
        <v/>
      </c>
      <c r="I2724" s="19" t="str">
        <f>IFERROR(VLOOKUP($E2724,Sheet1!$A$2:$I$2155,7,FALSE),"")</f>
        <v/>
      </c>
      <c r="J2724" s="29" t="str">
        <f>IF(OR(E2724="",SUM(G2724:I2724)=0),"",SUM(G2724:I2724))</f>
        <v/>
      </c>
      <c r="K2724" s="7" t="str">
        <f>IF(E2724="","",IF(J2724="","IV",VLOOKUP(J2724,Plan1!$A$2:$C$11,3)))</f>
        <v/>
      </c>
    </row>
    <row r="2725" spans="7:11">
      <c r="G2725" s="19" t="str">
        <f>IFERROR(VLOOKUP($E2725,Sheet1!$A$2:$I$2155,5,FALSE),"")</f>
        <v/>
      </c>
      <c r="H2725" s="19" t="str">
        <f>IFERROR(VLOOKUP($E2725,Sheet1!$A$2:$I$2155,6,FALSE),"")</f>
        <v/>
      </c>
      <c r="I2725" s="19" t="str">
        <f>IFERROR(VLOOKUP($E2725,Sheet1!$A$2:$I$2155,7,FALSE),"")</f>
        <v/>
      </c>
      <c r="J2725" s="29" t="str">
        <f>IF(OR(E2725="",SUM(G2725:I2725)=0),"",SUM(G2725:I2725))</f>
        <v/>
      </c>
      <c r="K2725" s="7" t="str">
        <f>IF(E2725="","",IF(J2725="","IV",VLOOKUP(J2725,Plan1!$A$2:$C$11,3)))</f>
        <v/>
      </c>
    </row>
    <row r="2726" spans="7:11">
      <c r="G2726" s="19" t="str">
        <f>IFERROR(VLOOKUP($E2726,Sheet1!$A$2:$I$2155,5,FALSE),"")</f>
        <v/>
      </c>
      <c r="H2726" s="19" t="str">
        <f>IFERROR(VLOOKUP($E2726,Sheet1!$A$2:$I$2155,6,FALSE),"")</f>
        <v/>
      </c>
      <c r="I2726" s="19" t="str">
        <f>IFERROR(VLOOKUP($E2726,Sheet1!$A$2:$I$2155,7,FALSE),"")</f>
        <v/>
      </c>
      <c r="J2726" s="29" t="str">
        <f>IF(OR(E2726="",SUM(G2726:I2726)=0),"",SUM(G2726:I2726))</f>
        <v/>
      </c>
      <c r="K2726" s="7" t="str">
        <f>IF(E2726="","",IF(J2726="","IV",VLOOKUP(J2726,Plan1!$A$2:$C$11,3)))</f>
        <v/>
      </c>
    </row>
    <row r="2727" spans="7:11">
      <c r="G2727" s="19" t="str">
        <f>IFERROR(VLOOKUP($E2727,Sheet1!$A$2:$I$2155,5,FALSE),"")</f>
        <v/>
      </c>
      <c r="H2727" s="19" t="str">
        <f>IFERROR(VLOOKUP($E2727,Sheet1!$A$2:$I$2155,6,FALSE),"")</f>
        <v/>
      </c>
      <c r="I2727" s="19" t="str">
        <f>IFERROR(VLOOKUP($E2727,Sheet1!$A$2:$I$2155,7,FALSE),"")</f>
        <v/>
      </c>
      <c r="J2727" s="29" t="str">
        <f>IF(OR(E2727="",SUM(G2727:I2727)=0),"",SUM(G2727:I2727))</f>
        <v/>
      </c>
      <c r="K2727" s="7" t="str">
        <f>IF(E2727="","",IF(J2727="","IV",VLOOKUP(J2727,Plan1!$A$2:$C$11,3)))</f>
        <v/>
      </c>
    </row>
    <row r="2728" spans="7:11">
      <c r="G2728" s="19" t="str">
        <f>IFERROR(VLOOKUP($E2728,Sheet1!$A$2:$I$2155,5,FALSE),"")</f>
        <v/>
      </c>
      <c r="H2728" s="19" t="str">
        <f>IFERROR(VLOOKUP($E2728,Sheet1!$A$2:$I$2155,6,FALSE),"")</f>
        <v/>
      </c>
      <c r="I2728" s="19" t="str">
        <f>IFERROR(VLOOKUP($E2728,Sheet1!$A$2:$I$2155,7,FALSE),"")</f>
        <v/>
      </c>
      <c r="J2728" s="29" t="str">
        <f>IF(OR(E2728="",SUM(G2728:I2728)=0),"",SUM(G2728:I2728))</f>
        <v/>
      </c>
      <c r="K2728" s="7" t="str">
        <f>IF(E2728="","",IF(J2728="","IV",VLOOKUP(J2728,Plan1!$A$2:$C$11,3)))</f>
        <v/>
      </c>
    </row>
    <row r="2729" spans="7:11">
      <c r="G2729" s="19" t="str">
        <f>IFERROR(VLOOKUP($E2729,Sheet1!$A$2:$I$2155,5,FALSE),"")</f>
        <v/>
      </c>
      <c r="H2729" s="19" t="str">
        <f>IFERROR(VLOOKUP($E2729,Sheet1!$A$2:$I$2155,6,FALSE),"")</f>
        <v/>
      </c>
      <c r="I2729" s="19" t="str">
        <f>IFERROR(VLOOKUP($E2729,Sheet1!$A$2:$I$2155,7,FALSE),"")</f>
        <v/>
      </c>
      <c r="J2729" s="29" t="str">
        <f>IF(OR(E2729="",SUM(G2729:I2729)=0),"",SUM(G2729:I2729))</f>
        <v/>
      </c>
      <c r="K2729" s="7" t="str">
        <f>IF(E2729="","",IF(J2729="","IV",VLOOKUP(J2729,Plan1!$A$2:$C$11,3)))</f>
        <v/>
      </c>
    </row>
    <row r="2730" spans="7:11">
      <c r="G2730" s="19" t="str">
        <f>IFERROR(VLOOKUP($E2730,Sheet1!$A$2:$I$2155,5,FALSE),"")</f>
        <v/>
      </c>
      <c r="H2730" s="19" t="str">
        <f>IFERROR(VLOOKUP($E2730,Sheet1!$A$2:$I$2155,6,FALSE),"")</f>
        <v/>
      </c>
      <c r="I2730" s="19" t="str">
        <f>IFERROR(VLOOKUP($E2730,Sheet1!$A$2:$I$2155,7,FALSE),"")</f>
        <v/>
      </c>
      <c r="J2730" s="29" t="str">
        <f>IF(OR(E2730="",SUM(G2730:I2730)=0),"",SUM(G2730:I2730))</f>
        <v/>
      </c>
      <c r="K2730" s="7" t="str">
        <f>IF(E2730="","",IF(J2730="","IV",VLOOKUP(J2730,Plan1!$A$2:$C$11,3)))</f>
        <v/>
      </c>
    </row>
    <row r="2731" spans="7:11">
      <c r="G2731" s="19" t="str">
        <f>IFERROR(VLOOKUP($E2731,Sheet1!$A$2:$I$2155,5,FALSE),"")</f>
        <v/>
      </c>
      <c r="H2731" s="19" t="str">
        <f>IFERROR(VLOOKUP($E2731,Sheet1!$A$2:$I$2155,6,FALSE),"")</f>
        <v/>
      </c>
      <c r="I2731" s="19" t="str">
        <f>IFERROR(VLOOKUP($E2731,Sheet1!$A$2:$I$2155,7,FALSE),"")</f>
        <v/>
      </c>
      <c r="J2731" s="29" t="str">
        <f>IF(OR(E2731="",SUM(G2731:I2731)=0),"",SUM(G2731:I2731))</f>
        <v/>
      </c>
      <c r="K2731" s="7" t="str">
        <f>IF(E2731="","",IF(J2731="","IV",VLOOKUP(J2731,Plan1!$A$2:$C$11,3)))</f>
        <v/>
      </c>
    </row>
    <row r="2732" spans="7:11">
      <c r="G2732" s="19" t="str">
        <f>IFERROR(VLOOKUP($E2732,Sheet1!$A$2:$I$2155,5,FALSE),"")</f>
        <v/>
      </c>
      <c r="H2732" s="19" t="str">
        <f>IFERROR(VLOOKUP($E2732,Sheet1!$A$2:$I$2155,6,FALSE),"")</f>
        <v/>
      </c>
      <c r="I2732" s="19" t="str">
        <f>IFERROR(VLOOKUP($E2732,Sheet1!$A$2:$I$2155,7,FALSE),"")</f>
        <v/>
      </c>
      <c r="J2732" s="29" t="str">
        <f>IF(OR(E2732="",SUM(G2732:I2732)=0),"",SUM(G2732:I2732))</f>
        <v/>
      </c>
      <c r="K2732" s="7" t="str">
        <f>IF(E2732="","",IF(J2732="","IV",VLOOKUP(J2732,Plan1!$A$2:$C$11,3)))</f>
        <v/>
      </c>
    </row>
    <row r="2733" spans="7:11">
      <c r="G2733" s="19" t="str">
        <f>IFERROR(VLOOKUP($E2733,Sheet1!$A$2:$I$2155,5,FALSE),"")</f>
        <v/>
      </c>
      <c r="H2733" s="19" t="str">
        <f>IFERROR(VLOOKUP($E2733,Sheet1!$A$2:$I$2155,6,FALSE),"")</f>
        <v/>
      </c>
      <c r="I2733" s="19" t="str">
        <f>IFERROR(VLOOKUP($E2733,Sheet1!$A$2:$I$2155,7,FALSE),"")</f>
        <v/>
      </c>
      <c r="J2733" s="29" t="str">
        <f>IF(OR(E2733="",SUM(G2733:I2733)=0),"",SUM(G2733:I2733))</f>
        <v/>
      </c>
      <c r="K2733" s="7" t="str">
        <f>IF(E2733="","",IF(J2733="","IV",VLOOKUP(J2733,Plan1!$A$2:$C$11,3)))</f>
        <v/>
      </c>
    </row>
    <row r="2734" spans="7:11">
      <c r="G2734" s="19" t="str">
        <f>IFERROR(VLOOKUP($E2734,Sheet1!$A$2:$I$2155,5,FALSE),"")</f>
        <v/>
      </c>
      <c r="H2734" s="19" t="str">
        <f>IFERROR(VLOOKUP($E2734,Sheet1!$A$2:$I$2155,6,FALSE),"")</f>
        <v/>
      </c>
      <c r="I2734" s="19" t="str">
        <f>IFERROR(VLOOKUP($E2734,Sheet1!$A$2:$I$2155,7,FALSE),"")</f>
        <v/>
      </c>
      <c r="J2734" s="29" t="str">
        <f>IF(OR(E2734="",SUM(G2734:I2734)=0),"",SUM(G2734:I2734))</f>
        <v/>
      </c>
      <c r="K2734" s="7" t="str">
        <f>IF(E2734="","",IF(J2734="","IV",VLOOKUP(J2734,Plan1!$A$2:$C$11,3)))</f>
        <v/>
      </c>
    </row>
    <row r="2735" spans="7:11">
      <c r="G2735" s="19" t="str">
        <f>IFERROR(VLOOKUP($E2735,Sheet1!$A$2:$I$2155,5,FALSE),"")</f>
        <v/>
      </c>
      <c r="H2735" s="19" t="str">
        <f>IFERROR(VLOOKUP($E2735,Sheet1!$A$2:$I$2155,6,FALSE),"")</f>
        <v/>
      </c>
      <c r="I2735" s="19" t="str">
        <f>IFERROR(VLOOKUP($E2735,Sheet1!$A$2:$I$2155,7,FALSE),"")</f>
        <v/>
      </c>
      <c r="J2735" s="29" t="str">
        <f>IF(OR(E2735="",SUM(G2735:I2735)=0),"",SUM(G2735:I2735))</f>
        <v/>
      </c>
      <c r="K2735" s="7" t="str">
        <f>IF(E2735="","",IF(J2735="","IV",VLOOKUP(J2735,Plan1!$A$2:$C$11,3)))</f>
        <v/>
      </c>
    </row>
    <row r="2736" spans="7:11">
      <c r="G2736" s="19" t="str">
        <f>IFERROR(VLOOKUP($E2736,Sheet1!$A$2:$I$2155,5,FALSE),"")</f>
        <v/>
      </c>
      <c r="H2736" s="19" t="str">
        <f>IFERROR(VLOOKUP($E2736,Sheet1!$A$2:$I$2155,6,FALSE),"")</f>
        <v/>
      </c>
      <c r="I2736" s="19" t="str">
        <f>IFERROR(VLOOKUP($E2736,Sheet1!$A$2:$I$2155,7,FALSE),"")</f>
        <v/>
      </c>
      <c r="J2736" s="29" t="str">
        <f>IF(OR(E2736="",SUM(G2736:I2736)=0),"",SUM(G2736:I2736))</f>
        <v/>
      </c>
      <c r="K2736" s="7" t="str">
        <f>IF(E2736="","",IF(J2736="","IV",VLOOKUP(J2736,Plan1!$A$2:$C$11,3)))</f>
        <v/>
      </c>
    </row>
    <row r="2737" spans="7:11">
      <c r="G2737" s="19" t="str">
        <f>IFERROR(VLOOKUP($E2737,Sheet1!$A$2:$I$2155,5,FALSE),"")</f>
        <v/>
      </c>
      <c r="H2737" s="19" t="str">
        <f>IFERROR(VLOOKUP($E2737,Sheet1!$A$2:$I$2155,6,FALSE),"")</f>
        <v/>
      </c>
      <c r="I2737" s="19" t="str">
        <f>IFERROR(VLOOKUP($E2737,Sheet1!$A$2:$I$2155,7,FALSE),"")</f>
        <v/>
      </c>
      <c r="J2737" s="29" t="str">
        <f>IF(OR(E2737="",SUM(G2737:I2737)=0),"",SUM(G2737:I2737))</f>
        <v/>
      </c>
      <c r="K2737" s="7" t="str">
        <f>IF(E2737="","",IF(J2737="","IV",VLOOKUP(J2737,Plan1!$A$2:$C$11,3)))</f>
        <v/>
      </c>
    </row>
    <row r="2738" spans="7:11">
      <c r="G2738" s="19" t="str">
        <f>IFERROR(VLOOKUP($E2738,Sheet1!$A$2:$I$2155,5,FALSE),"")</f>
        <v/>
      </c>
      <c r="H2738" s="19" t="str">
        <f>IFERROR(VLOOKUP($E2738,Sheet1!$A$2:$I$2155,6,FALSE),"")</f>
        <v/>
      </c>
      <c r="I2738" s="19" t="str">
        <f>IFERROR(VLOOKUP($E2738,Sheet1!$A$2:$I$2155,7,FALSE),"")</f>
        <v/>
      </c>
    </row>
    <row r="2739" spans="7:11">
      <c r="G2739" s="19" t="str">
        <f>IFERROR(VLOOKUP($E2739,Sheet1!$A$2:$I$2155,5,FALSE),"")</f>
        <v/>
      </c>
      <c r="H2739" s="19" t="str">
        <f>IFERROR(VLOOKUP($E2739,Sheet1!$A$2:$I$2155,6,FALSE),"")</f>
        <v/>
      </c>
      <c r="I2739" s="19" t="str">
        <f>IFERROR(VLOOKUP($E2739,Sheet1!$A$2:$I$2155,7,FALSE),"")</f>
        <v/>
      </c>
    </row>
    <row r="2740" spans="7:11">
      <c r="G2740" s="19" t="str">
        <f>IFERROR(VLOOKUP($E2740,Sheet1!$A$2:$I$2155,5,FALSE),"")</f>
        <v/>
      </c>
      <c r="H2740" s="19" t="str">
        <f>IFERROR(VLOOKUP($E2740,Sheet1!$A$2:$I$2155,6,FALSE),"")</f>
        <v/>
      </c>
      <c r="I2740" s="19" t="str">
        <f>IFERROR(VLOOKUP($E2740,Sheet1!$A$2:$I$2155,7,FALSE),"")</f>
        <v/>
      </c>
    </row>
    <row r="2741" spans="7:11">
      <c r="G2741" s="19" t="str">
        <f>IFERROR(VLOOKUP($E2741,Sheet1!$A$2:$I$2155,5,FALSE),"")</f>
        <v/>
      </c>
      <c r="H2741" s="19" t="str">
        <f>IFERROR(VLOOKUP($E2741,Sheet1!$A$2:$I$2155,6,FALSE),"")</f>
        <v/>
      </c>
      <c r="I2741" s="19" t="str">
        <f>IFERROR(VLOOKUP($E2741,Sheet1!$A$2:$I$2155,7,FALSE),"")</f>
        <v/>
      </c>
    </row>
    <row r="2742" spans="7:11">
      <c r="G2742" s="19" t="str">
        <f>IFERROR(VLOOKUP($E2742,Sheet1!$A$2:$I$2155,5,FALSE),"")</f>
        <v/>
      </c>
      <c r="H2742" s="19" t="str">
        <f>IFERROR(VLOOKUP($E2742,Sheet1!$A$2:$I$2155,6,FALSE),"")</f>
        <v/>
      </c>
      <c r="I2742" s="19" t="str">
        <f>IFERROR(VLOOKUP($E2742,Sheet1!$A$2:$I$2155,7,FALSE),"")</f>
        <v/>
      </c>
    </row>
    <row r="2743" spans="7:11">
      <c r="G2743" s="19" t="str">
        <f>IFERROR(VLOOKUP($E2743,Sheet1!$A$2:$I$2155,5,FALSE),"")</f>
        <v/>
      </c>
      <c r="H2743" s="19" t="str">
        <f>IFERROR(VLOOKUP($E2743,Sheet1!$A$2:$I$2155,6,FALSE),"")</f>
        <v/>
      </c>
      <c r="I2743" s="19" t="str">
        <f>IFERROR(VLOOKUP($E2743,Sheet1!$A$2:$I$2155,7,FALSE),"")</f>
        <v/>
      </c>
    </row>
    <row r="2744" spans="7:11">
      <c r="G2744" s="19" t="str">
        <f>IFERROR(VLOOKUP($E2744,Sheet1!$A$2:$I$2155,5,FALSE),"")</f>
        <v/>
      </c>
      <c r="H2744" s="19" t="str">
        <f>IFERROR(VLOOKUP($E2744,Sheet1!$A$2:$I$2155,6,FALSE),"")</f>
        <v/>
      </c>
      <c r="I2744" s="19" t="str">
        <f>IFERROR(VLOOKUP($E2744,Sheet1!$A$2:$I$2155,7,FALSE),"")</f>
        <v/>
      </c>
    </row>
    <row r="2745" spans="7:11">
      <c r="G2745" s="19" t="str">
        <f>IFERROR(VLOOKUP($E2745,Sheet1!$A$2:$I$2155,5,FALSE),"")</f>
        <v/>
      </c>
      <c r="H2745" s="19" t="str">
        <f>IFERROR(VLOOKUP($E2745,Sheet1!$A$2:$I$2155,6,FALSE),"")</f>
        <v/>
      </c>
      <c r="I2745" s="19" t="str">
        <f>IFERROR(VLOOKUP($E2745,Sheet1!$A$2:$I$2155,7,FALSE),"")</f>
        <v/>
      </c>
    </row>
    <row r="2746" spans="7:11">
      <c r="G2746" s="19" t="str">
        <f>IFERROR(VLOOKUP($E2746,Sheet1!$A$2:$I$2155,5,FALSE),"")</f>
        <v/>
      </c>
      <c r="H2746" s="19" t="str">
        <f>IFERROR(VLOOKUP($E2746,Sheet1!$A$2:$I$2155,6,FALSE),"")</f>
        <v/>
      </c>
      <c r="I2746" s="19" t="str">
        <f>IFERROR(VLOOKUP($E2746,Sheet1!$A$2:$I$2155,7,FALSE),"")</f>
        <v/>
      </c>
    </row>
    <row r="2747" spans="7:11">
      <c r="G2747" s="19" t="str">
        <f>IFERROR(VLOOKUP($E2747,Sheet1!$A$2:$I$2155,5,FALSE),"")</f>
        <v/>
      </c>
      <c r="H2747" s="19" t="str">
        <f>IFERROR(VLOOKUP($E2747,Sheet1!$A$2:$I$2155,6,FALSE),"")</f>
        <v/>
      </c>
      <c r="I2747" s="19" t="str">
        <f>IFERROR(VLOOKUP($E2747,Sheet1!$A$2:$I$2155,7,FALSE),"")</f>
        <v/>
      </c>
    </row>
    <row r="2748" spans="7:11">
      <c r="G2748" s="19" t="str">
        <f>IFERROR(VLOOKUP($E2748,Sheet1!$A$2:$I$2155,5,FALSE),"")</f>
        <v/>
      </c>
      <c r="H2748" s="19" t="str">
        <f>IFERROR(VLOOKUP($E2748,Sheet1!$A$2:$I$2155,6,FALSE),"")</f>
        <v/>
      </c>
      <c r="I2748" s="19" t="str">
        <f>IFERROR(VLOOKUP($E2748,Sheet1!$A$2:$I$2155,7,FALSE),"")</f>
        <v/>
      </c>
    </row>
    <row r="2749" spans="7:11">
      <c r="G2749" s="19" t="str">
        <f>IFERROR(VLOOKUP($E2749,Sheet1!$A$2:$I$2155,5,FALSE),"")</f>
        <v/>
      </c>
      <c r="H2749" s="19" t="str">
        <f>IFERROR(VLOOKUP($E2749,Sheet1!$A$2:$I$2155,6,FALSE),"")</f>
        <v/>
      </c>
      <c r="I2749" s="19" t="str">
        <f>IFERROR(VLOOKUP($E2749,Sheet1!$A$2:$I$2155,7,FALSE),"")</f>
        <v/>
      </c>
    </row>
    <row r="2750" spans="7:11">
      <c r="G2750" s="19" t="str">
        <f>IFERROR(VLOOKUP($E2750,Sheet1!$A$2:$I$2155,5,FALSE),"")</f>
        <v/>
      </c>
      <c r="H2750" s="19" t="str">
        <f>IFERROR(VLOOKUP($E2750,Sheet1!$A$2:$I$2155,6,FALSE),"")</f>
        <v/>
      </c>
      <c r="I2750" s="19" t="str">
        <f>IFERROR(VLOOKUP($E2750,Sheet1!$A$2:$I$2155,7,FALSE),"")</f>
        <v/>
      </c>
    </row>
    <row r="2751" spans="7:11">
      <c r="G2751" s="19" t="str">
        <f>IFERROR(VLOOKUP($E2751,Sheet1!$A$2:$I$2155,5,FALSE),"")</f>
        <v/>
      </c>
      <c r="H2751" s="19" t="str">
        <f>IFERROR(VLOOKUP($E2751,Sheet1!$A$2:$I$2155,6,FALSE),"")</f>
        <v/>
      </c>
      <c r="I2751" s="19" t="str">
        <f>IFERROR(VLOOKUP($E2751,Sheet1!$A$2:$I$2155,7,FALSE),"")</f>
        <v/>
      </c>
    </row>
    <row r="2752" spans="7:11">
      <c r="G2752" s="19" t="str">
        <f>IFERROR(VLOOKUP($E2752,Sheet1!$A$2:$I$2155,5,FALSE),"")</f>
        <v/>
      </c>
      <c r="H2752" s="19" t="str">
        <f>IFERROR(VLOOKUP($E2752,Sheet1!$A$2:$I$2155,6,FALSE),"")</f>
        <v/>
      </c>
      <c r="I2752" s="19" t="str">
        <f>IFERROR(VLOOKUP($E2752,Sheet1!$A$2:$I$2155,7,FALSE),"")</f>
        <v/>
      </c>
    </row>
    <row r="2753" spans="2:11">
      <c r="G2753" s="19" t="str">
        <f>IFERROR(VLOOKUP($E2753,Sheet1!$A$2:$I$2155,5,FALSE),"")</f>
        <v/>
      </c>
      <c r="H2753" s="19" t="str">
        <f>IFERROR(VLOOKUP($E2753,Sheet1!$A$2:$I$2155,6,FALSE),"")</f>
        <v/>
      </c>
      <c r="I2753" s="19" t="str">
        <f>IFERROR(VLOOKUP($E2753,Sheet1!$A$2:$I$2155,7,FALSE),"")</f>
        <v/>
      </c>
    </row>
    <row r="2754" spans="2:11">
      <c r="G2754" s="19" t="str">
        <f>IFERROR(VLOOKUP($E2754,Sheet1!$A$2:$I$2155,5,FALSE),"")</f>
        <v/>
      </c>
      <c r="H2754" s="19" t="str">
        <f>IFERROR(VLOOKUP($E2754,Sheet1!$A$2:$I$2155,6,FALSE),"")</f>
        <v/>
      </c>
      <c r="I2754" s="19" t="str">
        <f>IFERROR(VLOOKUP($E2754,Sheet1!$A$2:$I$2155,7,FALSE),"")</f>
        <v/>
      </c>
    </row>
    <row r="2755" spans="2:11">
      <c r="G2755" s="19" t="str">
        <f>IFERROR(VLOOKUP($E2755,Sheet1!$A$2:$I$2155,5,FALSE),"")</f>
        <v/>
      </c>
      <c r="H2755" s="19" t="str">
        <f>IFERROR(VLOOKUP($E2755,Sheet1!$A$2:$I$2155,6,FALSE),"")</f>
        <v/>
      </c>
      <c r="I2755" s="19" t="str">
        <f>IFERROR(VLOOKUP($E2755,Sheet1!$A$2:$I$2155,7,FALSE),"")</f>
        <v/>
      </c>
    </row>
    <row r="2756" spans="2:11">
      <c r="G2756" s="19" t="str">
        <f>IFERROR(VLOOKUP($E2756,Sheet1!$A$2:$I$2155,5,FALSE),"")</f>
        <v/>
      </c>
      <c r="H2756" s="19" t="str">
        <f>IFERROR(VLOOKUP($E2756,Sheet1!$A$2:$I$2155,6,FALSE),"")</f>
        <v/>
      </c>
      <c r="I2756" s="19" t="str">
        <f>IFERROR(VLOOKUP($E2756,Sheet1!$A$2:$I$2155,7,FALSE),"")</f>
        <v/>
      </c>
    </row>
    <row r="2757" spans="2:11">
      <c r="G2757" s="19" t="str">
        <f>IFERROR(VLOOKUP($E2757,Sheet1!$A$2:$I$2155,5,FALSE),"")</f>
        <v/>
      </c>
      <c r="H2757" s="19" t="str">
        <f>IFERROR(VLOOKUP($E2757,Sheet1!$A$2:$I$2155,6,FALSE),"")</f>
        <v/>
      </c>
      <c r="I2757" s="19" t="str">
        <f>IFERROR(VLOOKUP($E2757,Sheet1!$A$2:$I$2155,7,FALSE),"")</f>
        <v/>
      </c>
    </row>
    <row r="2758" spans="2:11">
      <c r="B2758" s="13"/>
    </row>
    <row r="2759" spans="2:11">
      <c r="B2759" s="13"/>
    </row>
    <row r="2760" spans="2:11">
      <c r="B2760" s="13"/>
    </row>
    <row r="2761" spans="2:11">
      <c r="B2761" s="13"/>
    </row>
    <row r="2762" spans="2:11">
      <c r="B2762" s="13"/>
    </row>
    <row r="2763" spans="2:11">
      <c r="B2763" s="13"/>
      <c r="G2763" s="19" t="str">
        <f>IFERROR(VLOOKUP($E2763,Sheet1!$A$2:$I$2155,5,FALSE),"")</f>
        <v/>
      </c>
      <c r="H2763" s="19" t="str">
        <f>IFERROR(VLOOKUP($E2763,Sheet1!$A$2:$I$2155,6,FALSE),"")</f>
        <v/>
      </c>
      <c r="I2763" s="19" t="str">
        <f>IFERROR(VLOOKUP($E2763,Sheet1!$A$2:$I$2155,7,FALSE),"")</f>
        <v/>
      </c>
      <c r="J2763" s="29" t="str">
        <f>IF(OR(E2763="",SUM(G2763:I2763)=0),"",SUM(G2763:I2763))</f>
        <v/>
      </c>
      <c r="K2763" s="7" t="str">
        <f>IF(E2763="","",IF(J2763="","IV",VLOOKUP(J2763,Plan1!$A$2:$C$11,3)))</f>
        <v/>
      </c>
    </row>
    <row r="2764" spans="2:11">
      <c r="B2764" s="13"/>
      <c r="G2764" s="19" t="str">
        <f>IFERROR(VLOOKUP($E2764,Sheet1!$A$2:$I$2155,5,FALSE),"")</f>
        <v/>
      </c>
      <c r="H2764" s="19" t="str">
        <f>IFERROR(VLOOKUP($E2764,Sheet1!$A$2:$I$2155,6,FALSE),"")</f>
        <v/>
      </c>
      <c r="I2764" s="19" t="str">
        <f>IFERROR(VLOOKUP($E2764,Sheet1!$A$2:$I$2155,7,FALSE),"")</f>
        <v/>
      </c>
      <c r="J2764" s="29" t="str">
        <f>IF(OR(E2764="",SUM(G2764:I2764)=0),"",SUM(G2764:I2764))</f>
        <v/>
      </c>
      <c r="K2764" s="7" t="str">
        <f>IF(E2764="","",IF(J2764="","IV",VLOOKUP(J2764,Plan1!$A$2:$C$11,3)))</f>
        <v/>
      </c>
    </row>
    <row r="2765" spans="2:11">
      <c r="B2765" s="13"/>
      <c r="G2765" s="19" t="str">
        <f>IFERROR(VLOOKUP($E2765,Sheet1!$A$2:$I$2155,5,FALSE),"")</f>
        <v/>
      </c>
      <c r="H2765" s="19" t="str">
        <f>IFERROR(VLOOKUP($E2765,Sheet1!$A$2:$I$2155,6,FALSE),"")</f>
        <v/>
      </c>
      <c r="I2765" s="19" t="str">
        <f>IFERROR(VLOOKUP($E2765,Sheet1!$A$2:$I$2155,7,FALSE),"")</f>
        <v/>
      </c>
      <c r="J2765" s="29" t="str">
        <f>IF(OR(E2765="",SUM(G2765:I2765)=0),"",SUM(G2765:I2765))</f>
        <v/>
      </c>
      <c r="K2765" s="7" t="str">
        <f>IF(E2765="","",IF(J2765="","IV",VLOOKUP(J2765,Plan1!$A$2:$C$11,3)))</f>
        <v/>
      </c>
    </row>
    <row r="2766" spans="2:11">
      <c r="B2766" s="13"/>
      <c r="G2766" s="19" t="str">
        <f>IFERROR(VLOOKUP($E2766,Sheet1!$A$2:$I$2155,5,FALSE),"")</f>
        <v/>
      </c>
      <c r="H2766" s="19" t="str">
        <f>IFERROR(VLOOKUP($E2766,Sheet1!$A$2:$I$2155,6,FALSE),"")</f>
        <v/>
      </c>
      <c r="I2766" s="19" t="str">
        <f>IFERROR(VLOOKUP($E2766,Sheet1!$A$2:$I$2155,7,FALSE),"")</f>
        <v/>
      </c>
      <c r="J2766" s="29" t="str">
        <f>IF(OR(E2766="",SUM(G2766:I2766)=0),"",SUM(G2766:I2766))</f>
        <v/>
      </c>
      <c r="K2766" s="7" t="str">
        <f>IF(E2766="","",IF(J2766="","IV",VLOOKUP(J2766,Plan1!$A$2:$C$11,3)))</f>
        <v/>
      </c>
    </row>
    <row r="2767" spans="2:11">
      <c r="B2767" s="13"/>
      <c r="G2767" s="19" t="str">
        <f>IFERROR(VLOOKUP($E2767,Sheet1!$A$2:$I$2155,5,FALSE),"")</f>
        <v/>
      </c>
      <c r="H2767" s="19" t="str">
        <f>IFERROR(VLOOKUP($E2767,Sheet1!$A$2:$I$2155,6,FALSE),"")</f>
        <v/>
      </c>
      <c r="I2767" s="19" t="str">
        <f>IFERROR(VLOOKUP($E2767,Sheet1!$A$2:$I$2155,7,FALSE),"")</f>
        <v/>
      </c>
      <c r="J2767" s="29" t="str">
        <f>IF(OR(E2767="",SUM(G2767:I2767)=0),"",SUM(G2767:I2767))</f>
        <v/>
      </c>
      <c r="K2767" s="7" t="str">
        <f>IF(E2767="","",IF(J2767="","IV",VLOOKUP(J2767,Plan1!$A$2:$C$11,3)))</f>
        <v/>
      </c>
    </row>
    <row r="2768" spans="2:11">
      <c r="B2768" s="13"/>
      <c r="G2768" s="19" t="str">
        <f>IFERROR(VLOOKUP($E2768,Sheet1!$A$2:$I$2155,5,FALSE),"")</f>
        <v/>
      </c>
      <c r="H2768" s="19" t="str">
        <f>IFERROR(VLOOKUP($E2768,Sheet1!$A$2:$I$2155,6,FALSE),"")</f>
        <v/>
      </c>
      <c r="I2768" s="19" t="str">
        <f>IFERROR(VLOOKUP($E2768,Sheet1!$A$2:$I$2155,7,FALSE),"")</f>
        <v/>
      </c>
      <c r="J2768" s="29" t="str">
        <f>IF(OR(E2768="",SUM(G2768:I2768)=0),"",SUM(G2768:I2768))</f>
        <v/>
      </c>
      <c r="K2768" s="7" t="str">
        <f>IF(E2768="","",IF(J2768="","IV",VLOOKUP(J2768,Plan1!$A$2:$C$11,3)))</f>
        <v/>
      </c>
    </row>
    <row r="2769" spans="2:11">
      <c r="B2769" s="13"/>
      <c r="G2769" s="19" t="str">
        <f>IFERROR(VLOOKUP($E2769,Sheet1!$A$2:$I$2155,5,FALSE),"")</f>
        <v/>
      </c>
      <c r="H2769" s="19" t="str">
        <f>IFERROR(VLOOKUP($E2769,Sheet1!$A$2:$I$2155,6,FALSE),"")</f>
        <v/>
      </c>
      <c r="I2769" s="19" t="str">
        <f>IFERROR(VLOOKUP($E2769,Sheet1!$A$2:$I$2155,7,FALSE),"")</f>
        <v/>
      </c>
      <c r="J2769" s="29" t="str">
        <f>IF(OR(E2769="",SUM(G2769:I2769)=0),"",SUM(G2769:I2769))</f>
        <v/>
      </c>
      <c r="K2769" s="7" t="str">
        <f>IF(E2769="","",IF(J2769="","IV",VLOOKUP(J2769,Plan1!$A$2:$C$11,3)))</f>
        <v/>
      </c>
    </row>
    <row r="2770" spans="2:11">
      <c r="B2770" s="13"/>
      <c r="G2770" s="19" t="str">
        <f>IFERROR(VLOOKUP($E2770,Sheet1!$A$2:$I$2155,5,FALSE),"")</f>
        <v/>
      </c>
      <c r="H2770" s="19" t="str">
        <f>IFERROR(VLOOKUP($E2770,Sheet1!$A$2:$I$2155,6,FALSE),"")</f>
        <v/>
      </c>
      <c r="I2770" s="19" t="str">
        <f>IFERROR(VLOOKUP($E2770,Sheet1!$A$2:$I$2155,7,FALSE),"")</f>
        <v/>
      </c>
      <c r="J2770" s="29" t="str">
        <f>IF(OR(E2770="",SUM(G2770:I2770)=0),"",SUM(G2770:I2770))</f>
        <v/>
      </c>
      <c r="K2770" s="7" t="str">
        <f>IF(E2770="","",IF(J2770="","IV",VLOOKUP(J2770,Plan1!$A$2:$C$11,3)))</f>
        <v/>
      </c>
    </row>
    <row r="2771" spans="2:11">
      <c r="B2771" s="13"/>
      <c r="G2771" s="19" t="str">
        <f>IFERROR(VLOOKUP($E2771,Sheet1!$A$2:$I$2155,5,FALSE),"")</f>
        <v/>
      </c>
      <c r="H2771" s="19" t="str">
        <f>IFERROR(VLOOKUP($E2771,Sheet1!$A$2:$I$2155,6,FALSE),"")</f>
        <v/>
      </c>
      <c r="I2771" s="19" t="str">
        <f>IFERROR(VLOOKUP($E2771,Sheet1!$A$2:$I$2155,7,FALSE),"")</f>
        <v/>
      </c>
      <c r="J2771" s="29" t="str">
        <f>IF(OR(E2771="",SUM(G2771:I2771)=0),"",SUM(G2771:I2771))</f>
        <v/>
      </c>
      <c r="K2771" s="7" t="str">
        <f>IF(E2771="","",IF(J2771="","IV",VLOOKUP(J2771,Plan1!$A$2:$C$11,3)))</f>
        <v/>
      </c>
    </row>
    <row r="2772" spans="2:11">
      <c r="G2772" s="19" t="str">
        <f>IFERROR(VLOOKUP($E2772,Sheet1!$A$2:$I$2155,5,FALSE),"")</f>
        <v/>
      </c>
      <c r="H2772" s="19" t="str">
        <f>IFERROR(VLOOKUP($E2772,Sheet1!$A$2:$I$2155,6,FALSE),"")</f>
        <v/>
      </c>
      <c r="I2772" s="19" t="str">
        <f>IFERROR(VLOOKUP($E2772,Sheet1!$A$2:$I$2155,7,FALSE),"")</f>
        <v/>
      </c>
      <c r="J2772" s="29" t="str">
        <f>IF(OR(E2772="",SUM(G2772:I2772)=0),"",SUM(G2772:I2772))</f>
        <v/>
      </c>
      <c r="K2772" s="7" t="str">
        <f>IF(E2772="","",IF(J2772="","IV",VLOOKUP(J2772,Plan1!$A$2:$C$11,3)))</f>
        <v/>
      </c>
    </row>
    <row r="2773" spans="2:11">
      <c r="G2773" s="19" t="str">
        <f>IFERROR(VLOOKUP($E2773,Sheet1!$A$2:$I$2155,5,FALSE),"")</f>
        <v/>
      </c>
      <c r="H2773" s="19" t="str">
        <f>IFERROR(VLOOKUP($E2773,Sheet1!$A$2:$I$2155,6,FALSE),"")</f>
        <v/>
      </c>
      <c r="I2773" s="19" t="str">
        <f>IFERROR(VLOOKUP($E2773,Sheet1!$A$2:$I$2155,7,FALSE),"")</f>
        <v/>
      </c>
      <c r="J2773" s="29" t="str">
        <f>IF(OR(E2773="",SUM(G2773:I2773)=0),"",SUM(G2773:I2773))</f>
        <v/>
      </c>
      <c r="K2773" s="7" t="str">
        <f>IF(E2773="","",IF(J2773="","IV",VLOOKUP(J2773,Plan1!$A$2:$C$11,3)))</f>
        <v/>
      </c>
    </row>
    <row r="2774" spans="2:11">
      <c r="G2774" s="19" t="str">
        <f>IFERROR(VLOOKUP($E2774,Sheet1!$A$2:$I$2155,5,FALSE),"")</f>
        <v/>
      </c>
      <c r="H2774" s="19" t="str">
        <f>IFERROR(VLOOKUP($E2774,Sheet1!$A$2:$I$2155,6,FALSE),"")</f>
        <v/>
      </c>
      <c r="I2774" s="19" t="str">
        <f>IFERROR(VLOOKUP($E2774,Sheet1!$A$2:$I$2155,7,FALSE),"")</f>
        <v/>
      </c>
      <c r="J2774" s="29" t="str">
        <f>IF(OR(E2774="",SUM(G2774:I2774)=0),"",SUM(G2774:I2774))</f>
        <v/>
      </c>
      <c r="K2774" s="7" t="str">
        <f>IF(E2774="","",IF(J2774="","IV",VLOOKUP(J2774,Plan1!$A$2:$C$11,3)))</f>
        <v/>
      </c>
    </row>
    <row r="2775" spans="2:11">
      <c r="G2775" s="19" t="str">
        <f>IFERROR(VLOOKUP($E2775,Sheet1!$A$2:$I$2155,5,FALSE),"")</f>
        <v/>
      </c>
      <c r="H2775" s="19" t="str">
        <f>IFERROR(VLOOKUP($E2775,Sheet1!$A$2:$I$2155,6,FALSE),"")</f>
        <v/>
      </c>
      <c r="I2775" s="19" t="str">
        <f>IFERROR(VLOOKUP($E2775,Sheet1!$A$2:$I$2155,7,FALSE),"")</f>
        <v/>
      </c>
      <c r="J2775" s="29" t="str">
        <f>IF(OR(E2775="",SUM(G2775:I2775)=0),"",SUM(G2775:I2775))</f>
        <v/>
      </c>
      <c r="K2775" s="7" t="str">
        <f>IF(E2775="","",IF(J2775="","IV",VLOOKUP(J2775,Plan1!$A$2:$C$11,3)))</f>
        <v/>
      </c>
    </row>
    <row r="2776" spans="2:11">
      <c r="G2776" s="19" t="str">
        <f>IFERROR(VLOOKUP($E2776,Sheet1!$A$2:$I$2155,5,FALSE),"")</f>
        <v/>
      </c>
      <c r="H2776" s="19" t="str">
        <f>IFERROR(VLOOKUP($E2776,Sheet1!$A$2:$I$2155,6,FALSE),"")</f>
        <v/>
      </c>
      <c r="I2776" s="19" t="str">
        <f>IFERROR(VLOOKUP($E2776,Sheet1!$A$2:$I$2155,7,FALSE),"")</f>
        <v/>
      </c>
      <c r="J2776" s="29" t="str">
        <f>IF(OR(E2776="",SUM(G2776:I2776)=0),"",SUM(G2776:I2776))</f>
        <v/>
      </c>
      <c r="K2776" s="7" t="str">
        <f>IF(E2776="","",IF(J2776="","IV",VLOOKUP(J2776,Plan1!$A$2:$C$11,3)))</f>
        <v/>
      </c>
    </row>
    <row r="2777" spans="2:11">
      <c r="G2777" s="19" t="str">
        <f>IFERROR(VLOOKUP($E2777,Sheet1!$A$2:$I$2155,5,FALSE),"")</f>
        <v/>
      </c>
      <c r="H2777" s="19" t="str">
        <f>IFERROR(VLOOKUP($E2777,Sheet1!$A$2:$I$2155,6,FALSE),"")</f>
        <v/>
      </c>
      <c r="I2777" s="19" t="str">
        <f>IFERROR(VLOOKUP($E2777,Sheet1!$A$2:$I$2155,7,FALSE),"")</f>
        <v/>
      </c>
      <c r="J2777" s="29" t="str">
        <f>IF(OR(E2777="",SUM(G2777:I2777)=0),"",SUM(G2777:I2777))</f>
        <v/>
      </c>
      <c r="K2777" s="7" t="str">
        <f>IF(E2777="","",IF(J2777="","IV",VLOOKUP(J2777,Plan1!$A$2:$C$11,3)))</f>
        <v/>
      </c>
    </row>
    <row r="2778" spans="2:11">
      <c r="G2778" s="19" t="str">
        <f>IFERROR(VLOOKUP($E2778,Sheet1!$A$2:$I$2155,5,FALSE),"")</f>
        <v/>
      </c>
      <c r="H2778" s="19" t="str">
        <f>IFERROR(VLOOKUP($E2778,Sheet1!$A$2:$I$2155,6,FALSE),"")</f>
        <v/>
      </c>
      <c r="I2778" s="19" t="str">
        <f>IFERROR(VLOOKUP($E2778,Sheet1!$A$2:$I$2155,7,FALSE),"")</f>
        <v/>
      </c>
      <c r="J2778" s="29" t="str">
        <f>IF(OR(E2778="",SUM(G2778:I2778)=0),"",SUM(G2778:I2778))</f>
        <v/>
      </c>
      <c r="K2778" s="7" t="str">
        <f>IF(E2778="","",IF(J2778="","IV",VLOOKUP(J2778,Plan1!$A$2:$C$11,3)))</f>
        <v/>
      </c>
    </row>
    <row r="2779" spans="2:11">
      <c r="G2779" s="19" t="str">
        <f>IFERROR(VLOOKUP($E2779,Sheet1!$A$2:$I$2155,5,FALSE),"")</f>
        <v/>
      </c>
      <c r="H2779" s="19" t="str">
        <f>IFERROR(VLOOKUP($E2779,Sheet1!$A$2:$I$2155,6,FALSE),"")</f>
        <v/>
      </c>
      <c r="I2779" s="19" t="str">
        <f>IFERROR(VLOOKUP($E2779,Sheet1!$A$2:$I$2155,7,FALSE),"")</f>
        <v/>
      </c>
      <c r="J2779" s="29" t="str">
        <f>IF(OR(E2779="",SUM(G2779:I2779)=0),"",SUM(G2779:I2779))</f>
        <v/>
      </c>
      <c r="K2779" s="7" t="str">
        <f>IF(E2779="","",IF(J2779="","IV",VLOOKUP(J2779,Plan1!$A$2:$C$11,3)))</f>
        <v/>
      </c>
    </row>
    <row r="2780" spans="2:11">
      <c r="G2780" s="19" t="str">
        <f>IFERROR(VLOOKUP($E2780,Sheet1!$A$2:$I$2155,5,FALSE),"")</f>
        <v/>
      </c>
      <c r="H2780" s="19" t="str">
        <f>IFERROR(VLOOKUP($E2780,Sheet1!$A$2:$I$2155,6,FALSE),"")</f>
        <v/>
      </c>
      <c r="I2780" s="19" t="str">
        <f>IFERROR(VLOOKUP($E2780,Sheet1!$A$2:$I$2155,7,FALSE),"")</f>
        <v/>
      </c>
      <c r="J2780" s="29" t="str">
        <f>IF(OR(E2780="",SUM(G2780:I2780)=0),"",SUM(G2780:I2780))</f>
        <v/>
      </c>
      <c r="K2780" s="7" t="str">
        <f>IF(E2780="","",IF(J2780="","IV",VLOOKUP(J2780,Plan1!$A$2:$C$11,3)))</f>
        <v/>
      </c>
    </row>
    <row r="2781" spans="2:11">
      <c r="G2781" s="19" t="str">
        <f>IFERROR(VLOOKUP($E2781,Sheet1!$A$2:$I$2155,5,FALSE),"")</f>
        <v/>
      </c>
      <c r="H2781" s="19" t="str">
        <f>IFERROR(VLOOKUP($E2781,Sheet1!$A$2:$I$2155,6,FALSE),"")</f>
        <v/>
      </c>
      <c r="I2781" s="19" t="str">
        <f>IFERROR(VLOOKUP($E2781,Sheet1!$A$2:$I$2155,7,FALSE),"")</f>
        <v/>
      </c>
      <c r="J2781" s="29" t="str">
        <f>IF(OR(E2781="",SUM(G2781:I2781)=0),"",SUM(G2781:I2781))</f>
        <v/>
      </c>
      <c r="K2781" s="7" t="str">
        <f>IF(E2781="","",IF(J2781="","IV",VLOOKUP(J2781,Plan1!$A$2:$C$11,3)))</f>
        <v/>
      </c>
    </row>
    <row r="2782" spans="2:11">
      <c r="G2782" s="19" t="str">
        <f>IFERROR(VLOOKUP($E2782,Sheet1!$A$2:$I$2155,5,FALSE),"")</f>
        <v/>
      </c>
      <c r="H2782" s="19" t="str">
        <f>IFERROR(VLOOKUP($E2782,Sheet1!$A$2:$I$2155,6,FALSE),"")</f>
        <v/>
      </c>
      <c r="I2782" s="19" t="str">
        <f>IFERROR(VLOOKUP($E2782,Sheet1!$A$2:$I$2155,7,FALSE),"")</f>
        <v/>
      </c>
      <c r="J2782" s="29" t="str">
        <f>IF(OR(E2782="",SUM(G2782:I2782)=0),"",SUM(G2782:I2782))</f>
        <v/>
      </c>
      <c r="K2782" s="7" t="str">
        <f>IF(E2782="","",IF(J2782="","IV",VLOOKUP(J2782,Plan1!$A$2:$C$11,3)))</f>
        <v/>
      </c>
    </row>
    <row r="2783" spans="2:11">
      <c r="G2783" s="19" t="str">
        <f>IFERROR(VLOOKUP($E2783,Sheet1!$A$2:$I$2155,5,FALSE),"")</f>
        <v/>
      </c>
      <c r="H2783" s="19" t="str">
        <f>IFERROR(VLOOKUP($E2783,Sheet1!$A$2:$I$2155,6,FALSE),"")</f>
        <v/>
      </c>
      <c r="I2783" s="19" t="str">
        <f>IFERROR(VLOOKUP($E2783,Sheet1!$A$2:$I$2155,7,FALSE),"")</f>
        <v/>
      </c>
      <c r="J2783" s="29" t="str">
        <f>IF(OR(E2783="",SUM(G2783:I2783)=0),"",SUM(G2783:I2783))</f>
        <v/>
      </c>
      <c r="K2783" s="7" t="str">
        <f>IF(E2783="","",IF(J2783="","IV",VLOOKUP(J2783,Plan1!$A$2:$C$11,3)))</f>
        <v/>
      </c>
    </row>
    <row r="2784" spans="2:11">
      <c r="G2784" s="19" t="str">
        <f>IFERROR(VLOOKUP($E2784,Sheet1!$A$2:$I$2155,5,FALSE),"")</f>
        <v/>
      </c>
      <c r="H2784" s="19" t="str">
        <f>IFERROR(VLOOKUP($E2784,Sheet1!$A$2:$I$2155,6,FALSE),"")</f>
        <v/>
      </c>
      <c r="I2784" s="19" t="str">
        <f>IFERROR(VLOOKUP($E2784,Sheet1!$A$2:$I$2155,7,FALSE),"")</f>
        <v/>
      </c>
      <c r="J2784" s="29" t="str">
        <f>IF(OR(E2784="",SUM(G2784:I2784)=0),"",SUM(G2784:I2784))</f>
        <v/>
      </c>
      <c r="K2784" s="7" t="str">
        <f>IF(E2784="","",IF(J2784="","IV",VLOOKUP(J2784,Plan1!$A$2:$C$11,3)))</f>
        <v/>
      </c>
    </row>
    <row r="2785" spans="7:11">
      <c r="G2785" s="19" t="str">
        <f>IFERROR(VLOOKUP($E2785,Sheet1!$A$2:$I$2155,5,FALSE),"")</f>
        <v/>
      </c>
      <c r="H2785" s="19" t="str">
        <f>IFERROR(VLOOKUP($E2785,Sheet1!$A$2:$I$2155,6,FALSE),"")</f>
        <v/>
      </c>
      <c r="I2785" s="19" t="str">
        <f>IFERROR(VLOOKUP($E2785,Sheet1!$A$2:$I$2155,7,FALSE),"")</f>
        <v/>
      </c>
      <c r="J2785" s="29" t="str">
        <f>IF(OR(E2785="",SUM(G2785:I2785)=0),"",SUM(G2785:I2785))</f>
        <v/>
      </c>
      <c r="K2785" s="7" t="str">
        <f>IF(E2785="","",IF(J2785="","IV",VLOOKUP(J2785,Plan1!$A$2:$C$11,3)))</f>
        <v/>
      </c>
    </row>
    <row r="2786" spans="7:11">
      <c r="G2786" s="19" t="str">
        <f>IFERROR(VLOOKUP($E2786,Sheet1!$A$2:$I$2155,5,FALSE),"")</f>
        <v/>
      </c>
      <c r="H2786" s="19" t="str">
        <f>IFERROR(VLOOKUP($E2786,Sheet1!$A$2:$I$2155,6,FALSE),"")</f>
        <v/>
      </c>
      <c r="I2786" s="19" t="str">
        <f>IFERROR(VLOOKUP($E2786,Sheet1!$A$2:$I$2155,7,FALSE),"")</f>
        <v/>
      </c>
      <c r="J2786" s="29" t="str">
        <f>IF(OR(E2786="",SUM(G2786:I2786)=0),"",SUM(G2786:I2786))</f>
        <v/>
      </c>
      <c r="K2786" s="7" t="str">
        <f>IF(E2786="","",IF(J2786="","IV",VLOOKUP(J2786,Plan1!$A$2:$C$11,3)))</f>
        <v/>
      </c>
    </row>
    <row r="2787" spans="7:11">
      <c r="G2787" s="19" t="str">
        <f>IFERROR(VLOOKUP($E2787,Sheet1!$A$2:$I$2155,5,FALSE),"")</f>
        <v/>
      </c>
      <c r="H2787" s="19" t="str">
        <f>IFERROR(VLOOKUP($E2787,Sheet1!$A$2:$I$2155,6,FALSE),"")</f>
        <v/>
      </c>
      <c r="I2787" s="19" t="str">
        <f>IFERROR(VLOOKUP($E2787,Sheet1!$A$2:$I$2155,7,FALSE),"")</f>
        <v/>
      </c>
      <c r="J2787" s="29" t="str">
        <f>IF(OR(E2787="",SUM(G2787:I2787)=0),"",SUM(G2787:I2787))</f>
        <v/>
      </c>
      <c r="K2787" s="7" t="str">
        <f>IF(E2787="","",IF(J2787="","IV",VLOOKUP(J2787,Plan1!$A$2:$C$11,3)))</f>
        <v/>
      </c>
    </row>
    <row r="2788" spans="7:11">
      <c r="G2788" s="19" t="str">
        <f>IFERROR(VLOOKUP($E2788,Sheet1!$A$2:$I$2155,5,FALSE),"")</f>
        <v/>
      </c>
      <c r="H2788" s="19" t="str">
        <f>IFERROR(VLOOKUP($E2788,Sheet1!$A$2:$I$2155,6,FALSE),"")</f>
        <v/>
      </c>
      <c r="I2788" s="19" t="str">
        <f>IFERROR(VLOOKUP($E2788,Sheet1!$A$2:$I$2155,7,FALSE),"")</f>
        <v/>
      </c>
      <c r="J2788" s="29" t="str">
        <f>IF(OR(E2788="",SUM(G2788:I2788)=0),"",SUM(G2788:I2788))</f>
        <v/>
      </c>
      <c r="K2788" s="7" t="str">
        <f>IF(E2788="","",IF(J2788="","IV",VLOOKUP(J2788,Plan1!$A$2:$C$11,3)))</f>
        <v/>
      </c>
    </row>
    <row r="2789" spans="7:11">
      <c r="G2789" s="19" t="str">
        <f>IFERROR(VLOOKUP($E2789,Sheet1!$A$2:$I$2155,5,FALSE),"")</f>
        <v/>
      </c>
      <c r="H2789" s="19" t="str">
        <f>IFERROR(VLOOKUP($E2789,Sheet1!$A$2:$I$2155,6,FALSE),"")</f>
        <v/>
      </c>
      <c r="I2789" s="19" t="str">
        <f>IFERROR(VLOOKUP($E2789,Sheet1!$A$2:$I$2155,7,FALSE),"")</f>
        <v/>
      </c>
      <c r="J2789" s="29" t="str">
        <f>IF(OR(E2789="",SUM(G2789:I2789)=0),"",SUM(G2789:I2789))</f>
        <v/>
      </c>
      <c r="K2789" s="7" t="str">
        <f>IF(E2789="","",IF(J2789="","IV",VLOOKUP(J2789,Plan1!$A$2:$C$11,3)))</f>
        <v/>
      </c>
    </row>
    <row r="2790" spans="7:11">
      <c r="G2790" s="19" t="str">
        <f>IFERROR(VLOOKUP($E2790,Sheet1!$A$2:$I$2155,5,FALSE),"")</f>
        <v/>
      </c>
      <c r="H2790" s="19" t="str">
        <f>IFERROR(VLOOKUP($E2790,Sheet1!$A$2:$I$2155,6,FALSE),"")</f>
        <v/>
      </c>
      <c r="I2790" s="19" t="str">
        <f>IFERROR(VLOOKUP($E2790,Sheet1!$A$2:$I$2155,7,FALSE),"")</f>
        <v/>
      </c>
      <c r="J2790" s="29" t="str">
        <f>IF(OR(E2790="",SUM(G2790:I2790)=0),"",SUM(G2790:I2790))</f>
        <v/>
      </c>
      <c r="K2790" s="7" t="str">
        <f>IF(E2790="","",IF(J2790="","IV",VLOOKUP(J2790,Plan1!$A$2:$C$11,3)))</f>
        <v/>
      </c>
    </row>
    <row r="2791" spans="7:11">
      <c r="G2791" s="19" t="str">
        <f>IFERROR(VLOOKUP($E2791,Sheet1!$A$2:$I$2155,5,FALSE),"")</f>
        <v/>
      </c>
      <c r="H2791" s="19" t="str">
        <f>IFERROR(VLOOKUP($E2791,Sheet1!$A$2:$I$2155,6,FALSE),"")</f>
        <v/>
      </c>
      <c r="I2791" s="19" t="str">
        <f>IFERROR(VLOOKUP($E2791,Sheet1!$A$2:$I$2155,7,FALSE),"")</f>
        <v/>
      </c>
      <c r="J2791" s="29" t="str">
        <f>IF(OR(E2791="",SUM(G2791:I2791)=0),"",SUM(G2791:I2791))</f>
        <v/>
      </c>
      <c r="K2791" s="7" t="str">
        <f>IF(E2791="","",IF(J2791="","IV",VLOOKUP(J2791,Plan1!$A$2:$C$11,3)))</f>
        <v/>
      </c>
    </row>
    <row r="2792" spans="7:11">
      <c r="G2792" s="19" t="str">
        <f>IFERROR(VLOOKUP($E2792,Sheet1!$A$2:$I$2155,5,FALSE),"")</f>
        <v/>
      </c>
      <c r="H2792" s="19" t="str">
        <f>IFERROR(VLOOKUP($E2792,Sheet1!$A$2:$I$2155,6,FALSE),"")</f>
        <v/>
      </c>
      <c r="I2792" s="19" t="str">
        <f>IFERROR(VLOOKUP($E2792,Sheet1!$A$2:$I$2155,7,FALSE),"")</f>
        <v/>
      </c>
      <c r="J2792" s="29" t="str">
        <f>IF(OR(E2792="",SUM(G2792:I2792)=0),"",SUM(G2792:I2792))</f>
        <v/>
      </c>
      <c r="K2792" s="7" t="str">
        <f>IF(E2792="","",IF(J2792="","IV",VLOOKUP(J2792,Plan1!$A$2:$C$11,3)))</f>
        <v/>
      </c>
    </row>
    <row r="2793" spans="7:11">
      <c r="G2793" s="19" t="str">
        <f>IFERROR(VLOOKUP($E2793,Sheet1!$A$2:$I$2155,5,FALSE),"")</f>
        <v/>
      </c>
      <c r="H2793" s="19" t="str">
        <f>IFERROR(VLOOKUP($E2793,Sheet1!$A$2:$I$2155,6,FALSE),"")</f>
        <v/>
      </c>
      <c r="I2793" s="19" t="str">
        <f>IFERROR(VLOOKUP($E2793,Sheet1!$A$2:$I$2155,7,FALSE),"")</f>
        <v/>
      </c>
      <c r="J2793" s="29" t="str">
        <f>IF(OR(E2793="",SUM(G2793:I2793)=0),"",SUM(G2793:I2793))</f>
        <v/>
      </c>
      <c r="K2793" s="7" t="str">
        <f>IF(E2793="","",IF(J2793="","IV",VLOOKUP(J2793,Plan1!$A$2:$C$11,3)))</f>
        <v/>
      </c>
    </row>
    <row r="2794" spans="7:11">
      <c r="G2794" s="19" t="str">
        <f>IFERROR(VLOOKUP($E2794,Sheet1!$A$2:$I$2155,5,FALSE),"")</f>
        <v/>
      </c>
      <c r="H2794" s="19" t="str">
        <f>IFERROR(VLOOKUP($E2794,Sheet1!$A$2:$I$2155,6,FALSE),"")</f>
        <v/>
      </c>
      <c r="I2794" s="19" t="str">
        <f>IFERROR(VLOOKUP($E2794,Sheet1!$A$2:$I$2155,7,FALSE),"")</f>
        <v/>
      </c>
      <c r="J2794" s="29" t="str">
        <f>IF(OR(E2794="",SUM(G2794:I2794)=0),"",SUM(G2794:I2794))</f>
        <v/>
      </c>
      <c r="K2794" s="7" t="str">
        <f>IF(E2794="","",IF(J2794="","IV",VLOOKUP(J2794,Plan1!$A$2:$C$11,3)))</f>
        <v/>
      </c>
    </row>
    <row r="2795" spans="7:11">
      <c r="G2795" s="19" t="str">
        <f>IFERROR(VLOOKUP($E2795,Sheet1!$A$2:$I$2155,5,FALSE),"")</f>
        <v/>
      </c>
      <c r="H2795" s="19" t="str">
        <f>IFERROR(VLOOKUP($E2795,Sheet1!$A$2:$I$2155,6,FALSE),"")</f>
        <v/>
      </c>
      <c r="I2795" s="19" t="str">
        <f>IFERROR(VLOOKUP($E2795,Sheet1!$A$2:$I$2155,7,FALSE),"")</f>
        <v/>
      </c>
      <c r="J2795" s="29" t="str">
        <f>IF(OR(E2795="",SUM(G2795:I2795)=0),"",SUM(G2795:I2795))</f>
        <v/>
      </c>
      <c r="K2795" s="7" t="str">
        <f>IF(E2795="","",IF(J2795="","IV",VLOOKUP(J2795,Plan1!$A$2:$C$11,3)))</f>
        <v/>
      </c>
    </row>
    <row r="2796" spans="7:11">
      <c r="G2796" s="19" t="str">
        <f>IFERROR(VLOOKUP($E2796,Sheet1!$A$2:$I$2155,5,FALSE),"")</f>
        <v/>
      </c>
      <c r="H2796" s="19" t="str">
        <f>IFERROR(VLOOKUP($E2796,Sheet1!$A$2:$I$2155,6,FALSE),"")</f>
        <v/>
      </c>
      <c r="I2796" s="19" t="str">
        <f>IFERROR(VLOOKUP($E2796,Sheet1!$A$2:$I$2155,7,FALSE),"")</f>
        <v/>
      </c>
      <c r="J2796" s="29" t="str">
        <f>IF(OR(E2796="",SUM(G2796:I2796)=0),"",SUM(G2796:I2796))</f>
        <v/>
      </c>
      <c r="K2796" s="7" t="str">
        <f>IF(E2796="","",IF(J2796="","IV",VLOOKUP(J2796,Plan1!$A$2:$C$11,3)))</f>
        <v/>
      </c>
    </row>
    <row r="2797" spans="7:11">
      <c r="G2797" s="19" t="str">
        <f>IFERROR(VLOOKUP($E2797,Sheet1!$A$2:$I$2155,5,FALSE),"")</f>
        <v/>
      </c>
      <c r="H2797" s="19" t="str">
        <f>IFERROR(VLOOKUP($E2797,Sheet1!$A$2:$I$2155,6,FALSE),"")</f>
        <v/>
      </c>
      <c r="I2797" s="19" t="str">
        <f>IFERROR(VLOOKUP($E2797,Sheet1!$A$2:$I$2155,7,FALSE),"")</f>
        <v/>
      </c>
      <c r="J2797" s="29" t="str">
        <f>IF(OR(E2797="",SUM(G2797:I2797)=0),"",SUM(G2797:I2797))</f>
        <v/>
      </c>
      <c r="K2797" s="7" t="str">
        <f>IF(E2797="","",IF(J2797="","IV",VLOOKUP(J2797,Plan1!$A$2:$C$11,3)))</f>
        <v/>
      </c>
    </row>
    <row r="2798" spans="7:11">
      <c r="G2798" s="19" t="str">
        <f>IFERROR(VLOOKUP($E2798,Sheet1!$A$2:$I$2155,5,FALSE),"")</f>
        <v/>
      </c>
      <c r="H2798" s="19" t="str">
        <f>IFERROR(VLOOKUP($E2798,Sheet1!$A$2:$I$2155,6,FALSE),"")</f>
        <v/>
      </c>
      <c r="I2798" s="19" t="str">
        <f>IFERROR(VLOOKUP($E2798,Sheet1!$A$2:$I$2155,7,FALSE),"")</f>
        <v/>
      </c>
      <c r="J2798" s="29" t="str">
        <f>IF(OR(E2798="",SUM(G2798:I2798)=0),"",SUM(G2798:I2798))</f>
        <v/>
      </c>
      <c r="K2798" s="7" t="str">
        <f>IF(E2798="","",IF(J2798="","IV",VLOOKUP(J2798,Plan1!$A$2:$C$11,3)))</f>
        <v/>
      </c>
    </row>
    <row r="2799" spans="7:11">
      <c r="G2799" s="19" t="str">
        <f>IFERROR(VLOOKUP($E2799,Sheet1!$A$2:$I$2155,5,FALSE),"")</f>
        <v/>
      </c>
      <c r="H2799" s="19" t="str">
        <f>IFERROR(VLOOKUP($E2799,Sheet1!$A$2:$I$2155,6,FALSE),"")</f>
        <v/>
      </c>
      <c r="I2799" s="19" t="str">
        <f>IFERROR(VLOOKUP($E2799,Sheet1!$A$2:$I$2155,7,FALSE),"")</f>
        <v/>
      </c>
      <c r="J2799" s="29" t="str">
        <f>IF(OR(E2799="",SUM(G2799:I2799)=0),"",SUM(G2799:I2799))</f>
        <v/>
      </c>
      <c r="K2799" s="7" t="str">
        <f>IF(E2799="","",IF(J2799="","IV",VLOOKUP(J2799,Plan1!$A$2:$C$11,3)))</f>
        <v/>
      </c>
    </row>
    <row r="2800" spans="7:11">
      <c r="G2800" s="19" t="str">
        <f>IFERROR(VLOOKUP($E2800,Sheet1!$A$2:$I$2155,5,FALSE),"")</f>
        <v/>
      </c>
      <c r="H2800" s="19" t="str">
        <f>IFERROR(VLOOKUP($E2800,Sheet1!$A$2:$I$2155,6,FALSE),"")</f>
        <v/>
      </c>
      <c r="I2800" s="19" t="str">
        <f>IFERROR(VLOOKUP($E2800,Sheet1!$A$2:$I$2155,7,FALSE),"")</f>
        <v/>
      </c>
      <c r="J2800" s="29" t="str">
        <f>IF(OR(E2800="",SUM(G2800:I2800)=0),"",SUM(G2800:I2800))</f>
        <v/>
      </c>
      <c r="K2800" s="7" t="str">
        <f>IF(E2800="","",IF(J2800="","IV",VLOOKUP(J2800,Plan1!$A$2:$C$11,3)))</f>
        <v/>
      </c>
    </row>
    <row r="2801" spans="7:11">
      <c r="G2801" s="19" t="str">
        <f>IFERROR(VLOOKUP($E2801,Sheet1!$A$2:$I$2155,5,FALSE),"")</f>
        <v/>
      </c>
      <c r="H2801" s="19" t="str">
        <f>IFERROR(VLOOKUP($E2801,Sheet1!$A$2:$I$2155,6,FALSE),"")</f>
        <v/>
      </c>
      <c r="I2801" s="19" t="str">
        <f>IFERROR(VLOOKUP($E2801,Sheet1!$A$2:$I$2155,7,FALSE),"")</f>
        <v/>
      </c>
      <c r="J2801" s="29" t="str">
        <f>IF(OR(E2801="",SUM(G2801:I2801)=0),"",SUM(G2801:I2801))</f>
        <v/>
      </c>
      <c r="K2801" s="7" t="str">
        <f>IF(E2801="","",IF(J2801="","IV",VLOOKUP(J2801,Plan1!$A$2:$C$11,3)))</f>
        <v/>
      </c>
    </row>
    <row r="2802" spans="7:11">
      <c r="G2802" s="19" t="str">
        <f>IFERROR(VLOOKUP($E2802,Sheet1!$A$2:$I$2155,5,FALSE),"")</f>
        <v/>
      </c>
      <c r="H2802" s="19" t="str">
        <f>IFERROR(VLOOKUP($E2802,Sheet1!$A$2:$I$2155,6,FALSE),"")</f>
        <v/>
      </c>
      <c r="I2802" s="19" t="str">
        <f>IFERROR(VLOOKUP($E2802,Sheet1!$A$2:$I$2155,7,FALSE),"")</f>
        <v/>
      </c>
      <c r="J2802" s="29" t="str">
        <f>IF(OR(E2802="",SUM(G2802:I2802)=0),"",SUM(G2802:I2802))</f>
        <v/>
      </c>
      <c r="K2802" s="7" t="str">
        <f>IF(E2802="","",IF(J2802="","IV",VLOOKUP(J2802,Plan1!$A$2:$C$11,3)))</f>
        <v/>
      </c>
    </row>
    <row r="2803" spans="7:11">
      <c r="G2803" s="19" t="str">
        <f>IFERROR(VLOOKUP($E2803,Sheet1!$A$2:$I$2155,5,FALSE),"")</f>
        <v/>
      </c>
      <c r="H2803" s="19" t="str">
        <f>IFERROR(VLOOKUP($E2803,Sheet1!$A$2:$I$2155,6,FALSE),"")</f>
        <v/>
      </c>
      <c r="I2803" s="19" t="str">
        <f>IFERROR(VLOOKUP($E2803,Sheet1!$A$2:$I$2155,7,FALSE),"")</f>
        <v/>
      </c>
      <c r="J2803" s="29" t="str">
        <f>IF(OR(E2803="",SUM(G2803:I2803)=0),"",SUM(G2803:I2803))</f>
        <v/>
      </c>
      <c r="K2803" s="7" t="str">
        <f>IF(E2803="","",IF(J2803="","IV",VLOOKUP(J2803,Plan1!$A$2:$C$11,3)))</f>
        <v/>
      </c>
    </row>
    <row r="2804" spans="7:11">
      <c r="G2804" s="19" t="str">
        <f>IFERROR(VLOOKUP($E2804,Sheet1!$A$2:$I$2155,5,FALSE),"")</f>
        <v/>
      </c>
      <c r="H2804" s="19" t="str">
        <f>IFERROR(VLOOKUP($E2804,Sheet1!$A$2:$I$2155,6,FALSE),"")</f>
        <v/>
      </c>
      <c r="I2804" s="19" t="str">
        <f>IFERROR(VLOOKUP($E2804,Sheet1!$A$2:$I$2155,7,FALSE),"")</f>
        <v/>
      </c>
      <c r="J2804" s="29" t="str">
        <f>IF(OR(E2804="",SUM(G2804:I2804)=0),"",SUM(G2804:I2804))</f>
        <v/>
      </c>
      <c r="K2804" s="7" t="str">
        <f>IF(E2804="","",IF(J2804="","IV",VLOOKUP(J2804,Plan1!$A$2:$C$11,3)))</f>
        <v/>
      </c>
    </row>
    <row r="2805" spans="7:11">
      <c r="G2805" s="19" t="str">
        <f>IFERROR(VLOOKUP($E2805,Sheet1!$A$2:$I$2155,5,FALSE),"")</f>
        <v/>
      </c>
      <c r="H2805" s="19" t="str">
        <f>IFERROR(VLOOKUP($E2805,Sheet1!$A$2:$I$2155,6,FALSE),"")</f>
        <v/>
      </c>
      <c r="I2805" s="19" t="str">
        <f>IFERROR(VLOOKUP($E2805,Sheet1!$A$2:$I$2155,7,FALSE),"")</f>
        <v/>
      </c>
      <c r="J2805" s="29" t="str">
        <f>IF(OR(E2805="",SUM(G2805:I2805)=0),"",SUM(G2805:I2805))</f>
        <v/>
      </c>
      <c r="K2805" s="7" t="str">
        <f>IF(E2805="","",IF(J2805="","IV",VLOOKUP(J2805,Plan1!$A$2:$C$11,3)))</f>
        <v/>
      </c>
    </row>
    <row r="2806" spans="7:11">
      <c r="G2806" s="19" t="str">
        <f>IFERROR(VLOOKUP($E2806,Sheet1!$A$2:$I$2155,5,FALSE),"")</f>
        <v/>
      </c>
      <c r="H2806" s="19" t="str">
        <f>IFERROR(VLOOKUP($E2806,Sheet1!$A$2:$I$2155,6,FALSE),"")</f>
        <v/>
      </c>
      <c r="I2806" s="19" t="str">
        <f>IFERROR(VLOOKUP($E2806,Sheet1!$A$2:$I$2155,7,FALSE),"")</f>
        <v/>
      </c>
      <c r="J2806" s="29" t="str">
        <f>IF(OR(E2806="",SUM(G2806:I2806)=0),"",SUM(G2806:I2806))</f>
        <v/>
      </c>
      <c r="K2806" s="7" t="str">
        <f>IF(E2806="","",IF(J2806="","IV",VLOOKUP(J2806,Plan1!$A$2:$C$11,3)))</f>
        <v/>
      </c>
    </row>
    <row r="2807" spans="7:11">
      <c r="G2807" s="19" t="str">
        <f>IFERROR(VLOOKUP($E2807,Sheet1!$A$2:$I$2155,5,FALSE),"")</f>
        <v/>
      </c>
      <c r="H2807" s="19" t="str">
        <f>IFERROR(VLOOKUP($E2807,Sheet1!$A$2:$I$2155,6,FALSE),"")</f>
        <v/>
      </c>
      <c r="I2807" s="19" t="str">
        <f>IFERROR(VLOOKUP($E2807,Sheet1!$A$2:$I$2155,7,FALSE),"")</f>
        <v/>
      </c>
      <c r="J2807" s="29" t="str">
        <f>IF(OR(E2807="",SUM(G2807:I2807)=0),"",SUM(G2807:I2807))</f>
        <v/>
      </c>
      <c r="K2807" s="7" t="str">
        <f>IF(E2807="","",IF(J2807="","IV",VLOOKUP(J2807,Plan1!$A$2:$C$11,3)))</f>
        <v/>
      </c>
    </row>
    <row r="2808" spans="7:11">
      <c r="G2808" s="19" t="str">
        <f>IFERROR(VLOOKUP($E2808,Sheet1!$A$2:$I$2155,5,FALSE),"")</f>
        <v/>
      </c>
      <c r="H2808" s="19" t="str">
        <f>IFERROR(VLOOKUP($E2808,Sheet1!$A$2:$I$2155,6,FALSE),"")</f>
        <v/>
      </c>
      <c r="I2808" s="19" t="str">
        <f>IFERROR(VLOOKUP($E2808,Sheet1!$A$2:$I$2155,7,FALSE),"")</f>
        <v/>
      </c>
      <c r="J2808" s="29" t="str">
        <f>IF(OR(E2808="",SUM(G2808:I2808)=0),"",SUM(G2808:I2808))</f>
        <v/>
      </c>
      <c r="K2808" s="7" t="str">
        <f>IF(E2808="","",IF(J2808="","IV",VLOOKUP(J2808,Plan1!$A$2:$C$11,3)))</f>
        <v/>
      </c>
    </row>
    <row r="2809" spans="7:11">
      <c r="G2809" s="19" t="str">
        <f>IFERROR(VLOOKUP($E2809,Sheet1!$A$2:$I$2155,5,FALSE),"")</f>
        <v/>
      </c>
      <c r="H2809" s="19" t="str">
        <f>IFERROR(VLOOKUP($E2809,Sheet1!$A$2:$I$2155,6,FALSE),"")</f>
        <v/>
      </c>
      <c r="I2809" s="19" t="str">
        <f>IFERROR(VLOOKUP($E2809,Sheet1!$A$2:$I$2155,7,FALSE),"")</f>
        <v/>
      </c>
      <c r="J2809" s="29" t="str">
        <f>IF(OR(E2809="",SUM(G2809:I2809)=0),"",SUM(G2809:I2809))</f>
        <v/>
      </c>
      <c r="K2809" s="7" t="str">
        <f>IF(E2809="","",IF(J2809="","IV",VLOOKUP(J2809,Plan1!$A$2:$C$11,3)))</f>
        <v/>
      </c>
    </row>
    <row r="2810" spans="7:11">
      <c r="G2810" s="19" t="str">
        <f>IFERROR(VLOOKUP($E2810,Sheet1!$A$2:$I$2155,5,FALSE),"")</f>
        <v/>
      </c>
      <c r="H2810" s="19" t="str">
        <f>IFERROR(VLOOKUP($E2810,Sheet1!$A$2:$I$2155,6,FALSE),"")</f>
        <v/>
      </c>
      <c r="I2810" s="19" t="str">
        <f>IFERROR(VLOOKUP($E2810,Sheet1!$A$2:$I$2155,7,FALSE),"")</f>
        <v/>
      </c>
      <c r="J2810" s="29" t="str">
        <f>IF(OR(E2810="",SUM(G2810:I2810)=0),"",SUM(G2810:I2810))</f>
        <v/>
      </c>
      <c r="K2810" s="7" t="str">
        <f>IF(E2810="","",IF(J2810="","IV",VLOOKUP(J2810,Plan1!$A$2:$C$11,3)))</f>
        <v/>
      </c>
    </row>
    <row r="2811" spans="7:11">
      <c r="G2811" s="19" t="str">
        <f>IFERROR(VLOOKUP($E2811,Sheet1!$A$2:$I$2155,5,FALSE),"")</f>
        <v/>
      </c>
      <c r="H2811" s="19" t="str">
        <f>IFERROR(VLOOKUP($E2811,Sheet1!$A$2:$I$2155,6,FALSE),"")</f>
        <v/>
      </c>
      <c r="I2811" s="19" t="str">
        <f>IFERROR(VLOOKUP($E2811,Sheet1!$A$2:$I$2155,7,FALSE),"")</f>
        <v/>
      </c>
      <c r="J2811" s="29" t="str">
        <f>IF(OR(E2811="",SUM(G2811:I2811)=0),"",SUM(G2811:I2811))</f>
        <v/>
      </c>
      <c r="K2811" s="7" t="str">
        <f>IF(E2811="","",IF(J2811="","IV",VLOOKUP(J2811,Plan1!$A$2:$C$11,3)))</f>
        <v/>
      </c>
    </row>
    <row r="2812" spans="7:11">
      <c r="G2812" s="19" t="str">
        <f>IFERROR(VLOOKUP($E2812,Sheet1!$A$2:$I$2155,5,FALSE),"")</f>
        <v/>
      </c>
      <c r="H2812" s="19" t="str">
        <f>IFERROR(VLOOKUP($E2812,Sheet1!$A$2:$I$2155,6,FALSE),"")</f>
        <v/>
      </c>
      <c r="I2812" s="19" t="str">
        <f>IFERROR(VLOOKUP($E2812,Sheet1!$A$2:$I$2155,7,FALSE),"")</f>
        <v/>
      </c>
      <c r="J2812" s="29" t="str">
        <f>IF(OR(E2812="",SUM(G2812:I2812)=0),"",SUM(G2812:I2812))</f>
        <v/>
      </c>
      <c r="K2812" s="7" t="str">
        <f>IF(E2812="","",IF(J2812="","IV",VLOOKUP(J2812,Plan1!$A$2:$C$11,3)))</f>
        <v/>
      </c>
    </row>
    <row r="2813" spans="7:11">
      <c r="G2813" s="19" t="str">
        <f>IFERROR(VLOOKUP($E2813,Sheet1!$A$2:$I$2155,5,FALSE),"")</f>
        <v/>
      </c>
      <c r="H2813" s="19" t="str">
        <f>IFERROR(VLOOKUP($E2813,Sheet1!$A$2:$I$2155,6,FALSE),"")</f>
        <v/>
      </c>
      <c r="I2813" s="19" t="str">
        <f>IFERROR(VLOOKUP($E2813,Sheet1!$A$2:$I$2155,7,FALSE),"")</f>
        <v/>
      </c>
      <c r="J2813" s="29" t="str">
        <f>IF(OR(E2813="",SUM(G2813:I2813)=0),"",SUM(G2813:I2813))</f>
        <v/>
      </c>
      <c r="K2813" s="7" t="str">
        <f>IF(E2813="","",IF(J2813="","IV",VLOOKUP(J2813,Plan1!$A$2:$C$11,3)))</f>
        <v/>
      </c>
    </row>
    <row r="2814" spans="7:11">
      <c r="G2814" s="19" t="str">
        <f>IFERROR(VLOOKUP($E2814,Sheet1!$A$2:$I$2155,5,FALSE),"")</f>
        <v/>
      </c>
      <c r="H2814" s="19" t="str">
        <f>IFERROR(VLOOKUP($E2814,Sheet1!$A$2:$I$2155,6,FALSE),"")</f>
        <v/>
      </c>
      <c r="I2814" s="19" t="str">
        <f>IFERROR(VLOOKUP($E2814,Sheet1!$A$2:$I$2155,7,FALSE),"")</f>
        <v/>
      </c>
      <c r="J2814" s="29" t="str">
        <f>IF(OR(E2814="",SUM(G2814:I2814)=0),"",SUM(G2814:I2814))</f>
        <v/>
      </c>
      <c r="K2814" s="7" t="str">
        <f>IF(E2814="","",IF(J2814="","IV",VLOOKUP(J2814,Plan1!$A$2:$C$11,3)))</f>
        <v/>
      </c>
    </row>
    <row r="2815" spans="7:11">
      <c r="G2815" s="19" t="str">
        <f>IFERROR(VLOOKUP($E2815,Sheet1!$A$2:$I$2155,5,FALSE),"")</f>
        <v/>
      </c>
      <c r="H2815" s="19" t="str">
        <f>IFERROR(VLOOKUP($E2815,Sheet1!$A$2:$I$2155,6,FALSE),"")</f>
        <v/>
      </c>
      <c r="I2815" s="19" t="str">
        <f>IFERROR(VLOOKUP($E2815,Sheet1!$A$2:$I$2155,7,FALSE),"")</f>
        <v/>
      </c>
      <c r="J2815" s="29" t="str">
        <f>IF(OR(E2815="",SUM(G2815:I2815)=0),"",SUM(G2815:I2815))</f>
        <v/>
      </c>
      <c r="K2815" s="7" t="str">
        <f>IF(E2815="","",IF(J2815="","IV",VLOOKUP(J2815,Plan1!$A$2:$C$11,3)))</f>
        <v/>
      </c>
    </row>
    <row r="2816" spans="7:11">
      <c r="G2816" s="19" t="str">
        <f>IFERROR(VLOOKUP($E2816,Sheet1!$A$2:$I$2155,5,FALSE),"")</f>
        <v/>
      </c>
      <c r="H2816" s="19" t="str">
        <f>IFERROR(VLOOKUP($E2816,Sheet1!$A$2:$I$2155,6,FALSE),"")</f>
        <v/>
      </c>
      <c r="I2816" s="19" t="str">
        <f>IFERROR(VLOOKUP($E2816,Sheet1!$A$2:$I$2155,7,FALSE),"")</f>
        <v/>
      </c>
      <c r="J2816" s="29" t="str">
        <f>IF(OR(E2816="",SUM(G2816:I2816)=0),"",SUM(G2816:I2816))</f>
        <v/>
      </c>
      <c r="K2816" s="7" t="str">
        <f>IF(E2816="","",IF(J2816="","IV",VLOOKUP(J2816,Plan1!$A$2:$C$11,3)))</f>
        <v/>
      </c>
    </row>
    <row r="2817" spans="7:11">
      <c r="G2817" s="19" t="str">
        <f>IFERROR(VLOOKUP($E2817,Sheet1!$A$2:$I$2155,5,FALSE),"")</f>
        <v/>
      </c>
      <c r="H2817" s="19" t="str">
        <f>IFERROR(VLOOKUP($E2817,Sheet1!$A$2:$I$2155,6,FALSE),"")</f>
        <v/>
      </c>
      <c r="I2817" s="19" t="str">
        <f>IFERROR(VLOOKUP($E2817,Sheet1!$A$2:$I$2155,7,FALSE),"")</f>
        <v/>
      </c>
      <c r="J2817" s="29" t="str">
        <f>IF(OR(E2817="",SUM(G2817:I2817)=0),"",SUM(G2817:I2817))</f>
        <v/>
      </c>
      <c r="K2817" s="7" t="str">
        <f>IF(E2817="","",IF(J2817="","IV",VLOOKUP(J2817,Plan1!$A$2:$C$11,3)))</f>
        <v/>
      </c>
    </row>
    <row r="2818" spans="7:11">
      <c r="G2818" s="19" t="str">
        <f>IFERROR(VLOOKUP($E2818,Sheet1!$A$2:$I$2155,5,FALSE),"")</f>
        <v/>
      </c>
      <c r="H2818" s="19" t="str">
        <f>IFERROR(VLOOKUP($E2818,Sheet1!$A$2:$I$2155,6,FALSE),"")</f>
        <v/>
      </c>
      <c r="I2818" s="19" t="str">
        <f>IFERROR(VLOOKUP($E2818,Sheet1!$A$2:$I$2155,7,FALSE),"")</f>
        <v/>
      </c>
      <c r="J2818" s="29" t="str">
        <f>IF(OR(E2818="",SUM(G2818:I2818)=0),"",SUM(G2818:I2818))</f>
        <v/>
      </c>
      <c r="K2818" s="7" t="str">
        <f>IF(E2818="","",IF(J2818="","IV",VLOOKUP(J2818,Plan1!$A$2:$C$11,3)))</f>
        <v/>
      </c>
    </row>
    <row r="2819" spans="7:11">
      <c r="G2819" s="19" t="str">
        <f>IFERROR(VLOOKUP($E2819,Sheet1!$A$2:$I$2155,5,FALSE),"")</f>
        <v/>
      </c>
      <c r="H2819" s="19" t="str">
        <f>IFERROR(VLOOKUP($E2819,Sheet1!$A$2:$I$2155,6,FALSE),"")</f>
        <v/>
      </c>
      <c r="I2819" s="19" t="str">
        <f>IFERROR(VLOOKUP($E2819,Sheet1!$A$2:$I$2155,7,FALSE),"")</f>
        <v/>
      </c>
      <c r="J2819" s="29" t="str">
        <f>IF(OR(E2819="",SUM(G2819:I2819)=0),"",SUM(G2819:I2819))</f>
        <v/>
      </c>
      <c r="K2819" s="7" t="str">
        <f>IF(E2819="","",IF(J2819="","IV",VLOOKUP(J2819,Plan1!$A$2:$C$11,3)))</f>
        <v/>
      </c>
    </row>
    <row r="2820" spans="7:11">
      <c r="G2820" s="19" t="str">
        <f>IFERROR(VLOOKUP($E2820,Sheet1!$A$2:$I$2155,5,FALSE),"")</f>
        <v/>
      </c>
      <c r="H2820" s="19" t="str">
        <f>IFERROR(VLOOKUP($E2820,Sheet1!$A$2:$I$2155,6,FALSE),"")</f>
        <v/>
      </c>
      <c r="I2820" s="19" t="str">
        <f>IFERROR(VLOOKUP($E2820,Sheet1!$A$2:$I$2155,7,FALSE),"")</f>
        <v/>
      </c>
      <c r="J2820" s="29" t="str">
        <f>IF(OR(E2820="",SUM(G2820:I2820)=0),"",SUM(G2820:I2820))</f>
        <v/>
      </c>
      <c r="K2820" s="7" t="str">
        <f>IF(E2820="","",IF(J2820="","IV",VLOOKUP(J2820,Plan1!$A$2:$C$11,3)))</f>
        <v/>
      </c>
    </row>
    <row r="2821" spans="7:11">
      <c r="G2821" s="19" t="str">
        <f>IFERROR(VLOOKUP($E2821,Sheet1!$A$2:$I$2155,5,FALSE),"")</f>
        <v/>
      </c>
      <c r="H2821" s="19" t="str">
        <f>IFERROR(VLOOKUP($E2821,Sheet1!$A$2:$I$2155,6,FALSE),"")</f>
        <v/>
      </c>
      <c r="I2821" s="19" t="str">
        <f>IFERROR(VLOOKUP($E2821,Sheet1!$A$2:$I$2155,7,FALSE),"")</f>
        <v/>
      </c>
      <c r="J2821" s="29" t="str">
        <f>IF(OR(E2821="",SUM(G2821:I2821)=0),"",SUM(G2821:I2821))</f>
        <v/>
      </c>
      <c r="K2821" s="7" t="str">
        <f>IF(E2821="","",IF(J2821="","IV",VLOOKUP(J2821,Plan1!$A$2:$C$11,3)))</f>
        <v/>
      </c>
    </row>
    <row r="2822" spans="7:11">
      <c r="G2822" s="19" t="str">
        <f>IFERROR(VLOOKUP($E2822,Sheet1!$A$2:$I$2155,5,FALSE),"")</f>
        <v/>
      </c>
      <c r="H2822" s="19" t="str">
        <f>IFERROR(VLOOKUP($E2822,Sheet1!$A$2:$I$2155,6,FALSE),"")</f>
        <v/>
      </c>
      <c r="I2822" s="19" t="str">
        <f>IFERROR(VLOOKUP($E2822,Sheet1!$A$2:$I$2155,7,FALSE),"")</f>
        <v/>
      </c>
      <c r="J2822" s="29" t="str">
        <f>IF(OR(E2822="",SUM(G2822:I2822)=0),"",SUM(G2822:I2822))</f>
        <v/>
      </c>
      <c r="K2822" s="7" t="str">
        <f>IF(E2822="","",IF(J2822="","IV",VLOOKUP(J2822,Plan1!$A$2:$C$11,3)))</f>
        <v/>
      </c>
    </row>
    <row r="2823" spans="7:11">
      <c r="G2823" s="19" t="str">
        <f>IFERROR(VLOOKUP($E2823,Sheet1!$A$2:$I$2155,5,FALSE),"")</f>
        <v/>
      </c>
      <c r="H2823" s="19" t="str">
        <f>IFERROR(VLOOKUP($E2823,Sheet1!$A$2:$I$2155,6,FALSE),"")</f>
        <v/>
      </c>
      <c r="I2823" s="19" t="str">
        <f>IFERROR(VLOOKUP($E2823,Sheet1!$A$2:$I$2155,7,FALSE),"")</f>
        <v/>
      </c>
      <c r="J2823" s="29" t="str">
        <f>IF(OR(E2823="",SUM(G2823:I2823)=0),"",SUM(G2823:I2823))</f>
        <v/>
      </c>
      <c r="K2823" s="7" t="str">
        <f>IF(E2823="","",IF(J2823="","IV",VLOOKUP(J2823,Plan1!$A$2:$C$11,3)))</f>
        <v/>
      </c>
    </row>
    <row r="2824" spans="7:11">
      <c r="G2824" s="19" t="str">
        <f>IFERROR(VLOOKUP($E2824,Sheet1!$A$2:$I$2155,5,FALSE),"")</f>
        <v/>
      </c>
      <c r="H2824" s="19" t="str">
        <f>IFERROR(VLOOKUP($E2824,Sheet1!$A$2:$I$2155,6,FALSE),"")</f>
        <v/>
      </c>
      <c r="I2824" s="19" t="str">
        <f>IFERROR(VLOOKUP($E2824,Sheet1!$A$2:$I$2155,7,FALSE),"")</f>
        <v/>
      </c>
      <c r="J2824" s="29" t="str">
        <f>IF(OR(E2824="",SUM(G2824:I2824)=0),"",SUM(G2824:I2824))</f>
        <v/>
      </c>
      <c r="K2824" s="7" t="str">
        <f>IF(E2824="","",IF(J2824="","IV",VLOOKUP(J2824,Plan1!$A$2:$C$11,3)))</f>
        <v/>
      </c>
    </row>
    <row r="2825" spans="7:11">
      <c r="G2825" s="19" t="str">
        <f>IFERROR(VLOOKUP($E2825,Sheet1!$A$2:$I$2155,5,FALSE),"")</f>
        <v/>
      </c>
      <c r="H2825" s="19" t="str">
        <f>IFERROR(VLOOKUP($E2825,Sheet1!$A$2:$I$2155,6,FALSE),"")</f>
        <v/>
      </c>
      <c r="I2825" s="19" t="str">
        <f>IFERROR(VLOOKUP($E2825,Sheet1!$A$2:$I$2155,7,FALSE),"")</f>
        <v/>
      </c>
      <c r="J2825" s="29" t="str">
        <f>IF(OR(E2825="",SUM(G2825:I2825)=0),"",SUM(G2825:I2825))</f>
        <v/>
      </c>
      <c r="K2825" s="7" t="str">
        <f>IF(E2825="","",IF(J2825="","IV",VLOOKUP(J2825,Plan1!$A$2:$C$11,3)))</f>
        <v/>
      </c>
    </row>
    <row r="2826" spans="7:11">
      <c r="G2826" s="19" t="str">
        <f>IFERROR(VLOOKUP($E2826,Sheet1!$A$2:$I$2155,5,FALSE),"")</f>
        <v/>
      </c>
      <c r="H2826" s="19" t="str">
        <f>IFERROR(VLOOKUP($E2826,Sheet1!$A$2:$I$2155,6,FALSE),"")</f>
        <v/>
      </c>
      <c r="I2826" s="19" t="str">
        <f>IFERROR(VLOOKUP($E2826,Sheet1!$A$2:$I$2155,7,FALSE),"")</f>
        <v/>
      </c>
      <c r="J2826" s="29" t="str">
        <f>IF(OR(E2826="",SUM(G2826:I2826)=0),"",SUM(G2826:I2826))</f>
        <v/>
      </c>
      <c r="K2826" s="7" t="str">
        <f>IF(E2826="","",IF(J2826="","IV",VLOOKUP(J2826,Plan1!$A$2:$C$11,3)))</f>
        <v/>
      </c>
    </row>
    <row r="2827" spans="7:11">
      <c r="G2827" s="19" t="str">
        <f>IFERROR(VLOOKUP($E2827,Sheet1!$A$2:$I$2155,5,FALSE),"")</f>
        <v/>
      </c>
      <c r="H2827" s="19" t="str">
        <f>IFERROR(VLOOKUP($E2827,Sheet1!$A$2:$I$2155,6,FALSE),"")</f>
        <v/>
      </c>
      <c r="I2827" s="19" t="str">
        <f>IFERROR(VLOOKUP($E2827,Sheet1!$A$2:$I$2155,7,FALSE),"")</f>
        <v/>
      </c>
      <c r="J2827" s="29" t="str">
        <f>IF(OR(E2827="",SUM(G2827:I2827)=0),"",SUM(G2827:I2827))</f>
        <v/>
      </c>
      <c r="K2827" s="7" t="str">
        <f>IF(E2827="","",IF(J2827="","IV",VLOOKUP(J2827,Plan1!$A$2:$C$11,3)))</f>
        <v/>
      </c>
    </row>
    <row r="2828" spans="7:11">
      <c r="G2828" s="19" t="str">
        <f>IFERROR(VLOOKUP($E2828,Sheet1!$A$2:$I$2155,5,FALSE),"")</f>
        <v/>
      </c>
      <c r="H2828" s="19" t="str">
        <f>IFERROR(VLOOKUP($E2828,Sheet1!$A$2:$I$2155,6,FALSE),"")</f>
        <v/>
      </c>
      <c r="I2828" s="19" t="str">
        <f>IFERROR(VLOOKUP($E2828,Sheet1!$A$2:$I$2155,7,FALSE),"")</f>
        <v/>
      </c>
      <c r="J2828" s="29" t="str">
        <f>IF(OR(E2828="",SUM(G2828:I2828)=0),"",SUM(G2828:I2828))</f>
        <v/>
      </c>
      <c r="K2828" s="7" t="str">
        <f>IF(E2828="","",IF(J2828="","IV",VLOOKUP(J2828,Plan1!$A$2:$C$11,3)))</f>
        <v/>
      </c>
    </row>
    <row r="2829" spans="7:11">
      <c r="G2829" s="19" t="str">
        <f>IFERROR(VLOOKUP($E2829,Sheet1!$A$2:$I$2155,5,FALSE),"")</f>
        <v/>
      </c>
      <c r="H2829" s="19" t="str">
        <f>IFERROR(VLOOKUP($E2829,Sheet1!$A$2:$I$2155,6,FALSE),"")</f>
        <v/>
      </c>
      <c r="I2829" s="19" t="str">
        <f>IFERROR(VLOOKUP($E2829,Sheet1!$A$2:$I$2155,7,FALSE),"")</f>
        <v/>
      </c>
      <c r="J2829" s="29" t="str">
        <f>IF(OR(E2829="",SUM(G2829:I2829)=0),"",SUM(G2829:I2829))</f>
        <v/>
      </c>
      <c r="K2829" s="7" t="str">
        <f>IF(E2829="","",IF(J2829="","IV",VLOOKUP(J2829,Plan1!$A$2:$C$11,3)))</f>
        <v/>
      </c>
    </row>
    <row r="2830" spans="7:11">
      <c r="G2830" s="19" t="str">
        <f>IFERROR(VLOOKUP($E2830,Sheet1!$A$2:$I$2155,5,FALSE),"")</f>
        <v/>
      </c>
      <c r="H2830" s="19" t="str">
        <f>IFERROR(VLOOKUP($E2830,Sheet1!$A$2:$I$2155,6,FALSE),"")</f>
        <v/>
      </c>
      <c r="I2830" s="19" t="str">
        <f>IFERROR(VLOOKUP($E2830,Sheet1!$A$2:$I$2155,7,FALSE),"")</f>
        <v/>
      </c>
      <c r="J2830" s="29" t="str">
        <f>IF(OR(E2830="",SUM(G2830:I2830)=0),"",SUM(G2830:I2830))</f>
        <v/>
      </c>
      <c r="K2830" s="7" t="str">
        <f>IF(E2830="","",IF(J2830="","IV",VLOOKUP(J2830,Plan1!$A$2:$C$11,3)))</f>
        <v/>
      </c>
    </row>
    <row r="2831" spans="7:11">
      <c r="G2831" s="19" t="str">
        <f>IFERROR(VLOOKUP($E2831,Sheet1!$A$2:$I$2155,5,FALSE),"")</f>
        <v/>
      </c>
      <c r="H2831" s="19" t="str">
        <f>IFERROR(VLOOKUP($E2831,Sheet1!$A$2:$I$2155,6,FALSE),"")</f>
        <v/>
      </c>
      <c r="I2831" s="19" t="str">
        <f>IFERROR(VLOOKUP($E2831,Sheet1!$A$2:$I$2155,7,FALSE),"")</f>
        <v/>
      </c>
      <c r="J2831" s="29" t="str">
        <f>IF(OR(E2831="",SUM(G2831:I2831)=0),"",SUM(G2831:I2831))</f>
        <v/>
      </c>
      <c r="K2831" s="7" t="str">
        <f>IF(E2831="","",IF(J2831="","IV",VLOOKUP(J2831,Plan1!$A$2:$C$11,3)))</f>
        <v/>
      </c>
    </row>
    <row r="2832" spans="7:11">
      <c r="G2832" s="19" t="str">
        <f>IFERROR(VLOOKUP($E2832,Sheet1!$A$2:$I$2155,5,FALSE),"")</f>
        <v/>
      </c>
      <c r="H2832" s="19" t="str">
        <f>IFERROR(VLOOKUP($E2832,Sheet1!$A$2:$I$2155,6,FALSE),"")</f>
        <v/>
      </c>
      <c r="I2832" s="19" t="str">
        <f>IFERROR(VLOOKUP($E2832,Sheet1!$A$2:$I$2155,7,FALSE),"")</f>
        <v/>
      </c>
      <c r="J2832" s="29" t="str">
        <f>IF(OR(E2832="",SUM(G2832:I2832)=0),"",SUM(G2832:I2832))</f>
        <v/>
      </c>
      <c r="K2832" s="7" t="str">
        <f>IF(E2832="","",IF(J2832="","IV",VLOOKUP(J2832,Plan1!$A$2:$C$11,3)))</f>
        <v/>
      </c>
    </row>
    <row r="2833" spans="7:11">
      <c r="G2833" s="19" t="str">
        <f>IFERROR(VLOOKUP($E2833,Sheet1!$A$2:$I$2155,5,FALSE),"")</f>
        <v/>
      </c>
      <c r="H2833" s="19" t="str">
        <f>IFERROR(VLOOKUP($E2833,Sheet1!$A$2:$I$2155,6,FALSE),"")</f>
        <v/>
      </c>
      <c r="I2833" s="19" t="str">
        <f>IFERROR(VLOOKUP($E2833,Sheet1!$A$2:$I$2155,7,FALSE),"")</f>
        <v/>
      </c>
      <c r="J2833" s="29" t="str">
        <f>IF(OR(E2833="",SUM(G2833:I2833)=0),"",SUM(G2833:I2833))</f>
        <v/>
      </c>
      <c r="K2833" s="7" t="str">
        <f>IF(E2833="","",IF(J2833="","IV",VLOOKUP(J2833,Plan1!$A$2:$C$11,3)))</f>
        <v/>
      </c>
    </row>
    <row r="2834" spans="7:11">
      <c r="G2834" s="19" t="str">
        <f>IFERROR(VLOOKUP($E2834,Sheet1!$A$2:$I$2155,5,FALSE),"")</f>
        <v/>
      </c>
      <c r="H2834" s="19" t="str">
        <f>IFERROR(VLOOKUP($E2834,Sheet1!$A$2:$I$2155,6,FALSE),"")</f>
        <v/>
      </c>
      <c r="I2834" s="19" t="str">
        <f>IFERROR(VLOOKUP($E2834,Sheet1!$A$2:$I$2155,7,FALSE),"")</f>
        <v/>
      </c>
      <c r="J2834" s="29" t="str">
        <f>IF(OR(E2834="",SUM(G2834:I2834)=0),"",SUM(G2834:I2834))</f>
        <v/>
      </c>
      <c r="K2834" s="7" t="str">
        <f>IF(E2834="","",IF(J2834="","IV",VLOOKUP(J2834,Plan1!$A$2:$C$11,3)))</f>
        <v/>
      </c>
    </row>
    <row r="2835" spans="7:11">
      <c r="G2835" s="19" t="str">
        <f>IFERROR(VLOOKUP($E2835,Sheet1!$A$2:$I$2155,5,FALSE),"")</f>
        <v/>
      </c>
      <c r="H2835" s="19" t="str">
        <f>IFERROR(VLOOKUP($E2835,Sheet1!$A$2:$I$2155,6,FALSE),"")</f>
        <v/>
      </c>
      <c r="I2835" s="19" t="str">
        <f>IFERROR(VLOOKUP($E2835,Sheet1!$A$2:$I$2155,7,FALSE),"")</f>
        <v/>
      </c>
      <c r="J2835" s="29" t="str">
        <f>IF(OR(E2835="",SUM(G2835:I2835)=0),"",SUM(G2835:I2835))</f>
        <v/>
      </c>
      <c r="K2835" s="7" t="str">
        <f>IF(E2835="","",IF(J2835="","IV",VLOOKUP(J2835,Plan1!$A$2:$C$11,3)))</f>
        <v/>
      </c>
    </row>
    <row r="2836" spans="7:11">
      <c r="G2836" s="19" t="str">
        <f>IFERROR(VLOOKUP($E2836,Sheet1!$A$2:$I$2155,5,FALSE),"")</f>
        <v/>
      </c>
      <c r="H2836" s="19" t="str">
        <f>IFERROR(VLOOKUP($E2836,Sheet1!$A$2:$I$2155,6,FALSE),"")</f>
        <v/>
      </c>
      <c r="I2836" s="19" t="str">
        <f>IFERROR(VLOOKUP($E2836,Sheet1!$A$2:$I$2155,7,FALSE),"")</f>
        <v/>
      </c>
      <c r="J2836" s="29" t="str">
        <f>IF(OR(E2836="",SUM(G2836:I2836)=0),"",SUM(G2836:I2836))</f>
        <v/>
      </c>
      <c r="K2836" s="7" t="str">
        <f>IF(E2836="","",IF(J2836="","IV",VLOOKUP(J2836,Plan1!$A$2:$C$11,3)))</f>
        <v/>
      </c>
    </row>
    <row r="2837" spans="7:11">
      <c r="G2837" s="19" t="str">
        <f>IFERROR(VLOOKUP($E2837,Sheet1!$A$2:$I$2155,5,FALSE),"")</f>
        <v/>
      </c>
      <c r="H2837" s="19" t="str">
        <f>IFERROR(VLOOKUP($E2837,Sheet1!$A$2:$I$2155,6,FALSE),"")</f>
        <v/>
      </c>
      <c r="I2837" s="19" t="str">
        <f>IFERROR(VLOOKUP($E2837,Sheet1!$A$2:$I$2155,7,FALSE),"")</f>
        <v/>
      </c>
      <c r="J2837" s="29" t="str">
        <f>IF(OR(E2837="",SUM(G2837:I2837)=0),"",SUM(G2837:I2837))</f>
        <v/>
      </c>
      <c r="K2837" s="7" t="str">
        <f>IF(E2837="","",IF(J2837="","IV",VLOOKUP(J2837,Plan1!$A$2:$C$11,3)))</f>
        <v/>
      </c>
    </row>
    <row r="2838" spans="7:11">
      <c r="G2838" s="19" t="str">
        <f>IFERROR(VLOOKUP($E2838,Sheet1!$A$2:$I$2155,5,FALSE),"")</f>
        <v/>
      </c>
      <c r="H2838" s="19" t="str">
        <f>IFERROR(VLOOKUP($E2838,Sheet1!$A$2:$I$2155,6,FALSE),"")</f>
        <v/>
      </c>
      <c r="I2838" s="19" t="str">
        <f>IFERROR(VLOOKUP($E2838,Sheet1!$A$2:$I$2155,7,FALSE),"")</f>
        <v/>
      </c>
      <c r="J2838" s="29" t="str">
        <f>IF(OR(E2838="",SUM(G2838:I2838)=0),"",SUM(G2838:I2838))</f>
        <v/>
      </c>
      <c r="K2838" s="7" t="str">
        <f>IF(E2838="","",IF(J2838="","IV",VLOOKUP(J2838,Plan1!$A$2:$C$11,3)))</f>
        <v/>
      </c>
    </row>
    <row r="2839" spans="7:11">
      <c r="G2839" s="19" t="str">
        <f>IFERROR(VLOOKUP($E2839,Sheet1!$A$2:$I$2155,5,FALSE),"")</f>
        <v/>
      </c>
      <c r="H2839" s="19" t="str">
        <f>IFERROR(VLOOKUP($E2839,Sheet1!$A$2:$I$2155,6,FALSE),"")</f>
        <v/>
      </c>
      <c r="I2839" s="19" t="str">
        <f>IFERROR(VLOOKUP($E2839,Sheet1!$A$2:$I$2155,7,FALSE),"")</f>
        <v/>
      </c>
      <c r="J2839" s="29" t="str">
        <f>IF(OR(E2839="",SUM(G2839:I2839)=0),"",SUM(G2839:I2839))</f>
        <v/>
      </c>
      <c r="K2839" s="7" t="str">
        <f>IF(E2839="","",IF(J2839="","IV",VLOOKUP(J2839,Plan1!$A$2:$C$11,3)))</f>
        <v/>
      </c>
    </row>
    <row r="2840" spans="7:11">
      <c r="G2840" s="19" t="str">
        <f>IFERROR(VLOOKUP($E2840,Sheet1!$A$2:$I$2155,5,FALSE),"")</f>
        <v/>
      </c>
      <c r="H2840" s="19" t="str">
        <f>IFERROR(VLOOKUP($E2840,Sheet1!$A$2:$I$2155,6,FALSE),"")</f>
        <v/>
      </c>
      <c r="I2840" s="19" t="str">
        <f>IFERROR(VLOOKUP($E2840,Sheet1!$A$2:$I$2155,7,FALSE),"")</f>
        <v/>
      </c>
      <c r="J2840" s="29" t="str">
        <f>IF(OR(E2840="",SUM(G2840:I2840)=0),"",SUM(G2840:I2840))</f>
        <v/>
      </c>
      <c r="K2840" s="7" t="str">
        <f>IF(E2840="","",IF(J2840="","IV",VLOOKUP(J2840,Plan1!$A$2:$C$11,3)))</f>
        <v/>
      </c>
    </row>
    <row r="2841" spans="7:11">
      <c r="G2841" s="19" t="str">
        <f>IFERROR(VLOOKUP($E2841,Sheet1!$A$2:$I$2155,5,FALSE),"")</f>
        <v/>
      </c>
      <c r="H2841" s="19" t="str">
        <f>IFERROR(VLOOKUP($E2841,Sheet1!$A$2:$I$2155,6,FALSE),"")</f>
        <v/>
      </c>
      <c r="I2841" s="19" t="str">
        <f>IFERROR(VLOOKUP($E2841,Sheet1!$A$2:$I$2155,7,FALSE),"")</f>
        <v/>
      </c>
      <c r="J2841" s="29" t="str">
        <f>IF(OR(E2841="",SUM(G2841:I2841)=0),"",SUM(G2841:I2841))</f>
        <v/>
      </c>
      <c r="K2841" s="7" t="str">
        <f>IF(E2841="","",IF(J2841="","IV",VLOOKUP(J2841,Plan1!$A$2:$C$11,3)))</f>
        <v/>
      </c>
    </row>
    <row r="2842" spans="7:11">
      <c r="G2842" s="19" t="str">
        <f>IFERROR(VLOOKUP($E2842,Sheet1!$A$2:$I$2155,5,FALSE),"")</f>
        <v/>
      </c>
      <c r="H2842" s="19" t="str">
        <f>IFERROR(VLOOKUP($E2842,Sheet1!$A$2:$I$2155,6,FALSE),"")</f>
        <v/>
      </c>
      <c r="I2842" s="19" t="str">
        <f>IFERROR(VLOOKUP($E2842,Sheet1!$A$2:$I$2155,7,FALSE),"")</f>
        <v/>
      </c>
      <c r="J2842" s="29" t="str">
        <f>IF(OR(E2842="",SUM(G2842:I2842)=0),"",SUM(G2842:I2842))</f>
        <v/>
      </c>
      <c r="K2842" s="7" t="str">
        <f>IF(E2842="","",IF(J2842="","IV",VLOOKUP(J2842,Plan1!$A$2:$C$11,3)))</f>
        <v/>
      </c>
    </row>
    <row r="2843" spans="7:11">
      <c r="G2843" s="19" t="str">
        <f>IFERROR(VLOOKUP($E2843,Sheet1!$A$2:$I$2155,5,FALSE),"")</f>
        <v/>
      </c>
      <c r="H2843" s="19" t="str">
        <f>IFERROR(VLOOKUP($E2843,Sheet1!$A$2:$I$2155,6,FALSE),"")</f>
        <v/>
      </c>
      <c r="I2843" s="19" t="str">
        <f>IFERROR(VLOOKUP($E2843,Sheet1!$A$2:$I$2155,7,FALSE),"")</f>
        <v/>
      </c>
      <c r="J2843" s="29" t="str">
        <f>IF(OR(E2843="",SUM(G2843:I2843)=0),"",SUM(G2843:I2843))</f>
        <v/>
      </c>
      <c r="K2843" s="7" t="str">
        <f>IF(E2843="","",IF(J2843="","IV",VLOOKUP(J2843,Plan1!$A$2:$C$11,3)))</f>
        <v/>
      </c>
    </row>
    <row r="2844" spans="7:11">
      <c r="G2844" s="19" t="str">
        <f>IFERROR(VLOOKUP($E2844,Sheet1!$A$2:$I$2155,5,FALSE),"")</f>
        <v/>
      </c>
      <c r="H2844" s="19" t="str">
        <f>IFERROR(VLOOKUP($E2844,Sheet1!$A$2:$I$2155,6,FALSE),"")</f>
        <v/>
      </c>
      <c r="I2844" s="19" t="str">
        <f>IFERROR(VLOOKUP($E2844,Sheet1!$A$2:$I$2155,7,FALSE),"")</f>
        <v/>
      </c>
      <c r="J2844" s="29" t="str">
        <f>IF(OR(E2844="",SUM(G2844:I2844)=0),"",SUM(G2844:I2844))</f>
        <v/>
      </c>
      <c r="K2844" s="7" t="str">
        <f>IF(E2844="","",IF(J2844="","IV",VLOOKUP(J2844,Plan1!$A$2:$C$11,3)))</f>
        <v/>
      </c>
    </row>
    <row r="2845" spans="7:11">
      <c r="G2845" s="19" t="str">
        <f>IFERROR(VLOOKUP($E2845,Sheet1!$A$2:$I$2155,5,FALSE),"")</f>
        <v/>
      </c>
      <c r="H2845" s="19" t="str">
        <f>IFERROR(VLOOKUP($E2845,Sheet1!$A$2:$I$2155,6,FALSE),"")</f>
        <v/>
      </c>
      <c r="I2845" s="19" t="str">
        <f>IFERROR(VLOOKUP($E2845,Sheet1!$A$2:$I$2155,7,FALSE),"")</f>
        <v/>
      </c>
      <c r="J2845" s="29" t="str">
        <f>IF(OR(E2845="",SUM(G2845:I2845)=0),"",SUM(G2845:I2845))</f>
        <v/>
      </c>
      <c r="K2845" s="7" t="str">
        <f>IF(E2845="","",IF(J2845="","IV",VLOOKUP(J2845,Plan1!$A$2:$C$11,3)))</f>
        <v/>
      </c>
    </row>
    <row r="2846" spans="7:11">
      <c r="G2846" s="19" t="str">
        <f>IFERROR(VLOOKUP($E2846,Sheet1!$A$2:$I$2155,5,FALSE),"")</f>
        <v/>
      </c>
      <c r="H2846" s="19" t="str">
        <f>IFERROR(VLOOKUP($E2846,Sheet1!$A$2:$I$2155,6,FALSE),"")</f>
        <v/>
      </c>
      <c r="I2846" s="19" t="str">
        <f>IFERROR(VLOOKUP($E2846,Sheet1!$A$2:$I$2155,7,FALSE),"")</f>
        <v/>
      </c>
      <c r="J2846" s="29" t="str">
        <f>IF(OR(E2846="",SUM(G2846:I2846)=0),"",SUM(G2846:I2846))</f>
        <v/>
      </c>
      <c r="K2846" s="7" t="str">
        <f>IF(E2846="","",IF(J2846="","IV",VLOOKUP(J2846,Plan1!$A$2:$C$11,3)))</f>
        <v/>
      </c>
    </row>
    <row r="2847" spans="7:11">
      <c r="G2847" s="19" t="str">
        <f>IFERROR(VLOOKUP($E2847,Sheet1!$A$2:$I$2155,5,FALSE),"")</f>
        <v/>
      </c>
      <c r="H2847" s="19" t="str">
        <f>IFERROR(VLOOKUP($E2847,Sheet1!$A$2:$I$2155,6,FALSE),"")</f>
        <v/>
      </c>
      <c r="I2847" s="19" t="str">
        <f>IFERROR(VLOOKUP($E2847,Sheet1!$A$2:$I$2155,7,FALSE),"")</f>
        <v/>
      </c>
      <c r="J2847" s="29" t="str">
        <f>IF(OR(E2847="",SUM(G2847:I2847)=0),"",SUM(G2847:I2847))</f>
        <v/>
      </c>
      <c r="K2847" s="7" t="str">
        <f>IF(E2847="","",IF(J2847="","IV",VLOOKUP(J2847,Plan1!$A$2:$C$11,3)))</f>
        <v/>
      </c>
    </row>
    <row r="2848" spans="7:11">
      <c r="G2848" s="19" t="str">
        <f>IFERROR(VLOOKUP($E2848,Sheet1!$A$2:$I$2155,5,FALSE),"")</f>
        <v/>
      </c>
      <c r="H2848" s="19" t="str">
        <f>IFERROR(VLOOKUP($E2848,Sheet1!$A$2:$I$2155,6,FALSE),"")</f>
        <v/>
      </c>
      <c r="I2848" s="19" t="str">
        <f>IFERROR(VLOOKUP($E2848,Sheet1!$A$2:$I$2155,7,FALSE),"")</f>
        <v/>
      </c>
      <c r="J2848" s="29" t="str">
        <f>IF(OR(E2848="",SUM(G2848:I2848)=0),"",SUM(G2848:I2848))</f>
        <v/>
      </c>
      <c r="K2848" s="7" t="str">
        <f>IF(E2848="","",IF(J2848="","IV",VLOOKUP(J2848,Plan1!$A$2:$C$11,3)))</f>
        <v/>
      </c>
    </row>
    <row r="2849" spans="7:11">
      <c r="G2849" s="19" t="str">
        <f>IFERROR(VLOOKUP($E2849,Sheet1!$A$2:$I$2155,5,FALSE),"")</f>
        <v/>
      </c>
      <c r="H2849" s="19" t="str">
        <f>IFERROR(VLOOKUP($E2849,Sheet1!$A$2:$I$2155,6,FALSE),"")</f>
        <v/>
      </c>
      <c r="I2849" s="19" t="str">
        <f>IFERROR(VLOOKUP($E2849,Sheet1!$A$2:$I$2155,7,FALSE),"")</f>
        <v/>
      </c>
      <c r="J2849" s="29" t="str">
        <f>IF(OR(E2849="",SUM(G2849:I2849)=0),"",SUM(G2849:I2849))</f>
        <v/>
      </c>
      <c r="K2849" s="7" t="str">
        <f>IF(E2849="","",IF(J2849="","IV",VLOOKUP(J2849,Plan1!$A$2:$C$11,3)))</f>
        <v/>
      </c>
    </row>
    <row r="2850" spans="7:11">
      <c r="G2850" s="19" t="str">
        <f>IFERROR(VLOOKUP($E2850,Sheet1!$A$2:$I$2155,5,FALSE),"")</f>
        <v/>
      </c>
      <c r="H2850" s="19" t="str">
        <f>IFERROR(VLOOKUP($E2850,Sheet1!$A$2:$I$2155,6,FALSE),"")</f>
        <v/>
      </c>
      <c r="I2850" s="19" t="str">
        <f>IFERROR(VLOOKUP($E2850,Sheet1!$A$2:$I$2155,7,FALSE),"")</f>
        <v/>
      </c>
      <c r="J2850" s="29" t="str">
        <f>IF(OR(E2850="",SUM(G2850:I2850)=0),"",SUM(G2850:I2850))</f>
        <v/>
      </c>
      <c r="K2850" s="7" t="str">
        <f>IF(E2850="","",IF(J2850="","IV",VLOOKUP(J2850,Plan1!$A$2:$C$11,3)))</f>
        <v/>
      </c>
    </row>
    <row r="2851" spans="7:11">
      <c r="G2851" s="19" t="str">
        <f>IFERROR(VLOOKUP($E2851,Sheet1!$A$2:$I$2155,5,FALSE),"")</f>
        <v/>
      </c>
      <c r="H2851" s="19" t="str">
        <f>IFERROR(VLOOKUP($E2851,Sheet1!$A$2:$I$2155,6,FALSE),"")</f>
        <v/>
      </c>
      <c r="I2851" s="19" t="str">
        <f>IFERROR(VLOOKUP($E2851,Sheet1!$A$2:$I$2155,7,FALSE),"")</f>
        <v/>
      </c>
      <c r="J2851" s="29" t="str">
        <f>IF(OR(E2851="",SUM(G2851:I2851)=0),"",SUM(G2851:I2851))</f>
        <v/>
      </c>
      <c r="K2851" s="7" t="str">
        <f>IF(E2851="","",IF(J2851="","IV",VLOOKUP(J2851,Plan1!$A$2:$C$11,3)))</f>
        <v/>
      </c>
    </row>
    <row r="2852" spans="7:11">
      <c r="G2852" s="19" t="str">
        <f>IFERROR(VLOOKUP($E2852,Sheet1!$A$2:$I$2155,5,FALSE),"")</f>
        <v/>
      </c>
      <c r="H2852" s="19" t="str">
        <f>IFERROR(VLOOKUP($E2852,Sheet1!$A$2:$I$2155,6,FALSE),"")</f>
        <v/>
      </c>
      <c r="I2852" s="19" t="str">
        <f>IFERROR(VLOOKUP($E2852,Sheet1!$A$2:$I$2155,7,FALSE),"")</f>
        <v/>
      </c>
      <c r="J2852" s="29" t="str">
        <f>IF(OR(E2852="",SUM(G2852:I2852)=0),"",SUM(G2852:I2852))</f>
        <v/>
      </c>
      <c r="K2852" s="7" t="str">
        <f>IF(E2852="","",IF(J2852="","IV",VLOOKUP(J2852,Plan1!$A$2:$C$11,3)))</f>
        <v/>
      </c>
    </row>
    <row r="2853" spans="7:11">
      <c r="G2853" s="19" t="str">
        <f>IFERROR(VLOOKUP($E2853,Sheet1!$A$2:$I$2155,5,FALSE),"")</f>
        <v/>
      </c>
      <c r="H2853" s="19" t="str">
        <f>IFERROR(VLOOKUP($E2853,Sheet1!$A$2:$I$2155,6,FALSE),"")</f>
        <v/>
      </c>
      <c r="I2853" s="19" t="str">
        <f>IFERROR(VLOOKUP($E2853,Sheet1!$A$2:$I$2155,7,FALSE),"")</f>
        <v/>
      </c>
      <c r="J2853" s="29" t="str">
        <f>IF(OR(E2853="",SUM(G2853:I2853)=0),"",SUM(G2853:I2853))</f>
        <v/>
      </c>
      <c r="K2853" s="7" t="str">
        <f>IF(E2853="","",IF(J2853="","IV",VLOOKUP(J2853,Plan1!$A$2:$C$11,3)))</f>
        <v/>
      </c>
    </row>
    <row r="2854" spans="7:11">
      <c r="G2854" s="19" t="str">
        <f>IFERROR(VLOOKUP($E2854,Sheet1!$A$2:$I$2155,5,FALSE),"")</f>
        <v/>
      </c>
      <c r="H2854" s="19" t="str">
        <f>IFERROR(VLOOKUP($E2854,Sheet1!$A$2:$I$2155,6,FALSE),"")</f>
        <v/>
      </c>
      <c r="I2854" s="19" t="str">
        <f>IFERROR(VLOOKUP($E2854,Sheet1!$A$2:$I$2155,7,FALSE),"")</f>
        <v/>
      </c>
      <c r="J2854" s="29" t="str">
        <f>IF(OR(E2854="",SUM(G2854:I2854)=0),"",SUM(G2854:I2854))</f>
        <v/>
      </c>
      <c r="K2854" s="7" t="str">
        <f>IF(E2854="","",IF(J2854="","IV",VLOOKUP(J2854,Plan1!$A$2:$C$11,3)))</f>
        <v/>
      </c>
    </row>
    <row r="2855" spans="7:11">
      <c r="G2855" s="19" t="str">
        <f>IFERROR(VLOOKUP($E2855,Sheet1!$A$2:$I$2155,5,FALSE),"")</f>
        <v/>
      </c>
      <c r="H2855" s="19" t="str">
        <f>IFERROR(VLOOKUP($E2855,Sheet1!$A$2:$I$2155,6,FALSE),"")</f>
        <v/>
      </c>
      <c r="I2855" s="19" t="str">
        <f>IFERROR(VLOOKUP($E2855,Sheet1!$A$2:$I$2155,7,FALSE),"")</f>
        <v/>
      </c>
      <c r="J2855" s="29" t="str">
        <f>IF(OR(E2855="",SUM(G2855:I2855)=0),"",SUM(G2855:I2855))</f>
        <v/>
      </c>
      <c r="K2855" s="7" t="str">
        <f>IF(E2855="","",IF(J2855="","IV",VLOOKUP(J2855,Plan1!$A$2:$C$11,3)))</f>
        <v/>
      </c>
    </row>
    <row r="2856" spans="7:11">
      <c r="G2856" s="19" t="str">
        <f>IFERROR(VLOOKUP($E2856,Sheet1!$A$2:$I$2155,5,FALSE),"")</f>
        <v/>
      </c>
      <c r="H2856" s="19" t="str">
        <f>IFERROR(VLOOKUP($E2856,Sheet1!$A$2:$I$2155,6,FALSE),"")</f>
        <v/>
      </c>
      <c r="I2856" s="19" t="str">
        <f>IFERROR(VLOOKUP($E2856,Sheet1!$A$2:$I$2155,7,FALSE),"")</f>
        <v/>
      </c>
      <c r="J2856" s="29" t="str">
        <f>IF(OR(E2856="",SUM(G2856:I2856)=0),"",SUM(G2856:I2856))</f>
        <v/>
      </c>
      <c r="K2856" s="7" t="str">
        <f>IF(E2856="","",IF(J2856="","IV",VLOOKUP(J2856,Plan1!$A$2:$C$11,3)))</f>
        <v/>
      </c>
    </row>
    <row r="2857" spans="7:11">
      <c r="G2857" s="19" t="str">
        <f>IFERROR(VLOOKUP($E2857,Sheet1!$A$2:$I$2155,5,FALSE),"")</f>
        <v/>
      </c>
      <c r="H2857" s="19" t="str">
        <f>IFERROR(VLOOKUP($E2857,Sheet1!$A$2:$I$2155,6,FALSE),"")</f>
        <v/>
      </c>
      <c r="I2857" s="19" t="str">
        <f>IFERROR(VLOOKUP($E2857,Sheet1!$A$2:$I$2155,7,FALSE),"")</f>
        <v/>
      </c>
      <c r="J2857" s="29" t="str">
        <f>IF(OR(E2857="",SUM(G2857:I2857)=0),"",SUM(G2857:I2857))</f>
        <v/>
      </c>
      <c r="K2857" s="7" t="str">
        <f>IF(E2857="","",IF(J2857="","IV",VLOOKUP(J2857,Plan1!$A$2:$C$11,3)))</f>
        <v/>
      </c>
    </row>
    <row r="2858" spans="7:11">
      <c r="G2858" s="19" t="str">
        <f>IFERROR(VLOOKUP($E2858,Sheet1!$A$2:$I$2155,5,FALSE),"")</f>
        <v/>
      </c>
      <c r="H2858" s="19" t="str">
        <f>IFERROR(VLOOKUP($E2858,Sheet1!$A$2:$I$2155,6,FALSE),"")</f>
        <v/>
      </c>
      <c r="I2858" s="19" t="str">
        <f>IFERROR(VLOOKUP($E2858,Sheet1!$A$2:$I$2155,7,FALSE),"")</f>
        <v/>
      </c>
      <c r="J2858" s="29" t="str">
        <f>IF(OR(E2858="",SUM(G2858:I2858)=0),"",SUM(G2858:I2858))</f>
        <v/>
      </c>
      <c r="K2858" s="7" t="str">
        <f>IF(E2858="","",IF(J2858="","IV",VLOOKUP(J2858,Plan1!$A$2:$C$11,3)))</f>
        <v/>
      </c>
    </row>
    <row r="2859" spans="7:11">
      <c r="G2859" s="19" t="str">
        <f>IFERROR(VLOOKUP($E2859,Sheet1!$A$2:$I$2155,5,FALSE),"")</f>
        <v/>
      </c>
      <c r="H2859" s="19" t="str">
        <f>IFERROR(VLOOKUP($E2859,Sheet1!$A$2:$I$2155,6,FALSE),"")</f>
        <v/>
      </c>
      <c r="I2859" s="19" t="str">
        <f>IFERROR(VLOOKUP($E2859,Sheet1!$A$2:$I$2155,7,FALSE),"")</f>
        <v/>
      </c>
      <c r="J2859" s="29" t="str">
        <f>IF(OR(E2859="",SUM(G2859:I2859)=0),"",SUM(G2859:I2859))</f>
        <v/>
      </c>
      <c r="K2859" s="7" t="str">
        <f>IF(E2859="","",IF(J2859="","IV",VLOOKUP(J2859,Plan1!$A$2:$C$11,3)))</f>
        <v/>
      </c>
    </row>
    <row r="2860" spans="7:11">
      <c r="G2860" s="19" t="str">
        <f>IFERROR(VLOOKUP($E2860,Sheet1!$A$2:$I$2155,5,FALSE),"")</f>
        <v/>
      </c>
      <c r="H2860" s="19" t="str">
        <f>IFERROR(VLOOKUP($E2860,Sheet1!$A$2:$I$2155,6,FALSE),"")</f>
        <v/>
      </c>
      <c r="I2860" s="19" t="str">
        <f>IFERROR(VLOOKUP($E2860,Sheet1!$A$2:$I$2155,7,FALSE),"")</f>
        <v/>
      </c>
      <c r="J2860" s="29" t="str">
        <f>IF(OR(E2860="",SUM(G2860:I2860)=0),"",SUM(G2860:I2860))</f>
        <v/>
      </c>
      <c r="K2860" s="7" t="str">
        <f>IF(E2860="","",IF(J2860="","IV",VLOOKUP(J2860,Plan1!$A$2:$C$11,3)))</f>
        <v/>
      </c>
    </row>
    <row r="2861" spans="7:11">
      <c r="G2861" s="19" t="str">
        <f>IFERROR(VLOOKUP($E2861,Sheet1!$A$2:$I$2155,5,FALSE),"")</f>
        <v/>
      </c>
      <c r="H2861" s="19" t="str">
        <f>IFERROR(VLOOKUP($E2861,Sheet1!$A$2:$I$2155,6,FALSE),"")</f>
        <v/>
      </c>
      <c r="I2861" s="19" t="str">
        <f>IFERROR(VLOOKUP($E2861,Sheet1!$A$2:$I$2155,7,FALSE),"")</f>
        <v/>
      </c>
      <c r="J2861" s="29" t="str">
        <f>IF(OR(E2861="",SUM(G2861:I2861)=0),"",SUM(G2861:I2861))</f>
        <v/>
      </c>
      <c r="K2861" s="7" t="str">
        <f>IF(E2861="","",IF(J2861="","IV",VLOOKUP(J2861,Plan1!$A$2:$C$11,3)))</f>
        <v/>
      </c>
    </row>
    <row r="2862" spans="7:11">
      <c r="G2862" s="19" t="str">
        <f>IFERROR(VLOOKUP($E2862,Sheet1!$A$2:$I$2155,5,FALSE),"")</f>
        <v/>
      </c>
      <c r="H2862" s="19" t="str">
        <f>IFERROR(VLOOKUP($E2862,Sheet1!$A$2:$I$2155,6,FALSE),"")</f>
        <v/>
      </c>
      <c r="I2862" s="19" t="str">
        <f>IFERROR(VLOOKUP($E2862,Sheet1!$A$2:$I$2155,7,FALSE),"")</f>
        <v/>
      </c>
      <c r="J2862" s="29" t="str">
        <f>IF(OR(E2862="",SUM(G2862:I2862)=0),"",SUM(G2862:I2862))</f>
        <v/>
      </c>
      <c r="K2862" s="7" t="str">
        <f>IF(E2862="","",IF(J2862="","IV",VLOOKUP(J2862,Plan1!$A$2:$C$11,3)))</f>
        <v/>
      </c>
    </row>
    <row r="2863" spans="7:11">
      <c r="G2863" s="19" t="str">
        <f>IFERROR(VLOOKUP($E2863,Sheet1!$A$2:$I$2155,5,FALSE),"")</f>
        <v/>
      </c>
      <c r="H2863" s="19" t="str">
        <f>IFERROR(VLOOKUP($E2863,Sheet1!$A$2:$I$2155,6,FALSE),"")</f>
        <v/>
      </c>
      <c r="I2863" s="19" t="str">
        <f>IFERROR(VLOOKUP($E2863,Sheet1!$A$2:$I$2155,7,FALSE),"")</f>
        <v/>
      </c>
      <c r="J2863" s="29" t="str">
        <f>IF(OR(E2863="",SUM(G2863:I2863)=0),"",SUM(G2863:I2863))</f>
        <v/>
      </c>
      <c r="K2863" s="7" t="str">
        <f>IF(E2863="","",IF(J2863="","IV",VLOOKUP(J2863,Plan1!$A$2:$C$11,3)))</f>
        <v/>
      </c>
    </row>
    <row r="2864" spans="7:11">
      <c r="G2864" s="19" t="str">
        <f>IFERROR(VLOOKUP($E2864,Sheet1!$A$2:$I$2155,5,FALSE),"")</f>
        <v/>
      </c>
      <c r="H2864" s="19" t="str">
        <f>IFERROR(VLOOKUP($E2864,Sheet1!$A$2:$I$2155,6,FALSE),"")</f>
        <v/>
      </c>
      <c r="I2864" s="19" t="str">
        <f>IFERROR(VLOOKUP($E2864,Sheet1!$A$2:$I$2155,7,FALSE),"")</f>
        <v/>
      </c>
      <c r="J2864" s="29" t="str">
        <f>IF(OR(E2864="",SUM(G2864:I2864)=0),"",SUM(G2864:I2864))</f>
        <v/>
      </c>
      <c r="K2864" s="7" t="str">
        <f>IF(E2864="","",IF(J2864="","IV",VLOOKUP(J2864,Plan1!$A$2:$C$11,3)))</f>
        <v/>
      </c>
    </row>
    <row r="2865" spans="7:11">
      <c r="G2865" s="19" t="str">
        <f>IFERROR(VLOOKUP($E2865,Sheet1!$A$2:$I$2155,5,FALSE),"")</f>
        <v/>
      </c>
      <c r="H2865" s="19" t="str">
        <f>IFERROR(VLOOKUP($E2865,Sheet1!$A$2:$I$2155,6,FALSE),"")</f>
        <v/>
      </c>
      <c r="I2865" s="19" t="str">
        <f>IFERROR(VLOOKUP($E2865,Sheet1!$A$2:$I$2155,7,FALSE),"")</f>
        <v/>
      </c>
      <c r="J2865" s="29" t="str">
        <f>IF(OR(E2865="",SUM(G2865:I2865)=0),"",SUM(G2865:I2865))</f>
        <v/>
      </c>
      <c r="K2865" s="7" t="str">
        <f>IF(E2865="","",IF(J2865="","IV",VLOOKUP(J2865,Plan1!$A$2:$C$11,3)))</f>
        <v/>
      </c>
    </row>
    <row r="2866" spans="7:11">
      <c r="G2866" s="19" t="str">
        <f>IFERROR(VLOOKUP($E2866,Sheet1!$A$2:$I$2155,5,FALSE),"")</f>
        <v/>
      </c>
      <c r="H2866" s="19" t="str">
        <f>IFERROR(VLOOKUP($E2866,Sheet1!$A$2:$I$2155,6,FALSE),"")</f>
        <v/>
      </c>
      <c r="I2866" s="19" t="str">
        <f>IFERROR(VLOOKUP($E2866,Sheet1!$A$2:$I$2155,7,FALSE),"")</f>
        <v/>
      </c>
      <c r="J2866" s="29" t="str">
        <f>IF(OR(E2866="",SUM(G2866:I2866)=0),"",SUM(G2866:I2866))</f>
        <v/>
      </c>
      <c r="K2866" s="7" t="str">
        <f>IF(E2866="","",IF(J2866="","IV",VLOOKUP(J2866,Plan1!$A$2:$C$11,3)))</f>
        <v/>
      </c>
    </row>
    <row r="2867" spans="7:11">
      <c r="G2867" s="19" t="str">
        <f>IFERROR(VLOOKUP($E2867,Sheet1!$A$2:$I$2155,5,FALSE),"")</f>
        <v/>
      </c>
      <c r="H2867" s="19" t="str">
        <f>IFERROR(VLOOKUP($E2867,Sheet1!$A$2:$I$2155,6,FALSE),"")</f>
        <v/>
      </c>
      <c r="I2867" s="19" t="str">
        <f>IFERROR(VLOOKUP($E2867,Sheet1!$A$2:$I$2155,7,FALSE),"")</f>
        <v/>
      </c>
      <c r="J2867" s="29" t="str">
        <f>IF(OR(E2867="",SUM(G2867:I2867)=0),"",SUM(G2867:I2867))</f>
        <v/>
      </c>
      <c r="K2867" s="7" t="str">
        <f>IF(E2867="","",IF(J2867="","IV",VLOOKUP(J2867,Plan1!$A$2:$C$11,3)))</f>
        <v/>
      </c>
    </row>
    <row r="2868" spans="7:11">
      <c r="G2868" s="19" t="str">
        <f>IFERROR(VLOOKUP($E2868,Sheet1!$A$2:$I$2155,5,FALSE),"")</f>
        <v/>
      </c>
      <c r="H2868" s="19" t="str">
        <f>IFERROR(VLOOKUP($E2868,Sheet1!$A$2:$I$2155,6,FALSE),"")</f>
        <v/>
      </c>
      <c r="I2868" s="19" t="str">
        <f>IFERROR(VLOOKUP($E2868,Sheet1!$A$2:$I$2155,7,FALSE),"")</f>
        <v/>
      </c>
      <c r="J2868" s="29" t="str">
        <f>IF(OR(E2868="",SUM(G2868:I2868)=0),"",SUM(G2868:I2868))</f>
        <v/>
      </c>
      <c r="K2868" s="7" t="str">
        <f>IF(E2868="","",IF(J2868="","IV",VLOOKUP(J2868,Plan1!$A$2:$C$11,3)))</f>
        <v/>
      </c>
    </row>
    <row r="2869" spans="7:11">
      <c r="G2869" s="19" t="str">
        <f>IFERROR(VLOOKUP($E2869,Sheet1!$A$2:$I$2155,5,FALSE),"")</f>
        <v/>
      </c>
      <c r="H2869" s="19" t="str">
        <f>IFERROR(VLOOKUP($E2869,Sheet1!$A$2:$I$2155,6,FALSE),"")</f>
        <v/>
      </c>
      <c r="I2869" s="19" t="str">
        <f>IFERROR(VLOOKUP($E2869,Sheet1!$A$2:$I$2155,7,FALSE),"")</f>
        <v/>
      </c>
      <c r="J2869" s="29" t="str">
        <f>IF(OR(E2869="",SUM(G2869:I2869)=0),"",SUM(G2869:I2869))</f>
        <v/>
      </c>
      <c r="K2869" s="7" t="str">
        <f>IF(E2869="","",IF(J2869="","IV",VLOOKUP(J2869,Plan1!$A$2:$C$11,3)))</f>
        <v/>
      </c>
    </row>
    <row r="2870" spans="7:11">
      <c r="G2870" s="19" t="str">
        <f>IFERROR(VLOOKUP($E2870,Sheet1!$A$2:$I$2155,5,FALSE),"")</f>
        <v/>
      </c>
      <c r="H2870" s="19" t="str">
        <f>IFERROR(VLOOKUP($E2870,Sheet1!$A$2:$I$2155,6,FALSE),"")</f>
        <v/>
      </c>
      <c r="I2870" s="19" t="str">
        <f>IFERROR(VLOOKUP($E2870,Sheet1!$A$2:$I$2155,7,FALSE),"")</f>
        <v/>
      </c>
      <c r="J2870" s="29" t="str">
        <f>IF(OR(E2870="",SUM(G2870:I2870)=0),"",SUM(G2870:I2870))</f>
        <v/>
      </c>
      <c r="K2870" s="7" t="str">
        <f>IF(E2870="","",IF(J2870="","IV",VLOOKUP(J2870,Plan1!$A$2:$C$11,3)))</f>
        <v/>
      </c>
    </row>
    <row r="2871" spans="7:11">
      <c r="G2871" s="19" t="str">
        <f>IFERROR(VLOOKUP($E2871,Sheet1!$A$2:$I$2155,5,FALSE),"")</f>
        <v/>
      </c>
      <c r="H2871" s="19" t="str">
        <f>IFERROR(VLOOKUP($E2871,Sheet1!$A$2:$I$2155,6,FALSE),"")</f>
        <v/>
      </c>
      <c r="I2871" s="19" t="str">
        <f>IFERROR(VLOOKUP($E2871,Sheet1!$A$2:$I$2155,7,FALSE),"")</f>
        <v/>
      </c>
      <c r="J2871" s="29" t="str">
        <f>IF(OR(E2871="",SUM(G2871:I2871)=0),"",SUM(G2871:I2871))</f>
        <v/>
      </c>
      <c r="K2871" s="7" t="str">
        <f>IF(E2871="","",IF(J2871="","IV",VLOOKUP(J2871,Plan1!$A$2:$C$11,3)))</f>
        <v/>
      </c>
    </row>
    <row r="2872" spans="7:11">
      <c r="G2872" s="19" t="str">
        <f>IFERROR(VLOOKUP($E2872,Sheet1!$A$2:$I$2155,5,FALSE),"")</f>
        <v/>
      </c>
      <c r="H2872" s="19" t="str">
        <f>IFERROR(VLOOKUP($E2872,Sheet1!$A$2:$I$2155,6,FALSE),"")</f>
        <v/>
      </c>
      <c r="I2872" s="19" t="str">
        <f>IFERROR(VLOOKUP($E2872,Sheet1!$A$2:$I$2155,7,FALSE),"")</f>
        <v/>
      </c>
      <c r="J2872" s="29" t="str">
        <f>IF(OR(E2872="",SUM(G2872:I2872)=0),"",SUM(G2872:I2872))</f>
        <v/>
      </c>
      <c r="K2872" s="7" t="str">
        <f>IF(E2872="","",IF(J2872="","IV",VLOOKUP(J2872,Plan1!$A$2:$C$11,3)))</f>
        <v/>
      </c>
    </row>
    <row r="2873" spans="7:11">
      <c r="G2873" s="19" t="str">
        <f>IFERROR(VLOOKUP($E2873,Sheet1!$A$2:$I$2155,5,FALSE),"")</f>
        <v/>
      </c>
      <c r="H2873" s="19" t="str">
        <f>IFERROR(VLOOKUP($E2873,Sheet1!$A$2:$I$2155,6,FALSE),"")</f>
        <v/>
      </c>
      <c r="I2873" s="19" t="str">
        <f>IFERROR(VLOOKUP($E2873,Sheet1!$A$2:$I$2155,7,FALSE),"")</f>
        <v/>
      </c>
      <c r="J2873" s="29" t="str">
        <f>IF(OR(E2873="",SUM(G2873:I2873)=0),"",SUM(G2873:I2873))</f>
        <v/>
      </c>
      <c r="K2873" s="7" t="str">
        <f>IF(E2873="","",IF(J2873="","IV",VLOOKUP(J2873,Plan1!$A$2:$C$11,3)))</f>
        <v/>
      </c>
    </row>
    <row r="2874" spans="7:11">
      <c r="G2874" s="19" t="str">
        <f>IFERROR(VLOOKUP($E2874,Sheet1!$A$2:$I$2155,5,FALSE),"")</f>
        <v/>
      </c>
      <c r="H2874" s="19" t="str">
        <f>IFERROR(VLOOKUP($E2874,Sheet1!$A$2:$I$2155,6,FALSE),"")</f>
        <v/>
      </c>
      <c r="I2874" s="19" t="str">
        <f>IFERROR(VLOOKUP($E2874,Sheet1!$A$2:$I$2155,7,FALSE),"")</f>
        <v/>
      </c>
      <c r="J2874" s="29" t="str">
        <f>IF(OR(E2874="",SUM(G2874:I2874)=0),"",SUM(G2874:I2874))</f>
        <v/>
      </c>
      <c r="K2874" s="7" t="str">
        <f>IF(E2874="","",IF(J2874="","IV",VLOOKUP(J2874,Plan1!$A$2:$C$11,3)))</f>
        <v/>
      </c>
    </row>
    <row r="2875" spans="7:11">
      <c r="G2875" s="19" t="str">
        <f>IFERROR(VLOOKUP($E2875,Sheet1!$A$2:$I$2155,5,FALSE),"")</f>
        <v/>
      </c>
      <c r="H2875" s="19" t="str">
        <f>IFERROR(VLOOKUP($E2875,Sheet1!$A$2:$I$2155,6,FALSE),"")</f>
        <v/>
      </c>
      <c r="I2875" s="19" t="str">
        <f>IFERROR(VLOOKUP($E2875,Sheet1!$A$2:$I$2155,7,FALSE),"")</f>
        <v/>
      </c>
      <c r="J2875" s="29" t="str">
        <f>IF(OR(E2875="",SUM(G2875:I2875)=0),"",SUM(G2875:I2875))</f>
        <v/>
      </c>
      <c r="K2875" s="7" t="str">
        <f>IF(E2875="","",IF(J2875="","IV",VLOOKUP(J2875,Plan1!$A$2:$C$11,3)))</f>
        <v/>
      </c>
    </row>
    <row r="2876" spans="7:11">
      <c r="G2876" s="19" t="str">
        <f>IFERROR(VLOOKUP($E2876,Sheet1!$A$2:$I$2155,5,FALSE),"")</f>
        <v/>
      </c>
      <c r="H2876" s="19" t="str">
        <f>IFERROR(VLOOKUP($E2876,Sheet1!$A$2:$I$2155,6,FALSE),"")</f>
        <v/>
      </c>
      <c r="I2876" s="19" t="str">
        <f>IFERROR(VLOOKUP($E2876,Sheet1!$A$2:$I$2155,7,FALSE),"")</f>
        <v/>
      </c>
      <c r="J2876" s="29" t="str">
        <f>IF(OR(E2876="",SUM(G2876:I2876)=0),"",SUM(G2876:I2876))</f>
        <v/>
      </c>
      <c r="K2876" s="7" t="str">
        <f>IF(E2876="","",IF(J2876="","IV",VLOOKUP(J2876,Plan1!$A$2:$C$11,3)))</f>
        <v/>
      </c>
    </row>
    <row r="2877" spans="7:11">
      <c r="G2877" s="19" t="str">
        <f>IFERROR(VLOOKUP($E2877,Sheet1!$A$2:$I$2155,5,FALSE),"")</f>
        <v/>
      </c>
      <c r="H2877" s="19" t="str">
        <f>IFERROR(VLOOKUP($E2877,Sheet1!$A$2:$I$2155,6,FALSE),"")</f>
        <v/>
      </c>
      <c r="I2877" s="19" t="str">
        <f>IFERROR(VLOOKUP($E2877,Sheet1!$A$2:$I$2155,7,FALSE),"")</f>
        <v/>
      </c>
      <c r="J2877" s="29" t="str">
        <f>IF(OR(E2877="",SUM(G2877:I2877)=0),"",SUM(G2877:I2877))</f>
        <v/>
      </c>
      <c r="K2877" s="7" t="str">
        <f>IF(E2877="","",IF(J2877="","IV",VLOOKUP(J2877,Plan1!$A$2:$C$11,3)))</f>
        <v/>
      </c>
    </row>
    <row r="2878" spans="7:11">
      <c r="G2878" s="19" t="str">
        <f>IFERROR(VLOOKUP($E2878,Sheet1!$A$2:$I$2155,5,FALSE),"")</f>
        <v/>
      </c>
      <c r="H2878" s="19" t="str">
        <f>IFERROR(VLOOKUP($E2878,Sheet1!$A$2:$I$2155,6,FALSE),"")</f>
        <v/>
      </c>
      <c r="I2878" s="19" t="str">
        <f>IFERROR(VLOOKUP($E2878,Sheet1!$A$2:$I$2155,7,FALSE),"")</f>
        <v/>
      </c>
      <c r="J2878" s="29" t="str">
        <f>IF(OR(E2878="",SUM(G2878:I2878)=0),"",SUM(G2878:I2878))</f>
        <v/>
      </c>
      <c r="K2878" s="7" t="str">
        <f>IF(E2878="","",IF(J2878="","IV",VLOOKUP(J2878,Plan1!$A$2:$C$11,3)))</f>
        <v/>
      </c>
    </row>
    <row r="2879" spans="7:11">
      <c r="G2879" s="19" t="str">
        <f>IFERROR(VLOOKUP($E2879,Sheet1!$A$2:$I$2155,5,FALSE),"")</f>
        <v/>
      </c>
      <c r="H2879" s="19" t="str">
        <f>IFERROR(VLOOKUP($E2879,Sheet1!$A$2:$I$2155,6,FALSE),"")</f>
        <v/>
      </c>
      <c r="I2879" s="19" t="str">
        <f>IFERROR(VLOOKUP($E2879,Sheet1!$A$2:$I$2155,7,FALSE),"")</f>
        <v/>
      </c>
      <c r="J2879" s="29" t="str">
        <f>IF(OR(E2879="",SUM(G2879:I2879)=0),"",SUM(G2879:I2879))</f>
        <v/>
      </c>
      <c r="K2879" s="7" t="str">
        <f>IF(E2879="","",IF(J2879="","IV",VLOOKUP(J2879,Plan1!$A$2:$C$11,3)))</f>
        <v/>
      </c>
    </row>
    <row r="2880" spans="7:11">
      <c r="G2880" s="19" t="str">
        <f>IFERROR(VLOOKUP($E2880,Sheet1!$A$2:$I$2155,5,FALSE),"")</f>
        <v/>
      </c>
      <c r="H2880" s="19" t="str">
        <f>IFERROR(VLOOKUP($E2880,Sheet1!$A$2:$I$2155,6,FALSE),"")</f>
        <v/>
      </c>
      <c r="I2880" s="19" t="str">
        <f>IFERROR(VLOOKUP($E2880,Sheet1!$A$2:$I$2155,7,FALSE),"")</f>
        <v/>
      </c>
      <c r="J2880" s="29" t="str">
        <f>IF(OR(E2880="",SUM(G2880:I2880)=0),"",SUM(G2880:I2880))</f>
        <v/>
      </c>
      <c r="K2880" s="7" t="str">
        <f>IF(E2880="","",IF(J2880="","IV",VLOOKUP(J2880,Plan1!$A$2:$C$11,3)))</f>
        <v/>
      </c>
    </row>
    <row r="2881" spans="7:11">
      <c r="G2881" s="19" t="str">
        <f>IFERROR(VLOOKUP($E2881,Sheet1!$A$2:$I$2155,5,FALSE),"")</f>
        <v/>
      </c>
      <c r="H2881" s="19" t="str">
        <f>IFERROR(VLOOKUP($E2881,Sheet1!$A$2:$I$2155,6,FALSE),"")</f>
        <v/>
      </c>
      <c r="I2881" s="19" t="str">
        <f>IFERROR(VLOOKUP($E2881,Sheet1!$A$2:$I$2155,7,FALSE),"")</f>
        <v/>
      </c>
      <c r="J2881" s="29" t="str">
        <f>IF(OR(E2881="",SUM(G2881:I2881)=0),"",SUM(G2881:I2881))</f>
        <v/>
      </c>
      <c r="K2881" s="7" t="str">
        <f>IF(E2881="","",IF(J2881="","IV",VLOOKUP(J2881,Plan1!$A$2:$C$11,3)))</f>
        <v/>
      </c>
    </row>
    <row r="2882" spans="7:11">
      <c r="G2882" s="19" t="str">
        <f>IFERROR(VLOOKUP($E2882,Sheet1!$A$2:$I$2155,5,FALSE),"")</f>
        <v/>
      </c>
      <c r="H2882" s="19" t="str">
        <f>IFERROR(VLOOKUP($E2882,Sheet1!$A$2:$I$2155,6,FALSE),"")</f>
        <v/>
      </c>
      <c r="I2882" s="19" t="str">
        <f>IFERROR(VLOOKUP($E2882,Sheet1!$A$2:$I$2155,7,FALSE),"")</f>
        <v/>
      </c>
      <c r="J2882" s="29" t="str">
        <f>IF(OR(E2882="",SUM(G2882:I2882)=0),"",SUM(G2882:I2882))</f>
        <v/>
      </c>
      <c r="K2882" s="7" t="str">
        <f>IF(E2882="","",IF(J2882="","IV",VLOOKUP(J2882,Plan1!$A$2:$C$11,3)))</f>
        <v/>
      </c>
    </row>
    <row r="2883" spans="7:11">
      <c r="G2883" s="19" t="str">
        <f>IFERROR(VLOOKUP($E2883,Sheet1!$A$2:$I$2155,5,FALSE),"")</f>
        <v/>
      </c>
      <c r="H2883" s="19" t="str">
        <f>IFERROR(VLOOKUP($E2883,Sheet1!$A$2:$I$2155,6,FALSE),"")</f>
        <v/>
      </c>
      <c r="I2883" s="19" t="str">
        <f>IFERROR(VLOOKUP($E2883,Sheet1!$A$2:$I$2155,7,FALSE),"")</f>
        <v/>
      </c>
      <c r="J2883" s="29" t="str">
        <f>IF(OR(E2883="",SUM(G2883:I2883)=0),"",SUM(G2883:I2883))</f>
        <v/>
      </c>
      <c r="K2883" s="7" t="str">
        <f>IF(E2883="","",IF(J2883="","IV",VLOOKUP(J2883,Plan1!$A$2:$C$11,3)))</f>
        <v/>
      </c>
    </row>
    <row r="2884" spans="7:11">
      <c r="G2884" s="19" t="str">
        <f>IFERROR(VLOOKUP($E2884,Sheet1!$A$2:$I$2155,5,FALSE),"")</f>
        <v/>
      </c>
      <c r="H2884" s="19" t="str">
        <f>IFERROR(VLOOKUP($E2884,Sheet1!$A$2:$I$2155,6,FALSE),"")</f>
        <v/>
      </c>
      <c r="I2884" s="19" t="str">
        <f>IFERROR(VLOOKUP($E2884,Sheet1!$A$2:$I$2155,7,FALSE),"")</f>
        <v/>
      </c>
      <c r="J2884" s="29" t="str">
        <f>IF(OR(E2884="",SUM(G2884:I2884)=0),"",SUM(G2884:I2884))</f>
        <v/>
      </c>
      <c r="K2884" s="7" t="str">
        <f>IF(E2884="","",IF(J2884="","IV",VLOOKUP(J2884,Plan1!$A$2:$C$11,3)))</f>
        <v/>
      </c>
    </row>
    <row r="2885" spans="7:11">
      <c r="G2885" s="19" t="str">
        <f>IFERROR(VLOOKUP($E2885,Sheet1!$A$2:$I$2155,5,FALSE),"")</f>
        <v/>
      </c>
      <c r="H2885" s="19" t="str">
        <f>IFERROR(VLOOKUP($E2885,Sheet1!$A$2:$I$2155,6,FALSE),"")</f>
        <v/>
      </c>
      <c r="I2885" s="19" t="str">
        <f>IFERROR(VLOOKUP($E2885,Sheet1!$A$2:$I$2155,7,FALSE),"")</f>
        <v/>
      </c>
      <c r="J2885" s="29" t="str">
        <f>IF(OR(E2885="",SUM(G2885:I2885)=0),"",SUM(G2885:I2885))</f>
        <v/>
      </c>
      <c r="K2885" s="7" t="str">
        <f>IF(E2885="","",IF(J2885="","IV",VLOOKUP(J2885,Plan1!$A$2:$C$11,3)))</f>
        <v/>
      </c>
    </row>
    <row r="2886" spans="7:11">
      <c r="G2886" s="19" t="str">
        <f>IFERROR(VLOOKUP($E2886,Sheet1!$A$2:$I$2155,5,FALSE),"")</f>
        <v/>
      </c>
      <c r="H2886" s="19" t="str">
        <f>IFERROR(VLOOKUP($E2886,Sheet1!$A$2:$I$2155,6,FALSE),"")</f>
        <v/>
      </c>
      <c r="I2886" s="19" t="str">
        <f>IFERROR(VLOOKUP($E2886,Sheet1!$A$2:$I$2155,7,FALSE),"")</f>
        <v/>
      </c>
      <c r="J2886" s="29" t="str">
        <f>IF(OR(E2886="",SUM(G2886:I2886)=0),"",SUM(G2886:I2886))</f>
        <v/>
      </c>
      <c r="K2886" s="7" t="str">
        <f>IF(E2886="","",IF(J2886="","IV",VLOOKUP(J2886,Plan1!$A$2:$C$11,3)))</f>
        <v/>
      </c>
    </row>
    <row r="2887" spans="7:11">
      <c r="G2887" s="19" t="str">
        <f>IFERROR(VLOOKUP($E2887,Sheet1!$A$2:$I$2155,5,FALSE),"")</f>
        <v/>
      </c>
      <c r="H2887" s="19" t="str">
        <f>IFERROR(VLOOKUP($E2887,Sheet1!$A$2:$I$2155,6,FALSE),"")</f>
        <v/>
      </c>
      <c r="I2887" s="19" t="str">
        <f>IFERROR(VLOOKUP($E2887,Sheet1!$A$2:$I$2155,7,FALSE),"")</f>
        <v/>
      </c>
      <c r="J2887" s="29" t="str">
        <f>IF(OR(E2887="",SUM(G2887:I2887)=0),"",SUM(G2887:I2887))</f>
        <v/>
      </c>
      <c r="K2887" s="7" t="str">
        <f>IF(E2887="","",IF(J2887="","IV",VLOOKUP(J2887,Plan1!$A$2:$C$11,3)))</f>
        <v/>
      </c>
    </row>
    <row r="2888" spans="7:11">
      <c r="G2888" s="19" t="str">
        <f>IFERROR(VLOOKUP($E2888,Sheet1!$A$2:$I$2155,5,FALSE),"")</f>
        <v/>
      </c>
      <c r="H2888" s="19" t="str">
        <f>IFERROR(VLOOKUP($E2888,Sheet1!$A$2:$I$2155,6,FALSE),"")</f>
        <v/>
      </c>
      <c r="I2888" s="19" t="str">
        <f>IFERROR(VLOOKUP($E2888,Sheet1!$A$2:$I$2155,7,FALSE),"")</f>
        <v/>
      </c>
      <c r="J2888" s="29" t="str">
        <f>IF(OR(E2888="",SUM(G2888:I2888)=0),"",SUM(G2888:I2888))</f>
        <v/>
      </c>
      <c r="K2888" s="7" t="str">
        <f>IF(E2888="","",IF(J2888="","IV",VLOOKUP(J2888,Plan1!$A$2:$C$11,3)))</f>
        <v/>
      </c>
    </row>
    <row r="2889" spans="7:11">
      <c r="G2889" s="19" t="str">
        <f>IFERROR(VLOOKUP($E2889,Sheet1!$A$2:$I$2155,5,FALSE),"")</f>
        <v/>
      </c>
      <c r="H2889" s="19" t="str">
        <f>IFERROR(VLOOKUP($E2889,Sheet1!$A$2:$I$2155,6,FALSE),"")</f>
        <v/>
      </c>
      <c r="I2889" s="19" t="str">
        <f>IFERROR(VLOOKUP($E2889,Sheet1!$A$2:$I$2155,7,FALSE),"")</f>
        <v/>
      </c>
      <c r="J2889" s="29" t="str">
        <f>IF(OR(E2889="",SUM(G2889:I2889)=0),"",SUM(G2889:I2889))</f>
        <v/>
      </c>
      <c r="K2889" s="7" t="str">
        <f>IF(E2889="","",IF(J2889="","IV",VLOOKUP(J2889,Plan1!$A$2:$C$11,3)))</f>
        <v/>
      </c>
    </row>
    <row r="2890" spans="7:11">
      <c r="G2890" s="19" t="str">
        <f>IFERROR(VLOOKUP($E2890,Sheet1!$A$2:$I$2155,5,FALSE),"")</f>
        <v/>
      </c>
      <c r="H2890" s="19" t="str">
        <f>IFERROR(VLOOKUP($E2890,Sheet1!$A$2:$I$2155,6,FALSE),"")</f>
        <v/>
      </c>
      <c r="I2890" s="19" t="str">
        <f>IFERROR(VLOOKUP($E2890,Sheet1!$A$2:$I$2155,7,FALSE),"")</f>
        <v/>
      </c>
      <c r="J2890" s="29" t="str">
        <f>IF(OR(E2890="",SUM(G2890:I2890)=0),"",SUM(G2890:I2890))</f>
        <v/>
      </c>
      <c r="K2890" s="7" t="str">
        <f>IF(E2890="","",IF(J2890="","IV",VLOOKUP(J2890,Plan1!$A$2:$C$11,3)))</f>
        <v/>
      </c>
    </row>
    <row r="2891" spans="7:11">
      <c r="G2891" s="19" t="str">
        <f>IFERROR(VLOOKUP($E2891,Sheet1!$A$2:$I$2155,5,FALSE),"")</f>
        <v/>
      </c>
      <c r="H2891" s="19" t="str">
        <f>IFERROR(VLOOKUP($E2891,Sheet1!$A$2:$I$2155,6,FALSE),"")</f>
        <v/>
      </c>
      <c r="I2891" s="19" t="str">
        <f>IFERROR(VLOOKUP($E2891,Sheet1!$A$2:$I$2155,7,FALSE),"")</f>
        <v/>
      </c>
      <c r="J2891" s="29" t="str">
        <f>IF(OR(E2891="",SUM(G2891:I2891)=0),"",SUM(G2891:I2891))</f>
        <v/>
      </c>
      <c r="K2891" s="7" t="str">
        <f>IF(E2891="","",IF(J2891="","IV",VLOOKUP(J2891,Plan1!$A$2:$C$11,3)))</f>
        <v/>
      </c>
    </row>
    <row r="2892" spans="7:11">
      <c r="G2892" s="19" t="str">
        <f>IFERROR(VLOOKUP($E2892,Sheet1!$A$2:$I$2155,5,FALSE),"")</f>
        <v/>
      </c>
      <c r="H2892" s="19" t="str">
        <f>IFERROR(VLOOKUP($E2892,Sheet1!$A$2:$I$2155,6,FALSE),"")</f>
        <v/>
      </c>
      <c r="I2892" s="19" t="str">
        <f>IFERROR(VLOOKUP($E2892,Sheet1!$A$2:$I$2155,7,FALSE),"")</f>
        <v/>
      </c>
      <c r="J2892" s="29" t="str">
        <f>IF(OR(E2892="",SUM(G2892:I2892)=0),"",SUM(G2892:I2892))</f>
        <v/>
      </c>
      <c r="K2892" s="7" t="str">
        <f>IF(E2892="","",IF(J2892="","IV",VLOOKUP(J2892,Plan1!$A$2:$C$11,3)))</f>
        <v/>
      </c>
    </row>
    <row r="2893" spans="7:11">
      <c r="G2893" s="19" t="str">
        <f>IFERROR(VLOOKUP($E2893,Sheet1!$A$2:$I$2155,5,FALSE),"")</f>
        <v/>
      </c>
      <c r="H2893" s="19" t="str">
        <f>IFERROR(VLOOKUP($E2893,Sheet1!$A$2:$I$2155,6,FALSE),"")</f>
        <v/>
      </c>
      <c r="I2893" s="19" t="str">
        <f>IFERROR(VLOOKUP($E2893,Sheet1!$A$2:$I$2155,7,FALSE),"")</f>
        <v/>
      </c>
      <c r="J2893" s="29" t="str">
        <f>IF(OR(E2893="",SUM(G2893:I2893)=0),"",SUM(G2893:I2893))</f>
        <v/>
      </c>
      <c r="K2893" s="7" t="str">
        <f>IF(E2893="","",IF(J2893="","IV",VLOOKUP(J2893,Plan1!$A$2:$C$11,3)))</f>
        <v/>
      </c>
    </row>
    <row r="2894" spans="7:11">
      <c r="G2894" s="19" t="str">
        <f>IFERROR(VLOOKUP($E2894,Sheet1!$A$2:$I$2155,5,FALSE),"")</f>
        <v/>
      </c>
      <c r="H2894" s="19" t="str">
        <f>IFERROR(VLOOKUP($E2894,Sheet1!$A$2:$I$2155,6,FALSE),"")</f>
        <v/>
      </c>
      <c r="I2894" s="19" t="str">
        <f>IFERROR(VLOOKUP($E2894,Sheet1!$A$2:$I$2155,7,FALSE),"")</f>
        <v/>
      </c>
      <c r="J2894" s="29" t="str">
        <f>IF(OR(E2894="",SUM(G2894:I2894)=0),"",SUM(G2894:I2894))</f>
        <v/>
      </c>
      <c r="K2894" s="7" t="str">
        <f>IF(E2894="","",IF(J2894="","IV",VLOOKUP(J2894,Plan1!$A$2:$C$11,3)))</f>
        <v/>
      </c>
    </row>
    <row r="2895" spans="7:11">
      <c r="G2895" s="19" t="str">
        <f>IFERROR(VLOOKUP($E2895,Sheet1!$A$2:$I$2155,5,FALSE),"")</f>
        <v/>
      </c>
      <c r="H2895" s="19" t="str">
        <f>IFERROR(VLOOKUP($E2895,Sheet1!$A$2:$I$2155,6,FALSE),"")</f>
        <v/>
      </c>
      <c r="I2895" s="19" t="str">
        <f>IFERROR(VLOOKUP($E2895,Sheet1!$A$2:$I$2155,7,FALSE),"")</f>
        <v/>
      </c>
      <c r="J2895" s="29" t="str">
        <f>IF(OR(E2895="",SUM(G2895:I2895)=0),"",SUM(G2895:I2895))</f>
        <v/>
      </c>
      <c r="K2895" s="7" t="str">
        <f>IF(E2895="","",IF(J2895="","IV",VLOOKUP(J2895,Plan1!$A$2:$C$11,3)))</f>
        <v/>
      </c>
    </row>
    <row r="2896" spans="7:11">
      <c r="G2896" s="19" t="str">
        <f>IFERROR(VLOOKUP($E2896,Sheet1!$A$2:$I$2155,5,FALSE),"")</f>
        <v/>
      </c>
      <c r="H2896" s="19" t="str">
        <f>IFERROR(VLOOKUP($E2896,Sheet1!$A$2:$I$2155,6,FALSE),"")</f>
        <v/>
      </c>
      <c r="I2896" s="19" t="str">
        <f>IFERROR(VLOOKUP($E2896,Sheet1!$A$2:$I$2155,7,FALSE),"")</f>
        <v/>
      </c>
      <c r="J2896" s="29" t="str">
        <f>IF(OR(E2896="",SUM(G2896:I2896)=0),"",SUM(G2896:I2896))</f>
        <v/>
      </c>
      <c r="K2896" s="7" t="str">
        <f>IF(E2896="","",IF(J2896="","IV",VLOOKUP(J2896,Plan1!$A$2:$C$11,3)))</f>
        <v/>
      </c>
    </row>
    <row r="2897" spans="7:11">
      <c r="G2897" s="19" t="str">
        <f>IFERROR(VLOOKUP($E2897,Sheet1!$A$2:$I$2155,5,FALSE),"")</f>
        <v/>
      </c>
      <c r="H2897" s="19" t="str">
        <f>IFERROR(VLOOKUP($E2897,Sheet1!$A$2:$I$2155,6,FALSE),"")</f>
        <v/>
      </c>
      <c r="I2897" s="19" t="str">
        <f>IFERROR(VLOOKUP($E2897,Sheet1!$A$2:$I$2155,7,FALSE),"")</f>
        <v/>
      </c>
      <c r="J2897" s="29" t="str">
        <f>IF(OR(E2897="",SUM(G2897:I2897)=0),"",SUM(G2897:I2897))</f>
        <v/>
      </c>
      <c r="K2897" s="7" t="str">
        <f>IF(E2897="","",IF(J2897="","IV",VLOOKUP(J2897,Plan1!$A$2:$C$11,3)))</f>
        <v/>
      </c>
    </row>
    <row r="2898" spans="7:11">
      <c r="G2898" s="19" t="str">
        <f>IFERROR(VLOOKUP($E2898,Sheet1!$A$2:$I$2155,5,FALSE),"")</f>
        <v/>
      </c>
      <c r="H2898" s="19" t="str">
        <f>IFERROR(VLOOKUP($E2898,Sheet1!$A$2:$I$2155,6,FALSE),"")</f>
        <v/>
      </c>
      <c r="I2898" s="19" t="str">
        <f>IFERROR(VLOOKUP($E2898,Sheet1!$A$2:$I$2155,7,FALSE),"")</f>
        <v/>
      </c>
      <c r="J2898" s="29" t="str">
        <f>IF(OR(E2898="",SUM(G2898:I2898)=0),"",SUM(G2898:I2898))</f>
        <v/>
      </c>
      <c r="K2898" s="7" t="str">
        <f>IF(E2898="","",IF(J2898="","IV",VLOOKUP(J2898,Plan1!$A$2:$C$11,3)))</f>
        <v/>
      </c>
    </row>
    <row r="2899" spans="7:11">
      <c r="G2899" s="19" t="str">
        <f>IFERROR(VLOOKUP($E2899,Sheet1!$A$2:$I$2155,5,FALSE),"")</f>
        <v/>
      </c>
      <c r="H2899" s="19" t="str">
        <f>IFERROR(VLOOKUP($E2899,Sheet1!$A$2:$I$2155,6,FALSE),"")</f>
        <v/>
      </c>
      <c r="I2899" s="19" t="str">
        <f>IFERROR(VLOOKUP($E2899,Sheet1!$A$2:$I$2155,7,FALSE),"")</f>
        <v/>
      </c>
      <c r="J2899" s="29" t="str">
        <f>IF(OR(E2899="",SUM(G2899:I2899)=0),"",SUM(G2899:I2899))</f>
        <v/>
      </c>
      <c r="K2899" s="7" t="str">
        <f>IF(E2899="","",IF(J2899="","IV",VLOOKUP(J2899,Plan1!$A$2:$C$11,3)))</f>
        <v/>
      </c>
    </row>
    <row r="2900" spans="7:11">
      <c r="G2900" s="19" t="str">
        <f>IFERROR(VLOOKUP($E2900,Sheet1!$A$2:$I$2155,5,FALSE),"")</f>
        <v/>
      </c>
      <c r="H2900" s="19" t="str">
        <f>IFERROR(VLOOKUP($E2900,Sheet1!$A$2:$I$2155,6,FALSE),"")</f>
        <v/>
      </c>
      <c r="I2900" s="19" t="str">
        <f>IFERROR(VLOOKUP($E2900,Sheet1!$A$2:$I$2155,7,FALSE),"")</f>
        <v/>
      </c>
      <c r="J2900" s="29" t="str">
        <f>IF(OR(E2900="",SUM(G2900:I2900)=0),"",SUM(G2900:I2900))</f>
        <v/>
      </c>
      <c r="K2900" s="7" t="str">
        <f>IF(E2900="","",IF(J2900="","IV",VLOOKUP(J2900,Plan1!$A$2:$C$11,3)))</f>
        <v/>
      </c>
    </row>
    <row r="2901" spans="7:11">
      <c r="G2901" s="19" t="str">
        <f>IFERROR(VLOOKUP($E2901,Sheet1!$A$2:$I$2155,5,FALSE),"")</f>
        <v/>
      </c>
      <c r="H2901" s="19" t="str">
        <f>IFERROR(VLOOKUP($E2901,Sheet1!$A$2:$I$2155,6,FALSE),"")</f>
        <v/>
      </c>
      <c r="I2901" s="19" t="str">
        <f>IFERROR(VLOOKUP($E2901,Sheet1!$A$2:$I$2155,7,FALSE),"")</f>
        <v/>
      </c>
      <c r="J2901" s="29" t="str">
        <f>IF(OR(E2901="",SUM(G2901:I2901)=0),"",SUM(G2901:I2901))</f>
        <v/>
      </c>
      <c r="K2901" s="7" t="str">
        <f>IF(E2901="","",IF(J2901="","IV",VLOOKUP(J2901,Plan1!$A$2:$C$11,3)))</f>
        <v/>
      </c>
    </row>
    <row r="2902" spans="7:11">
      <c r="G2902" s="19" t="str">
        <f>IFERROR(VLOOKUP($E2902,Sheet1!$A$2:$I$2155,5,FALSE),"")</f>
        <v/>
      </c>
      <c r="H2902" s="19" t="str">
        <f>IFERROR(VLOOKUP($E2902,Sheet1!$A$2:$I$2155,6,FALSE),"")</f>
        <v/>
      </c>
      <c r="I2902" s="19" t="str">
        <f>IFERROR(VLOOKUP($E2902,Sheet1!$A$2:$I$2155,7,FALSE),"")</f>
        <v/>
      </c>
      <c r="J2902" s="29" t="str">
        <f>IF(OR(E2902="",SUM(G2902:I2902)=0),"",SUM(G2902:I2902))</f>
        <v/>
      </c>
      <c r="K2902" s="7" t="str">
        <f>IF(E2902="","",IF(J2902="","IV",VLOOKUP(J2902,Plan1!$A$2:$C$11,3)))</f>
        <v/>
      </c>
    </row>
    <row r="2903" spans="7:11">
      <c r="G2903" s="19" t="str">
        <f>IFERROR(VLOOKUP($E2903,Sheet1!$A$2:$I$2155,5,FALSE),"")</f>
        <v/>
      </c>
      <c r="H2903" s="19" t="str">
        <f>IFERROR(VLOOKUP($E2903,Sheet1!$A$2:$I$2155,6,FALSE),"")</f>
        <v/>
      </c>
      <c r="I2903" s="19" t="str">
        <f>IFERROR(VLOOKUP($E2903,Sheet1!$A$2:$I$2155,7,FALSE),"")</f>
        <v/>
      </c>
      <c r="J2903" s="29" t="str">
        <f>IF(OR(E2903="",SUM(G2903:I2903)=0),"",SUM(G2903:I2903))</f>
        <v/>
      </c>
      <c r="K2903" s="7" t="str">
        <f>IF(E2903="","",IF(J2903="","IV",VLOOKUP(J2903,Plan1!$A$2:$C$11,3)))</f>
        <v/>
      </c>
    </row>
    <row r="2904" spans="7:11">
      <c r="G2904" s="19" t="str">
        <f>IFERROR(VLOOKUP($E2904,Sheet1!$A$2:$I$2155,5,FALSE),"")</f>
        <v/>
      </c>
      <c r="H2904" s="19" t="str">
        <f>IFERROR(VLOOKUP($E2904,Sheet1!$A$2:$I$2155,6,FALSE),"")</f>
        <v/>
      </c>
      <c r="I2904" s="19" t="str">
        <f>IFERROR(VLOOKUP($E2904,Sheet1!$A$2:$I$2155,7,FALSE),"")</f>
        <v/>
      </c>
      <c r="J2904" s="29" t="str">
        <f>IF(OR(E2904="",SUM(G2904:I2904)=0),"",SUM(G2904:I2904))</f>
        <v/>
      </c>
      <c r="K2904" s="7" t="str">
        <f>IF(E2904="","",IF(J2904="","IV",VLOOKUP(J2904,Plan1!$A$2:$C$11,3)))</f>
        <v/>
      </c>
    </row>
    <row r="2905" spans="7:11">
      <c r="G2905" s="19" t="str">
        <f>IFERROR(VLOOKUP($E2905,Sheet1!$A$2:$I$2155,5,FALSE),"")</f>
        <v/>
      </c>
      <c r="H2905" s="19" t="str">
        <f>IFERROR(VLOOKUP($E2905,Sheet1!$A$2:$I$2155,6,FALSE),"")</f>
        <v/>
      </c>
      <c r="I2905" s="19" t="str">
        <f>IFERROR(VLOOKUP($E2905,Sheet1!$A$2:$I$2155,7,FALSE),"")</f>
        <v/>
      </c>
      <c r="J2905" s="29" t="str">
        <f>IF(OR(E2905="",SUM(G2905:I2905)=0),"",SUM(G2905:I2905))</f>
        <v/>
      </c>
      <c r="K2905" s="7" t="str">
        <f>IF(E2905="","",IF(J2905="","IV",VLOOKUP(J2905,Plan1!$A$2:$C$11,3)))</f>
        <v/>
      </c>
    </row>
    <row r="2906" spans="7:11">
      <c r="G2906" s="19" t="str">
        <f>IFERROR(VLOOKUP($E2906,Sheet1!$A$2:$I$2155,5,FALSE),"")</f>
        <v/>
      </c>
      <c r="H2906" s="19" t="str">
        <f>IFERROR(VLOOKUP($E2906,Sheet1!$A$2:$I$2155,6,FALSE),"")</f>
        <v/>
      </c>
      <c r="I2906" s="19" t="str">
        <f>IFERROR(VLOOKUP($E2906,Sheet1!$A$2:$I$2155,7,FALSE),"")</f>
        <v/>
      </c>
      <c r="J2906" s="29" t="str">
        <f>IF(OR(E2906="",SUM(G2906:I2906)=0),"",SUM(G2906:I2906))</f>
        <v/>
      </c>
      <c r="K2906" s="7" t="str">
        <f>IF(E2906="","",IF(J2906="","IV",VLOOKUP(J2906,Plan1!$A$2:$C$11,3)))</f>
        <v/>
      </c>
    </row>
    <row r="2907" spans="7:11">
      <c r="G2907" s="19" t="str">
        <f>IFERROR(VLOOKUP($E2907,Sheet1!$A$2:$I$2155,5,FALSE),"")</f>
        <v/>
      </c>
      <c r="H2907" s="19" t="str">
        <f>IFERROR(VLOOKUP($E2907,Sheet1!$A$2:$I$2155,6,FALSE),"")</f>
        <v/>
      </c>
      <c r="I2907" s="19" t="str">
        <f>IFERROR(VLOOKUP($E2907,Sheet1!$A$2:$I$2155,7,FALSE),"")</f>
        <v/>
      </c>
      <c r="J2907" s="29" t="str">
        <f>IF(OR(E2907="",SUM(G2907:I2907)=0),"",SUM(G2907:I2907))</f>
        <v/>
      </c>
      <c r="K2907" s="7" t="str">
        <f>IF(E2907="","",IF(J2907="","IV",VLOOKUP(J2907,Plan1!$A$2:$C$11,3)))</f>
        <v/>
      </c>
    </row>
    <row r="2908" spans="7:11">
      <c r="G2908" s="19" t="str">
        <f>IFERROR(VLOOKUP($E2908,Sheet1!$A$2:$I$2155,5,FALSE),"")</f>
        <v/>
      </c>
      <c r="H2908" s="19" t="str">
        <f>IFERROR(VLOOKUP($E2908,Sheet1!$A$2:$I$2155,6,FALSE),"")</f>
        <v/>
      </c>
      <c r="I2908" s="19" t="str">
        <f>IFERROR(VLOOKUP($E2908,Sheet1!$A$2:$I$2155,7,FALSE),"")</f>
        <v/>
      </c>
      <c r="J2908" s="29" t="str">
        <f>IF(OR(E2908="",SUM(G2908:I2908)=0),"",SUM(G2908:I2908))</f>
        <v/>
      </c>
      <c r="K2908" s="7" t="str">
        <f>IF(E2908="","",IF(J2908="","IV",VLOOKUP(J2908,Plan1!$A$2:$C$11,3)))</f>
        <v/>
      </c>
    </row>
    <row r="2909" spans="7:11">
      <c r="G2909" s="19" t="str">
        <f>IFERROR(VLOOKUP($E2909,Sheet1!$A$2:$I$2155,5,FALSE),"")</f>
        <v/>
      </c>
      <c r="H2909" s="19" t="str">
        <f>IFERROR(VLOOKUP($E2909,Sheet1!$A$2:$I$2155,6,FALSE),"")</f>
        <v/>
      </c>
      <c r="I2909" s="19" t="str">
        <f>IFERROR(VLOOKUP($E2909,Sheet1!$A$2:$I$2155,7,FALSE),"")</f>
        <v/>
      </c>
      <c r="J2909" s="29" t="str">
        <f>IF(OR(E2909="",SUM(G2909:I2909)=0),"",SUM(G2909:I2909))</f>
        <v/>
      </c>
      <c r="K2909" s="7" t="str">
        <f>IF(E2909="","",IF(J2909="","IV",VLOOKUP(J2909,Plan1!$A$2:$C$11,3)))</f>
        <v/>
      </c>
    </row>
    <row r="2910" spans="7:11">
      <c r="G2910" s="19" t="str">
        <f>IFERROR(VLOOKUP($E2910,Sheet1!$A$2:$I$2155,5,FALSE),"")</f>
        <v/>
      </c>
      <c r="H2910" s="19" t="str">
        <f>IFERROR(VLOOKUP($E2910,Sheet1!$A$2:$I$2155,6,FALSE),"")</f>
        <v/>
      </c>
      <c r="I2910" s="19" t="str">
        <f>IFERROR(VLOOKUP($E2910,Sheet1!$A$2:$I$2155,7,FALSE),"")</f>
        <v/>
      </c>
      <c r="J2910" s="29" t="str">
        <f>IF(OR(E2910="",SUM(G2910:I2910)=0),"",SUM(G2910:I2910))</f>
        <v/>
      </c>
      <c r="K2910" s="7" t="str">
        <f>IF(E2910="","",IF(J2910="","IV",VLOOKUP(J2910,Plan1!$A$2:$C$11,3)))</f>
        <v/>
      </c>
    </row>
    <row r="2911" spans="7:11">
      <c r="G2911" s="19" t="str">
        <f>IFERROR(VLOOKUP($E2911,Sheet1!$A$2:$I$2155,5,FALSE),"")</f>
        <v/>
      </c>
      <c r="H2911" s="19" t="str">
        <f>IFERROR(VLOOKUP($E2911,Sheet1!$A$2:$I$2155,6,FALSE),"")</f>
        <v/>
      </c>
      <c r="I2911" s="19" t="str">
        <f>IFERROR(VLOOKUP($E2911,Sheet1!$A$2:$I$2155,7,FALSE),"")</f>
        <v/>
      </c>
      <c r="J2911" s="29" t="str">
        <f>IF(OR(E2911="",SUM(G2911:I2911)=0),"",SUM(G2911:I2911))</f>
        <v/>
      </c>
      <c r="K2911" s="7" t="str">
        <f>IF(E2911="","",IF(J2911="","IV",VLOOKUP(J2911,Plan1!$A$2:$C$11,3)))</f>
        <v/>
      </c>
    </row>
    <row r="2912" spans="7:11">
      <c r="G2912" s="19" t="str">
        <f>IFERROR(VLOOKUP($E2912,Sheet1!$A$2:$I$2155,5,FALSE),"")</f>
        <v/>
      </c>
      <c r="H2912" s="19" t="str">
        <f>IFERROR(VLOOKUP($E2912,Sheet1!$A$2:$I$2155,6,FALSE),"")</f>
        <v/>
      </c>
      <c r="I2912" s="19" t="str">
        <f>IFERROR(VLOOKUP($E2912,Sheet1!$A$2:$I$2155,7,FALSE),"")</f>
        <v/>
      </c>
      <c r="J2912" s="29" t="str">
        <f>IF(OR(E2912="",SUM(G2912:I2912)=0),"",SUM(G2912:I2912))</f>
        <v/>
      </c>
      <c r="K2912" s="7" t="str">
        <f>IF(E2912="","",IF(J2912="","IV",VLOOKUP(J2912,Plan1!$A$2:$C$11,3)))</f>
        <v/>
      </c>
    </row>
    <row r="2913" spans="7:11">
      <c r="G2913" s="19" t="str">
        <f>IFERROR(VLOOKUP($E2913,Sheet1!$A$2:$I$2155,5,FALSE),"")</f>
        <v/>
      </c>
      <c r="H2913" s="19" t="str">
        <f>IFERROR(VLOOKUP($E2913,Sheet1!$A$2:$I$2155,6,FALSE),"")</f>
        <v/>
      </c>
      <c r="I2913" s="19" t="str">
        <f>IFERROR(VLOOKUP($E2913,Sheet1!$A$2:$I$2155,7,FALSE),"")</f>
        <v/>
      </c>
      <c r="J2913" s="29" t="str">
        <f>IF(OR(E2913="",SUM(G2913:I2913)=0),"",SUM(G2913:I2913))</f>
        <v/>
      </c>
      <c r="K2913" s="7" t="str">
        <f>IF(E2913="","",IF(J2913="","IV",VLOOKUP(J2913,Plan1!$A$2:$C$11,3)))</f>
        <v/>
      </c>
    </row>
    <row r="2914" spans="7:11">
      <c r="G2914" s="19" t="str">
        <f>IFERROR(VLOOKUP($E2914,Sheet1!$A$2:$I$2155,5,FALSE),"")</f>
        <v/>
      </c>
      <c r="H2914" s="19" t="str">
        <f>IFERROR(VLOOKUP($E2914,Sheet1!$A$2:$I$2155,6,FALSE),"")</f>
        <v/>
      </c>
      <c r="I2914" s="19" t="str">
        <f>IFERROR(VLOOKUP($E2914,Sheet1!$A$2:$I$2155,7,FALSE),"")</f>
        <v/>
      </c>
      <c r="J2914" s="29" t="str">
        <f>IF(OR(E2914="",SUM(G2914:I2914)=0),"",SUM(G2914:I2914))</f>
        <v/>
      </c>
      <c r="K2914" s="7" t="str">
        <f>IF(E2914="","",IF(J2914="","IV",VLOOKUP(J2914,Plan1!$A$2:$C$11,3)))</f>
        <v/>
      </c>
    </row>
    <row r="2915" spans="7:11">
      <c r="G2915" s="19" t="str">
        <f>IFERROR(VLOOKUP($E2915,Sheet1!$A$2:$I$2155,5,FALSE),"")</f>
        <v/>
      </c>
      <c r="H2915" s="19" t="str">
        <f>IFERROR(VLOOKUP($E2915,Sheet1!$A$2:$I$2155,6,FALSE),"")</f>
        <v/>
      </c>
      <c r="I2915" s="19" t="str">
        <f>IFERROR(VLOOKUP($E2915,Sheet1!$A$2:$I$2155,7,FALSE),"")</f>
        <v/>
      </c>
      <c r="J2915" s="29" t="str">
        <f>IF(OR(E2915="",SUM(G2915:I2915)=0),"",SUM(G2915:I2915))</f>
        <v/>
      </c>
      <c r="K2915" s="7" t="str">
        <f>IF(E2915="","",IF(J2915="","IV",VLOOKUP(J2915,Plan1!$A$2:$C$11,3)))</f>
        <v/>
      </c>
    </row>
    <row r="2916" spans="7:11">
      <c r="G2916" s="19" t="str">
        <f>IFERROR(VLOOKUP($E2916,Sheet1!$A$2:$I$2155,5,FALSE),"")</f>
        <v/>
      </c>
      <c r="H2916" s="19" t="str">
        <f>IFERROR(VLOOKUP($E2916,Sheet1!$A$2:$I$2155,6,FALSE),"")</f>
        <v/>
      </c>
      <c r="I2916" s="19" t="str">
        <f>IFERROR(VLOOKUP($E2916,Sheet1!$A$2:$I$2155,7,FALSE),"")</f>
        <v/>
      </c>
      <c r="J2916" s="29" t="str">
        <f>IF(OR(E2916="",SUM(G2916:I2916)=0),"",SUM(G2916:I2916))</f>
        <v/>
      </c>
      <c r="K2916" s="7" t="str">
        <f>IF(E2916="","",IF(J2916="","IV",VLOOKUP(J2916,Plan1!$A$2:$C$11,3)))</f>
        <v/>
      </c>
    </row>
    <row r="2917" spans="7:11">
      <c r="G2917" s="19" t="str">
        <f>IFERROR(VLOOKUP($E2917,Sheet1!$A$2:$I$2155,5,FALSE),"")</f>
        <v/>
      </c>
      <c r="H2917" s="19" t="str">
        <f>IFERROR(VLOOKUP($E2917,Sheet1!$A$2:$I$2155,6,FALSE),"")</f>
        <v/>
      </c>
      <c r="I2917" s="19" t="str">
        <f>IFERROR(VLOOKUP($E2917,Sheet1!$A$2:$I$2155,7,FALSE),"")</f>
        <v/>
      </c>
      <c r="J2917" s="29" t="str">
        <f>IF(OR(E2917="",SUM(G2917:I2917)=0),"",SUM(G2917:I2917))</f>
        <v/>
      </c>
      <c r="K2917" s="7" t="str">
        <f>IF(E2917="","",IF(J2917="","IV",VLOOKUP(J2917,Plan1!$A$2:$C$11,3)))</f>
        <v/>
      </c>
    </row>
    <row r="2918" spans="7:11">
      <c r="G2918" s="19" t="str">
        <f>IFERROR(VLOOKUP($E2918,Sheet1!$A$2:$I$2155,5,FALSE),"")</f>
        <v/>
      </c>
      <c r="H2918" s="19" t="str">
        <f>IFERROR(VLOOKUP($E2918,Sheet1!$A$2:$I$2155,6,FALSE),"")</f>
        <v/>
      </c>
      <c r="I2918" s="19" t="str">
        <f>IFERROR(VLOOKUP($E2918,Sheet1!$A$2:$I$2155,7,FALSE),"")</f>
        <v/>
      </c>
      <c r="J2918" s="29" t="str">
        <f>IF(OR(E2918="",SUM(G2918:I2918)=0),"",SUM(G2918:I2918))</f>
        <v/>
      </c>
      <c r="K2918" s="7" t="str">
        <f>IF(E2918="","",IF(J2918="","IV",VLOOKUP(J2918,Plan1!$A$2:$C$11,3)))</f>
        <v/>
      </c>
    </row>
    <row r="2919" spans="7:11">
      <c r="G2919" s="19" t="str">
        <f>IFERROR(VLOOKUP($E2919,Sheet1!$A$2:$I$2155,5,FALSE),"")</f>
        <v/>
      </c>
      <c r="H2919" s="19" t="str">
        <f>IFERROR(VLOOKUP($E2919,Sheet1!$A$2:$I$2155,6,FALSE),"")</f>
        <v/>
      </c>
      <c r="I2919" s="19" t="str">
        <f>IFERROR(VLOOKUP($E2919,Sheet1!$A$2:$I$2155,7,FALSE),"")</f>
        <v/>
      </c>
      <c r="J2919" s="29" t="str">
        <f>IF(OR(E2919="",SUM(G2919:I2919)=0),"",SUM(G2919:I2919))</f>
        <v/>
      </c>
      <c r="K2919" s="7" t="str">
        <f>IF(E2919="","",IF(J2919="","IV",VLOOKUP(J2919,Plan1!$A$2:$C$11,3)))</f>
        <v/>
      </c>
    </row>
    <row r="2920" spans="7:11">
      <c r="G2920" s="19" t="str">
        <f>IFERROR(VLOOKUP($E2920,Sheet1!$A$2:$I$2155,5,FALSE),"")</f>
        <v/>
      </c>
      <c r="H2920" s="19" t="str">
        <f>IFERROR(VLOOKUP($E2920,Sheet1!$A$2:$I$2155,6,FALSE),"")</f>
        <v/>
      </c>
      <c r="I2920" s="19" t="str">
        <f>IFERROR(VLOOKUP($E2920,Sheet1!$A$2:$I$2155,7,FALSE),"")</f>
        <v/>
      </c>
      <c r="J2920" s="29" t="str">
        <f>IF(OR(E2920="",SUM(G2920:I2920)=0),"",SUM(G2920:I2920))</f>
        <v/>
      </c>
      <c r="K2920" s="7" t="str">
        <f>IF(E2920="","",IF(J2920="","IV",VLOOKUP(J2920,Plan1!$A$2:$C$11,3)))</f>
        <v/>
      </c>
    </row>
    <row r="2921" spans="7:11">
      <c r="G2921" s="19" t="str">
        <f>IFERROR(VLOOKUP($E2921,Sheet1!$A$2:$I$2155,5,FALSE),"")</f>
        <v/>
      </c>
      <c r="H2921" s="19" t="str">
        <f>IFERROR(VLOOKUP($E2921,Sheet1!$A$2:$I$2155,6,FALSE),"")</f>
        <v/>
      </c>
      <c r="I2921" s="19" t="str">
        <f>IFERROR(VLOOKUP($E2921,Sheet1!$A$2:$I$2155,7,FALSE),"")</f>
        <v/>
      </c>
      <c r="J2921" s="29" t="str">
        <f>IF(OR(E2921="",SUM(G2921:I2921)=0),"",SUM(G2921:I2921))</f>
        <v/>
      </c>
      <c r="K2921" s="7" t="str">
        <f>IF(E2921="","",IF(J2921="","IV",VLOOKUP(J2921,Plan1!$A$2:$C$11,3)))</f>
        <v/>
      </c>
    </row>
    <row r="2922" spans="7:11">
      <c r="G2922" s="19" t="str">
        <f>IFERROR(VLOOKUP($E2922,Sheet1!$A$2:$I$2155,5,FALSE),"")</f>
        <v/>
      </c>
      <c r="H2922" s="19" t="str">
        <f>IFERROR(VLOOKUP($E2922,Sheet1!$A$2:$I$2155,6,FALSE),"")</f>
        <v/>
      </c>
      <c r="I2922" s="19" t="str">
        <f>IFERROR(VLOOKUP($E2922,Sheet1!$A$2:$I$2155,7,FALSE),"")</f>
        <v/>
      </c>
      <c r="J2922" s="29" t="str">
        <f>IF(OR(E2922="",SUM(G2922:I2922)=0),"",SUM(G2922:I2922))</f>
        <v/>
      </c>
      <c r="K2922" s="7" t="str">
        <f>IF(E2922="","",IF(J2922="","IV",VLOOKUP(J2922,Plan1!$A$2:$C$11,3)))</f>
        <v/>
      </c>
    </row>
    <row r="2923" spans="7:11">
      <c r="G2923" s="19" t="str">
        <f>IFERROR(VLOOKUP($E2923,Sheet1!$A$2:$I$2155,5,FALSE),"")</f>
        <v/>
      </c>
      <c r="H2923" s="19" t="str">
        <f>IFERROR(VLOOKUP($E2923,Sheet1!$A$2:$I$2155,6,FALSE),"")</f>
        <v/>
      </c>
      <c r="I2923" s="19" t="str">
        <f>IFERROR(VLOOKUP($E2923,Sheet1!$A$2:$I$2155,7,FALSE),"")</f>
        <v/>
      </c>
      <c r="J2923" s="29" t="str">
        <f>IF(OR(E2923="",SUM(G2923:I2923)=0),"",SUM(G2923:I2923))</f>
        <v/>
      </c>
      <c r="K2923" s="7" t="str">
        <f>IF(E2923="","",IF(J2923="","IV",VLOOKUP(J2923,Plan1!$A$2:$C$11,3)))</f>
        <v/>
      </c>
    </row>
    <row r="2924" spans="7:11">
      <c r="G2924" s="19" t="str">
        <f>IFERROR(VLOOKUP($E2924,Sheet1!$A$2:$I$2155,5,FALSE),"")</f>
        <v/>
      </c>
      <c r="H2924" s="19" t="str">
        <f>IFERROR(VLOOKUP($E2924,Sheet1!$A$2:$I$2155,6,FALSE),"")</f>
        <v/>
      </c>
      <c r="I2924" s="19" t="str">
        <f>IFERROR(VLOOKUP($E2924,Sheet1!$A$2:$I$2155,7,FALSE),"")</f>
        <v/>
      </c>
      <c r="J2924" s="29" t="str">
        <f>IF(OR(E2924="",SUM(G2924:I2924)=0),"",SUM(G2924:I2924))</f>
        <v/>
      </c>
      <c r="K2924" s="7" t="str">
        <f>IF(E2924="","",IF(J2924="","IV",VLOOKUP(J2924,Plan1!$A$2:$C$11,3)))</f>
        <v/>
      </c>
    </row>
    <row r="2925" spans="7:11">
      <c r="G2925" s="19" t="str">
        <f>IFERROR(VLOOKUP($E2925,Sheet1!$A$2:$I$2155,5,FALSE),"")</f>
        <v/>
      </c>
      <c r="H2925" s="19" t="str">
        <f>IFERROR(VLOOKUP($E2925,Sheet1!$A$2:$I$2155,6,FALSE),"")</f>
        <v/>
      </c>
      <c r="I2925" s="19" t="str">
        <f>IFERROR(VLOOKUP($E2925,Sheet1!$A$2:$I$2155,7,FALSE),"")</f>
        <v/>
      </c>
      <c r="J2925" s="29" t="str">
        <f>IF(OR(E2925="",SUM(G2925:I2925)=0),"",SUM(G2925:I2925))</f>
        <v/>
      </c>
      <c r="K2925" s="7" t="str">
        <f>IF(E2925="","",IF(J2925="","IV",VLOOKUP(J2925,Plan1!$A$2:$C$11,3)))</f>
        <v/>
      </c>
    </row>
    <row r="2926" spans="7:11">
      <c r="G2926" s="19" t="str">
        <f>IFERROR(VLOOKUP($E2926,Sheet1!$A$2:$I$2155,5,FALSE),"")</f>
        <v/>
      </c>
      <c r="H2926" s="19" t="str">
        <f>IFERROR(VLOOKUP($E2926,Sheet1!$A$2:$I$2155,6,FALSE),"")</f>
        <v/>
      </c>
      <c r="I2926" s="19" t="str">
        <f>IFERROR(VLOOKUP($E2926,Sheet1!$A$2:$I$2155,7,FALSE),"")</f>
        <v/>
      </c>
      <c r="J2926" s="29" t="str">
        <f>IF(OR(E2926="",SUM(G2926:I2926)=0),"",SUM(G2926:I2926))</f>
        <v/>
      </c>
      <c r="K2926" s="7" t="str">
        <f>IF(E2926="","",IF(J2926="","IV",VLOOKUP(J2926,Plan1!$A$2:$C$11,3)))</f>
        <v/>
      </c>
    </row>
    <row r="2927" spans="7:11">
      <c r="G2927" s="19" t="str">
        <f>IFERROR(VLOOKUP($E2927,Sheet1!$A$2:$I$2155,5,FALSE),"")</f>
        <v/>
      </c>
      <c r="H2927" s="19" t="str">
        <f>IFERROR(VLOOKUP($E2927,Sheet1!$A$2:$I$2155,6,FALSE),"")</f>
        <v/>
      </c>
      <c r="I2927" s="19" t="str">
        <f>IFERROR(VLOOKUP($E2927,Sheet1!$A$2:$I$2155,7,FALSE),"")</f>
        <v/>
      </c>
      <c r="J2927" s="29" t="str">
        <f>IF(OR(E2927="",SUM(G2927:I2927)=0),"",SUM(G2927:I2927))</f>
        <v/>
      </c>
      <c r="K2927" s="7" t="str">
        <f>IF(E2927="","",IF(J2927="","IV",VLOOKUP(J2927,Plan1!$A$2:$C$11,3)))</f>
        <v/>
      </c>
    </row>
    <row r="2928" spans="7:11">
      <c r="G2928" s="19" t="str">
        <f>IFERROR(VLOOKUP($E2928,Sheet1!$A$2:$I$2155,5,FALSE),"")</f>
        <v/>
      </c>
      <c r="H2928" s="19" t="str">
        <f>IFERROR(VLOOKUP($E2928,Sheet1!$A$2:$I$2155,6,FALSE),"")</f>
        <v/>
      </c>
      <c r="I2928" s="19" t="str">
        <f>IFERROR(VLOOKUP($E2928,Sheet1!$A$2:$I$2155,7,FALSE),"")</f>
        <v/>
      </c>
      <c r="J2928" s="29" t="str">
        <f>IF(OR(E2928="",SUM(G2928:I2928)=0),"",SUM(G2928:I2928))</f>
        <v/>
      </c>
      <c r="K2928" s="7" t="str">
        <f>IF(E2928="","",IF(J2928="","IV",VLOOKUP(J2928,Plan1!$A$2:$C$11,3)))</f>
        <v/>
      </c>
    </row>
    <row r="2929" spans="7:11">
      <c r="G2929" s="19" t="str">
        <f>IFERROR(VLOOKUP($E2929,Sheet1!$A$2:$I$2155,5,FALSE),"")</f>
        <v/>
      </c>
      <c r="H2929" s="19" t="str">
        <f>IFERROR(VLOOKUP($E2929,Sheet1!$A$2:$I$2155,6,FALSE),"")</f>
        <v/>
      </c>
      <c r="I2929" s="19" t="str">
        <f>IFERROR(VLOOKUP($E2929,Sheet1!$A$2:$I$2155,7,FALSE),"")</f>
        <v/>
      </c>
      <c r="J2929" s="29" t="str">
        <f>IF(OR(E2929="",SUM(G2929:I2929)=0),"",SUM(G2929:I2929))</f>
        <v/>
      </c>
      <c r="K2929" s="7" t="str">
        <f>IF(E2929="","",IF(J2929="","IV",VLOOKUP(J2929,Plan1!$A$2:$C$11,3)))</f>
        <v/>
      </c>
    </row>
    <row r="2930" spans="7:11">
      <c r="G2930" s="19" t="str">
        <f>IFERROR(VLOOKUP($E2930,Sheet1!$A$2:$I$2155,5,FALSE),"")</f>
        <v/>
      </c>
      <c r="H2930" s="19" t="str">
        <f>IFERROR(VLOOKUP($E2930,Sheet1!$A$2:$I$2155,6,FALSE),"")</f>
        <v/>
      </c>
      <c r="I2930" s="19" t="str">
        <f>IFERROR(VLOOKUP($E2930,Sheet1!$A$2:$I$2155,7,FALSE),"")</f>
        <v/>
      </c>
      <c r="J2930" s="29" t="str">
        <f>IF(OR(E2930="",SUM(G2930:I2930)=0),"",SUM(G2930:I2930))</f>
        <v/>
      </c>
      <c r="K2930" s="7" t="str">
        <f>IF(E2930="","",IF(J2930="","IV",VLOOKUP(J2930,Plan1!$A$2:$C$11,3)))</f>
        <v/>
      </c>
    </row>
    <row r="2931" spans="7:11">
      <c r="G2931" s="19" t="str">
        <f>IFERROR(VLOOKUP($E2931,Sheet1!$A$2:$I$2155,5,FALSE),"")</f>
        <v/>
      </c>
      <c r="H2931" s="19" t="str">
        <f>IFERROR(VLOOKUP($E2931,Sheet1!$A$2:$I$2155,6,FALSE),"")</f>
        <v/>
      </c>
      <c r="I2931" s="19" t="str">
        <f>IFERROR(VLOOKUP($E2931,Sheet1!$A$2:$I$2155,7,FALSE),"")</f>
        <v/>
      </c>
      <c r="J2931" s="29" t="str">
        <f>IF(OR(E2931="",SUM(G2931:I2931)=0),"",SUM(G2931:I2931))</f>
        <v/>
      </c>
      <c r="K2931" s="7" t="str">
        <f>IF(E2931="","",IF(J2931="","IV",VLOOKUP(J2931,Plan1!$A$2:$C$11,3)))</f>
        <v/>
      </c>
    </row>
    <row r="2932" spans="7:11">
      <c r="G2932" s="19" t="str">
        <f>IFERROR(VLOOKUP($E2932,Sheet1!$A$2:$I$2155,5,FALSE),"")</f>
        <v/>
      </c>
      <c r="H2932" s="19" t="str">
        <f>IFERROR(VLOOKUP($E2932,Sheet1!$A$2:$I$2155,6,FALSE),"")</f>
        <v/>
      </c>
      <c r="I2932" s="19" t="str">
        <f>IFERROR(VLOOKUP($E2932,Sheet1!$A$2:$I$2155,7,FALSE),"")</f>
        <v/>
      </c>
      <c r="J2932" s="29" t="str">
        <f>IF(OR(E2932="",SUM(G2932:I2932)=0),"",SUM(G2932:I2932))</f>
        <v/>
      </c>
      <c r="K2932" s="7" t="str">
        <f>IF(E2932="","",IF(J2932="","IV",VLOOKUP(J2932,Plan1!$A$2:$C$11,3)))</f>
        <v/>
      </c>
    </row>
    <row r="2933" spans="7:11">
      <c r="G2933" s="19" t="str">
        <f>IFERROR(VLOOKUP($E2933,Sheet1!$A$2:$I$2155,5,FALSE),"")</f>
        <v/>
      </c>
      <c r="H2933" s="19" t="str">
        <f>IFERROR(VLOOKUP($E2933,Sheet1!$A$2:$I$2155,6,FALSE),"")</f>
        <v/>
      </c>
      <c r="I2933" s="19" t="str">
        <f>IFERROR(VLOOKUP($E2933,Sheet1!$A$2:$I$2155,7,FALSE),"")</f>
        <v/>
      </c>
      <c r="J2933" s="29" t="str">
        <f>IF(OR(E2933="",SUM(G2933:I2933)=0),"",SUM(G2933:I2933))</f>
        <v/>
      </c>
      <c r="K2933" s="7" t="str">
        <f>IF(E2933="","",IF(J2933="","IV",VLOOKUP(J2933,Plan1!$A$2:$C$11,3)))</f>
        <v/>
      </c>
    </row>
    <row r="2934" spans="7:11">
      <c r="G2934" s="19" t="str">
        <f>IFERROR(VLOOKUP($E2934,Sheet1!$A$2:$I$2155,5,FALSE),"")</f>
        <v/>
      </c>
      <c r="H2934" s="19" t="str">
        <f>IFERROR(VLOOKUP($E2934,Sheet1!$A$2:$I$2155,6,FALSE),"")</f>
        <v/>
      </c>
      <c r="I2934" s="19" t="str">
        <f>IFERROR(VLOOKUP($E2934,Sheet1!$A$2:$I$2155,7,FALSE),"")</f>
        <v/>
      </c>
      <c r="J2934" s="29" t="str">
        <f>IF(OR(E2934="",SUM(G2934:I2934)=0),"",SUM(G2934:I2934))</f>
        <v/>
      </c>
      <c r="K2934" s="7" t="str">
        <f>IF(E2934="","",IF(J2934="","IV",VLOOKUP(J2934,Plan1!$A$2:$C$11,3)))</f>
        <v/>
      </c>
    </row>
    <row r="2935" spans="7:11">
      <c r="G2935" s="19" t="str">
        <f>IFERROR(VLOOKUP($E2935,Sheet1!$A$2:$I$2155,5,FALSE),"")</f>
        <v/>
      </c>
      <c r="H2935" s="19" t="str">
        <f>IFERROR(VLOOKUP($E2935,Sheet1!$A$2:$I$2155,6,FALSE),"")</f>
        <v/>
      </c>
      <c r="I2935" s="19" t="str">
        <f>IFERROR(VLOOKUP($E2935,Sheet1!$A$2:$I$2155,7,FALSE),"")</f>
        <v/>
      </c>
      <c r="J2935" s="29" t="str">
        <f>IF(OR(E2935="",SUM(G2935:I2935)=0),"",SUM(G2935:I2935))</f>
        <v/>
      </c>
      <c r="K2935" s="7" t="str">
        <f>IF(E2935="","",IF(J2935="","IV",VLOOKUP(J2935,Plan1!$A$2:$C$11,3)))</f>
        <v/>
      </c>
    </row>
    <row r="2936" spans="7:11">
      <c r="G2936" s="19" t="str">
        <f>IFERROR(VLOOKUP($E2936,Sheet1!$A$2:$I$2155,5,FALSE),"")</f>
        <v/>
      </c>
      <c r="H2936" s="19" t="str">
        <f>IFERROR(VLOOKUP($E2936,Sheet1!$A$2:$I$2155,6,FALSE),"")</f>
        <v/>
      </c>
      <c r="I2936" s="19" t="str">
        <f>IFERROR(VLOOKUP($E2936,Sheet1!$A$2:$I$2155,7,FALSE),"")</f>
        <v/>
      </c>
      <c r="J2936" s="29" t="str">
        <f>IF(OR(E2936="",SUM(G2936:I2936)=0),"",SUM(G2936:I2936))</f>
        <v/>
      </c>
      <c r="K2936" s="7" t="str">
        <f>IF(E2936="","",IF(J2936="","IV",VLOOKUP(J2936,Plan1!$A$2:$C$11,3)))</f>
        <v/>
      </c>
    </row>
    <row r="2937" spans="7:11">
      <c r="G2937" s="19" t="str">
        <f>IFERROR(VLOOKUP($E2937,Sheet1!$A$2:$I$2155,5,FALSE),"")</f>
        <v/>
      </c>
      <c r="H2937" s="19" t="str">
        <f>IFERROR(VLOOKUP($E2937,Sheet1!$A$2:$I$2155,6,FALSE),"")</f>
        <v/>
      </c>
      <c r="I2937" s="19" t="str">
        <f>IFERROR(VLOOKUP($E2937,Sheet1!$A$2:$I$2155,7,FALSE),"")</f>
        <v/>
      </c>
      <c r="J2937" s="29" t="str">
        <f>IF(OR(E2937="",SUM(G2937:I2937)=0),"",SUM(G2937:I2937))</f>
        <v/>
      </c>
      <c r="K2937" s="7" t="str">
        <f>IF(E2937="","",IF(J2937="","IV",VLOOKUP(J2937,Plan1!$A$2:$C$11,3)))</f>
        <v/>
      </c>
    </row>
    <row r="2938" spans="7:11">
      <c r="G2938" s="19" t="str">
        <f>IFERROR(VLOOKUP($E2938,Sheet1!$A$2:$I$2155,5,FALSE),"")</f>
        <v/>
      </c>
      <c r="H2938" s="19" t="str">
        <f>IFERROR(VLOOKUP($E2938,Sheet1!$A$2:$I$2155,6,FALSE),"")</f>
        <v/>
      </c>
      <c r="I2938" s="19" t="str">
        <f>IFERROR(VLOOKUP($E2938,Sheet1!$A$2:$I$2155,7,FALSE),"")</f>
        <v/>
      </c>
      <c r="J2938" s="29" t="str">
        <f>IF(OR(E2938="",SUM(G2938:I2938)=0),"",SUM(G2938:I2938))</f>
        <v/>
      </c>
      <c r="K2938" s="7" t="str">
        <f>IF(E2938="","",IF(J2938="","IV",VLOOKUP(J2938,Plan1!$A$2:$C$11,3)))</f>
        <v/>
      </c>
    </row>
    <row r="2939" spans="7:11">
      <c r="G2939" s="19" t="str">
        <f>IFERROR(VLOOKUP($E2939,Sheet1!$A$2:$I$2155,5,FALSE),"")</f>
        <v/>
      </c>
      <c r="H2939" s="19" t="str">
        <f>IFERROR(VLOOKUP($E2939,Sheet1!$A$2:$I$2155,6,FALSE),"")</f>
        <v/>
      </c>
      <c r="I2939" s="19" t="str">
        <f>IFERROR(VLOOKUP($E2939,Sheet1!$A$2:$I$2155,7,FALSE),"")</f>
        <v/>
      </c>
      <c r="J2939" s="29" t="str">
        <f>IF(OR(E2939="",SUM(G2939:I2939)=0),"",SUM(G2939:I2939))</f>
        <v/>
      </c>
      <c r="K2939" s="7" t="str">
        <f>IF(E2939="","",IF(J2939="","IV",VLOOKUP(J2939,Plan1!$A$2:$C$11,3)))</f>
        <v/>
      </c>
    </row>
    <row r="2940" spans="7:11">
      <c r="G2940" s="19" t="str">
        <f>IFERROR(VLOOKUP($E2940,Sheet1!$A$2:$I$2155,5,FALSE),"")</f>
        <v/>
      </c>
      <c r="H2940" s="19" t="str">
        <f>IFERROR(VLOOKUP($E2940,Sheet1!$A$2:$I$2155,6,FALSE),"")</f>
        <v/>
      </c>
      <c r="I2940" s="19" t="str">
        <f>IFERROR(VLOOKUP($E2940,Sheet1!$A$2:$I$2155,7,FALSE),"")</f>
        <v/>
      </c>
      <c r="J2940" s="29" t="str">
        <f>IF(OR(E2940="",SUM(G2940:I2940)=0),"",SUM(G2940:I2940))</f>
        <v/>
      </c>
      <c r="K2940" s="7" t="str">
        <f>IF(E2940="","",IF(J2940="","IV",VLOOKUP(J2940,Plan1!$A$2:$C$11,3)))</f>
        <v/>
      </c>
    </row>
    <row r="2941" spans="7:11">
      <c r="G2941" s="19" t="str">
        <f>IFERROR(VLOOKUP($E2941,Sheet1!$A$2:$I$2155,5,FALSE),"")</f>
        <v/>
      </c>
      <c r="H2941" s="19" t="str">
        <f>IFERROR(VLOOKUP($E2941,Sheet1!$A$2:$I$2155,6,FALSE),"")</f>
        <v/>
      </c>
      <c r="I2941" s="19" t="str">
        <f>IFERROR(VLOOKUP($E2941,Sheet1!$A$2:$I$2155,7,FALSE),"")</f>
        <v/>
      </c>
      <c r="J2941" s="29" t="str">
        <f>IF(OR(E2941="",SUM(G2941:I2941)=0),"",SUM(G2941:I2941))</f>
        <v/>
      </c>
      <c r="K2941" s="7" t="str">
        <f>IF(E2941="","",IF(J2941="","IV",VLOOKUP(J2941,Plan1!$A$2:$C$11,3)))</f>
        <v/>
      </c>
    </row>
    <row r="2942" spans="7:11">
      <c r="G2942" s="19" t="str">
        <f>IFERROR(VLOOKUP($E2942,Sheet1!$A$2:$I$2155,5,FALSE),"")</f>
        <v/>
      </c>
      <c r="H2942" s="19" t="str">
        <f>IFERROR(VLOOKUP($E2942,Sheet1!$A$2:$I$2155,6,FALSE),"")</f>
        <v/>
      </c>
      <c r="I2942" s="19" t="str">
        <f>IFERROR(VLOOKUP($E2942,Sheet1!$A$2:$I$2155,7,FALSE),"")</f>
        <v/>
      </c>
      <c r="J2942" s="29" t="str">
        <f>IF(OR(E2942="",SUM(G2942:I2942)=0),"",SUM(G2942:I2942))</f>
        <v/>
      </c>
      <c r="K2942" s="7" t="str">
        <f>IF(E2942="","",IF(J2942="","IV",VLOOKUP(J2942,Plan1!$A$2:$C$11,3)))</f>
        <v/>
      </c>
    </row>
    <row r="2943" spans="7:11">
      <c r="G2943" s="19" t="str">
        <f>IFERROR(VLOOKUP($E2943,Sheet1!$A$2:$I$2155,5,FALSE),"")</f>
        <v/>
      </c>
      <c r="H2943" s="19" t="str">
        <f>IFERROR(VLOOKUP($E2943,Sheet1!$A$2:$I$2155,6,FALSE),"")</f>
        <v/>
      </c>
      <c r="I2943" s="19" t="str">
        <f>IFERROR(VLOOKUP($E2943,Sheet1!$A$2:$I$2155,7,FALSE),"")</f>
        <v/>
      </c>
      <c r="J2943" s="29" t="str">
        <f>IF(OR(E2943="",SUM(G2943:I2943)=0),"",SUM(G2943:I2943))</f>
        <v/>
      </c>
      <c r="K2943" s="7" t="str">
        <f>IF(E2943="","",IF(J2943="","IV",VLOOKUP(J2943,Plan1!$A$2:$C$11,3)))</f>
        <v/>
      </c>
    </row>
    <row r="2944" spans="7:11">
      <c r="G2944" s="19" t="str">
        <f>IFERROR(VLOOKUP($E2944,Sheet1!$A$2:$I$2155,5,FALSE),"")</f>
        <v/>
      </c>
      <c r="H2944" s="19" t="str">
        <f>IFERROR(VLOOKUP($E2944,Sheet1!$A$2:$I$2155,6,FALSE),"")</f>
        <v/>
      </c>
      <c r="I2944" s="19" t="str">
        <f>IFERROR(VLOOKUP($E2944,Sheet1!$A$2:$I$2155,7,FALSE),"")</f>
        <v/>
      </c>
      <c r="J2944" s="29" t="str">
        <f>IF(OR(E2944="",SUM(G2944:I2944)=0),"",SUM(G2944:I2944))</f>
        <v/>
      </c>
      <c r="K2944" s="7" t="str">
        <f>IF(E2944="","",IF(J2944="","IV",VLOOKUP(J2944,Plan1!$A$2:$C$11,3)))</f>
        <v/>
      </c>
    </row>
    <row r="2945" spans="7:11">
      <c r="G2945" s="19" t="str">
        <f>IFERROR(VLOOKUP($E2945,Sheet1!$A$2:$I$2155,5,FALSE),"")</f>
        <v/>
      </c>
      <c r="H2945" s="19" t="str">
        <f>IFERROR(VLOOKUP($E2945,Sheet1!$A$2:$I$2155,6,FALSE),"")</f>
        <v/>
      </c>
      <c r="I2945" s="19" t="str">
        <f>IFERROR(VLOOKUP($E2945,Sheet1!$A$2:$I$2155,7,FALSE),"")</f>
        <v/>
      </c>
      <c r="J2945" s="29" t="str">
        <f>IF(OR(E2945="",SUM(G2945:I2945)=0),"",SUM(G2945:I2945))</f>
        <v/>
      </c>
      <c r="K2945" s="7" t="str">
        <f>IF(E2945="","",IF(J2945="","IV",VLOOKUP(J2945,Plan1!$A$2:$C$11,3)))</f>
        <v/>
      </c>
    </row>
    <row r="2946" spans="7:11">
      <c r="G2946" s="19" t="str">
        <f>IFERROR(VLOOKUP($E2946,Sheet1!$A$2:$I$2155,5,FALSE),"")</f>
        <v/>
      </c>
      <c r="H2946" s="19" t="str">
        <f>IFERROR(VLOOKUP($E2946,Sheet1!$A$2:$I$2155,6,FALSE),"")</f>
        <v/>
      </c>
      <c r="I2946" s="19" t="str">
        <f>IFERROR(VLOOKUP($E2946,Sheet1!$A$2:$I$2155,7,FALSE),"")</f>
        <v/>
      </c>
      <c r="J2946" s="29" t="str">
        <f>IF(OR(E2946="",SUM(G2946:I2946)=0),"",SUM(G2946:I2946))</f>
        <v/>
      </c>
      <c r="K2946" s="7" t="str">
        <f>IF(E2946="","",IF(J2946="","IV",VLOOKUP(J2946,Plan1!$A$2:$C$11,3)))</f>
        <v/>
      </c>
    </row>
    <row r="2947" spans="7:11">
      <c r="G2947" s="19" t="str">
        <f>IFERROR(VLOOKUP($E2947,Sheet1!$A$2:$I$2155,5,FALSE),"")</f>
        <v/>
      </c>
      <c r="H2947" s="19" t="str">
        <f>IFERROR(VLOOKUP($E2947,Sheet1!$A$2:$I$2155,6,FALSE),"")</f>
        <v/>
      </c>
      <c r="I2947" s="19" t="str">
        <f>IFERROR(VLOOKUP($E2947,Sheet1!$A$2:$I$2155,7,FALSE),"")</f>
        <v/>
      </c>
      <c r="J2947" s="29" t="str">
        <f>IF(OR(E2947="",SUM(G2947:I2947)=0),"",SUM(G2947:I2947))</f>
        <v/>
      </c>
      <c r="K2947" s="7" t="str">
        <f>IF(E2947="","",IF(J2947="","IV",VLOOKUP(J2947,Plan1!$A$2:$C$11,3)))</f>
        <v/>
      </c>
    </row>
    <row r="2948" spans="7:11">
      <c r="G2948" s="19" t="str">
        <f>IFERROR(VLOOKUP($E2948,Sheet1!$A$2:$I$2155,5,FALSE),"")</f>
        <v/>
      </c>
      <c r="H2948" s="19" t="str">
        <f>IFERROR(VLOOKUP($E2948,Sheet1!$A$2:$I$2155,6,FALSE),"")</f>
        <v/>
      </c>
      <c r="I2948" s="19" t="str">
        <f>IFERROR(VLOOKUP($E2948,Sheet1!$A$2:$I$2155,7,FALSE),"")</f>
        <v/>
      </c>
      <c r="J2948" s="29" t="str">
        <f>IF(OR(E2948="",SUM(G2948:I2948)=0),"",SUM(G2948:I2948))</f>
        <v/>
      </c>
      <c r="K2948" s="7" t="str">
        <f>IF(E2948="","",IF(J2948="","IV",VLOOKUP(J2948,Plan1!$A$2:$C$11,3)))</f>
        <v/>
      </c>
    </row>
    <row r="2949" spans="7:11">
      <c r="G2949" s="19" t="str">
        <f>IFERROR(VLOOKUP($E2949,Sheet1!$A$2:$I$2155,5,FALSE),"")</f>
        <v/>
      </c>
      <c r="H2949" s="19" t="str">
        <f>IFERROR(VLOOKUP($E2949,Sheet1!$A$2:$I$2155,6,FALSE),"")</f>
        <v/>
      </c>
      <c r="I2949" s="19" t="str">
        <f>IFERROR(VLOOKUP($E2949,Sheet1!$A$2:$I$2155,7,FALSE),"")</f>
        <v/>
      </c>
      <c r="J2949" s="29" t="str">
        <f>IF(OR(E2949="",SUM(G2949:I2949)=0),"",SUM(G2949:I2949))</f>
        <v/>
      </c>
      <c r="K2949" s="7" t="str">
        <f>IF(E2949="","",IF(J2949="","IV",VLOOKUP(J2949,Plan1!$A$2:$C$11,3)))</f>
        <v/>
      </c>
    </row>
    <row r="2950" spans="7:11">
      <c r="G2950" s="19" t="str">
        <f>IFERROR(VLOOKUP($E2950,Sheet1!$A$2:$I$2155,5,FALSE),"")</f>
        <v/>
      </c>
      <c r="H2950" s="19" t="str">
        <f>IFERROR(VLOOKUP($E2950,Sheet1!$A$2:$I$2155,6,FALSE),"")</f>
        <v/>
      </c>
      <c r="I2950" s="19" t="str">
        <f>IFERROR(VLOOKUP($E2950,Sheet1!$A$2:$I$2155,7,FALSE),"")</f>
        <v/>
      </c>
      <c r="J2950" s="29" t="str">
        <f>IF(OR(E2950="",SUM(G2950:I2950)=0),"",SUM(G2950:I2950))</f>
        <v/>
      </c>
      <c r="K2950" s="7" t="str">
        <f>IF(E2950="","",IF(J2950="","IV",VLOOKUP(J2950,Plan1!$A$2:$C$11,3)))</f>
        <v/>
      </c>
    </row>
    <row r="2951" spans="7:11">
      <c r="G2951" s="19" t="str">
        <f>IFERROR(VLOOKUP($E2951,Sheet1!$A$2:$I$2155,5,FALSE),"")</f>
        <v/>
      </c>
      <c r="H2951" s="19" t="str">
        <f>IFERROR(VLOOKUP($E2951,Sheet1!$A$2:$I$2155,6,FALSE),"")</f>
        <v/>
      </c>
      <c r="I2951" s="19" t="str">
        <f>IFERROR(VLOOKUP($E2951,Sheet1!$A$2:$I$2155,7,FALSE),"")</f>
        <v/>
      </c>
      <c r="J2951" s="29" t="str">
        <f>IF(OR(E2951="",SUM(G2951:I2951)=0),"",SUM(G2951:I2951))</f>
        <v/>
      </c>
      <c r="K2951" s="7" t="str">
        <f>IF(E2951="","",IF(J2951="","IV",VLOOKUP(J2951,Plan1!$A$2:$C$11,3)))</f>
        <v/>
      </c>
    </row>
    <row r="2952" spans="7:11">
      <c r="G2952" s="19" t="str">
        <f>IFERROR(VLOOKUP($E2952,Sheet1!$A$2:$I$2155,5,FALSE),"")</f>
        <v/>
      </c>
      <c r="H2952" s="19" t="str">
        <f>IFERROR(VLOOKUP($E2952,Sheet1!$A$2:$I$2155,6,FALSE),"")</f>
        <v/>
      </c>
      <c r="I2952" s="19" t="str">
        <f>IFERROR(VLOOKUP($E2952,Sheet1!$A$2:$I$2155,7,FALSE),"")</f>
        <v/>
      </c>
      <c r="J2952" s="29" t="str">
        <f>IF(OR(E2952="",SUM(G2952:I2952)=0),"",SUM(G2952:I2952))</f>
        <v/>
      </c>
      <c r="K2952" s="7" t="str">
        <f>IF(E2952="","",IF(J2952="","IV",VLOOKUP(J2952,Plan1!$A$2:$C$11,3)))</f>
        <v/>
      </c>
    </row>
    <row r="2953" spans="7:11">
      <c r="G2953" s="19" t="str">
        <f>IFERROR(VLOOKUP($E2953,Sheet1!$A$2:$I$2155,5,FALSE),"")</f>
        <v/>
      </c>
      <c r="H2953" s="19" t="str">
        <f>IFERROR(VLOOKUP($E2953,Sheet1!$A$2:$I$2155,6,FALSE),"")</f>
        <v/>
      </c>
      <c r="I2953" s="19" t="str">
        <f>IFERROR(VLOOKUP($E2953,Sheet1!$A$2:$I$2155,7,FALSE),"")</f>
        <v/>
      </c>
      <c r="J2953" s="29" t="str">
        <f>IF(OR(E2953="",SUM(G2953:I2953)=0),"",SUM(G2953:I2953))</f>
        <v/>
      </c>
      <c r="K2953" s="7" t="str">
        <f>IF(E2953="","",IF(J2953="","IV",VLOOKUP(J2953,Plan1!$A$2:$C$11,3)))</f>
        <v/>
      </c>
    </row>
    <row r="2954" spans="7:11">
      <c r="G2954" s="19" t="str">
        <f>IFERROR(VLOOKUP($E2954,Sheet1!$A$2:$I$2155,5,FALSE),"")</f>
        <v/>
      </c>
      <c r="H2954" s="19" t="str">
        <f>IFERROR(VLOOKUP($E2954,Sheet1!$A$2:$I$2155,6,FALSE),"")</f>
        <v/>
      </c>
      <c r="I2954" s="19" t="str">
        <f>IFERROR(VLOOKUP($E2954,Sheet1!$A$2:$I$2155,7,FALSE),"")</f>
        <v/>
      </c>
      <c r="J2954" s="29" t="str">
        <f>IF(OR(E2954="",SUM(G2954:I2954)=0),"",SUM(G2954:I2954))</f>
        <v/>
      </c>
      <c r="K2954" s="7" t="str">
        <f>IF(E2954="","",IF(J2954="","IV",VLOOKUP(J2954,Plan1!$A$2:$C$11,3)))</f>
        <v/>
      </c>
    </row>
    <row r="2955" spans="7:11">
      <c r="G2955" s="19" t="str">
        <f>IFERROR(VLOOKUP($E2955,Sheet1!$A$2:$I$2155,5,FALSE),"")</f>
        <v/>
      </c>
      <c r="H2955" s="19" t="str">
        <f>IFERROR(VLOOKUP($E2955,Sheet1!$A$2:$I$2155,6,FALSE),"")</f>
        <v/>
      </c>
      <c r="I2955" s="19" t="str">
        <f>IFERROR(VLOOKUP($E2955,Sheet1!$A$2:$I$2155,7,FALSE),"")</f>
        <v/>
      </c>
      <c r="J2955" s="29" t="str">
        <f>IF(OR(E2955="",SUM(G2955:I2955)=0),"",SUM(G2955:I2955))</f>
        <v/>
      </c>
      <c r="K2955" s="7" t="str">
        <f>IF(E2955="","",IF(J2955="","IV",VLOOKUP(J2955,Plan1!$A$2:$C$11,3)))</f>
        <v/>
      </c>
    </row>
    <row r="2956" spans="7:11">
      <c r="G2956" s="19" t="str">
        <f>IFERROR(VLOOKUP($E2956,Sheet1!$A$2:$I$2155,5,FALSE),"")</f>
        <v/>
      </c>
      <c r="H2956" s="19" t="str">
        <f>IFERROR(VLOOKUP($E2956,Sheet1!$A$2:$I$2155,6,FALSE),"")</f>
        <v/>
      </c>
      <c r="I2956" s="19" t="str">
        <f>IFERROR(VLOOKUP($E2956,Sheet1!$A$2:$I$2155,7,FALSE),"")</f>
        <v/>
      </c>
      <c r="J2956" s="29" t="str">
        <f>IF(OR(E2956="",SUM(G2956:I2956)=0),"",SUM(G2956:I2956))</f>
        <v/>
      </c>
      <c r="K2956" s="7" t="str">
        <f>IF(E2956="","",IF(J2956="","IV",VLOOKUP(J2956,Plan1!$A$2:$C$11,3)))</f>
        <v/>
      </c>
    </row>
    <row r="2957" spans="7:11">
      <c r="G2957" s="19" t="str">
        <f>IFERROR(VLOOKUP($E2957,Sheet1!$A$2:$I$2155,5,FALSE),"")</f>
        <v/>
      </c>
      <c r="H2957" s="19" t="str">
        <f>IFERROR(VLOOKUP($E2957,Sheet1!$A$2:$I$2155,6,FALSE),"")</f>
        <v/>
      </c>
      <c r="I2957" s="19" t="str">
        <f>IFERROR(VLOOKUP($E2957,Sheet1!$A$2:$I$2155,7,FALSE),"")</f>
        <v/>
      </c>
      <c r="J2957" s="29" t="str">
        <f>IF(OR(E2957="",SUM(G2957:I2957)=0),"",SUM(G2957:I2957))</f>
        <v/>
      </c>
      <c r="K2957" s="7" t="str">
        <f>IF(E2957="","",IF(J2957="","IV",VLOOKUP(J2957,Plan1!$A$2:$C$11,3)))</f>
        <v/>
      </c>
    </row>
    <row r="2958" spans="7:11">
      <c r="G2958" s="19" t="str">
        <f>IFERROR(VLOOKUP($E2958,Sheet1!$A$2:$I$2155,5,FALSE),"")</f>
        <v/>
      </c>
      <c r="H2958" s="19" t="str">
        <f>IFERROR(VLOOKUP($E2958,Sheet1!$A$2:$I$2155,6,FALSE),"")</f>
        <v/>
      </c>
      <c r="I2958" s="19" t="str">
        <f>IFERROR(VLOOKUP($E2958,Sheet1!$A$2:$I$2155,7,FALSE),"")</f>
        <v/>
      </c>
      <c r="J2958" s="29" t="str">
        <f>IF(OR(E2958="",SUM(G2958:I2958)=0),"",SUM(G2958:I2958))</f>
        <v/>
      </c>
      <c r="K2958" s="7" t="str">
        <f>IF(E2958="","",IF(J2958="","IV",VLOOKUP(J2958,Plan1!$A$2:$C$11,3)))</f>
        <v/>
      </c>
    </row>
    <row r="2959" spans="7:11">
      <c r="G2959" s="19" t="str">
        <f>IFERROR(VLOOKUP($E2959,Sheet1!$A$2:$I$2155,5,FALSE),"")</f>
        <v/>
      </c>
      <c r="H2959" s="19" t="str">
        <f>IFERROR(VLOOKUP($E2959,Sheet1!$A$2:$I$2155,6,FALSE),"")</f>
        <v/>
      </c>
      <c r="I2959" s="19" t="str">
        <f>IFERROR(VLOOKUP($E2959,Sheet1!$A$2:$I$2155,7,FALSE),"")</f>
        <v/>
      </c>
      <c r="J2959" s="29" t="str">
        <f>IF(OR(E2959="",SUM(G2959:I2959)=0),"",SUM(G2959:I2959))</f>
        <v/>
      </c>
      <c r="K2959" s="7" t="str">
        <f>IF(E2959="","",IF(J2959="","IV",VLOOKUP(J2959,Plan1!$A$2:$C$11,3)))</f>
        <v/>
      </c>
    </row>
    <row r="2960" spans="7:11">
      <c r="G2960" s="19" t="str">
        <f>IFERROR(VLOOKUP($E2960,Sheet1!$A$2:$I$2155,5,FALSE),"")</f>
        <v/>
      </c>
      <c r="H2960" s="19" t="str">
        <f>IFERROR(VLOOKUP($E2960,Sheet1!$A$2:$I$2155,6,FALSE),"")</f>
        <v/>
      </c>
      <c r="I2960" s="19" t="str">
        <f>IFERROR(VLOOKUP($E2960,Sheet1!$A$2:$I$2155,7,FALSE),"")</f>
        <v/>
      </c>
      <c r="J2960" s="29" t="str">
        <f>IF(OR(E2960="",SUM(G2960:I2960)=0),"",SUM(G2960:I2960))</f>
        <v/>
      </c>
      <c r="K2960" s="7" t="str">
        <f>IF(E2960="","",IF(J2960="","IV",VLOOKUP(J2960,Plan1!$A$2:$C$11,3)))</f>
        <v/>
      </c>
    </row>
    <row r="2961" spans="7:11">
      <c r="G2961" s="19" t="str">
        <f>IFERROR(VLOOKUP($E2961,Sheet1!$A$2:$I$2155,5,FALSE),"")</f>
        <v/>
      </c>
      <c r="H2961" s="19" t="str">
        <f>IFERROR(VLOOKUP($E2961,Sheet1!$A$2:$I$2155,6,FALSE),"")</f>
        <v/>
      </c>
      <c r="I2961" s="19" t="str">
        <f>IFERROR(VLOOKUP($E2961,Sheet1!$A$2:$I$2155,7,FALSE),"")</f>
        <v/>
      </c>
      <c r="J2961" s="29" t="str">
        <f>IF(OR(E2961="",SUM(G2961:I2961)=0),"",SUM(G2961:I2961))</f>
        <v/>
      </c>
      <c r="K2961" s="7" t="str">
        <f>IF(E2961="","",IF(J2961="","IV",VLOOKUP(J2961,Plan1!$A$2:$C$11,3)))</f>
        <v/>
      </c>
    </row>
    <row r="2962" spans="7:11">
      <c r="G2962" s="19" t="str">
        <f>IFERROR(VLOOKUP($E2962,Sheet1!$A$2:$I$2155,5,FALSE),"")</f>
        <v/>
      </c>
      <c r="H2962" s="19" t="str">
        <f>IFERROR(VLOOKUP($E2962,Sheet1!$A$2:$I$2155,6,FALSE),"")</f>
        <v/>
      </c>
      <c r="I2962" s="19" t="str">
        <f>IFERROR(VLOOKUP($E2962,Sheet1!$A$2:$I$2155,7,FALSE),"")</f>
        <v/>
      </c>
      <c r="J2962" s="29" t="str">
        <f>IF(OR(E2962="",SUM(G2962:I2962)=0),"",SUM(G2962:I2962))</f>
        <v/>
      </c>
      <c r="K2962" s="7" t="str">
        <f>IF(E2962="","",IF(J2962="","IV",VLOOKUP(J2962,Plan1!$A$2:$C$11,3)))</f>
        <v/>
      </c>
    </row>
    <row r="2963" spans="7:11">
      <c r="G2963" s="19" t="str">
        <f>IFERROR(VLOOKUP($E2963,Sheet1!$A$2:$I$2155,5,FALSE),"")</f>
        <v/>
      </c>
      <c r="H2963" s="19" t="str">
        <f>IFERROR(VLOOKUP($E2963,Sheet1!$A$2:$I$2155,6,FALSE),"")</f>
        <v/>
      </c>
      <c r="I2963" s="19" t="str">
        <f>IFERROR(VLOOKUP($E2963,Sheet1!$A$2:$I$2155,7,FALSE),"")</f>
        <v/>
      </c>
      <c r="J2963" s="29" t="str">
        <f>IF(OR(E2963="",SUM(G2963:I2963)=0),"",SUM(G2963:I2963))</f>
        <v/>
      </c>
      <c r="K2963" s="7" t="str">
        <f>IF(E2963="","",IF(J2963="","IV",VLOOKUP(J2963,Plan1!$A$2:$C$11,3)))</f>
        <v/>
      </c>
    </row>
    <row r="2964" spans="7:11">
      <c r="G2964" s="19" t="str">
        <f>IFERROR(VLOOKUP($E2964,Sheet1!$A$2:$I$2155,5,FALSE),"")</f>
        <v/>
      </c>
      <c r="H2964" s="19" t="str">
        <f>IFERROR(VLOOKUP($E2964,Sheet1!$A$2:$I$2155,6,FALSE),"")</f>
        <v/>
      </c>
      <c r="I2964" s="19" t="str">
        <f>IFERROR(VLOOKUP($E2964,Sheet1!$A$2:$I$2155,7,FALSE),"")</f>
        <v/>
      </c>
      <c r="J2964" s="29" t="str">
        <f>IF(OR(E2964="",SUM(G2964:I2964)=0),"",SUM(G2964:I2964))</f>
        <v/>
      </c>
      <c r="K2964" s="7" t="str">
        <f>IF(E2964="","",IF(J2964="","IV",VLOOKUP(J2964,Plan1!$A$2:$C$11,3)))</f>
        <v/>
      </c>
    </row>
    <row r="2965" spans="7:11">
      <c r="G2965" s="19" t="str">
        <f>IFERROR(VLOOKUP($E2965,Sheet1!$A$2:$I$2155,5,FALSE),"")</f>
        <v/>
      </c>
      <c r="H2965" s="19" t="str">
        <f>IFERROR(VLOOKUP($E2965,Sheet1!$A$2:$I$2155,6,FALSE),"")</f>
        <v/>
      </c>
      <c r="I2965" s="19" t="str">
        <f>IFERROR(VLOOKUP($E2965,Sheet1!$A$2:$I$2155,7,FALSE),"")</f>
        <v/>
      </c>
      <c r="J2965" s="29" t="str">
        <f>IF(OR(E2965="",SUM(G2965:I2965)=0),"",SUM(G2965:I2965))</f>
        <v/>
      </c>
      <c r="K2965" s="7" t="str">
        <f>IF(E2965="","",IF(J2965="","IV",VLOOKUP(J2965,Plan1!$A$2:$C$11,3)))</f>
        <v/>
      </c>
    </row>
    <row r="2966" spans="7:11">
      <c r="G2966" s="19" t="str">
        <f>IFERROR(VLOOKUP($E2966,Sheet1!$A$2:$I$2155,5,FALSE),"")</f>
        <v/>
      </c>
      <c r="H2966" s="19" t="str">
        <f>IFERROR(VLOOKUP($E2966,Sheet1!$A$2:$I$2155,6,FALSE),"")</f>
        <v/>
      </c>
      <c r="I2966" s="19" t="str">
        <f>IFERROR(VLOOKUP($E2966,Sheet1!$A$2:$I$2155,7,FALSE),"")</f>
        <v/>
      </c>
      <c r="J2966" s="29" t="str">
        <f>IF(OR(E2966="",SUM(G2966:I2966)=0),"",SUM(G2966:I2966))</f>
        <v/>
      </c>
      <c r="K2966" s="7" t="str">
        <f>IF(E2966="","",IF(J2966="","IV",VLOOKUP(J2966,Plan1!$A$2:$C$11,3)))</f>
        <v/>
      </c>
    </row>
    <row r="2967" spans="7:11">
      <c r="G2967" s="19" t="str">
        <f>IFERROR(VLOOKUP($E2967,Sheet1!$A$2:$I$2155,5,FALSE),"")</f>
        <v/>
      </c>
      <c r="H2967" s="19" t="str">
        <f>IFERROR(VLOOKUP($E2967,Sheet1!$A$2:$I$2155,6,FALSE),"")</f>
        <v/>
      </c>
      <c r="I2967" s="19" t="str">
        <f>IFERROR(VLOOKUP($E2967,Sheet1!$A$2:$I$2155,7,FALSE),"")</f>
        <v/>
      </c>
      <c r="J2967" s="29" t="str">
        <f>IF(OR(E2967="",SUM(G2967:I2967)=0),"",SUM(G2967:I2967))</f>
        <v/>
      </c>
      <c r="K2967" s="7" t="str">
        <f>IF(E2967="","",IF(J2967="","IV",VLOOKUP(J2967,Plan1!$A$2:$C$11,3)))</f>
        <v/>
      </c>
    </row>
    <row r="2968" spans="7:11">
      <c r="G2968" s="19" t="str">
        <f>IFERROR(VLOOKUP($E2968,Sheet1!$A$2:$I$2155,5,FALSE),"")</f>
        <v/>
      </c>
      <c r="H2968" s="19" t="str">
        <f>IFERROR(VLOOKUP($E2968,Sheet1!$A$2:$I$2155,6,FALSE),"")</f>
        <v/>
      </c>
      <c r="I2968" s="19" t="str">
        <f>IFERROR(VLOOKUP($E2968,Sheet1!$A$2:$I$2155,7,FALSE),"")</f>
        <v/>
      </c>
      <c r="J2968" s="29" t="str">
        <f>IF(OR(E2968="",SUM(G2968:I2968)=0),"",SUM(G2968:I2968))</f>
        <v/>
      </c>
      <c r="K2968" s="7" t="str">
        <f>IF(E2968="","",IF(J2968="","IV",VLOOKUP(J2968,Plan1!$A$2:$C$11,3)))</f>
        <v/>
      </c>
    </row>
    <row r="2969" spans="7:11">
      <c r="G2969" s="19" t="str">
        <f>IFERROR(VLOOKUP($E2969,Sheet1!$A$2:$I$2155,5,FALSE),"")</f>
        <v/>
      </c>
      <c r="H2969" s="19" t="str">
        <f>IFERROR(VLOOKUP($E2969,Sheet1!$A$2:$I$2155,6,FALSE),"")</f>
        <v/>
      </c>
      <c r="I2969" s="19" t="str">
        <f>IFERROR(VLOOKUP($E2969,Sheet1!$A$2:$I$2155,7,FALSE),"")</f>
        <v/>
      </c>
      <c r="J2969" s="29" t="str">
        <f>IF(OR(E2969="",SUM(G2969:I2969)=0),"",SUM(G2969:I2969))</f>
        <v/>
      </c>
      <c r="K2969" s="7" t="str">
        <f>IF(E2969="","",IF(J2969="","IV",VLOOKUP(J2969,Plan1!$A$2:$C$11,3)))</f>
        <v/>
      </c>
    </row>
    <row r="2970" spans="7:11">
      <c r="G2970" s="19" t="str">
        <f>IFERROR(VLOOKUP($E2970,Sheet1!$A$2:$I$2155,5,FALSE),"")</f>
        <v/>
      </c>
      <c r="H2970" s="19" t="str">
        <f>IFERROR(VLOOKUP($E2970,Sheet1!$A$2:$I$2155,6,FALSE),"")</f>
        <v/>
      </c>
      <c r="I2970" s="19" t="str">
        <f>IFERROR(VLOOKUP($E2970,Sheet1!$A$2:$I$2155,7,FALSE),"")</f>
        <v/>
      </c>
      <c r="J2970" s="29" t="str">
        <f>IF(OR(E2970="",SUM(G2970:I2970)=0),"",SUM(G2970:I2970))</f>
        <v/>
      </c>
      <c r="K2970" s="7" t="str">
        <f>IF(E2970="","",IF(J2970="","IV",VLOOKUP(J2970,Plan1!$A$2:$C$11,3)))</f>
        <v/>
      </c>
    </row>
    <row r="2971" spans="7:11">
      <c r="G2971" s="19" t="str">
        <f>IFERROR(VLOOKUP($E2971,Sheet1!$A$2:$I$2155,5,FALSE),"")</f>
        <v/>
      </c>
      <c r="H2971" s="19" t="str">
        <f>IFERROR(VLOOKUP($E2971,Sheet1!$A$2:$I$2155,6,FALSE),"")</f>
        <v/>
      </c>
      <c r="I2971" s="19" t="str">
        <f>IFERROR(VLOOKUP($E2971,Sheet1!$A$2:$I$2155,7,FALSE),"")</f>
        <v/>
      </c>
      <c r="J2971" s="29" t="str">
        <f>IF(OR(E2971="",SUM(G2971:I2971)=0),"",SUM(G2971:I2971))</f>
        <v/>
      </c>
      <c r="K2971" s="7" t="str">
        <f>IF(E2971="","",IF(J2971="","IV",VLOOKUP(J2971,Plan1!$A$2:$C$11,3)))</f>
        <v/>
      </c>
    </row>
    <row r="2972" spans="7:11">
      <c r="G2972" s="19" t="str">
        <f>IFERROR(VLOOKUP($E2972,Sheet1!$A$2:$I$2155,5,FALSE),"")</f>
        <v/>
      </c>
      <c r="H2972" s="19" t="str">
        <f>IFERROR(VLOOKUP($E2972,Sheet1!$A$2:$I$2155,6,FALSE),"")</f>
        <v/>
      </c>
      <c r="I2972" s="19" t="str">
        <f>IFERROR(VLOOKUP($E2972,Sheet1!$A$2:$I$2155,7,FALSE),"")</f>
        <v/>
      </c>
      <c r="J2972" s="29" t="str">
        <f>IF(OR(E2972="",SUM(G2972:I2972)=0),"",SUM(G2972:I2972))</f>
        <v/>
      </c>
      <c r="K2972" s="7" t="str">
        <f>IF(E2972="","",IF(J2972="","IV",VLOOKUP(J2972,Plan1!$A$2:$C$11,3)))</f>
        <v/>
      </c>
    </row>
    <row r="2973" spans="7:11">
      <c r="G2973" s="19" t="str">
        <f>IFERROR(VLOOKUP($E2973,Sheet1!$A$2:$I$2155,5,FALSE),"")</f>
        <v/>
      </c>
      <c r="H2973" s="19" t="str">
        <f>IFERROR(VLOOKUP($E2973,Sheet1!$A$2:$I$2155,6,FALSE),"")</f>
        <v/>
      </c>
      <c r="I2973" s="19" t="str">
        <f>IFERROR(VLOOKUP($E2973,Sheet1!$A$2:$I$2155,7,FALSE),"")</f>
        <v/>
      </c>
      <c r="J2973" s="29" t="str">
        <f>IF(OR(E2973="",SUM(G2973:I2973)=0),"",SUM(G2973:I2973))</f>
        <v/>
      </c>
      <c r="K2973" s="7" t="str">
        <f>IF(E2973="","",IF(J2973="","IV",VLOOKUP(J2973,Plan1!$A$2:$C$11,3)))</f>
        <v/>
      </c>
    </row>
    <row r="2974" spans="7:11">
      <c r="G2974" s="19" t="str">
        <f>IFERROR(VLOOKUP($E2974,Sheet1!$A$2:$I$2155,5,FALSE),"")</f>
        <v/>
      </c>
      <c r="H2974" s="19" t="str">
        <f>IFERROR(VLOOKUP($E2974,Sheet1!$A$2:$I$2155,6,FALSE),"")</f>
        <v/>
      </c>
      <c r="I2974" s="19" t="str">
        <f>IFERROR(VLOOKUP($E2974,Sheet1!$A$2:$I$2155,7,FALSE),"")</f>
        <v/>
      </c>
      <c r="J2974" s="29" t="str">
        <f>IF(OR(E2974="",SUM(G2974:I2974)=0),"",SUM(G2974:I2974))</f>
        <v/>
      </c>
      <c r="K2974" s="7" t="str">
        <f>IF(E2974="","",IF(J2974="","IV",VLOOKUP(J2974,Plan1!$A$2:$C$11,3)))</f>
        <v/>
      </c>
    </row>
    <row r="2975" spans="7:11">
      <c r="G2975" s="19" t="str">
        <f>IFERROR(VLOOKUP($E2975,Sheet1!$A$2:$I$2155,5,FALSE),"")</f>
        <v/>
      </c>
      <c r="H2975" s="19" t="str">
        <f>IFERROR(VLOOKUP($E2975,Sheet1!$A$2:$I$2155,6,FALSE),"")</f>
        <v/>
      </c>
      <c r="I2975" s="19" t="str">
        <f>IFERROR(VLOOKUP($E2975,Sheet1!$A$2:$I$2155,7,FALSE),"")</f>
        <v/>
      </c>
      <c r="J2975" s="29" t="str">
        <f>IF(OR(E2975="",SUM(G2975:I2975)=0),"",SUM(G2975:I2975))</f>
        <v/>
      </c>
      <c r="K2975" s="7" t="str">
        <f>IF(E2975="","",IF(J2975="","IV",VLOOKUP(J2975,Plan1!$A$2:$C$11,3)))</f>
        <v/>
      </c>
    </row>
    <row r="2976" spans="7:11">
      <c r="G2976" s="19" t="str">
        <f>IFERROR(VLOOKUP($E2976,Sheet1!$A$2:$I$2155,5,FALSE),"")</f>
        <v/>
      </c>
      <c r="H2976" s="19" t="str">
        <f>IFERROR(VLOOKUP($E2976,Sheet1!$A$2:$I$2155,6,FALSE),"")</f>
        <v/>
      </c>
      <c r="I2976" s="19" t="str">
        <f>IFERROR(VLOOKUP($E2976,Sheet1!$A$2:$I$2155,7,FALSE),"")</f>
        <v/>
      </c>
      <c r="J2976" s="29" t="str">
        <f>IF(OR(E2976="",SUM(G2976:I2976)=0),"",SUM(G2976:I2976))</f>
        <v/>
      </c>
      <c r="K2976" s="7" t="str">
        <f>IF(E2976="","",IF(J2976="","IV",VLOOKUP(J2976,Plan1!$A$2:$C$11,3)))</f>
        <v/>
      </c>
    </row>
    <row r="2977" spans="7:11">
      <c r="G2977" s="19" t="str">
        <f>IFERROR(VLOOKUP($E2977,Sheet1!$A$2:$I$2155,5,FALSE),"")</f>
        <v/>
      </c>
      <c r="H2977" s="19" t="str">
        <f>IFERROR(VLOOKUP($E2977,Sheet1!$A$2:$I$2155,6,FALSE),"")</f>
        <v/>
      </c>
      <c r="I2977" s="19" t="str">
        <f>IFERROR(VLOOKUP($E2977,Sheet1!$A$2:$I$2155,7,FALSE),"")</f>
        <v/>
      </c>
      <c r="J2977" s="29" t="str">
        <f>IF(OR(E2977="",SUM(G2977:I2977)=0),"",SUM(G2977:I2977))</f>
        <v/>
      </c>
      <c r="K2977" s="7" t="str">
        <f>IF(E2977="","",IF(J2977="","IV",VLOOKUP(J2977,Plan1!$A$2:$C$11,3)))</f>
        <v/>
      </c>
    </row>
    <row r="2978" spans="7:11">
      <c r="G2978" s="19" t="str">
        <f>IFERROR(VLOOKUP($E2978,Sheet1!$A$2:$I$2155,5,FALSE),"")</f>
        <v/>
      </c>
      <c r="H2978" s="19" t="str">
        <f>IFERROR(VLOOKUP($E2978,Sheet1!$A$2:$I$2155,6,FALSE),"")</f>
        <v/>
      </c>
      <c r="I2978" s="19" t="str">
        <f>IFERROR(VLOOKUP($E2978,Sheet1!$A$2:$I$2155,7,FALSE),"")</f>
        <v/>
      </c>
      <c r="J2978" s="29" t="str">
        <f>IF(OR(E2978="",SUM(G2978:I2978)=0),"",SUM(G2978:I2978))</f>
        <v/>
      </c>
      <c r="K2978" s="7" t="str">
        <f>IF(E2978="","",IF(J2978="","IV",VLOOKUP(J2978,Plan1!$A$2:$C$11,3)))</f>
        <v/>
      </c>
    </row>
    <row r="2979" spans="7:11">
      <c r="G2979" s="19" t="str">
        <f>IFERROR(VLOOKUP($E2979,Sheet1!$A$2:$I$2155,5,FALSE),"")</f>
        <v/>
      </c>
      <c r="H2979" s="19" t="str">
        <f>IFERROR(VLOOKUP($E2979,Sheet1!$A$2:$I$2155,6,FALSE),"")</f>
        <v/>
      </c>
      <c r="I2979" s="19" t="str">
        <f>IFERROR(VLOOKUP($E2979,Sheet1!$A$2:$I$2155,7,FALSE),"")</f>
        <v/>
      </c>
      <c r="J2979" s="29" t="str">
        <f>IF(OR(E2979="",SUM(G2979:I2979)=0),"",SUM(G2979:I2979))</f>
        <v/>
      </c>
      <c r="K2979" s="7" t="str">
        <f>IF(E2979="","",IF(J2979="","IV",VLOOKUP(J2979,Plan1!$A$2:$C$11,3)))</f>
        <v/>
      </c>
    </row>
    <row r="2980" spans="7:11">
      <c r="G2980" s="19" t="str">
        <f>IFERROR(VLOOKUP($E2980,Sheet1!$A$2:$I$2155,5,FALSE),"")</f>
        <v/>
      </c>
      <c r="H2980" s="19" t="str">
        <f>IFERROR(VLOOKUP($E2980,Sheet1!$A$2:$I$2155,6,FALSE),"")</f>
        <v/>
      </c>
      <c r="I2980" s="19" t="str">
        <f>IFERROR(VLOOKUP($E2980,Sheet1!$A$2:$I$2155,7,FALSE),"")</f>
        <v/>
      </c>
      <c r="J2980" s="29" t="str">
        <f>IF(OR(E2980="",SUM(G2980:I2980)=0),"",SUM(G2980:I2980))</f>
        <v/>
      </c>
      <c r="K2980" s="7" t="str">
        <f>IF(E2980="","",IF(J2980="","IV",VLOOKUP(J2980,Plan1!$A$2:$C$11,3)))</f>
        <v/>
      </c>
    </row>
    <row r="2981" spans="7:11">
      <c r="G2981" s="19" t="str">
        <f>IFERROR(VLOOKUP($E2981,Sheet1!$A$2:$I$2155,5,FALSE),"")</f>
        <v/>
      </c>
      <c r="H2981" s="19" t="str">
        <f>IFERROR(VLOOKUP($E2981,Sheet1!$A$2:$I$2155,6,FALSE),"")</f>
        <v/>
      </c>
      <c r="I2981" s="19" t="str">
        <f>IFERROR(VLOOKUP($E2981,Sheet1!$A$2:$I$2155,7,FALSE),"")</f>
        <v/>
      </c>
      <c r="J2981" s="29" t="str">
        <f>IF(OR(E2981="",SUM(G2981:I2981)=0),"",SUM(G2981:I2981))</f>
        <v/>
      </c>
      <c r="K2981" s="7" t="str">
        <f>IF(E2981="","",IF(J2981="","IV",VLOOKUP(J2981,Plan1!$A$2:$C$11,3)))</f>
        <v/>
      </c>
    </row>
    <row r="2982" spans="7:11">
      <c r="G2982" s="19" t="str">
        <f>IFERROR(VLOOKUP($E2982,Sheet1!$A$2:$I$2155,5,FALSE),"")</f>
        <v/>
      </c>
      <c r="H2982" s="19" t="str">
        <f>IFERROR(VLOOKUP($E2982,Sheet1!$A$2:$I$2155,6,FALSE),"")</f>
        <v/>
      </c>
      <c r="I2982" s="19" t="str">
        <f>IFERROR(VLOOKUP($E2982,Sheet1!$A$2:$I$2155,7,FALSE),"")</f>
        <v/>
      </c>
      <c r="J2982" s="29" t="str">
        <f>IF(OR(E2982="",SUM(G2982:I2982)=0),"",SUM(G2982:I2982))</f>
        <v/>
      </c>
      <c r="K2982" s="7" t="str">
        <f>IF(E2982="","",IF(J2982="","IV",VLOOKUP(J2982,Plan1!$A$2:$C$11,3)))</f>
        <v/>
      </c>
    </row>
    <row r="2983" spans="7:11">
      <c r="G2983" s="19" t="str">
        <f>IFERROR(VLOOKUP($E2983,Sheet1!$A$2:$I$2155,5,FALSE),"")</f>
        <v/>
      </c>
      <c r="H2983" s="19" t="str">
        <f>IFERROR(VLOOKUP($E2983,Sheet1!$A$2:$I$2155,6,FALSE),"")</f>
        <v/>
      </c>
      <c r="I2983" s="19" t="str">
        <f>IFERROR(VLOOKUP($E2983,Sheet1!$A$2:$I$2155,7,FALSE),"")</f>
        <v/>
      </c>
      <c r="J2983" s="29" t="str">
        <f>IF(OR(E2983="",SUM(G2983:I2983)=0),"",SUM(G2983:I2983))</f>
        <v/>
      </c>
      <c r="K2983" s="7" t="str">
        <f>IF(E2983="","",IF(J2983="","IV",VLOOKUP(J2983,Plan1!$A$2:$C$11,3)))</f>
        <v/>
      </c>
    </row>
    <row r="2984" spans="7:11">
      <c r="G2984" s="19" t="str">
        <f>IFERROR(VLOOKUP($E2984,Sheet1!$A$2:$I$2155,5,FALSE),"")</f>
        <v/>
      </c>
      <c r="H2984" s="19" t="str">
        <f>IFERROR(VLOOKUP($E2984,Sheet1!$A$2:$I$2155,6,FALSE),"")</f>
        <v/>
      </c>
      <c r="I2984" s="19" t="str">
        <f>IFERROR(VLOOKUP($E2984,Sheet1!$A$2:$I$2155,7,FALSE),"")</f>
        <v/>
      </c>
      <c r="J2984" s="29" t="str">
        <f>IF(OR(E2984="",SUM(G2984:I2984)=0),"",SUM(G2984:I2984))</f>
        <v/>
      </c>
      <c r="K2984" s="7" t="str">
        <f>IF(E2984="","",IF(J2984="","IV",VLOOKUP(J2984,Plan1!$A$2:$C$11,3)))</f>
        <v/>
      </c>
    </row>
    <row r="2985" spans="7:11">
      <c r="G2985" s="19" t="str">
        <f>IFERROR(VLOOKUP($E2985,Sheet1!$A$2:$I$2155,5,FALSE),"")</f>
        <v/>
      </c>
      <c r="H2985" s="19" t="str">
        <f>IFERROR(VLOOKUP($E2985,Sheet1!$A$2:$I$2155,6,FALSE),"")</f>
        <v/>
      </c>
      <c r="I2985" s="19" t="str">
        <f>IFERROR(VLOOKUP($E2985,Sheet1!$A$2:$I$2155,7,FALSE),"")</f>
        <v/>
      </c>
      <c r="J2985" s="29" t="str">
        <f>IF(OR(E2985="",SUM(G2985:I2985)=0),"",SUM(G2985:I2985))</f>
        <v/>
      </c>
      <c r="K2985" s="7" t="str">
        <f>IF(E2985="","",IF(J2985="","IV",VLOOKUP(J2985,Plan1!$A$2:$C$11,3)))</f>
        <v/>
      </c>
    </row>
    <row r="2986" spans="7:11">
      <c r="G2986" s="19" t="str">
        <f>IFERROR(VLOOKUP($E2986,Sheet1!$A$2:$I$2155,5,FALSE),"")</f>
        <v/>
      </c>
      <c r="H2986" s="19" t="str">
        <f>IFERROR(VLOOKUP($E2986,Sheet1!$A$2:$I$2155,6,FALSE),"")</f>
        <v/>
      </c>
      <c r="I2986" s="19" t="str">
        <f>IFERROR(VLOOKUP($E2986,Sheet1!$A$2:$I$2155,7,FALSE),"")</f>
        <v/>
      </c>
      <c r="J2986" s="29" t="str">
        <f>IF(OR(E2986="",SUM(G2986:I2986)=0),"",SUM(G2986:I2986))</f>
        <v/>
      </c>
      <c r="K2986" s="7" t="str">
        <f>IF(E2986="","",IF(J2986="","IV",VLOOKUP(J2986,Plan1!$A$2:$C$11,3)))</f>
        <v/>
      </c>
    </row>
    <row r="2987" spans="7:11">
      <c r="G2987" s="19" t="str">
        <f>IFERROR(VLOOKUP($E2987,Sheet1!$A$2:$I$2155,5,FALSE),"")</f>
        <v/>
      </c>
      <c r="H2987" s="19" t="str">
        <f>IFERROR(VLOOKUP($E2987,Sheet1!$A$2:$I$2155,6,FALSE),"")</f>
        <v/>
      </c>
      <c r="I2987" s="19" t="str">
        <f>IFERROR(VLOOKUP($E2987,Sheet1!$A$2:$I$2155,7,FALSE),"")</f>
        <v/>
      </c>
      <c r="J2987" s="29" t="str">
        <f>IF(OR(E2987="",SUM(G2987:I2987)=0),"",SUM(G2987:I2987))</f>
        <v/>
      </c>
      <c r="K2987" s="7" t="str">
        <f>IF(E2987="","",IF(J2987="","IV",VLOOKUP(J2987,Plan1!$A$2:$C$11,3)))</f>
        <v/>
      </c>
    </row>
    <row r="2988" spans="7:11">
      <c r="G2988" s="19" t="str">
        <f>IFERROR(VLOOKUP($E2988,Sheet1!$A$2:$I$2155,5,FALSE),"")</f>
        <v/>
      </c>
      <c r="H2988" s="19" t="str">
        <f>IFERROR(VLOOKUP($E2988,Sheet1!$A$2:$I$2155,6,FALSE),"")</f>
        <v/>
      </c>
      <c r="I2988" s="19" t="str">
        <f>IFERROR(VLOOKUP($E2988,Sheet1!$A$2:$I$2155,7,FALSE),"")</f>
        <v/>
      </c>
      <c r="J2988" s="29" t="str">
        <f>IF(OR(E2988="",SUM(G2988:I2988)=0),"",SUM(G2988:I2988))</f>
        <v/>
      </c>
      <c r="K2988" s="7" t="str">
        <f>IF(E2988="","",IF(J2988="","IV",VLOOKUP(J2988,Plan1!$A$2:$C$11,3)))</f>
        <v/>
      </c>
    </row>
    <row r="2989" spans="7:11">
      <c r="G2989" s="19" t="str">
        <f>IFERROR(VLOOKUP($E2989,Sheet1!$A$2:$I$2155,5,FALSE),"")</f>
        <v/>
      </c>
      <c r="H2989" s="19" t="str">
        <f>IFERROR(VLOOKUP($E2989,Sheet1!$A$2:$I$2155,6,FALSE),"")</f>
        <v/>
      </c>
      <c r="I2989" s="19" t="str">
        <f>IFERROR(VLOOKUP($E2989,Sheet1!$A$2:$I$2155,7,FALSE),"")</f>
        <v/>
      </c>
      <c r="J2989" s="29" t="str">
        <f>IF(OR(E2989="",SUM(G2989:I2989)=0),"",SUM(G2989:I2989))</f>
        <v/>
      </c>
      <c r="K2989" s="7" t="str">
        <f>IF(E2989="","",IF(J2989="","IV",VLOOKUP(J2989,Plan1!$A$2:$C$11,3)))</f>
        <v/>
      </c>
    </row>
    <row r="2990" spans="7:11">
      <c r="G2990" s="19" t="str">
        <f>IFERROR(VLOOKUP($E2990,Sheet1!$A$2:$I$2155,5,FALSE),"")</f>
        <v/>
      </c>
      <c r="H2990" s="19" t="str">
        <f>IFERROR(VLOOKUP($E2990,Sheet1!$A$2:$I$2155,6,FALSE),"")</f>
        <v/>
      </c>
      <c r="I2990" s="19" t="str">
        <f>IFERROR(VLOOKUP($E2990,Sheet1!$A$2:$I$2155,7,FALSE),"")</f>
        <v/>
      </c>
      <c r="J2990" s="29" t="str">
        <f>IF(OR(E2990="",SUM(G2990:I2990)=0),"",SUM(G2990:I2990))</f>
        <v/>
      </c>
      <c r="K2990" s="7" t="str">
        <f>IF(E2990="","",IF(J2990="","IV",VLOOKUP(J2990,Plan1!$A$2:$C$11,3)))</f>
        <v/>
      </c>
    </row>
    <row r="2991" spans="7:11">
      <c r="G2991" s="19" t="str">
        <f>IFERROR(VLOOKUP($E2991,Sheet1!$A$2:$I$2155,5,FALSE),"")</f>
        <v/>
      </c>
      <c r="H2991" s="19" t="str">
        <f>IFERROR(VLOOKUP($E2991,Sheet1!$A$2:$I$2155,6,FALSE),"")</f>
        <v/>
      </c>
      <c r="I2991" s="19" t="str">
        <f>IFERROR(VLOOKUP($E2991,Sheet1!$A$2:$I$2155,7,FALSE),"")</f>
        <v/>
      </c>
      <c r="J2991" s="29" t="str">
        <f>IF(OR(E2991="",SUM(G2991:I2991)=0),"",SUM(G2991:I2991))</f>
        <v/>
      </c>
      <c r="K2991" s="7" t="str">
        <f>IF(E2991="","",IF(J2991="","IV",VLOOKUP(J2991,Plan1!$A$2:$C$11,3)))</f>
        <v/>
      </c>
    </row>
    <row r="2992" spans="7:11">
      <c r="G2992" s="19" t="str">
        <f>IFERROR(VLOOKUP($E2992,Sheet1!$A$2:$I$2155,5,FALSE),"")</f>
        <v/>
      </c>
      <c r="H2992" s="19" t="str">
        <f>IFERROR(VLOOKUP($E2992,Sheet1!$A$2:$I$2155,6,FALSE),"")</f>
        <v/>
      </c>
      <c r="I2992" s="19" t="str">
        <f>IFERROR(VLOOKUP($E2992,Sheet1!$A$2:$I$2155,7,FALSE),"")</f>
        <v/>
      </c>
      <c r="J2992" s="29" t="str">
        <f>IF(OR(E2992="",SUM(G2992:I2992)=0),"",SUM(G2992:I2992))</f>
        <v/>
      </c>
      <c r="K2992" s="7" t="str">
        <f>IF(E2992="","",IF(J2992="","IV",VLOOKUP(J2992,Plan1!$A$2:$C$11,3)))</f>
        <v/>
      </c>
    </row>
    <row r="2993" spans="7:11">
      <c r="G2993" s="19" t="str">
        <f>IFERROR(VLOOKUP($E2993,Sheet1!$A$2:$I$2155,5,FALSE),"")</f>
        <v/>
      </c>
      <c r="H2993" s="19" t="str">
        <f>IFERROR(VLOOKUP($E2993,Sheet1!$A$2:$I$2155,6,FALSE),"")</f>
        <v/>
      </c>
      <c r="I2993" s="19" t="str">
        <f>IFERROR(VLOOKUP($E2993,Sheet1!$A$2:$I$2155,7,FALSE),"")</f>
        <v/>
      </c>
      <c r="J2993" s="29" t="str">
        <f>IF(OR(E2993="",SUM(G2993:I2993)=0),"",SUM(G2993:I2993))</f>
        <v/>
      </c>
      <c r="K2993" s="7" t="str">
        <f>IF(E2993="","",IF(J2993="","IV",VLOOKUP(J2993,Plan1!$A$2:$C$11,3)))</f>
        <v/>
      </c>
    </row>
    <row r="2994" spans="7:11">
      <c r="G2994" s="19" t="str">
        <f>IFERROR(VLOOKUP($E2994,Sheet1!$A$2:$I$2155,5,FALSE),"")</f>
        <v/>
      </c>
      <c r="H2994" s="19" t="str">
        <f>IFERROR(VLOOKUP($E2994,Sheet1!$A$2:$I$2155,6,FALSE),"")</f>
        <v/>
      </c>
      <c r="I2994" s="19" t="str">
        <f>IFERROR(VLOOKUP($E2994,Sheet1!$A$2:$I$2155,7,FALSE),"")</f>
        <v/>
      </c>
      <c r="J2994" s="29" t="str">
        <f>IF(OR(E2994="",SUM(G2994:I2994)=0),"",SUM(G2994:I2994))</f>
        <v/>
      </c>
      <c r="K2994" s="7" t="str">
        <f>IF(E2994="","",IF(J2994="","IV",VLOOKUP(J2994,Plan1!$A$2:$C$11,3)))</f>
        <v/>
      </c>
    </row>
    <row r="2995" spans="7:11">
      <c r="G2995" s="19" t="str">
        <f>IFERROR(VLOOKUP($E2995,Sheet1!$A$2:$I$2155,5,FALSE),"")</f>
        <v/>
      </c>
      <c r="H2995" s="19" t="str">
        <f>IFERROR(VLOOKUP($E2995,Sheet1!$A$2:$I$2155,6,FALSE),"")</f>
        <v/>
      </c>
      <c r="I2995" s="19" t="str">
        <f>IFERROR(VLOOKUP($E2995,Sheet1!$A$2:$I$2155,7,FALSE),"")</f>
        <v/>
      </c>
      <c r="J2995" s="29" t="str">
        <f>IF(OR(E2995="",SUM(G2995:I2995)=0),"",SUM(G2995:I2995))</f>
        <v/>
      </c>
      <c r="K2995" s="7" t="str">
        <f>IF(E2995="","",IF(J2995="","IV",VLOOKUP(J2995,Plan1!$A$2:$C$11,3)))</f>
        <v/>
      </c>
    </row>
    <row r="2996" spans="7:11">
      <c r="G2996" s="19" t="str">
        <f>IFERROR(VLOOKUP($E2996,Sheet1!$A$2:$I$2155,4,FALSE),"")</f>
        <v/>
      </c>
      <c r="H2996" s="19" t="str">
        <f>IFERROR(VLOOKUP($E2996,Sheet1!$A$2:$I$2155,5,FALSE),"")</f>
        <v/>
      </c>
      <c r="I2996" s="19" t="str">
        <f>IFERROR(VLOOKUP($E2996,Sheet1!$A$2:$I$2155,6,FALSE),"")</f>
        <v/>
      </c>
      <c r="J2996" s="29" t="str">
        <f>IF(OR(E2996="",SUM(G2996:I2996)=0),"",SUM(G2996:I2996))</f>
        <v/>
      </c>
      <c r="K2996" s="7" t="str">
        <f>IF(E2996="","",IF(J2996="","IV",VLOOKUP(J2996,Plan1!$A$2:$C$11,3)))</f>
        <v/>
      </c>
    </row>
    <row r="2997" spans="7:11">
      <c r="G2997" s="19" t="str">
        <f>IFERROR(VLOOKUP($E2997,Sheet1!$A$2:$I$2155,4,FALSE),"")</f>
        <v/>
      </c>
      <c r="H2997" s="19" t="str">
        <f>IFERROR(VLOOKUP($E2997,Sheet1!$A$2:$I$2155,5,FALSE),"")</f>
        <v/>
      </c>
      <c r="I2997" s="19" t="str">
        <f>IFERROR(VLOOKUP($E2997,Sheet1!$A$2:$I$2155,6,FALSE),"")</f>
        <v/>
      </c>
      <c r="J2997" s="29" t="str">
        <f>IF(OR(E2997="",SUM(G2997:I2997)=0),"",SUM(G2997:I2997))</f>
        <v/>
      </c>
      <c r="K2997" s="7" t="str">
        <f>IF(E2997="","",IF(J2997="","IV",VLOOKUP(J2997,Plan1!$A$2:$C$11,3)))</f>
        <v/>
      </c>
    </row>
    <row r="2998" spans="7:11">
      <c r="G2998" s="19" t="str">
        <f>IFERROR(VLOOKUP($E2998,Sheet1!$A$2:$I$2155,4,FALSE),"")</f>
        <v/>
      </c>
      <c r="H2998" s="19" t="str">
        <f>IFERROR(VLOOKUP($E2998,Sheet1!$A$2:$I$2155,5,FALSE),"")</f>
        <v/>
      </c>
      <c r="I2998" s="19" t="str">
        <f>IFERROR(VLOOKUP($E2998,Sheet1!$A$2:$I$2155,6,FALSE),"")</f>
        <v/>
      </c>
      <c r="J2998" s="29" t="str">
        <f>IF(OR(E2998="",SUM(G2998:I2998)=0),"",SUM(G2998:I2998))</f>
        <v/>
      </c>
      <c r="K2998" s="7" t="str">
        <f>IF(E2998="","",IF(J2998="","IV",VLOOKUP(J2998,Plan1!$A$2:$C$11,3)))</f>
        <v/>
      </c>
    </row>
    <row r="2999" spans="7:11">
      <c r="G2999" s="19" t="str">
        <f>IFERROR(VLOOKUP($E2999,Sheet1!$A$2:$I$2155,4,FALSE),"")</f>
        <v/>
      </c>
      <c r="H2999" s="19" t="str">
        <f>IFERROR(VLOOKUP($E2999,Sheet1!$A$2:$I$2155,5,FALSE),"")</f>
        <v/>
      </c>
      <c r="I2999" s="19" t="str">
        <f>IFERROR(VLOOKUP($E2999,Sheet1!$A$2:$I$2155,6,FALSE),"")</f>
        <v/>
      </c>
      <c r="J2999" s="29" t="str">
        <f>IF(OR(E2999="",SUM(G2999:I2999)=0),"",SUM(G2999:I2999))</f>
        <v/>
      </c>
      <c r="K2999" s="7" t="str">
        <f>IF(E2999="","",IF(J2999="","IV",VLOOKUP(J2999,Plan1!$A$2:$C$11,3)))</f>
        <v/>
      </c>
    </row>
    <row r="3000" spans="7:11">
      <c r="G3000" s="19" t="str">
        <f>IFERROR(VLOOKUP($E3000,Sheet1!$A$2:$I$2155,4,FALSE),"")</f>
        <v/>
      </c>
      <c r="H3000" s="19" t="str">
        <f>IFERROR(VLOOKUP($E3000,Sheet1!$A$2:$I$2155,5,FALSE),"")</f>
        <v/>
      </c>
      <c r="I3000" s="19" t="str">
        <f>IFERROR(VLOOKUP($E3000,Sheet1!$A$2:$I$2155,6,FALSE),"")</f>
        <v/>
      </c>
      <c r="J3000" s="29" t="str">
        <f>IF(OR(E3000="",SUM(G3000:I3000)=0),"",SUM(G3000:I3000))</f>
        <v/>
      </c>
      <c r="K3000" s="7" t="str">
        <f>IF(E3000="","",IF(J3000="","IV",VLOOKUP(J3000,Plan1!$A$2:$C$11,3)))</f>
        <v/>
      </c>
    </row>
    <row r="3001" spans="7:11">
      <c r="G3001" s="19" t="str">
        <f>IFERROR(VLOOKUP($E3001,Sheet1!$A$2:$I$2155,4,FALSE),"")</f>
        <v/>
      </c>
      <c r="H3001" s="19" t="str">
        <f>IFERROR(VLOOKUP($E3001,Sheet1!$A$2:$I$2155,5,FALSE),"")</f>
        <v/>
      </c>
      <c r="I3001" s="19" t="str">
        <f>IFERROR(VLOOKUP($E3001,Sheet1!$A$2:$I$2155,6,FALSE),"")</f>
        <v/>
      </c>
      <c r="J3001" s="29" t="str">
        <f>IF(OR(E3001="",SUM(G3001:I3001)=0),"",SUM(G3001:I3001))</f>
        <v/>
      </c>
      <c r="K3001" s="7" t="str">
        <f>IF(E3001="","",IF(J3001="","IV",VLOOKUP(J3001,Plan1!$A$2:$C$11,3)))</f>
        <v/>
      </c>
    </row>
    <row r="3002" spans="7:11">
      <c r="G3002" s="19" t="str">
        <f>IFERROR(VLOOKUP($E3002,Sheet1!$A$2:$I$2155,4,FALSE),"")</f>
        <v/>
      </c>
      <c r="H3002" s="19" t="str">
        <f>IFERROR(VLOOKUP($E3002,Sheet1!$A$2:$I$2155,5,FALSE),"")</f>
        <v/>
      </c>
      <c r="I3002" s="19" t="str">
        <f>IFERROR(VLOOKUP($E3002,Sheet1!$A$2:$I$2155,6,FALSE),"")</f>
        <v/>
      </c>
      <c r="J3002" s="29" t="str">
        <f>IF(OR(E3002="",SUM(G3002:I3002)=0),"",SUM(G3002:I3002))</f>
        <v/>
      </c>
      <c r="K3002" s="7" t="str">
        <f>IF(E3002="","",IF(J3002="","IV",VLOOKUP(J3002,Plan1!$A$2:$C$11,3)))</f>
        <v/>
      </c>
    </row>
    <row r="3003" spans="7:11">
      <c r="G3003" s="19" t="str">
        <f>IFERROR(VLOOKUP($E3003,Sheet1!$A$2:$I$2155,4,FALSE),"")</f>
        <v/>
      </c>
      <c r="H3003" s="19" t="str">
        <f>IFERROR(VLOOKUP($E3003,Sheet1!$A$2:$I$2155,5,FALSE),"")</f>
        <v/>
      </c>
      <c r="I3003" s="19" t="str">
        <f>IFERROR(VLOOKUP($E3003,Sheet1!$A$2:$I$2155,6,FALSE),"")</f>
        <v/>
      </c>
      <c r="J3003" s="29" t="str">
        <f>IF(OR(E3003="",SUM(G3003:I3003)=0),"",SUM(G3003:I3003))</f>
        <v/>
      </c>
      <c r="K3003" s="7" t="str">
        <f>IF(E3003="","",IF(J3003="","IV",VLOOKUP(J3003,Plan1!$A$2:$C$11,3)))</f>
        <v/>
      </c>
    </row>
    <row r="3004" spans="7:11">
      <c r="G3004" s="19" t="str">
        <f>IFERROR(VLOOKUP($E3004,Sheet1!$A$2:$I$2155,4,FALSE),"")</f>
        <v/>
      </c>
      <c r="H3004" s="19" t="str">
        <f>IFERROR(VLOOKUP($E3004,Sheet1!$A$2:$I$2155,5,FALSE),"")</f>
        <v/>
      </c>
      <c r="I3004" s="19" t="str">
        <f>IFERROR(VLOOKUP($E3004,Sheet1!$A$2:$I$2155,6,FALSE),"")</f>
        <v/>
      </c>
      <c r="J3004" s="29" t="str">
        <f>IF(OR(E3004="",SUM(G3004:I3004)=0),"",SUM(G3004:I3004))</f>
        <v/>
      </c>
      <c r="K3004" s="7" t="str">
        <f>IF(E3004="","",IF(J3004="","IV",VLOOKUP(J3004,Plan1!$A$2:$C$11,3)))</f>
        <v/>
      </c>
    </row>
    <row r="3005" spans="7:11">
      <c r="G3005" s="19" t="str">
        <f>IFERROR(VLOOKUP($E3005,Sheet1!$A$2:$I$2155,4,FALSE),"")</f>
        <v/>
      </c>
      <c r="H3005" s="19" t="str">
        <f>IFERROR(VLOOKUP($E3005,Sheet1!$A$2:$I$2155,5,FALSE),"")</f>
        <v/>
      </c>
      <c r="I3005" s="19" t="str">
        <f>IFERROR(VLOOKUP($E3005,Sheet1!$A$2:$I$2155,6,FALSE),"")</f>
        <v/>
      </c>
      <c r="J3005" s="29" t="str">
        <f>IF(OR(E3005="",SUM(G3005:I3005)=0),"",SUM(G3005:I3005))</f>
        <v/>
      </c>
      <c r="K3005" s="7" t="str">
        <f>IF(E3005="","",IF(J3005="","IV",VLOOKUP(J3005,Plan1!$A$2:$C$11,3)))</f>
        <v/>
      </c>
    </row>
    <row r="3006" spans="7:11">
      <c r="G3006" s="19" t="str">
        <f>IFERROR(VLOOKUP($E3006,Sheet1!$A$2:$I$2155,4,FALSE),"")</f>
        <v/>
      </c>
      <c r="H3006" s="19" t="str">
        <f>IFERROR(VLOOKUP($E3006,Sheet1!$A$2:$I$2155,5,FALSE),"")</f>
        <v/>
      </c>
      <c r="I3006" s="19" t="str">
        <f>IFERROR(VLOOKUP($E3006,Sheet1!$A$2:$I$2155,6,FALSE),"")</f>
        <v/>
      </c>
      <c r="J3006" s="29" t="str">
        <f>IF(OR(E3006="",SUM(G3006:I3006)=0),"",SUM(G3006:I3006))</f>
        <v/>
      </c>
      <c r="K3006" s="7" t="str">
        <f>IF(E3006="","",IF(J3006="","IV",VLOOKUP(J3006,Plan1!$A$2:$C$11,3)))</f>
        <v/>
      </c>
    </row>
    <row r="3007" spans="7:11">
      <c r="G3007" s="19" t="str">
        <f>IFERROR(VLOOKUP($E3007,Sheet1!$A$2:$I$2155,4,FALSE),"")</f>
        <v/>
      </c>
      <c r="H3007" s="19" t="str">
        <f>IFERROR(VLOOKUP($E3007,Sheet1!$A$2:$I$2155,5,FALSE),"")</f>
        <v/>
      </c>
      <c r="I3007" s="19" t="str">
        <f>IFERROR(VLOOKUP($E3007,Sheet1!$A$2:$I$2155,6,FALSE),"")</f>
        <v/>
      </c>
      <c r="J3007" s="29" t="str">
        <f>IF(OR(E3007="",SUM(G3007:I3007)=0),"",SUM(G3007:I3007))</f>
        <v/>
      </c>
      <c r="K3007" s="7" t="str">
        <f>IF(E3007="","",IF(J3007="","IV",VLOOKUP(J3007,Plan1!$A$2:$C$11,3)))</f>
        <v/>
      </c>
    </row>
    <row r="3008" spans="7:11">
      <c r="G3008" s="19" t="str">
        <f>IFERROR(VLOOKUP($E3008,Sheet1!$A$2:$I$2155,4,FALSE),"")</f>
        <v/>
      </c>
      <c r="H3008" s="19" t="str">
        <f>IFERROR(VLOOKUP($E3008,Sheet1!$A$2:$I$2155,5,FALSE),"")</f>
        <v/>
      </c>
      <c r="I3008" s="19" t="str">
        <f>IFERROR(VLOOKUP($E3008,Sheet1!$A$2:$I$2155,6,FALSE),"")</f>
        <v/>
      </c>
      <c r="J3008" s="29" t="str">
        <f>IF(OR(E3008="",SUM(G3008:I3008)=0),"",SUM(G3008:I3008))</f>
        <v/>
      </c>
      <c r="K3008" s="7" t="str">
        <f>IF(E3008="","",IF(J3008="","IV",VLOOKUP(J3008,Plan1!$A$2:$C$11,3)))</f>
        <v/>
      </c>
    </row>
    <row r="3009" spans="7:11">
      <c r="G3009" s="19" t="str">
        <f>IFERROR(VLOOKUP($E3009,Sheet1!$A$2:$I$2155,4,FALSE),"")</f>
        <v/>
      </c>
      <c r="H3009" s="19" t="str">
        <f>IFERROR(VLOOKUP($E3009,Sheet1!$A$2:$I$2155,5,FALSE),"")</f>
        <v/>
      </c>
      <c r="I3009" s="19" t="str">
        <f>IFERROR(VLOOKUP($E3009,Sheet1!$A$2:$I$2155,6,FALSE),"")</f>
        <v/>
      </c>
      <c r="J3009" s="29" t="str">
        <f>IF(OR(E3009="",SUM(G3009:I3009)=0),"",SUM(G3009:I3009))</f>
        <v/>
      </c>
      <c r="K3009" s="7" t="str">
        <f>IF(E3009="","",IF(J3009="","IV",VLOOKUP(J3009,Plan1!$A$2:$C$11,3)))</f>
        <v/>
      </c>
    </row>
    <row r="3010" spans="7:11">
      <c r="G3010" s="19" t="str">
        <f>IFERROR(VLOOKUP($E3010,Sheet1!$A$2:$I$2155,4,FALSE),"")</f>
        <v/>
      </c>
      <c r="H3010" s="19" t="str">
        <f>IFERROR(VLOOKUP($E3010,Sheet1!$A$2:$I$2155,5,FALSE),"")</f>
        <v/>
      </c>
      <c r="I3010" s="19" t="str">
        <f>IFERROR(VLOOKUP($E3010,Sheet1!$A$2:$I$2155,6,FALSE),"")</f>
        <v/>
      </c>
      <c r="J3010" s="29" t="str">
        <f>IF(OR(E3010="",SUM(G3010:I3010)=0),"",SUM(G3010:I3010))</f>
        <v/>
      </c>
      <c r="K3010" s="7" t="str">
        <f>IF(E3010="","",IF(J3010="","IV",VLOOKUP(J3010,Plan1!$A$2:$C$11,3)))</f>
        <v/>
      </c>
    </row>
    <row r="3011" spans="7:11">
      <c r="G3011" s="19" t="str">
        <f>IFERROR(VLOOKUP($E3011,Sheet1!$A$2:$I$2155,4,FALSE),"")</f>
        <v/>
      </c>
      <c r="H3011" s="19" t="str">
        <f>IFERROR(VLOOKUP($E3011,Sheet1!$A$2:$I$2155,5,FALSE),"")</f>
        <v/>
      </c>
      <c r="I3011" s="19" t="str">
        <f>IFERROR(VLOOKUP($E3011,Sheet1!$A$2:$I$2155,6,FALSE),"")</f>
        <v/>
      </c>
      <c r="J3011" s="29" t="str">
        <f>IF(OR(E3011="",SUM(G3011:I3011)=0),"",SUM(G3011:I3011))</f>
        <v/>
      </c>
      <c r="K3011" s="7" t="str">
        <f>IF(E3011="","",IF(J3011="","IV",VLOOKUP(J3011,Plan1!$A$2:$C$11,3)))</f>
        <v/>
      </c>
    </row>
    <row r="3012" spans="7:11">
      <c r="G3012" s="19" t="str">
        <f>IFERROR(VLOOKUP($E3012,Sheet1!$A$2:$I$2155,4,FALSE),"")</f>
        <v/>
      </c>
      <c r="H3012" s="19" t="str">
        <f>IFERROR(VLOOKUP($E3012,Sheet1!$A$2:$I$2155,5,FALSE),"")</f>
        <v/>
      </c>
      <c r="I3012" s="19" t="str">
        <f>IFERROR(VLOOKUP($E3012,Sheet1!$A$2:$I$2155,6,FALSE),"")</f>
        <v/>
      </c>
      <c r="J3012" s="29" t="str">
        <f>IF(OR(E3012="",SUM(G3012:I3012)=0),"",SUM(G3012:I3012))</f>
        <v/>
      </c>
      <c r="K3012" s="7" t="str">
        <f>IF(E3012="","",IF(J3012="","IV",VLOOKUP(J3012,Plan1!$A$2:$C$11,3)))</f>
        <v/>
      </c>
    </row>
    <row r="3013" spans="7:11">
      <c r="G3013" s="19" t="str">
        <f>IFERROR(VLOOKUP($E3013,Sheet1!$A$2:$I$2155,4,FALSE),"")</f>
        <v/>
      </c>
      <c r="H3013" s="19" t="str">
        <f>IFERROR(VLOOKUP($E3013,Sheet1!$A$2:$I$2155,5,FALSE),"")</f>
        <v/>
      </c>
      <c r="I3013" s="19" t="str">
        <f>IFERROR(VLOOKUP($E3013,Sheet1!$A$2:$I$2155,6,FALSE),"")</f>
        <v/>
      </c>
      <c r="J3013" s="29" t="str">
        <f>IF(OR(E3013="",SUM(G3013:I3013)=0),"",SUM(G3013:I3013))</f>
        <v/>
      </c>
      <c r="K3013" s="7" t="str">
        <f>IF(E3013="","",IF(J3013="","IV",VLOOKUP(J3013,Plan1!$A$2:$C$11,3)))</f>
        <v/>
      </c>
    </row>
    <row r="3014" spans="7:11">
      <c r="G3014" s="19" t="str">
        <f>IFERROR(VLOOKUP($E3014,Sheet1!$A$2:$I$2155,4,FALSE),"")</f>
        <v/>
      </c>
      <c r="H3014" s="19" t="str">
        <f>IFERROR(VLOOKUP($E3014,Sheet1!$A$2:$I$2155,5,FALSE),"")</f>
        <v/>
      </c>
      <c r="I3014" s="19" t="str">
        <f>IFERROR(VLOOKUP($E3014,Sheet1!$A$2:$I$2155,6,FALSE),"")</f>
        <v/>
      </c>
      <c r="J3014" s="29" t="str">
        <f>IF(OR(E3014="",SUM(G3014:I3014)=0),"",SUM(G3014:I3014))</f>
        <v/>
      </c>
      <c r="K3014" s="7" t="str">
        <f>IF(E3014="","",IF(J3014="","IV",VLOOKUP(J3014,Plan1!$A$2:$C$11,3)))</f>
        <v/>
      </c>
    </row>
    <row r="3015" spans="7:11">
      <c r="G3015" s="19" t="str">
        <f>IFERROR(VLOOKUP($E3015,Sheet1!$A$2:$I$2155,4,FALSE),"")</f>
        <v/>
      </c>
      <c r="H3015" s="19" t="str">
        <f>IFERROR(VLOOKUP($E3015,Sheet1!$A$2:$I$2155,5,FALSE),"")</f>
        <v/>
      </c>
      <c r="I3015" s="19" t="str">
        <f>IFERROR(VLOOKUP($E3015,Sheet1!$A$2:$I$2155,6,FALSE),"")</f>
        <v/>
      </c>
      <c r="J3015" s="29" t="str">
        <f>IF(OR(E3015="",SUM(G3015:I3015)=0),"",SUM(G3015:I3015))</f>
        <v/>
      </c>
      <c r="K3015" s="7" t="str">
        <f>IF(E3015="","",IF(J3015="","IV",VLOOKUP(J3015,Plan1!$A$2:$C$11,3)))</f>
        <v/>
      </c>
    </row>
    <row r="3016" spans="7:11">
      <c r="G3016" s="19" t="str">
        <f>IFERROR(VLOOKUP($E3016,Sheet1!$A$2:$I$2155,4,FALSE),"")</f>
        <v/>
      </c>
      <c r="H3016" s="19" t="str">
        <f>IFERROR(VLOOKUP($E3016,Sheet1!$A$2:$I$2155,5,FALSE),"")</f>
        <v/>
      </c>
      <c r="I3016" s="19" t="str">
        <f>IFERROR(VLOOKUP($E3016,Sheet1!$A$2:$I$2155,6,FALSE),"")</f>
        <v/>
      </c>
      <c r="J3016" s="29" t="str">
        <f>IF(OR(E3016="",SUM(G3016:I3016)=0),"",SUM(G3016:I3016))</f>
        <v/>
      </c>
      <c r="K3016" s="7" t="str">
        <f>IF(E3016="","",IF(J3016="","IV",VLOOKUP(J3016,Plan1!$A$2:$C$11,3)))</f>
        <v/>
      </c>
    </row>
    <row r="3017" spans="7:11">
      <c r="G3017" s="19" t="str">
        <f>IFERROR(VLOOKUP($E3017,Sheet1!$A$2:$I$2155,4,FALSE),"")</f>
        <v/>
      </c>
      <c r="H3017" s="19" t="str">
        <f>IFERROR(VLOOKUP($E3017,Sheet1!$A$2:$I$2155,5,FALSE),"")</f>
        <v/>
      </c>
      <c r="I3017" s="19" t="str">
        <f>IFERROR(VLOOKUP($E3017,Sheet1!$A$2:$I$2155,6,FALSE),"")</f>
        <v/>
      </c>
      <c r="J3017" s="29" t="str">
        <f>IF(OR(E3017="",SUM(G3017:I3017)=0),"",SUM(G3017:I3017))</f>
        <v/>
      </c>
      <c r="K3017" s="7" t="str">
        <f>IF(E3017="","",IF(J3017="","IV",VLOOKUP(J3017,Plan1!$A$2:$C$11,3)))</f>
        <v/>
      </c>
    </row>
    <row r="3018" spans="7:11">
      <c r="G3018" s="19" t="str">
        <f>IFERROR(VLOOKUP($E3018,Sheet1!$A$2:$I$2155,4,FALSE),"")</f>
        <v/>
      </c>
      <c r="H3018" s="19" t="str">
        <f>IFERROR(VLOOKUP($E3018,Sheet1!$A$2:$I$2155,5,FALSE),"")</f>
        <v/>
      </c>
      <c r="I3018" s="19" t="str">
        <f>IFERROR(VLOOKUP($E3018,Sheet1!$A$2:$I$2155,6,FALSE),"")</f>
        <v/>
      </c>
      <c r="J3018" s="29" t="str">
        <f>IF(OR(E3018="",SUM(G3018:I3018)=0),"",SUM(G3018:I3018))</f>
        <v/>
      </c>
      <c r="K3018" s="7" t="str">
        <f>IF(E3018="","",IF(J3018="","IV",VLOOKUP(J3018,Plan1!$A$2:$C$11,3)))</f>
        <v/>
      </c>
    </row>
    <row r="3019" spans="7:11">
      <c r="G3019" s="19" t="str">
        <f>IFERROR(VLOOKUP($E3019,Sheet1!$A$2:$I$2155,4,FALSE),"")</f>
        <v/>
      </c>
      <c r="H3019" s="19" t="str">
        <f>IFERROR(VLOOKUP($E3019,Sheet1!$A$2:$I$2155,5,FALSE),"")</f>
        <v/>
      </c>
      <c r="I3019" s="19" t="str">
        <f>IFERROR(VLOOKUP($E3019,Sheet1!$A$2:$I$2155,6,FALSE),"")</f>
        <v/>
      </c>
      <c r="J3019" s="29" t="str">
        <f>IF(OR(E3019="",SUM(G3019:I3019)=0),"",SUM(G3019:I3019))</f>
        <v/>
      </c>
      <c r="K3019" s="7" t="str">
        <f>IF(E3019="","",IF(J3019="","IV",VLOOKUP(J3019,Plan1!$A$2:$C$11,3)))</f>
        <v/>
      </c>
    </row>
    <row r="3020" spans="7:11">
      <c r="G3020" s="19" t="str">
        <f>IFERROR(VLOOKUP($E3020,Sheet1!$A$2:$I$2155,4,FALSE),"")</f>
        <v/>
      </c>
      <c r="H3020" s="19" t="str">
        <f>IFERROR(VLOOKUP($E3020,Sheet1!$A$2:$I$2155,5,FALSE),"")</f>
        <v/>
      </c>
      <c r="I3020" s="19" t="str">
        <f>IFERROR(VLOOKUP($E3020,Sheet1!$A$2:$I$2155,6,FALSE),"")</f>
        <v/>
      </c>
      <c r="J3020" s="29" t="str">
        <f>IF(OR(E3020="",SUM(G3020:I3020)=0),"",SUM(G3020:I3020))</f>
        <v/>
      </c>
      <c r="K3020" s="7" t="str">
        <f>IF(E3020="","",IF(J3020="","IV",VLOOKUP(J3020,Plan1!$A$2:$C$11,3)))</f>
        <v/>
      </c>
    </row>
    <row r="3021" spans="7:11">
      <c r="G3021" s="19" t="str">
        <f>IFERROR(VLOOKUP($E3021,Sheet1!$A$2:$I$2155,4,FALSE),"")</f>
        <v/>
      </c>
      <c r="H3021" s="19" t="str">
        <f>IFERROR(VLOOKUP($E3021,Sheet1!$A$2:$I$2155,5,FALSE),"")</f>
        <v/>
      </c>
      <c r="I3021" s="19" t="str">
        <f>IFERROR(VLOOKUP($E3021,Sheet1!$A$2:$I$2155,6,FALSE),"")</f>
        <v/>
      </c>
      <c r="J3021" s="29" t="str">
        <f>IF(OR(E3021="",SUM(G3021:I3021)=0),"",SUM(G3021:I3021))</f>
        <v/>
      </c>
      <c r="K3021" s="7" t="str">
        <f>IF(E3021="","",IF(J3021="","IV",VLOOKUP(J3021,Plan1!$A$2:$C$11,3)))</f>
        <v/>
      </c>
    </row>
    <row r="3022" spans="7:11">
      <c r="G3022" s="19" t="str">
        <f>IFERROR(VLOOKUP($E3022,Sheet1!$A$2:$I$2155,4,FALSE),"")</f>
        <v/>
      </c>
      <c r="H3022" s="19" t="str">
        <f>IFERROR(VLOOKUP($E3022,Sheet1!$A$2:$I$2155,5,FALSE),"")</f>
        <v/>
      </c>
      <c r="I3022" s="19" t="str">
        <f>IFERROR(VLOOKUP($E3022,Sheet1!$A$2:$I$2155,6,FALSE),"")</f>
        <v/>
      </c>
      <c r="J3022" s="29" t="str">
        <f>IF(OR(E3022="",SUM(G3022:I3022)=0),"",SUM(G3022:I3022))</f>
        <v/>
      </c>
      <c r="K3022" s="7" t="str">
        <f>IF(E3022="","",IF(J3022="","IV",VLOOKUP(J3022,Plan1!$A$2:$C$11,3)))</f>
        <v/>
      </c>
    </row>
    <row r="3023" spans="7:11">
      <c r="G3023" s="19" t="str">
        <f>IFERROR(VLOOKUP($E3023,Sheet1!$A$2:$I$2155,4,FALSE),"")</f>
        <v/>
      </c>
      <c r="H3023" s="19" t="str">
        <f>IFERROR(VLOOKUP($E3023,Sheet1!$A$2:$I$2155,5,FALSE),"")</f>
        <v/>
      </c>
      <c r="I3023" s="19" t="str">
        <f>IFERROR(VLOOKUP($E3023,Sheet1!$A$2:$I$2155,6,FALSE),"")</f>
        <v/>
      </c>
      <c r="J3023" s="29" t="str">
        <f>IF(OR(E3023="",SUM(G3023:I3023)=0),"",SUM(G3023:I3023))</f>
        <v/>
      </c>
      <c r="K3023" s="7" t="str">
        <f>IF(E3023="","",IF(J3023="","IV",VLOOKUP(J3023,Plan1!$A$2:$C$11,3)))</f>
        <v/>
      </c>
    </row>
    <row r="3024" spans="7:11">
      <c r="G3024" s="19" t="str">
        <f>IFERROR(VLOOKUP($E3024,Sheet1!$A$2:$I$2155,4,FALSE),"")</f>
        <v/>
      </c>
      <c r="H3024" s="19" t="str">
        <f>IFERROR(VLOOKUP($E3024,Sheet1!$A$2:$I$2155,5,FALSE),"")</f>
        <v/>
      </c>
      <c r="I3024" s="19" t="str">
        <f>IFERROR(VLOOKUP($E3024,Sheet1!$A$2:$I$2155,6,FALSE),"")</f>
        <v/>
      </c>
      <c r="J3024" s="29" t="str">
        <f>IF(OR(E3024="",SUM(G3024:I3024)=0),"",SUM(G3024:I3024))</f>
        <v/>
      </c>
      <c r="K3024" s="7" t="str">
        <f>IF(E3024="","",IF(J3024="","IV",VLOOKUP(J3024,Plan1!$A$2:$C$11,3)))</f>
        <v/>
      </c>
    </row>
    <row r="3025" spans="7:11">
      <c r="G3025" s="19" t="str">
        <f>IFERROR(VLOOKUP($E3025,Sheet1!$A$2:$I$2155,4,FALSE),"")</f>
        <v/>
      </c>
      <c r="H3025" s="19" t="str">
        <f>IFERROR(VLOOKUP($E3025,Sheet1!$A$2:$I$2155,5,FALSE),"")</f>
        <v/>
      </c>
      <c r="I3025" s="19" t="str">
        <f>IFERROR(VLOOKUP($E3025,Sheet1!$A$2:$I$2155,6,FALSE),"")</f>
        <v/>
      </c>
      <c r="J3025" s="29" t="str">
        <f>IF(OR(E3025="",SUM(G3025:I3025)=0),"",SUM(G3025:I3025))</f>
        <v/>
      </c>
      <c r="K3025" s="7" t="str">
        <f>IF(E3025="","",IF(J3025="","IV",VLOOKUP(J3025,Plan1!$A$2:$C$11,3)))</f>
        <v/>
      </c>
    </row>
    <row r="3026" spans="7:11">
      <c r="G3026" s="19" t="str">
        <f>IFERROR(VLOOKUP($E3026,Sheet1!$A$2:$I$2155,4,FALSE),"")</f>
        <v/>
      </c>
      <c r="H3026" s="19" t="str">
        <f>IFERROR(VLOOKUP($E3026,Sheet1!$A$2:$I$2155,5,FALSE),"")</f>
        <v/>
      </c>
      <c r="I3026" s="19" t="str">
        <f>IFERROR(VLOOKUP($E3026,Sheet1!$A$2:$I$2155,6,FALSE),"")</f>
        <v/>
      </c>
      <c r="J3026" s="29" t="str">
        <f>IF(OR(E3026="",SUM(G3026:I3026)=0),"",SUM(G3026:I3026))</f>
        <v/>
      </c>
      <c r="K3026" s="7" t="str">
        <f>IF(E3026="","",IF(J3026="","IV",VLOOKUP(J3026,Plan1!$A$2:$C$11,3)))</f>
        <v/>
      </c>
    </row>
    <row r="3027" spans="7:11">
      <c r="G3027" s="19" t="str">
        <f>IFERROR(VLOOKUP($E3027,Sheet1!$A$2:$I$2155,4,FALSE),"")</f>
        <v/>
      </c>
      <c r="H3027" s="19" t="str">
        <f>IFERROR(VLOOKUP($E3027,Sheet1!$A$2:$I$2155,5,FALSE),"")</f>
        <v/>
      </c>
      <c r="I3027" s="19" t="str">
        <f>IFERROR(VLOOKUP($E3027,Sheet1!$A$2:$I$2155,6,FALSE),"")</f>
        <v/>
      </c>
      <c r="J3027" s="29" t="str">
        <f>IF(OR(E3027="",SUM(G3027:I3027)=0),"",SUM(G3027:I3027))</f>
        <v/>
      </c>
      <c r="K3027" s="7" t="str">
        <f>IF(E3027="","",IF(J3027="","IV",VLOOKUP(J3027,Plan1!$A$2:$C$11,3)))</f>
        <v/>
      </c>
    </row>
    <row r="3028" spans="7:11">
      <c r="G3028" s="19" t="str">
        <f>IFERROR(VLOOKUP($E3028,Sheet1!$A$2:$I$2155,4,FALSE),"")</f>
        <v/>
      </c>
      <c r="H3028" s="19" t="str">
        <f>IFERROR(VLOOKUP($E3028,Sheet1!$A$2:$I$2155,5,FALSE),"")</f>
        <v/>
      </c>
      <c r="I3028" s="19" t="str">
        <f>IFERROR(VLOOKUP($E3028,Sheet1!$A$2:$I$2155,6,FALSE),"")</f>
        <v/>
      </c>
      <c r="J3028" s="29" t="str">
        <f>IF(OR(E3028="",SUM(G3028:I3028)=0),"",SUM(G3028:I3028))</f>
        <v/>
      </c>
      <c r="K3028" s="7" t="str">
        <f>IF(E3028="","",IF(J3028="","IV",VLOOKUP(J3028,Plan1!$A$2:$C$11,3)))</f>
        <v/>
      </c>
    </row>
    <row r="3029" spans="7:11">
      <c r="G3029" s="19" t="str">
        <f>IFERROR(VLOOKUP($E3029,Sheet1!$A$2:$I$2155,4,FALSE),"")</f>
        <v/>
      </c>
      <c r="H3029" s="19" t="str">
        <f>IFERROR(VLOOKUP($E3029,Sheet1!$A$2:$I$2155,5,FALSE),"")</f>
        <v/>
      </c>
      <c r="I3029" s="19" t="str">
        <f>IFERROR(VLOOKUP($E3029,Sheet1!$A$2:$I$2155,6,FALSE),"")</f>
        <v/>
      </c>
      <c r="J3029" s="29" t="str">
        <f>IF(OR(E3029="",SUM(G3029:I3029)=0),"",SUM(G3029:I3029))</f>
        <v/>
      </c>
      <c r="K3029" s="7" t="str">
        <f>IF(E3029="","",IF(J3029="","IV",VLOOKUP(J3029,Plan1!$A$2:$C$11,3)))</f>
        <v/>
      </c>
    </row>
    <row r="3030" spans="7:11">
      <c r="G3030" s="19" t="str">
        <f>IFERROR(VLOOKUP($E3030,Sheet1!$A$2:$I$2155,4,FALSE),"")</f>
        <v/>
      </c>
      <c r="H3030" s="19" t="str">
        <f>IFERROR(VLOOKUP($E3030,Sheet1!$A$2:$I$2155,5,FALSE),"")</f>
        <v/>
      </c>
      <c r="I3030" s="19" t="str">
        <f>IFERROR(VLOOKUP($E3030,Sheet1!$A$2:$I$2155,6,FALSE),"")</f>
        <v/>
      </c>
      <c r="J3030" s="29" t="str">
        <f>IF(OR(E3030="",SUM(G3030:I3030)=0),"",SUM(G3030:I3030))</f>
        <v/>
      </c>
      <c r="K3030" s="7" t="str">
        <f>IF(E3030="","",IF(J3030="","IV",VLOOKUP(J3030,Plan1!$A$2:$C$11,3)))</f>
        <v/>
      </c>
    </row>
    <row r="3031" spans="7:11">
      <c r="G3031" s="19" t="str">
        <f>IFERROR(VLOOKUP($E3031,Sheet1!$A$2:$I$2155,4,FALSE),"")</f>
        <v/>
      </c>
      <c r="H3031" s="19" t="str">
        <f>IFERROR(VLOOKUP($E3031,Sheet1!$A$2:$I$2155,5,FALSE),"")</f>
        <v/>
      </c>
      <c r="I3031" s="19" t="str">
        <f>IFERROR(VLOOKUP($E3031,Sheet1!$A$2:$I$2155,6,FALSE),"")</f>
        <v/>
      </c>
      <c r="J3031" s="29" t="str">
        <f>IF(OR(E3031="",SUM(G3031:I3031)=0),"",SUM(G3031:I3031))</f>
        <v/>
      </c>
      <c r="K3031" s="7" t="str">
        <f>IF(E3031="","",IF(J3031="","IV",VLOOKUP(J3031,Plan1!$A$2:$C$11,3)))</f>
        <v/>
      </c>
    </row>
    <row r="3032" spans="7:11">
      <c r="G3032" s="19" t="str">
        <f>IFERROR(VLOOKUP($E3032,Sheet1!$A$2:$I$2155,4,FALSE),"")</f>
        <v/>
      </c>
      <c r="H3032" s="19" t="str">
        <f>IFERROR(VLOOKUP($E3032,Sheet1!$A$2:$I$2155,5,FALSE),"")</f>
        <v/>
      </c>
      <c r="I3032" s="19" t="str">
        <f>IFERROR(VLOOKUP($E3032,Sheet1!$A$2:$I$2155,6,FALSE),"")</f>
        <v/>
      </c>
      <c r="J3032" s="29" t="str">
        <f>IF(OR(E3032="",SUM(G3032:I3032)=0),"",SUM(G3032:I3032))</f>
        <v/>
      </c>
      <c r="K3032" s="7" t="str">
        <f>IF(E3032="","",IF(J3032="","IV",VLOOKUP(J3032,Plan1!$A$2:$C$11,3)))</f>
        <v/>
      </c>
    </row>
    <row r="3033" spans="7:11">
      <c r="G3033" s="19" t="str">
        <f>IFERROR(VLOOKUP($E3033,Sheet1!$A$2:$I$2155,4,FALSE),"")</f>
        <v/>
      </c>
      <c r="H3033" s="19" t="str">
        <f>IFERROR(VLOOKUP($E3033,Sheet1!$A$2:$I$2155,5,FALSE),"")</f>
        <v/>
      </c>
      <c r="I3033" s="19" t="str">
        <f>IFERROR(VLOOKUP($E3033,Sheet1!$A$2:$I$2155,6,FALSE),"")</f>
        <v/>
      </c>
      <c r="J3033" s="29" t="str">
        <f>IF(OR(E3033="",SUM(G3033:I3033)=0),"",SUM(G3033:I3033))</f>
        <v/>
      </c>
      <c r="K3033" s="7" t="str">
        <f>IF(E3033="","",IF(J3033="","IV",VLOOKUP(J3033,Plan1!$A$2:$C$11,3)))</f>
        <v/>
      </c>
    </row>
    <row r="3034" spans="7:11">
      <c r="G3034" s="19" t="str">
        <f>IFERROR(VLOOKUP($E3034,Sheet1!$A$2:$I$2155,4,FALSE),"")</f>
        <v/>
      </c>
      <c r="H3034" s="19" t="str">
        <f>IFERROR(VLOOKUP($E3034,Sheet1!$A$2:$I$2155,5,FALSE),"")</f>
        <v/>
      </c>
      <c r="I3034" s="19" t="str">
        <f>IFERROR(VLOOKUP($E3034,Sheet1!$A$2:$I$2155,6,FALSE),"")</f>
        <v/>
      </c>
      <c r="J3034" s="29" t="str">
        <f>IF(OR(E3034="",SUM(G3034:I3034)=0),"",SUM(G3034:I3034))</f>
        <v/>
      </c>
      <c r="K3034" s="7" t="str">
        <f>IF(E3034="","",IF(J3034="","IV",VLOOKUP(J3034,Plan1!$A$2:$C$11,3)))</f>
        <v/>
      </c>
    </row>
    <row r="3035" spans="7:11">
      <c r="G3035" s="19" t="str">
        <f>IFERROR(VLOOKUP($E3035,Sheet1!$A$2:$I$2155,4,FALSE),"")</f>
        <v/>
      </c>
      <c r="H3035" s="19" t="str">
        <f>IFERROR(VLOOKUP($E3035,Sheet1!$A$2:$I$2155,5,FALSE),"")</f>
        <v/>
      </c>
      <c r="I3035" s="19" t="str">
        <f>IFERROR(VLOOKUP($E3035,Sheet1!$A$2:$I$2155,6,FALSE),"")</f>
        <v/>
      </c>
      <c r="J3035" s="29" t="str">
        <f>IF(OR(E3035="",SUM(G3035:I3035)=0),"",SUM(G3035:I3035))</f>
        <v/>
      </c>
      <c r="K3035" s="7" t="str">
        <f>IF(E3035="","",IF(J3035="","IV",VLOOKUP(J3035,Plan1!$A$2:$C$11,3)))</f>
        <v/>
      </c>
    </row>
    <row r="3036" spans="7:11">
      <c r="G3036" s="19" t="str">
        <f>IFERROR(VLOOKUP($E3036,Sheet1!$A$2:$I$2155,4,FALSE),"")</f>
        <v/>
      </c>
      <c r="H3036" s="19" t="str">
        <f>IFERROR(VLOOKUP($E3036,Sheet1!$A$2:$I$2155,5,FALSE),"")</f>
        <v/>
      </c>
      <c r="I3036" s="19" t="str">
        <f>IFERROR(VLOOKUP($E3036,Sheet1!$A$2:$I$2155,6,FALSE),"")</f>
        <v/>
      </c>
      <c r="J3036" s="29" t="str">
        <f>IF(OR(E3036="",SUM(G3036:I3036)=0),"",SUM(G3036:I3036))</f>
        <v/>
      </c>
      <c r="K3036" s="7" t="str">
        <f>IF(E3036="","",IF(J3036="","IV",VLOOKUP(J3036,Plan1!$A$2:$C$11,3)))</f>
        <v/>
      </c>
    </row>
    <row r="3037" spans="7:11">
      <c r="G3037" s="19" t="str">
        <f>IFERROR(VLOOKUP($E3037,Sheet1!$A$2:$I$2155,4,FALSE),"")</f>
        <v/>
      </c>
      <c r="H3037" s="19" t="str">
        <f>IFERROR(VLOOKUP($E3037,Sheet1!$A$2:$I$2155,5,FALSE),"")</f>
        <v/>
      </c>
      <c r="I3037" s="19" t="str">
        <f>IFERROR(VLOOKUP($E3037,Sheet1!$A$2:$I$2155,6,FALSE),"")</f>
        <v/>
      </c>
      <c r="J3037" s="29" t="str">
        <f>IF(OR(E3037="",SUM(G3037:I3037)=0),"",SUM(G3037:I3037))</f>
        <v/>
      </c>
      <c r="K3037" s="7" t="str">
        <f>IF(E3037="","",IF(J3037="","IV",VLOOKUP(J3037,Plan1!$A$2:$C$11,3)))</f>
        <v/>
      </c>
    </row>
    <row r="3038" spans="7:11">
      <c r="G3038" s="19" t="str">
        <f>IFERROR(VLOOKUP($E3038,Sheet1!$A$2:$I$2155,4,FALSE),"")</f>
        <v/>
      </c>
      <c r="H3038" s="19" t="str">
        <f>IFERROR(VLOOKUP($E3038,Sheet1!$A$2:$I$2155,5,FALSE),"")</f>
        <v/>
      </c>
      <c r="I3038" s="19" t="str">
        <f>IFERROR(VLOOKUP($E3038,Sheet1!$A$2:$I$2155,6,FALSE),"")</f>
        <v/>
      </c>
      <c r="J3038" s="29" t="str">
        <f>IF(OR(E3038="",SUM(G3038:I3038)=0),"",SUM(G3038:I3038))</f>
        <v/>
      </c>
      <c r="K3038" s="7" t="str">
        <f>IF(E3038="","",IF(J3038="","IV",VLOOKUP(J3038,Plan1!$A$2:$C$11,3)))</f>
        <v/>
      </c>
    </row>
    <row r="3039" spans="7:11">
      <c r="G3039" s="19" t="str">
        <f>IFERROR(VLOOKUP($E3039,Sheet1!$A$2:$I$2155,4,FALSE),"")</f>
        <v/>
      </c>
      <c r="H3039" s="19" t="str">
        <f>IFERROR(VLOOKUP($E3039,Sheet1!$A$2:$I$2155,5,FALSE),"")</f>
        <v/>
      </c>
      <c r="I3039" s="19" t="str">
        <f>IFERROR(VLOOKUP($E3039,Sheet1!$A$2:$I$2155,6,FALSE),"")</f>
        <v/>
      </c>
      <c r="J3039" s="29" t="str">
        <f>IF(OR(E3039="",SUM(G3039:I3039)=0),"",SUM(G3039:I3039))</f>
        <v/>
      </c>
      <c r="K3039" s="7" t="str">
        <f>IF(E3039="","",IF(J3039="","IV",VLOOKUP(J3039,Plan1!$A$2:$C$11,3)))</f>
        <v/>
      </c>
    </row>
    <row r="3040" spans="7:11">
      <c r="G3040" s="19" t="str">
        <f>IFERROR(VLOOKUP($E3040,Sheet1!$A$2:$I$2155,4,FALSE),"")</f>
        <v/>
      </c>
      <c r="H3040" s="19" t="str">
        <f>IFERROR(VLOOKUP($E3040,Sheet1!$A$2:$I$2155,5,FALSE),"")</f>
        <v/>
      </c>
      <c r="I3040" s="19" t="str">
        <f>IFERROR(VLOOKUP($E3040,Sheet1!$A$2:$I$2155,6,FALSE),"")</f>
        <v/>
      </c>
      <c r="J3040" s="29" t="str">
        <f>IF(OR(E3040="",SUM(G3040:I3040)=0),"",SUM(G3040:I3040))</f>
        <v/>
      </c>
      <c r="K3040" s="7" t="str">
        <f>IF(E3040="","",IF(J3040="","IV",VLOOKUP(J3040,Plan1!$A$2:$C$11,3)))</f>
        <v/>
      </c>
    </row>
    <row r="3041" spans="7:11">
      <c r="G3041" s="19" t="str">
        <f>IFERROR(VLOOKUP($E3041,Sheet1!$A$2:$I$2155,4,FALSE),"")</f>
        <v/>
      </c>
      <c r="H3041" s="19" t="str">
        <f>IFERROR(VLOOKUP($E3041,Sheet1!$A$2:$I$2155,5,FALSE),"")</f>
        <v/>
      </c>
      <c r="I3041" s="19" t="str">
        <f>IFERROR(VLOOKUP($E3041,Sheet1!$A$2:$I$2155,6,FALSE),"")</f>
        <v/>
      </c>
      <c r="J3041" s="29" t="str">
        <f>IF(OR(E3041="",SUM(G3041:I3041)=0),"",SUM(G3041:I3041))</f>
        <v/>
      </c>
      <c r="K3041" s="7" t="str">
        <f>IF(E3041="","",IF(J3041="","IV",VLOOKUP(J3041,Plan1!$A$2:$C$11,3)))</f>
        <v/>
      </c>
    </row>
    <row r="3042" spans="7:11">
      <c r="G3042" s="19" t="str">
        <f>IFERROR(VLOOKUP($E3042,Sheet1!$A$2:$I$2155,4,FALSE),"")</f>
        <v/>
      </c>
      <c r="H3042" s="19" t="str">
        <f>IFERROR(VLOOKUP($E3042,Sheet1!$A$2:$I$2155,5,FALSE),"")</f>
        <v/>
      </c>
      <c r="I3042" s="19" t="str">
        <f>IFERROR(VLOOKUP($E3042,Sheet1!$A$2:$I$2155,6,FALSE),"")</f>
        <v/>
      </c>
      <c r="J3042" s="29" t="str">
        <f>IF(OR(E3042="",SUM(G3042:I3042)=0),"",SUM(G3042:I3042))</f>
        <v/>
      </c>
      <c r="K3042" s="7" t="str">
        <f>IF(E3042="","",IF(J3042="","IV",VLOOKUP(J3042,Plan1!$A$2:$C$11,3)))</f>
        <v/>
      </c>
    </row>
    <row r="3043" spans="7:11">
      <c r="G3043" s="19" t="str">
        <f>IFERROR(VLOOKUP($E3043,Sheet1!$A$2:$I$2155,4,FALSE),"")</f>
        <v/>
      </c>
      <c r="H3043" s="19" t="str">
        <f>IFERROR(VLOOKUP($E3043,Sheet1!$A$2:$I$2155,5,FALSE),"")</f>
        <v/>
      </c>
      <c r="I3043" s="19" t="str">
        <f>IFERROR(VLOOKUP($E3043,Sheet1!$A$2:$I$2155,6,FALSE),"")</f>
        <v/>
      </c>
      <c r="J3043" s="29" t="str">
        <f>IF(OR(E3043="",SUM(G3043:I3043)=0),"",SUM(G3043:I3043))</f>
        <v/>
      </c>
      <c r="K3043" s="7" t="str">
        <f>IF(E3043="","",IF(J3043="","IV",VLOOKUP(J3043,Plan1!$A$2:$C$11,3)))</f>
        <v/>
      </c>
    </row>
    <row r="3044" spans="7:11">
      <c r="G3044" s="19" t="str">
        <f>IFERROR(VLOOKUP($E3044,Sheet1!$A$2:$I$2155,4,FALSE),"")</f>
        <v/>
      </c>
      <c r="H3044" s="19" t="str">
        <f>IFERROR(VLOOKUP($E3044,Sheet1!$A$2:$I$2155,5,FALSE),"")</f>
        <v/>
      </c>
      <c r="I3044" s="19" t="str">
        <f>IFERROR(VLOOKUP($E3044,Sheet1!$A$2:$I$2155,6,FALSE),"")</f>
        <v/>
      </c>
      <c r="J3044" s="29" t="str">
        <f>IF(OR(E3044="",SUM(G3044:I3044)=0),"",SUM(G3044:I3044))</f>
        <v/>
      </c>
      <c r="K3044" s="7" t="str">
        <f>IF(E3044="","",IF(J3044="","IV",VLOOKUP(J3044,Plan1!$A$2:$C$11,3)))</f>
        <v/>
      </c>
    </row>
    <row r="3045" spans="7:11">
      <c r="G3045" s="19" t="str">
        <f>IFERROR(VLOOKUP($E3045,Sheet1!$A$2:$I$2155,4,FALSE),"")</f>
        <v/>
      </c>
      <c r="H3045" s="19" t="str">
        <f>IFERROR(VLOOKUP($E3045,Sheet1!$A$2:$I$2155,5,FALSE),"")</f>
        <v/>
      </c>
      <c r="I3045" s="19" t="str">
        <f>IFERROR(VLOOKUP($E3045,Sheet1!$A$2:$I$2155,6,FALSE),"")</f>
        <v/>
      </c>
      <c r="J3045" s="29" t="str">
        <f>IF(OR(E3045="",SUM(G3045:I3045)=0),"",SUM(G3045:I3045))</f>
        <v/>
      </c>
      <c r="K3045" s="7" t="str">
        <f>IF(E3045="","",IF(J3045="","IV",VLOOKUP(J3045,Plan1!$A$2:$C$11,3)))</f>
        <v/>
      </c>
    </row>
    <row r="3046" spans="7:11">
      <c r="G3046" s="19" t="str">
        <f>IFERROR(VLOOKUP($E3046,Sheet1!$A$2:$I$2155,4,FALSE),"")</f>
        <v/>
      </c>
      <c r="H3046" s="19" t="str">
        <f>IFERROR(VLOOKUP($E3046,Sheet1!$A$2:$I$2155,5,FALSE),"")</f>
        <v/>
      </c>
      <c r="I3046" s="19" t="str">
        <f>IFERROR(VLOOKUP($E3046,Sheet1!$A$2:$I$2155,6,FALSE),"")</f>
        <v/>
      </c>
      <c r="J3046" s="29" t="str">
        <f>IF(OR(E3046="",SUM(G3046:I3046)=0),"",SUM(G3046:I3046))</f>
        <v/>
      </c>
      <c r="K3046" s="7" t="str">
        <f>IF(E3046="","",IF(J3046="","IV",VLOOKUP(J3046,Plan1!$A$2:$C$11,3)))</f>
        <v/>
      </c>
    </row>
    <row r="3047" spans="7:11">
      <c r="G3047" s="19" t="str">
        <f>IFERROR(VLOOKUP($E3047,Sheet1!$A$2:$I$2155,4,FALSE),"")</f>
        <v/>
      </c>
      <c r="H3047" s="19" t="str">
        <f>IFERROR(VLOOKUP($E3047,Sheet1!$A$2:$I$2155,5,FALSE),"")</f>
        <v/>
      </c>
      <c r="I3047" s="19" t="str">
        <f>IFERROR(VLOOKUP($E3047,Sheet1!$A$2:$I$2155,6,FALSE),"")</f>
        <v/>
      </c>
      <c r="J3047" s="29" t="str">
        <f>IF(OR(E3047="",SUM(G3047:I3047)=0),"",SUM(G3047:I3047))</f>
        <v/>
      </c>
      <c r="K3047" s="7" t="str">
        <f>IF(E3047="","",IF(J3047="","IV",VLOOKUP(J3047,Plan1!$A$2:$C$11,3)))</f>
        <v/>
      </c>
    </row>
    <row r="3048" spans="7:11">
      <c r="G3048" s="19" t="str">
        <f>IFERROR(VLOOKUP($E3048,Sheet1!$A$2:$I$2155,4,FALSE),"")</f>
        <v/>
      </c>
      <c r="H3048" s="19" t="str">
        <f>IFERROR(VLOOKUP($E3048,Sheet1!$A$2:$I$2155,5,FALSE),"")</f>
        <v/>
      </c>
      <c r="I3048" s="19" t="str">
        <f>IFERROR(VLOOKUP($E3048,Sheet1!$A$2:$I$2155,6,FALSE),"")</f>
        <v/>
      </c>
      <c r="J3048" s="29" t="str">
        <f>IF(OR(E3048="",SUM(G3048:I3048)=0),"",SUM(G3048:I3048))</f>
        <v/>
      </c>
      <c r="K3048" s="7" t="str">
        <f>IF(E3048="","",IF(J3048="","IV",VLOOKUP(J3048,Plan1!$A$2:$C$11,3)))</f>
        <v/>
      </c>
    </row>
    <row r="3049" spans="7:11">
      <c r="G3049" s="19" t="str">
        <f>IFERROR(VLOOKUP($E3049,Sheet1!$A$2:$I$2155,4,FALSE),"")</f>
        <v/>
      </c>
      <c r="H3049" s="19" t="str">
        <f>IFERROR(VLOOKUP($E3049,Sheet1!$A$2:$I$2155,5,FALSE),"")</f>
        <v/>
      </c>
      <c r="I3049" s="19" t="str">
        <f>IFERROR(VLOOKUP($E3049,Sheet1!$A$2:$I$2155,6,FALSE),"")</f>
        <v/>
      </c>
      <c r="J3049" s="29" t="str">
        <f>IF(OR(E3049="",SUM(G3049:I3049)=0),"",SUM(G3049:I3049))</f>
        <v/>
      </c>
      <c r="K3049" s="7" t="str">
        <f>IF(E3049="","",IF(J3049="","IV",VLOOKUP(J3049,Plan1!$A$2:$C$11,3)))</f>
        <v/>
      </c>
    </row>
    <row r="3050" spans="7:11">
      <c r="G3050" s="19" t="str">
        <f>IFERROR(VLOOKUP($E3050,Sheet1!$A$2:$I$2155,4,FALSE),"")</f>
        <v/>
      </c>
      <c r="H3050" s="19" t="str">
        <f>IFERROR(VLOOKUP($E3050,Sheet1!$A$2:$I$2155,5,FALSE),"")</f>
        <v/>
      </c>
      <c r="I3050" s="19" t="str">
        <f>IFERROR(VLOOKUP($E3050,Sheet1!$A$2:$I$2155,6,FALSE),"")</f>
        <v/>
      </c>
      <c r="J3050" s="29" t="str">
        <f>IF(OR(E3050="",SUM(G3050:I3050)=0),"",SUM(G3050:I3050))</f>
        <v/>
      </c>
      <c r="K3050" s="7" t="str">
        <f>IF(E3050="","",IF(J3050="","IV",VLOOKUP(J3050,Plan1!$A$2:$C$11,3)))</f>
        <v/>
      </c>
    </row>
    <row r="3051" spans="7:11">
      <c r="G3051" s="19" t="str">
        <f>IFERROR(VLOOKUP($E3051,Sheet1!$A$2:$I$2155,4,FALSE),"")</f>
        <v/>
      </c>
      <c r="H3051" s="19" t="str">
        <f>IFERROR(VLOOKUP($E3051,Sheet1!$A$2:$I$2155,5,FALSE),"")</f>
        <v/>
      </c>
      <c r="I3051" s="19" t="str">
        <f>IFERROR(VLOOKUP($E3051,Sheet1!$A$2:$I$2155,6,FALSE),"")</f>
        <v/>
      </c>
      <c r="J3051" s="29" t="str">
        <f>IF(OR(E3051="",SUM(G3051:I3051)=0),"",SUM(G3051:I3051))</f>
        <v/>
      </c>
      <c r="K3051" s="7" t="str">
        <f>IF(E3051="","",IF(J3051="","IV",VLOOKUP(J3051,Plan1!$A$2:$C$11,3)))</f>
        <v/>
      </c>
    </row>
    <row r="3052" spans="7:11">
      <c r="G3052" s="19" t="str">
        <f>IFERROR(VLOOKUP($E3052,Sheet1!$A$2:$I$2155,4,FALSE),"")</f>
        <v/>
      </c>
      <c r="H3052" s="19" t="str">
        <f>IFERROR(VLOOKUP($E3052,Sheet1!$A$2:$I$2155,5,FALSE),"")</f>
        <v/>
      </c>
      <c r="I3052" s="19" t="str">
        <f>IFERROR(VLOOKUP($E3052,Sheet1!$A$2:$I$2155,6,FALSE),"")</f>
        <v/>
      </c>
      <c r="J3052" s="29" t="str">
        <f>IF(OR(E3052="",SUM(G3052:I3052)=0),"",SUM(G3052:I3052))</f>
        <v/>
      </c>
      <c r="K3052" s="7" t="str">
        <f>IF(E3052="","",IF(J3052="","IV",VLOOKUP(J3052,Plan1!$A$2:$C$11,3)))</f>
        <v/>
      </c>
    </row>
    <row r="3053" spans="7:11">
      <c r="G3053" s="19" t="str">
        <f>IFERROR(VLOOKUP($E3053,Sheet1!$A$2:$I$2155,4,FALSE),"")</f>
        <v/>
      </c>
      <c r="H3053" s="19" t="str">
        <f>IFERROR(VLOOKUP($E3053,Sheet1!$A$2:$I$2155,5,FALSE),"")</f>
        <v/>
      </c>
      <c r="I3053" s="19" t="str">
        <f>IFERROR(VLOOKUP($E3053,Sheet1!$A$2:$I$2155,6,FALSE),"")</f>
        <v/>
      </c>
      <c r="J3053" s="29" t="str">
        <f>IF(OR(E3053="",SUM(G3053:I3053)=0),"",SUM(G3053:I3053))</f>
        <v/>
      </c>
      <c r="K3053" s="7" t="str">
        <f>IF(E3053="","",IF(J3053="","IV",VLOOKUP(J3053,Plan1!$A$2:$C$11,3)))</f>
        <v/>
      </c>
    </row>
    <row r="3054" spans="7:11">
      <c r="G3054" s="19" t="str">
        <f>IFERROR(VLOOKUP($E3054,Sheet1!$A$2:$I$2155,4,FALSE),"")</f>
        <v/>
      </c>
      <c r="H3054" s="19" t="str">
        <f>IFERROR(VLOOKUP($E3054,Sheet1!$A$2:$I$2155,5,FALSE),"")</f>
        <v/>
      </c>
      <c r="I3054" s="19" t="str">
        <f>IFERROR(VLOOKUP($E3054,Sheet1!$A$2:$I$2155,6,FALSE),"")</f>
        <v/>
      </c>
      <c r="J3054" s="29" t="str">
        <f>IF(OR(E3054="",SUM(G3054:I3054)=0),"",SUM(G3054:I3054))</f>
        <v/>
      </c>
      <c r="K3054" s="7" t="str">
        <f>IF(E3054="","",IF(J3054="","IV",VLOOKUP(J3054,Plan1!$A$2:$C$11,3)))</f>
        <v/>
      </c>
    </row>
    <row r="3055" spans="7:11">
      <c r="G3055" s="19" t="str">
        <f>IFERROR(VLOOKUP($E3055,Sheet1!$A$2:$I$2155,4,FALSE),"")</f>
        <v/>
      </c>
      <c r="H3055" s="19" t="str">
        <f>IFERROR(VLOOKUP($E3055,Sheet1!$A$2:$I$2155,5,FALSE),"")</f>
        <v/>
      </c>
      <c r="I3055" s="19" t="str">
        <f>IFERROR(VLOOKUP($E3055,Sheet1!$A$2:$I$2155,6,FALSE),"")</f>
        <v/>
      </c>
      <c r="J3055" s="29" t="str">
        <f>IF(OR(E3055="",SUM(G3055:I3055)=0),"",SUM(G3055:I3055))</f>
        <v/>
      </c>
      <c r="K3055" s="7" t="str">
        <f>IF(E3055="","",IF(J3055="","IV",VLOOKUP(J3055,Plan1!$A$2:$C$11,3)))</f>
        <v/>
      </c>
    </row>
    <row r="3056" spans="7:11">
      <c r="G3056" s="19" t="str">
        <f>IFERROR(VLOOKUP($E3056,Sheet1!$A$2:$I$2155,4,FALSE),"")</f>
        <v/>
      </c>
      <c r="H3056" s="19" t="str">
        <f>IFERROR(VLOOKUP($E3056,Sheet1!$A$2:$I$2155,5,FALSE),"")</f>
        <v/>
      </c>
      <c r="I3056" s="19" t="str">
        <f>IFERROR(VLOOKUP($E3056,Sheet1!$A$2:$I$2155,6,FALSE),"")</f>
        <v/>
      </c>
      <c r="J3056" s="29" t="str">
        <f>IF(OR(E3056="",SUM(G3056:I3056)=0),"",SUM(G3056:I3056))</f>
        <v/>
      </c>
      <c r="K3056" s="7" t="str">
        <f>IF(E3056="","",IF(J3056="","IV",VLOOKUP(J3056,Plan1!$A$2:$C$11,3)))</f>
        <v/>
      </c>
    </row>
    <row r="3057" spans="7:11">
      <c r="G3057" s="19" t="str">
        <f>IFERROR(VLOOKUP($E3057,Sheet1!$A$2:$I$2155,4,FALSE),"")</f>
        <v/>
      </c>
      <c r="H3057" s="19" t="str">
        <f>IFERROR(VLOOKUP($E3057,Sheet1!$A$2:$I$2155,5,FALSE),"")</f>
        <v/>
      </c>
      <c r="I3057" s="19" t="str">
        <f>IFERROR(VLOOKUP($E3057,Sheet1!$A$2:$I$2155,6,FALSE),"")</f>
        <v/>
      </c>
      <c r="J3057" s="29" t="str">
        <f>IF(OR(E3057="",SUM(G3057:I3057)=0),"",SUM(G3057:I3057))</f>
        <v/>
      </c>
      <c r="K3057" s="7" t="str">
        <f>IF(E3057="","",IF(J3057="","IV",VLOOKUP(J3057,Plan1!$A$2:$C$11,3)))</f>
        <v/>
      </c>
    </row>
    <row r="3058" spans="7:11">
      <c r="G3058" s="19" t="str">
        <f>IFERROR(VLOOKUP($E3058,Sheet1!$A$2:$I$2155,4,FALSE),"")</f>
        <v/>
      </c>
      <c r="H3058" s="19" t="str">
        <f>IFERROR(VLOOKUP($E3058,Sheet1!$A$2:$I$2155,5,FALSE),"")</f>
        <v/>
      </c>
      <c r="I3058" s="19" t="str">
        <f>IFERROR(VLOOKUP($E3058,Sheet1!$A$2:$I$2155,6,FALSE),"")</f>
        <v/>
      </c>
      <c r="J3058" s="29" t="str">
        <f>IF(OR(E3058="",SUM(G3058:I3058)=0),"",SUM(G3058:I3058))</f>
        <v/>
      </c>
      <c r="K3058" s="7" t="str">
        <f>IF(E3058="","",IF(J3058="","IV",VLOOKUP(J3058,Plan1!$A$2:$C$11,3)))</f>
        <v/>
      </c>
    </row>
    <row r="3059" spans="7:11">
      <c r="G3059" s="19" t="str">
        <f>IFERROR(VLOOKUP($E3059,Sheet1!$A$2:$I$2155,4,FALSE),"")</f>
        <v/>
      </c>
      <c r="H3059" s="19" t="str">
        <f>IFERROR(VLOOKUP($E3059,Sheet1!$A$2:$I$2155,5,FALSE),"")</f>
        <v/>
      </c>
      <c r="I3059" s="19" t="str">
        <f>IFERROR(VLOOKUP($E3059,Sheet1!$A$2:$I$2155,6,FALSE),"")</f>
        <v/>
      </c>
      <c r="J3059" s="29" t="str">
        <f>IF(OR(E3059="",SUM(G3059:I3059)=0),"",SUM(G3059:I3059))</f>
        <v/>
      </c>
      <c r="K3059" s="7" t="str">
        <f>IF(E3059="","",IF(J3059="","IV",VLOOKUP(J3059,Plan1!$A$2:$C$11,3)))</f>
        <v/>
      </c>
    </row>
    <row r="3060" spans="7:11">
      <c r="G3060" s="19" t="str">
        <f>IFERROR(VLOOKUP($E3060,Sheet1!$A$2:$I$2155,4,FALSE),"")</f>
        <v/>
      </c>
      <c r="H3060" s="19" t="str">
        <f>IFERROR(VLOOKUP($E3060,Sheet1!$A$2:$I$2155,5,FALSE),"")</f>
        <v/>
      </c>
      <c r="I3060" s="19" t="str">
        <f>IFERROR(VLOOKUP($E3060,Sheet1!$A$2:$I$2155,6,FALSE),"")</f>
        <v/>
      </c>
      <c r="J3060" s="29" t="str">
        <f>IF(OR(E3060="",SUM(G3060:I3060)=0),"",SUM(G3060:I3060))</f>
        <v/>
      </c>
      <c r="K3060" s="7" t="str">
        <f>IF(E3060="","",IF(J3060="","IV",VLOOKUP(J3060,Plan1!$A$2:$C$11,3)))</f>
        <v/>
      </c>
    </row>
    <row r="3061" spans="7:11">
      <c r="G3061" s="19" t="str">
        <f>IFERROR(VLOOKUP($E3061,Sheet1!$A$2:$I$2155,4,FALSE),"")</f>
        <v/>
      </c>
      <c r="H3061" s="19" t="str">
        <f>IFERROR(VLOOKUP($E3061,Sheet1!$A$2:$I$2155,5,FALSE),"")</f>
        <v/>
      </c>
      <c r="I3061" s="19" t="str">
        <f>IFERROR(VLOOKUP($E3061,Sheet1!$A$2:$I$2155,6,FALSE),"")</f>
        <v/>
      </c>
      <c r="J3061" s="29" t="str">
        <f>IF(OR(E3061="",SUM(G3061:I3061)=0),"",SUM(G3061:I3061))</f>
        <v/>
      </c>
      <c r="K3061" s="7" t="str">
        <f>IF(E3061="","",IF(J3061="","IV",VLOOKUP(J3061,Plan1!$A$2:$C$11,3)))</f>
        <v/>
      </c>
    </row>
    <row r="3062" spans="7:11">
      <c r="G3062" s="19" t="str">
        <f>IFERROR(VLOOKUP($E3062,Sheet1!$A$2:$I$2155,4,FALSE),"")</f>
        <v/>
      </c>
      <c r="H3062" s="19" t="str">
        <f>IFERROR(VLOOKUP($E3062,Sheet1!$A$2:$I$2155,5,FALSE),"")</f>
        <v/>
      </c>
      <c r="I3062" s="19" t="str">
        <f>IFERROR(VLOOKUP($E3062,Sheet1!$A$2:$I$2155,6,FALSE),"")</f>
        <v/>
      </c>
      <c r="J3062" s="29" t="str">
        <f>IF(OR(E3062="",SUM(G3062:I3062)=0),"",SUM(G3062:I3062))</f>
        <v/>
      </c>
      <c r="K3062" s="7" t="str">
        <f>IF(E3062="","",IF(J3062="","IV",VLOOKUP(J3062,Plan1!$A$2:$C$11,3)))</f>
        <v/>
      </c>
    </row>
    <row r="3063" spans="7:11">
      <c r="G3063" s="19" t="str">
        <f>IFERROR(VLOOKUP($E3063,Sheet1!$A$2:$I$2155,4,FALSE),"")</f>
        <v/>
      </c>
      <c r="H3063" s="19" t="str">
        <f>IFERROR(VLOOKUP($E3063,Sheet1!$A$2:$I$2155,5,FALSE),"")</f>
        <v/>
      </c>
      <c r="I3063" s="19" t="str">
        <f>IFERROR(VLOOKUP($E3063,Sheet1!$A$2:$I$2155,6,FALSE),"")</f>
        <v/>
      </c>
      <c r="J3063" s="29" t="str">
        <f>IF(OR(E3063="",SUM(G3063:I3063)=0),"",SUM(G3063:I3063))</f>
        <v/>
      </c>
      <c r="K3063" s="7" t="str">
        <f>IF(E3063="","",IF(J3063="","IV",VLOOKUP(J3063,Plan1!$A$2:$C$11,3)))</f>
        <v/>
      </c>
    </row>
    <row r="3064" spans="7:11">
      <c r="G3064" s="19" t="str">
        <f>IFERROR(VLOOKUP($E3064,Sheet1!$A$2:$I$2155,4,FALSE),"")</f>
        <v/>
      </c>
      <c r="H3064" s="19" t="str">
        <f>IFERROR(VLOOKUP($E3064,Sheet1!$A$2:$I$2155,5,FALSE),"")</f>
        <v/>
      </c>
      <c r="I3064" s="19" t="str">
        <f>IFERROR(VLOOKUP($E3064,Sheet1!$A$2:$I$2155,6,FALSE),"")</f>
        <v/>
      </c>
      <c r="J3064" s="29" t="str">
        <f>IF(OR(E3064="",SUM(G3064:I3064)=0),"",SUM(G3064:I3064))</f>
        <v/>
      </c>
      <c r="K3064" s="7" t="str">
        <f>IF(E3064="","",IF(J3064="","IV",VLOOKUP(J3064,Plan1!$A$2:$C$11,3)))</f>
        <v/>
      </c>
    </row>
    <row r="3065" spans="7:11">
      <c r="G3065" s="19" t="str">
        <f>IFERROR(VLOOKUP($E3065,Sheet1!$A$2:$I$2155,4,FALSE),"")</f>
        <v/>
      </c>
      <c r="H3065" s="19" t="str">
        <f>IFERROR(VLOOKUP($E3065,Sheet1!$A$2:$I$2155,5,FALSE),"")</f>
        <v/>
      </c>
      <c r="I3065" s="19" t="str">
        <f>IFERROR(VLOOKUP($E3065,Sheet1!$A$2:$I$2155,6,FALSE),"")</f>
        <v/>
      </c>
      <c r="J3065" s="29" t="str">
        <f>IF(OR(E3065="",SUM(G3065:I3065)=0),"",SUM(G3065:I3065))</f>
        <v/>
      </c>
      <c r="K3065" s="7" t="str">
        <f>IF(E3065="","",IF(J3065="","IV",VLOOKUP(J3065,Plan1!$A$2:$C$11,3)))</f>
        <v/>
      </c>
    </row>
    <row r="3066" spans="7:11">
      <c r="G3066" s="19" t="str">
        <f>IFERROR(VLOOKUP($E3066,Sheet1!$A$2:$I$2155,4,FALSE),"")</f>
        <v/>
      </c>
      <c r="H3066" s="19" t="str">
        <f>IFERROR(VLOOKUP($E3066,Sheet1!$A$2:$I$2155,5,FALSE),"")</f>
        <v/>
      </c>
      <c r="I3066" s="19" t="str">
        <f>IFERROR(VLOOKUP($E3066,Sheet1!$A$2:$I$2155,6,FALSE),"")</f>
        <v/>
      </c>
      <c r="J3066" s="29" t="str">
        <f>IF(OR(E3066="",SUM(G3066:I3066)=0),"",SUM(G3066:I3066))</f>
        <v/>
      </c>
      <c r="K3066" s="7" t="str">
        <f>IF(E3066="","",IF(J3066="","IV",VLOOKUP(J3066,Plan1!$A$2:$C$11,3)))</f>
        <v/>
      </c>
    </row>
    <row r="3067" spans="7:11">
      <c r="G3067" s="19" t="str">
        <f>IFERROR(VLOOKUP($E3067,Sheet1!$A$2:$I$2155,4,FALSE),"")</f>
        <v/>
      </c>
      <c r="H3067" s="19" t="str">
        <f>IFERROR(VLOOKUP($E3067,Sheet1!$A$2:$I$2155,5,FALSE),"")</f>
        <v/>
      </c>
      <c r="I3067" s="19" t="str">
        <f>IFERROR(VLOOKUP($E3067,Sheet1!$A$2:$I$2155,6,FALSE),"")</f>
        <v/>
      </c>
      <c r="J3067" s="29" t="str">
        <f>IF(OR(E3067="",SUM(G3067:I3067)=0),"",SUM(G3067:I3067))</f>
        <v/>
      </c>
      <c r="K3067" s="7" t="str">
        <f>IF(E3067="","",IF(J3067="","IV",VLOOKUP(J3067,Plan1!$A$2:$C$11,3)))</f>
        <v/>
      </c>
    </row>
    <row r="3068" spans="7:11">
      <c r="G3068" s="19" t="str">
        <f>IFERROR(VLOOKUP($E3068,Sheet1!$A$2:$I$2155,4,FALSE),"")</f>
        <v/>
      </c>
      <c r="H3068" s="19" t="str">
        <f>IFERROR(VLOOKUP($E3068,Sheet1!$A$2:$I$2155,5,FALSE),"")</f>
        <v/>
      </c>
      <c r="I3068" s="19" t="str">
        <f>IFERROR(VLOOKUP($E3068,Sheet1!$A$2:$I$2155,6,FALSE),"")</f>
        <v/>
      </c>
      <c r="J3068" s="29" t="str">
        <f>IF(OR(E3068="",SUM(G3068:I3068)=0),"",SUM(G3068:I3068))</f>
        <v/>
      </c>
      <c r="K3068" s="7" t="str">
        <f>IF(E3068="","",IF(J3068="","IV",VLOOKUP(J3068,Plan1!$A$2:$C$11,3)))</f>
        <v/>
      </c>
    </row>
    <row r="3069" spans="7:11">
      <c r="G3069" s="19" t="str">
        <f>IFERROR(VLOOKUP($E3069,Sheet1!$A$2:$I$2155,4,FALSE),"")</f>
        <v/>
      </c>
      <c r="H3069" s="19" t="str">
        <f>IFERROR(VLOOKUP($E3069,Sheet1!$A$2:$I$2155,5,FALSE),"")</f>
        <v/>
      </c>
      <c r="I3069" s="19" t="str">
        <f>IFERROR(VLOOKUP($E3069,Sheet1!$A$2:$I$2155,6,FALSE),"")</f>
        <v/>
      </c>
      <c r="J3069" s="29" t="str">
        <f>IF(OR(E3069="",SUM(G3069:I3069)=0),"",SUM(G3069:I3069))</f>
        <v/>
      </c>
      <c r="K3069" s="7" t="str">
        <f>IF(E3069="","",IF(J3069="","IV",VLOOKUP(J3069,Plan1!$A$2:$C$11,3)))</f>
        <v/>
      </c>
    </row>
    <row r="3070" spans="7:11">
      <c r="G3070" s="19" t="str">
        <f>IFERROR(VLOOKUP($E3070,Sheet1!$A$2:$I$2155,4,FALSE),"")</f>
        <v/>
      </c>
      <c r="H3070" s="19" t="str">
        <f>IFERROR(VLOOKUP($E3070,Sheet1!$A$2:$I$2155,5,FALSE),"")</f>
        <v/>
      </c>
      <c r="I3070" s="19" t="str">
        <f>IFERROR(VLOOKUP($E3070,Sheet1!$A$2:$I$2155,6,FALSE),"")</f>
        <v/>
      </c>
      <c r="J3070" s="29" t="str">
        <f>IF(OR(E3070="",SUM(G3070:I3070)=0),"",SUM(G3070:I3070))</f>
        <v/>
      </c>
      <c r="K3070" s="7" t="str">
        <f>IF(E3070="","",IF(J3070="","IV",VLOOKUP(J3070,Plan1!$A$2:$C$11,3)))</f>
        <v/>
      </c>
    </row>
    <row r="3071" spans="7:11">
      <c r="G3071" s="19" t="str">
        <f>IFERROR(VLOOKUP($E3071,Sheet1!$A$2:$I$2155,4,FALSE),"")</f>
        <v/>
      </c>
      <c r="H3071" s="19" t="str">
        <f>IFERROR(VLOOKUP($E3071,Sheet1!$A$2:$I$2155,5,FALSE),"")</f>
        <v/>
      </c>
      <c r="I3071" s="19" t="str">
        <f>IFERROR(VLOOKUP($E3071,Sheet1!$A$2:$I$2155,6,FALSE),"")</f>
        <v/>
      </c>
      <c r="J3071" s="29" t="str">
        <f>IF(OR(E3071="",SUM(G3071:I3071)=0),"",SUM(G3071:I3071))</f>
        <v/>
      </c>
      <c r="K3071" s="7" t="str">
        <f>IF(E3071="","",IF(J3071="","IV",VLOOKUP(J3071,Plan1!$A$2:$C$11,3)))</f>
        <v/>
      </c>
    </row>
    <row r="3072" spans="7:11">
      <c r="G3072" s="19" t="str">
        <f>IFERROR(VLOOKUP($E3072,Sheet1!$A$2:$I$2155,4,FALSE),"")</f>
        <v/>
      </c>
      <c r="H3072" s="19" t="str">
        <f>IFERROR(VLOOKUP($E3072,Sheet1!$A$2:$I$2155,5,FALSE),"")</f>
        <v/>
      </c>
      <c r="I3072" s="19" t="str">
        <f>IFERROR(VLOOKUP($E3072,Sheet1!$A$2:$I$2155,6,FALSE),"")</f>
        <v/>
      </c>
      <c r="J3072" s="29" t="str">
        <f>IF(OR(E3072="",SUM(G3072:I3072)=0),"",SUM(G3072:I3072))</f>
        <v/>
      </c>
      <c r="K3072" s="7" t="str">
        <f>IF(E3072="","",IF(J3072="","IV",VLOOKUP(J3072,Plan1!$A$2:$C$11,3)))</f>
        <v/>
      </c>
    </row>
    <row r="3073" spans="7:11">
      <c r="G3073" s="19" t="str">
        <f>IFERROR(VLOOKUP($E3073,Sheet1!$A$2:$I$2155,4,FALSE),"")</f>
        <v/>
      </c>
      <c r="H3073" s="19" t="str">
        <f>IFERROR(VLOOKUP($E3073,Sheet1!$A$2:$I$2155,5,FALSE),"")</f>
        <v/>
      </c>
      <c r="I3073" s="19" t="str">
        <f>IFERROR(VLOOKUP($E3073,Sheet1!$A$2:$I$2155,6,FALSE),"")</f>
        <v/>
      </c>
      <c r="J3073" s="29" t="str">
        <f>IF(OR(E3073="",SUM(G3073:I3073)=0),"",SUM(G3073:I3073))</f>
        <v/>
      </c>
      <c r="K3073" s="7" t="str">
        <f>IF(E3073="","",IF(J3073="","IV",VLOOKUP(J3073,Plan1!$A$2:$C$11,3)))</f>
        <v/>
      </c>
    </row>
    <row r="3074" spans="7:11">
      <c r="G3074" s="19" t="str">
        <f>IFERROR(VLOOKUP($E3074,Sheet1!$A$2:$I$2155,4,FALSE),"")</f>
        <v/>
      </c>
      <c r="H3074" s="19" t="str">
        <f>IFERROR(VLOOKUP($E3074,Sheet1!$A$2:$I$2155,5,FALSE),"")</f>
        <v/>
      </c>
      <c r="I3074" s="19" t="str">
        <f>IFERROR(VLOOKUP($E3074,Sheet1!$A$2:$I$2155,6,FALSE),"")</f>
        <v/>
      </c>
      <c r="J3074" s="29" t="str">
        <f>IF(OR(E3074="",SUM(G3074:I3074)=0),"",SUM(G3074:I3074))</f>
        <v/>
      </c>
      <c r="K3074" s="7" t="str">
        <f>IF(E3074="","",IF(J3074="","IV",VLOOKUP(J3074,Plan1!$A$2:$C$11,3)))</f>
        <v/>
      </c>
    </row>
    <row r="3075" spans="7:11">
      <c r="G3075" s="19" t="str">
        <f>IFERROR(VLOOKUP($E3075,Sheet1!$A$2:$I$2155,4,FALSE),"")</f>
        <v/>
      </c>
      <c r="H3075" s="19" t="str">
        <f>IFERROR(VLOOKUP($E3075,Sheet1!$A$2:$I$2155,5,FALSE),"")</f>
        <v/>
      </c>
      <c r="I3075" s="19" t="str">
        <f>IFERROR(VLOOKUP($E3075,Sheet1!$A$2:$I$2155,6,FALSE),"")</f>
        <v/>
      </c>
      <c r="J3075" s="29" t="str">
        <f>IF(OR(E3075="",SUM(G3075:I3075)=0),"",SUM(G3075:I3075))</f>
        <v/>
      </c>
      <c r="K3075" s="7" t="str">
        <f>IF(E3075="","",IF(J3075="","IV",VLOOKUP(J3075,Plan1!$A$2:$C$11,3)))</f>
        <v/>
      </c>
    </row>
    <row r="3076" spans="7:11">
      <c r="G3076" s="19" t="str">
        <f>IFERROR(VLOOKUP($E3076,Sheet1!$A$2:$I$2155,4,FALSE),"")</f>
        <v/>
      </c>
      <c r="H3076" s="19" t="str">
        <f>IFERROR(VLOOKUP($E3076,Sheet1!$A$2:$I$2155,5,FALSE),"")</f>
        <v/>
      </c>
      <c r="I3076" s="19" t="str">
        <f>IFERROR(VLOOKUP($E3076,Sheet1!$A$2:$I$2155,6,FALSE),"")</f>
        <v/>
      </c>
      <c r="J3076" s="29" t="str">
        <f>IF(OR(E3076="",SUM(G3076:I3076)=0),"",SUM(G3076:I3076))</f>
        <v/>
      </c>
      <c r="K3076" s="7" t="str">
        <f>IF(E3076="","",IF(J3076="","IV",VLOOKUP(J3076,Plan1!$A$2:$C$11,3)))</f>
        <v/>
      </c>
    </row>
    <row r="3077" spans="7:11">
      <c r="G3077" s="19" t="str">
        <f>IFERROR(VLOOKUP($E3077,Sheet1!$A$2:$I$2155,4,FALSE),"")</f>
        <v/>
      </c>
      <c r="H3077" s="19" t="str">
        <f>IFERROR(VLOOKUP($E3077,Sheet1!$A$2:$I$2155,5,FALSE),"")</f>
        <v/>
      </c>
      <c r="I3077" s="19" t="str">
        <f>IFERROR(VLOOKUP($E3077,Sheet1!$A$2:$I$2155,6,FALSE),"")</f>
        <v/>
      </c>
      <c r="J3077" s="29" t="str">
        <f>IF(OR(E3077="",SUM(G3077:I3077)=0),"",SUM(G3077:I3077))</f>
        <v/>
      </c>
      <c r="K3077" s="7" t="str">
        <f>IF(E3077="","",IF(J3077="","IV",VLOOKUP(J3077,Plan1!$A$2:$C$11,3)))</f>
        <v/>
      </c>
    </row>
    <row r="3078" spans="7:11">
      <c r="G3078" s="19" t="str">
        <f>IFERROR(VLOOKUP($E3078,Sheet1!$A$2:$I$2155,4,FALSE),"")</f>
        <v/>
      </c>
      <c r="H3078" s="19" t="str">
        <f>IFERROR(VLOOKUP($E3078,Sheet1!$A$2:$I$2155,5,FALSE),"")</f>
        <v/>
      </c>
      <c r="I3078" s="19" t="str">
        <f>IFERROR(VLOOKUP($E3078,Sheet1!$A$2:$I$2155,6,FALSE),"")</f>
        <v/>
      </c>
      <c r="J3078" s="29" t="str">
        <f>IF(OR(E3078="",SUM(G3078:I3078)=0),"",SUM(G3078:I3078))</f>
        <v/>
      </c>
      <c r="K3078" s="7" t="str">
        <f>IF(E3078="","",IF(J3078="","IV",VLOOKUP(J3078,Plan1!$A$2:$C$11,3)))</f>
        <v/>
      </c>
    </row>
    <row r="3079" spans="7:11">
      <c r="G3079" s="19" t="str">
        <f>IFERROR(VLOOKUP($E3079,Sheet1!$A$2:$I$2155,4,FALSE),"")</f>
        <v/>
      </c>
      <c r="H3079" s="19" t="str">
        <f>IFERROR(VLOOKUP($E3079,Sheet1!$A$2:$I$2155,5,FALSE),"")</f>
        <v/>
      </c>
      <c r="I3079" s="19" t="str">
        <f>IFERROR(VLOOKUP($E3079,Sheet1!$A$2:$I$2155,6,FALSE),"")</f>
        <v/>
      </c>
      <c r="J3079" s="29" t="str">
        <f>IF(OR(E3079="",SUM(G3079:I3079)=0),"",SUM(G3079:I3079))</f>
        <v/>
      </c>
      <c r="K3079" s="7" t="str">
        <f>IF(E3079="","",IF(J3079="","IV",VLOOKUP(J3079,Plan1!$A$2:$C$11,3)))</f>
        <v/>
      </c>
    </row>
    <row r="3080" spans="7:11">
      <c r="G3080" s="19" t="str">
        <f>IFERROR(VLOOKUP($E3080,Sheet1!$A$2:$I$2155,4,FALSE),"")</f>
        <v/>
      </c>
      <c r="H3080" s="19" t="str">
        <f>IFERROR(VLOOKUP($E3080,Sheet1!$A$2:$I$2155,5,FALSE),"")</f>
        <v/>
      </c>
      <c r="I3080" s="19" t="str">
        <f>IFERROR(VLOOKUP($E3080,Sheet1!$A$2:$I$2155,6,FALSE),"")</f>
        <v/>
      </c>
      <c r="J3080" s="29" t="str">
        <f>IF(OR(E3080="",SUM(G3080:I3080)=0),"",SUM(G3080:I3080))</f>
        <v/>
      </c>
      <c r="K3080" s="7" t="str">
        <f>IF(E3080="","",IF(J3080="","IV",VLOOKUP(J3080,Plan1!$A$2:$C$11,3)))</f>
        <v/>
      </c>
    </row>
    <row r="3081" spans="7:11">
      <c r="G3081" s="19" t="str">
        <f>IFERROR(VLOOKUP($E3081,Sheet1!$A$2:$I$2155,4,FALSE),"")</f>
        <v/>
      </c>
      <c r="H3081" s="19" t="str">
        <f>IFERROR(VLOOKUP($E3081,Sheet1!$A$2:$I$2155,5,FALSE),"")</f>
        <v/>
      </c>
      <c r="I3081" s="19" t="str">
        <f>IFERROR(VLOOKUP($E3081,Sheet1!$A$2:$I$2155,6,FALSE),"")</f>
        <v/>
      </c>
      <c r="J3081" s="29" t="str">
        <f>IF(OR(E3081="",SUM(G3081:I3081)=0),"",SUM(G3081:I3081))</f>
        <v/>
      </c>
      <c r="K3081" s="7" t="str">
        <f>IF(E3081="","",IF(J3081="","IV",VLOOKUP(J3081,Plan1!$A$2:$C$11,3)))</f>
        <v/>
      </c>
    </row>
    <row r="3082" spans="7:11">
      <c r="G3082" s="19" t="str">
        <f>IFERROR(VLOOKUP($E3082,Sheet1!$A$2:$I$2155,4,FALSE),"")</f>
        <v/>
      </c>
      <c r="H3082" s="19" t="str">
        <f>IFERROR(VLOOKUP($E3082,Sheet1!$A$2:$I$2155,5,FALSE),"")</f>
        <v/>
      </c>
      <c r="I3082" s="19" t="str">
        <f>IFERROR(VLOOKUP($E3082,Sheet1!$A$2:$I$2155,6,FALSE),"")</f>
        <v/>
      </c>
      <c r="J3082" s="29" t="str">
        <f>IF(OR(E3082="",SUM(G3082:I3082)=0),"",SUM(G3082:I3082))</f>
        <v/>
      </c>
      <c r="K3082" s="7" t="str">
        <f>IF(E3082="","",IF(J3082="","IV",VLOOKUP(J3082,Plan1!$A$2:$C$11,3)))</f>
        <v/>
      </c>
    </row>
    <row r="3083" spans="7:11">
      <c r="G3083" s="19" t="str">
        <f>IFERROR(VLOOKUP($E3083,Sheet1!$A$2:$I$2155,4,FALSE),"")</f>
        <v/>
      </c>
      <c r="H3083" s="19" t="str">
        <f>IFERROR(VLOOKUP($E3083,Sheet1!$A$2:$I$2155,5,FALSE),"")</f>
        <v/>
      </c>
      <c r="I3083" s="19" t="str">
        <f>IFERROR(VLOOKUP($E3083,Sheet1!$A$2:$I$2155,6,FALSE),"")</f>
        <v/>
      </c>
      <c r="J3083" s="29" t="str">
        <f>IF(OR(E3083="",SUM(G3083:I3083)=0),"",SUM(G3083:I3083))</f>
        <v/>
      </c>
      <c r="K3083" s="7" t="str">
        <f>IF(E3083="","",IF(J3083="","IV",VLOOKUP(J3083,Plan1!$A$2:$C$11,3)))</f>
        <v/>
      </c>
    </row>
    <row r="3084" spans="7:11">
      <c r="G3084" s="19" t="str">
        <f>IFERROR(VLOOKUP($E3084,Sheet1!$A$2:$I$2155,4,FALSE),"")</f>
        <v/>
      </c>
      <c r="H3084" s="19" t="str">
        <f>IFERROR(VLOOKUP($E3084,Sheet1!$A$2:$I$2155,5,FALSE),"")</f>
        <v/>
      </c>
      <c r="I3084" s="19" t="str">
        <f>IFERROR(VLOOKUP($E3084,Sheet1!$A$2:$I$2155,6,FALSE),"")</f>
        <v/>
      </c>
      <c r="J3084" s="29" t="str">
        <f>IF(OR(E3084="",SUM(G3084:I3084)=0),"",SUM(G3084:I3084))</f>
        <v/>
      </c>
      <c r="K3084" s="7" t="str">
        <f>IF(E3084="","",IF(J3084="","IV",VLOOKUP(J3084,Plan1!$A$2:$C$11,3)))</f>
        <v/>
      </c>
    </row>
    <row r="3085" spans="7:11">
      <c r="G3085" s="19" t="str">
        <f>IFERROR(VLOOKUP($E3085,Sheet1!$A$2:$I$2155,4,FALSE),"")</f>
        <v/>
      </c>
      <c r="H3085" s="19" t="str">
        <f>IFERROR(VLOOKUP($E3085,Sheet1!$A$2:$I$2155,5,FALSE),"")</f>
        <v/>
      </c>
      <c r="I3085" s="19" t="str">
        <f>IFERROR(VLOOKUP($E3085,Sheet1!$A$2:$I$2155,6,FALSE),"")</f>
        <v/>
      </c>
      <c r="J3085" s="29" t="str">
        <f>IF(OR(E3085="",SUM(G3085:I3085)=0),"",SUM(G3085:I3085))</f>
        <v/>
      </c>
      <c r="K3085" s="7" t="str">
        <f>IF(E3085="","",IF(J3085="","IV",VLOOKUP(J3085,Plan1!$A$2:$C$11,3)))</f>
        <v/>
      </c>
    </row>
    <row r="3086" spans="7:11">
      <c r="G3086" s="19" t="str">
        <f>IFERROR(VLOOKUP($E3086,Sheet1!$A$2:$I$2155,4,FALSE),"")</f>
        <v/>
      </c>
      <c r="H3086" s="19" t="str">
        <f>IFERROR(VLOOKUP($E3086,Sheet1!$A$2:$I$2155,5,FALSE),"")</f>
        <v/>
      </c>
      <c r="I3086" s="19" t="str">
        <f>IFERROR(VLOOKUP($E3086,Sheet1!$A$2:$I$2155,6,FALSE),"")</f>
        <v/>
      </c>
      <c r="J3086" s="29" t="str">
        <f>IF(OR(E3086="",SUM(G3086:I3086)=0),"",SUM(G3086:I3086))</f>
        <v/>
      </c>
      <c r="K3086" s="7" t="str">
        <f>IF(E3086="","",IF(J3086="","IV",VLOOKUP(J3086,Plan1!$A$2:$C$11,3)))</f>
        <v/>
      </c>
    </row>
    <row r="3087" spans="7:11">
      <c r="G3087" s="19" t="str">
        <f>IFERROR(VLOOKUP($E3087,Sheet1!$A$2:$I$2155,4,FALSE),"")</f>
        <v/>
      </c>
      <c r="H3087" s="19" t="str">
        <f>IFERROR(VLOOKUP($E3087,Sheet1!$A$2:$I$2155,5,FALSE),"")</f>
        <v/>
      </c>
      <c r="I3087" s="19" t="str">
        <f>IFERROR(VLOOKUP($E3087,Sheet1!$A$2:$I$2155,6,FALSE),"")</f>
        <v/>
      </c>
      <c r="J3087" s="29" t="str">
        <f>IF(OR(E3087="",SUM(G3087:I3087)=0),"",SUM(G3087:I3087))</f>
        <v/>
      </c>
      <c r="K3087" s="7" t="str">
        <f>IF(E3087="","",IF(J3087="","IV",VLOOKUP(J3087,Plan1!$A$2:$C$11,3)))</f>
        <v/>
      </c>
    </row>
    <row r="3088" spans="7:11">
      <c r="G3088" s="19" t="str">
        <f>IFERROR(VLOOKUP($E3088,Sheet1!$A$2:$I$2155,4,FALSE),"")</f>
        <v/>
      </c>
      <c r="H3088" s="19" t="str">
        <f>IFERROR(VLOOKUP($E3088,Sheet1!$A$2:$I$2155,5,FALSE),"")</f>
        <v/>
      </c>
      <c r="I3088" s="19" t="str">
        <f>IFERROR(VLOOKUP($E3088,Sheet1!$A$2:$I$2155,6,FALSE),"")</f>
        <v/>
      </c>
      <c r="J3088" s="29" t="str">
        <f>IF(OR(E3088="",SUM(G3088:I3088)=0),"",SUM(G3088:I3088))</f>
        <v/>
      </c>
      <c r="K3088" s="7" t="str">
        <f>IF(E3088="","",IF(J3088="","IV",VLOOKUP(J3088,Plan1!$A$2:$C$11,3)))</f>
        <v/>
      </c>
    </row>
    <row r="3089" spans="7:11">
      <c r="G3089" s="19" t="str">
        <f>IFERROR(VLOOKUP($E3089,Sheet1!$A$2:$I$2155,4,FALSE),"")</f>
        <v/>
      </c>
      <c r="H3089" s="19" t="str">
        <f>IFERROR(VLOOKUP($E3089,Sheet1!$A$2:$I$2155,5,FALSE),"")</f>
        <v/>
      </c>
      <c r="I3089" s="19" t="str">
        <f>IFERROR(VLOOKUP($E3089,Sheet1!$A$2:$I$2155,6,FALSE),"")</f>
        <v/>
      </c>
      <c r="J3089" s="29" t="str">
        <f>IF(OR(E3089="",SUM(G3089:I3089)=0),"",SUM(G3089:I3089))</f>
        <v/>
      </c>
      <c r="K3089" s="7" t="str">
        <f>IF(E3089="","",IF(J3089="","IV",VLOOKUP(J3089,Plan1!$A$2:$C$11,3)))</f>
        <v/>
      </c>
    </row>
    <row r="3090" spans="7:11">
      <c r="G3090" s="19" t="str">
        <f>IFERROR(VLOOKUP($E3090,Sheet1!$A$2:$I$2155,4,FALSE),"")</f>
        <v/>
      </c>
      <c r="H3090" s="19" t="str">
        <f>IFERROR(VLOOKUP($E3090,Sheet1!$A$2:$I$2155,5,FALSE),"")</f>
        <v/>
      </c>
      <c r="I3090" s="19" t="str">
        <f>IFERROR(VLOOKUP($E3090,Sheet1!$A$2:$I$2155,6,FALSE),"")</f>
        <v/>
      </c>
      <c r="J3090" s="29" t="str">
        <f>IF(OR(E3090="",SUM(G3090:I3090)=0),"",SUM(G3090:I3090))</f>
        <v/>
      </c>
      <c r="K3090" s="7" t="str">
        <f>IF(E3090="","",IF(J3090="","IV",VLOOKUP(J3090,Plan1!$A$2:$C$11,3)))</f>
        <v/>
      </c>
    </row>
    <row r="3091" spans="7:11">
      <c r="G3091" s="19" t="str">
        <f>IFERROR(VLOOKUP($E3091,Sheet1!$A$2:$I$2155,4,FALSE),"")</f>
        <v/>
      </c>
      <c r="H3091" s="19" t="str">
        <f>IFERROR(VLOOKUP($E3091,Sheet1!$A$2:$I$2155,5,FALSE),"")</f>
        <v/>
      </c>
      <c r="I3091" s="19" t="str">
        <f>IFERROR(VLOOKUP($E3091,Sheet1!$A$2:$I$2155,6,FALSE),"")</f>
        <v/>
      </c>
      <c r="J3091" s="29" t="str">
        <f>IF(OR(E3091="",SUM(G3091:I3091)=0),"",SUM(G3091:I3091))</f>
        <v/>
      </c>
      <c r="K3091" s="7" t="str">
        <f>IF(E3091="","",IF(J3091="","IV",VLOOKUP(J3091,Plan1!$A$2:$C$11,3)))</f>
        <v/>
      </c>
    </row>
    <row r="3092" spans="7:11">
      <c r="G3092" s="19" t="str">
        <f>IFERROR(VLOOKUP($E3092,Sheet1!$A$2:$I$2155,4,FALSE),"")</f>
        <v/>
      </c>
      <c r="H3092" s="19" t="str">
        <f>IFERROR(VLOOKUP($E3092,Sheet1!$A$2:$I$2155,5,FALSE),"")</f>
        <v/>
      </c>
      <c r="I3092" s="19" t="str">
        <f>IFERROR(VLOOKUP($E3092,Sheet1!$A$2:$I$2155,6,FALSE),"")</f>
        <v/>
      </c>
      <c r="J3092" s="29" t="str">
        <f>IF(OR(E3092="",SUM(G3092:I3092)=0),"",SUM(G3092:I3092))</f>
        <v/>
      </c>
      <c r="K3092" s="7" t="str">
        <f>IF(E3092="","",IF(J3092="","IV",VLOOKUP(J3092,Plan1!$A$2:$C$11,3)))</f>
        <v/>
      </c>
    </row>
    <row r="3093" spans="7:11">
      <c r="G3093" s="19" t="str">
        <f>IFERROR(VLOOKUP($E3093,Sheet1!$A$2:$I$2155,4,FALSE),"")</f>
        <v/>
      </c>
      <c r="H3093" s="19" t="str">
        <f>IFERROR(VLOOKUP($E3093,Sheet1!$A$2:$I$2155,5,FALSE),"")</f>
        <v/>
      </c>
      <c r="I3093" s="19" t="str">
        <f>IFERROR(VLOOKUP($E3093,Sheet1!$A$2:$I$2155,6,FALSE),"")</f>
        <v/>
      </c>
      <c r="J3093" s="29" t="str">
        <f>IF(OR(E3093="",SUM(G3093:I3093)=0),"",SUM(G3093:I3093))</f>
        <v/>
      </c>
      <c r="K3093" s="7" t="str">
        <f>IF(E3093="","",IF(J3093="","IV",VLOOKUP(J3093,Plan1!$A$2:$C$11,3)))</f>
        <v/>
      </c>
    </row>
    <row r="3094" spans="7:11">
      <c r="G3094" s="19" t="str">
        <f>IFERROR(VLOOKUP($E3094,Sheet1!$A$2:$I$2155,4,FALSE),"")</f>
        <v/>
      </c>
      <c r="H3094" s="19" t="str">
        <f>IFERROR(VLOOKUP($E3094,Sheet1!$A$2:$I$2155,5,FALSE),"")</f>
        <v/>
      </c>
      <c r="I3094" s="19" t="str">
        <f>IFERROR(VLOOKUP($E3094,Sheet1!$A$2:$I$2155,6,FALSE),"")</f>
        <v/>
      </c>
      <c r="J3094" s="29" t="str">
        <f>IF(OR(E3094="",SUM(G3094:I3094)=0),"",SUM(G3094:I3094))</f>
        <v/>
      </c>
      <c r="K3094" s="7" t="str">
        <f>IF(E3094="","",IF(J3094="","IV",VLOOKUP(J3094,Plan1!$A$2:$C$11,3)))</f>
        <v/>
      </c>
    </row>
    <row r="3095" spans="7:11">
      <c r="G3095" s="19" t="str">
        <f>IFERROR(VLOOKUP($E3095,Sheet1!$A$2:$I$2155,4,FALSE),"")</f>
        <v/>
      </c>
      <c r="H3095" s="19" t="str">
        <f>IFERROR(VLOOKUP($E3095,Sheet1!$A$2:$I$2155,5,FALSE),"")</f>
        <v/>
      </c>
      <c r="I3095" s="19" t="str">
        <f>IFERROR(VLOOKUP($E3095,Sheet1!$A$2:$I$2155,6,FALSE),"")</f>
        <v/>
      </c>
      <c r="J3095" s="29" t="str">
        <f>IF(OR(E3095="",SUM(G3095:I3095)=0),"",SUM(G3095:I3095))</f>
        <v/>
      </c>
      <c r="K3095" s="7" t="str">
        <f>IF(E3095="","",IF(J3095="","IV",VLOOKUP(J3095,Plan1!$A$2:$C$11,3)))</f>
        <v/>
      </c>
    </row>
    <row r="3096" spans="7:11">
      <c r="G3096" s="19" t="str">
        <f>IFERROR(VLOOKUP($E3096,Sheet1!$A$2:$I$2155,4,FALSE),"")</f>
        <v/>
      </c>
      <c r="H3096" s="19" t="str">
        <f>IFERROR(VLOOKUP($E3096,Sheet1!$A$2:$I$2155,5,FALSE),"")</f>
        <v/>
      </c>
      <c r="I3096" s="19" t="str">
        <f>IFERROR(VLOOKUP($E3096,Sheet1!$A$2:$I$2155,6,FALSE),"")</f>
        <v/>
      </c>
      <c r="J3096" s="29" t="str">
        <f>IF(OR(E3096="",SUM(G3096:I3096)=0),"",SUM(G3096:I3096))</f>
        <v/>
      </c>
      <c r="K3096" s="7" t="str">
        <f>IF(E3096="","",IF(J3096="","IV",VLOOKUP(J3096,Plan1!$A$2:$C$11,3)))</f>
        <v/>
      </c>
    </row>
    <row r="3097" spans="7:11">
      <c r="G3097" s="19" t="str">
        <f>IFERROR(VLOOKUP($E3097,Sheet1!$A$2:$I$2155,4,FALSE),"")</f>
        <v/>
      </c>
      <c r="H3097" s="19" t="str">
        <f>IFERROR(VLOOKUP($E3097,Sheet1!$A$2:$I$2155,5,FALSE),"")</f>
        <v/>
      </c>
      <c r="I3097" s="19" t="str">
        <f>IFERROR(VLOOKUP($E3097,Sheet1!$A$2:$I$2155,6,FALSE),"")</f>
        <v/>
      </c>
      <c r="J3097" s="29" t="str">
        <f>IF(OR(E3097="",SUM(G3097:I3097)=0),"",SUM(G3097:I3097))</f>
        <v/>
      </c>
      <c r="K3097" s="7" t="str">
        <f>IF(E3097="","",IF(J3097="","IV",VLOOKUP(J3097,Plan1!$A$2:$C$11,3)))</f>
        <v/>
      </c>
    </row>
    <row r="3098" spans="7:11">
      <c r="G3098" s="19" t="str">
        <f>IFERROR(VLOOKUP($E3098,Sheet1!$A$2:$I$2155,4,FALSE),"")</f>
        <v/>
      </c>
      <c r="H3098" s="19" t="str">
        <f>IFERROR(VLOOKUP($E3098,Sheet1!$A$2:$I$2155,5,FALSE),"")</f>
        <v/>
      </c>
      <c r="I3098" s="19" t="str">
        <f>IFERROR(VLOOKUP($E3098,Sheet1!$A$2:$I$2155,6,FALSE),"")</f>
        <v/>
      </c>
      <c r="J3098" s="29" t="str">
        <f>IF(OR(E3098="",SUM(G3098:I3098)=0),"",SUM(G3098:I3098))</f>
        <v/>
      </c>
      <c r="K3098" s="7" t="str">
        <f>IF(E3098="","",IF(J3098="","IV",VLOOKUP(J3098,Plan1!$A$2:$C$11,3)))</f>
        <v/>
      </c>
    </row>
    <row r="3099" spans="7:11">
      <c r="G3099" s="19" t="str">
        <f>IFERROR(VLOOKUP($E3099,Sheet1!$A$2:$I$2155,4,FALSE),"")</f>
        <v/>
      </c>
      <c r="H3099" s="19" t="str">
        <f>IFERROR(VLOOKUP($E3099,Sheet1!$A$2:$I$2155,5,FALSE),"")</f>
        <v/>
      </c>
      <c r="I3099" s="19" t="str">
        <f>IFERROR(VLOOKUP($E3099,Sheet1!$A$2:$I$2155,6,FALSE),"")</f>
        <v/>
      </c>
      <c r="J3099" s="29" t="str">
        <f>IF(OR(E3099="",SUM(G3099:I3099)=0),"",SUM(G3099:I3099))</f>
        <v/>
      </c>
      <c r="K3099" s="7" t="str">
        <f>IF(E3099="","",IF(J3099="","IV",VLOOKUP(J3099,Plan1!$A$2:$C$11,3)))</f>
        <v/>
      </c>
    </row>
    <row r="3100" spans="7:11">
      <c r="G3100" s="19" t="str">
        <f>IFERROR(VLOOKUP($E3100,Sheet1!$A$2:$I$2155,4,FALSE),"")</f>
        <v/>
      </c>
      <c r="H3100" s="19" t="str">
        <f>IFERROR(VLOOKUP($E3100,Sheet1!$A$2:$I$2155,5,FALSE),"")</f>
        <v/>
      </c>
      <c r="I3100" s="19" t="str">
        <f>IFERROR(VLOOKUP($E3100,Sheet1!$A$2:$I$2155,6,FALSE),"")</f>
        <v/>
      </c>
      <c r="J3100" s="29" t="str">
        <f>IF(OR(E3100="",SUM(G3100:I3100)=0),"",SUM(G3100:I3100))</f>
        <v/>
      </c>
      <c r="K3100" s="7" t="str">
        <f>IF(E3100="","",IF(J3100="","IV",VLOOKUP(J3100,Plan1!$A$2:$C$11,3)))</f>
        <v/>
      </c>
    </row>
    <row r="3101" spans="7:11">
      <c r="G3101" s="19" t="str">
        <f>IFERROR(VLOOKUP($E3101,Sheet1!$A$2:$I$2155,4,FALSE),"")</f>
        <v/>
      </c>
      <c r="H3101" s="19" t="str">
        <f>IFERROR(VLOOKUP($E3101,Sheet1!$A$2:$I$2155,5,FALSE),"")</f>
        <v/>
      </c>
      <c r="I3101" s="19" t="str">
        <f>IFERROR(VLOOKUP($E3101,Sheet1!$A$2:$I$2155,6,FALSE),"")</f>
        <v/>
      </c>
      <c r="J3101" s="29" t="str">
        <f>IF(OR(E3101="",SUM(G3101:I3101)=0),"",SUM(G3101:I3101))</f>
        <v/>
      </c>
      <c r="K3101" s="7" t="str">
        <f>IF(E3101="","",IF(J3101="","IV",VLOOKUP(J3101,Plan1!$A$2:$C$11,3)))</f>
        <v/>
      </c>
    </row>
    <row r="3102" spans="7:11">
      <c r="G3102" s="19" t="str">
        <f>IFERROR(VLOOKUP($E3102,Sheet1!$A$2:$I$2155,4,FALSE),"")</f>
        <v/>
      </c>
      <c r="H3102" s="19" t="str">
        <f>IFERROR(VLOOKUP($E3102,Sheet1!$A$2:$I$2155,5,FALSE),"")</f>
        <v/>
      </c>
      <c r="I3102" s="19" t="str">
        <f>IFERROR(VLOOKUP($E3102,Sheet1!$A$2:$I$2155,6,FALSE),"")</f>
        <v/>
      </c>
      <c r="J3102" s="29" t="str">
        <f>IF(OR(E3102="",SUM(G3102:I3102)=0),"",SUM(G3102:I3102))</f>
        <v/>
      </c>
      <c r="K3102" s="7" t="str">
        <f>IF(E3102="","",IF(J3102="","IV",VLOOKUP(J3102,Plan1!$A$2:$C$11,3)))</f>
        <v/>
      </c>
    </row>
    <row r="3103" spans="7:11">
      <c r="G3103" s="19" t="str">
        <f>IFERROR(VLOOKUP($E3103,Sheet1!$A$2:$I$2155,4,FALSE),"")</f>
        <v/>
      </c>
      <c r="H3103" s="19" t="str">
        <f>IFERROR(VLOOKUP($E3103,Sheet1!$A$2:$I$2155,5,FALSE),"")</f>
        <v/>
      </c>
      <c r="I3103" s="19" t="str">
        <f>IFERROR(VLOOKUP($E3103,Sheet1!$A$2:$I$2155,6,FALSE),"")</f>
        <v/>
      </c>
      <c r="J3103" s="29" t="str">
        <f>IF(OR(E3103="",SUM(G3103:I3103)=0),"",SUM(G3103:I3103))</f>
        <v/>
      </c>
      <c r="K3103" s="7" t="str">
        <f>IF(E3103="","",IF(J3103="","IV",VLOOKUP(J3103,Plan1!$A$2:$C$11,3)))</f>
        <v/>
      </c>
    </row>
    <row r="3104" spans="7:11">
      <c r="G3104" s="19" t="str">
        <f>IFERROR(VLOOKUP($E3104,Sheet1!$A$2:$I$2155,4,FALSE),"")</f>
        <v/>
      </c>
      <c r="H3104" s="19" t="str">
        <f>IFERROR(VLOOKUP($E3104,Sheet1!$A$2:$I$2155,5,FALSE),"")</f>
        <v/>
      </c>
      <c r="I3104" s="19" t="str">
        <f>IFERROR(VLOOKUP($E3104,Sheet1!$A$2:$I$2155,6,FALSE),"")</f>
        <v/>
      </c>
      <c r="J3104" s="29" t="str">
        <f>IF(OR(E3104="",SUM(G3104:I3104)=0),"",SUM(G3104:I3104))</f>
        <v/>
      </c>
      <c r="K3104" s="7" t="str">
        <f>IF(E3104="","",IF(J3104="","IV",VLOOKUP(J3104,Plan1!$A$2:$C$11,3)))</f>
        <v/>
      </c>
    </row>
    <row r="3105" spans="7:11">
      <c r="G3105" s="19" t="str">
        <f>IFERROR(VLOOKUP($E3105,Sheet1!$A$2:$I$2155,4,FALSE),"")</f>
        <v/>
      </c>
      <c r="H3105" s="19" t="str">
        <f>IFERROR(VLOOKUP($E3105,Sheet1!$A$2:$I$2155,5,FALSE),"")</f>
        <v/>
      </c>
      <c r="I3105" s="19" t="str">
        <f>IFERROR(VLOOKUP($E3105,Sheet1!$A$2:$I$2155,6,FALSE),"")</f>
        <v/>
      </c>
      <c r="J3105" s="29" t="str">
        <f>IF(OR(E3105="",SUM(G3105:I3105)=0),"",SUM(G3105:I3105))</f>
        <v/>
      </c>
      <c r="K3105" s="7" t="str">
        <f>IF(E3105="","",IF(J3105="","IV",VLOOKUP(J3105,Plan1!$A$2:$C$11,3)))</f>
        <v/>
      </c>
    </row>
    <row r="3106" spans="7:11">
      <c r="G3106" s="19" t="str">
        <f>IFERROR(VLOOKUP($E3106,Sheet1!$A$2:$I$2155,4,FALSE),"")</f>
        <v/>
      </c>
      <c r="H3106" s="19" t="str">
        <f>IFERROR(VLOOKUP($E3106,Sheet1!$A$2:$I$2155,5,FALSE),"")</f>
        <v/>
      </c>
      <c r="I3106" s="19" t="str">
        <f>IFERROR(VLOOKUP($E3106,Sheet1!$A$2:$I$2155,6,FALSE),"")</f>
        <v/>
      </c>
      <c r="J3106" s="29" t="str">
        <f>IF(OR(E3106="",SUM(G3106:I3106)=0),"",SUM(G3106:I3106))</f>
        <v/>
      </c>
      <c r="K3106" s="7" t="str">
        <f>IF(E3106="","",IF(J3106="","IV",VLOOKUP(J3106,Plan1!$A$2:$C$11,3)))</f>
        <v/>
      </c>
    </row>
    <row r="3107" spans="7:11">
      <c r="G3107" s="19" t="str">
        <f>IFERROR(VLOOKUP($E3107,Sheet1!$A$2:$I$2155,4,FALSE),"")</f>
        <v/>
      </c>
      <c r="H3107" s="19" t="str">
        <f>IFERROR(VLOOKUP($E3107,Sheet1!$A$2:$I$2155,5,FALSE),"")</f>
        <v/>
      </c>
      <c r="I3107" s="19" t="str">
        <f>IFERROR(VLOOKUP($E3107,Sheet1!$A$2:$I$2155,6,FALSE),"")</f>
        <v/>
      </c>
      <c r="J3107" s="29" t="str">
        <f>IF(OR(E3107="",SUM(G3107:I3107)=0),"",SUM(G3107:I3107))</f>
        <v/>
      </c>
      <c r="K3107" s="7" t="str">
        <f>IF(E3107="","",IF(J3107="","IV",VLOOKUP(J3107,Plan1!$A$2:$C$11,3)))</f>
        <v/>
      </c>
    </row>
    <row r="3108" spans="7:11">
      <c r="G3108" s="19" t="str">
        <f>IFERROR(VLOOKUP($E3108,Sheet1!$A$2:$I$2155,4,FALSE),"")</f>
        <v/>
      </c>
      <c r="H3108" s="19" t="str">
        <f>IFERROR(VLOOKUP($E3108,Sheet1!$A$2:$I$2155,5,FALSE),"")</f>
        <v/>
      </c>
      <c r="I3108" s="19" t="str">
        <f>IFERROR(VLOOKUP($E3108,Sheet1!$A$2:$I$2155,6,FALSE),"")</f>
        <v/>
      </c>
      <c r="J3108" s="29" t="str">
        <f>IF(OR(E3108="",SUM(G3108:I3108)=0),"",SUM(G3108:I3108))</f>
        <v/>
      </c>
      <c r="K3108" s="7" t="str">
        <f>IF(E3108="","",IF(J3108="","IV",VLOOKUP(J3108,Plan1!$A$2:$C$11,3)))</f>
        <v/>
      </c>
    </row>
    <row r="3109" spans="7:11">
      <c r="G3109" s="19" t="str">
        <f>IFERROR(VLOOKUP($E3109,Sheet1!$A$2:$I$2155,4,FALSE),"")</f>
        <v/>
      </c>
      <c r="H3109" s="19" t="str">
        <f>IFERROR(VLOOKUP($E3109,Sheet1!$A$2:$I$2155,5,FALSE),"")</f>
        <v/>
      </c>
      <c r="I3109" s="19" t="str">
        <f>IFERROR(VLOOKUP($E3109,Sheet1!$A$2:$I$2155,6,FALSE),"")</f>
        <v/>
      </c>
      <c r="J3109" s="29" t="str">
        <f>IF(OR(E3109="",SUM(G3109:I3109)=0),"",SUM(G3109:I3109))</f>
        <v/>
      </c>
      <c r="K3109" s="7" t="str">
        <f>IF(E3109="","",IF(J3109="","IV",VLOOKUP(J3109,Plan1!$A$2:$C$11,3)))</f>
        <v/>
      </c>
    </row>
    <row r="3110" spans="7:11">
      <c r="G3110" s="19" t="str">
        <f>IFERROR(VLOOKUP($E3110,Sheet1!$A$2:$I$2155,4,FALSE),"")</f>
        <v/>
      </c>
      <c r="H3110" s="19" t="str">
        <f>IFERROR(VLOOKUP($E3110,Sheet1!$A$2:$I$2155,5,FALSE),"")</f>
        <v/>
      </c>
      <c r="I3110" s="19" t="str">
        <f>IFERROR(VLOOKUP($E3110,Sheet1!$A$2:$I$2155,6,FALSE),"")</f>
        <v/>
      </c>
      <c r="J3110" s="29" t="str">
        <f>IF(OR(E3110="",SUM(G3110:I3110)=0),"",SUM(G3110:I3110))</f>
        <v/>
      </c>
      <c r="K3110" s="7" t="str">
        <f>IF(E3110="","",IF(J3110="","IV",VLOOKUP(J3110,Plan1!$A$2:$C$11,3)))</f>
        <v/>
      </c>
    </row>
    <row r="3111" spans="7:11">
      <c r="G3111" s="19" t="str">
        <f>IFERROR(VLOOKUP($E3111,Sheet1!$A$2:$I$2155,4,FALSE),"")</f>
        <v/>
      </c>
      <c r="H3111" s="19" t="str">
        <f>IFERROR(VLOOKUP($E3111,Sheet1!$A$2:$I$2155,5,FALSE),"")</f>
        <v/>
      </c>
      <c r="I3111" s="19" t="str">
        <f>IFERROR(VLOOKUP($E3111,Sheet1!$A$2:$I$2155,6,FALSE),"")</f>
        <v/>
      </c>
      <c r="J3111" s="29" t="str">
        <f>IF(OR(E3111="",SUM(G3111:I3111)=0),"",SUM(G3111:I3111))</f>
        <v/>
      </c>
      <c r="K3111" s="7" t="str">
        <f>IF(E3111="","",IF(J3111="","IV",VLOOKUP(J3111,Plan1!$A$2:$C$11,3)))</f>
        <v/>
      </c>
    </row>
    <row r="3112" spans="7:11">
      <c r="G3112" s="19" t="str">
        <f>IFERROR(VLOOKUP($E3112,Sheet1!$A$2:$I$2155,4,FALSE),"")</f>
        <v/>
      </c>
      <c r="H3112" s="19" t="str">
        <f>IFERROR(VLOOKUP($E3112,Sheet1!$A$2:$I$2155,5,FALSE),"")</f>
        <v/>
      </c>
      <c r="I3112" s="19" t="str">
        <f>IFERROR(VLOOKUP($E3112,Sheet1!$A$2:$I$2155,6,FALSE),"")</f>
        <v/>
      </c>
      <c r="J3112" s="29" t="str">
        <f>IF(OR(E3112="",SUM(G3112:I3112)=0),"",SUM(G3112:I3112))</f>
        <v/>
      </c>
      <c r="K3112" s="7" t="str">
        <f>IF(E3112="","",IF(J3112="","IV",VLOOKUP(J3112,Plan1!$A$2:$C$11,3)))</f>
        <v/>
      </c>
    </row>
    <row r="3113" spans="7:11">
      <c r="G3113" s="19" t="str">
        <f>IFERROR(VLOOKUP($E3113,Sheet1!$A$2:$I$2155,4,FALSE),"")</f>
        <v/>
      </c>
      <c r="H3113" s="19" t="str">
        <f>IFERROR(VLOOKUP($E3113,Sheet1!$A$2:$I$2155,5,FALSE),"")</f>
        <v/>
      </c>
      <c r="I3113" s="19" t="str">
        <f>IFERROR(VLOOKUP($E3113,Sheet1!$A$2:$I$2155,6,FALSE),"")</f>
        <v/>
      </c>
      <c r="J3113" s="29" t="str">
        <f>IF(OR(E3113="",SUM(G3113:I3113)=0),"",SUM(G3113:I3113))</f>
        <v/>
      </c>
      <c r="K3113" s="7" t="str">
        <f>IF(E3113="","",IF(J3113="","IV",VLOOKUP(J3113,Plan1!$A$2:$C$11,3)))</f>
        <v/>
      </c>
    </row>
    <row r="3114" spans="7:11">
      <c r="G3114" s="19" t="str">
        <f>IFERROR(VLOOKUP($E3114,Sheet1!$A$2:$I$2155,4,FALSE),"")</f>
        <v/>
      </c>
      <c r="H3114" s="19" t="str">
        <f>IFERROR(VLOOKUP($E3114,Sheet1!$A$2:$I$2155,5,FALSE),"")</f>
        <v/>
      </c>
      <c r="I3114" s="19" t="str">
        <f>IFERROR(VLOOKUP($E3114,Sheet1!$A$2:$I$2155,6,FALSE),"")</f>
        <v/>
      </c>
      <c r="J3114" s="29" t="str">
        <f>IF(OR(E3114="",SUM(G3114:I3114)=0),"",SUM(G3114:I3114))</f>
        <v/>
      </c>
      <c r="K3114" s="7" t="str">
        <f>IF(E3114="","",IF(J3114="","IV",VLOOKUP(J3114,Plan1!$A$2:$C$11,3)))</f>
        <v/>
      </c>
    </row>
    <row r="3115" spans="7:11">
      <c r="G3115" s="19" t="str">
        <f>IFERROR(VLOOKUP($E3115,Sheet1!$A$2:$I$2155,4,FALSE),"")</f>
        <v/>
      </c>
      <c r="H3115" s="19" t="str">
        <f>IFERROR(VLOOKUP($E3115,Sheet1!$A$2:$I$2155,5,FALSE),"")</f>
        <v/>
      </c>
      <c r="I3115" s="19" t="str">
        <f>IFERROR(VLOOKUP($E3115,Sheet1!$A$2:$I$2155,6,FALSE),"")</f>
        <v/>
      </c>
      <c r="J3115" s="29" t="str">
        <f>IF(OR(E3115="",SUM(G3115:I3115)=0),"",SUM(G3115:I3115))</f>
        <v/>
      </c>
      <c r="K3115" s="7" t="str">
        <f>IF(E3115="","",IF(J3115="","IV",VLOOKUP(J3115,Plan1!$A$2:$C$11,3)))</f>
        <v/>
      </c>
    </row>
    <row r="3116" spans="7:11">
      <c r="G3116" s="19" t="str">
        <f>IFERROR(VLOOKUP($E3116,Sheet1!$A$2:$I$2155,4,FALSE),"")</f>
        <v/>
      </c>
      <c r="H3116" s="19" t="str">
        <f>IFERROR(VLOOKUP($E3116,Sheet1!$A$2:$I$2155,5,FALSE),"")</f>
        <v/>
      </c>
      <c r="I3116" s="19" t="str">
        <f>IFERROR(VLOOKUP($E3116,Sheet1!$A$2:$I$2155,6,FALSE),"")</f>
        <v/>
      </c>
      <c r="J3116" s="29" t="str">
        <f>IF(OR(E3116="",SUM(G3116:I3116)=0),"",SUM(G3116:I3116))</f>
        <v/>
      </c>
      <c r="K3116" s="7" t="str">
        <f>IF(E3116="","",IF(J3116="","IV",VLOOKUP(J3116,Plan1!$A$2:$C$11,3)))</f>
        <v/>
      </c>
    </row>
    <row r="3117" spans="7:11">
      <c r="G3117" s="19" t="str">
        <f>IFERROR(VLOOKUP($E3117,Sheet1!$A$2:$I$2155,4,FALSE),"")</f>
        <v/>
      </c>
      <c r="H3117" s="19" t="str">
        <f>IFERROR(VLOOKUP($E3117,Sheet1!$A$2:$I$2155,5,FALSE),"")</f>
        <v/>
      </c>
      <c r="I3117" s="19" t="str">
        <f>IFERROR(VLOOKUP($E3117,Sheet1!$A$2:$I$2155,6,FALSE),"")</f>
        <v/>
      </c>
      <c r="J3117" s="29" t="str">
        <f>IF(OR(E3117="",SUM(G3117:I3117)=0),"",SUM(G3117:I3117))</f>
        <v/>
      </c>
      <c r="K3117" s="7" t="str">
        <f>IF(E3117="","",IF(J3117="","IV",VLOOKUP(J3117,Plan1!$A$2:$C$11,3)))</f>
        <v/>
      </c>
    </row>
    <row r="3118" spans="7:11">
      <c r="G3118" s="19" t="str">
        <f>IFERROR(VLOOKUP($E3118,Sheet1!$A$2:$I$2155,4,FALSE),"")</f>
        <v/>
      </c>
      <c r="H3118" s="19" t="str">
        <f>IFERROR(VLOOKUP($E3118,Sheet1!$A$2:$I$2155,5,FALSE),"")</f>
        <v/>
      </c>
      <c r="I3118" s="19" t="str">
        <f>IFERROR(VLOOKUP($E3118,Sheet1!$A$2:$I$2155,6,FALSE),"")</f>
        <v/>
      </c>
      <c r="J3118" s="29" t="str">
        <f>IF(OR(E3118="",SUM(G3118:I3118)=0),"",SUM(G3118:I3118))</f>
        <v/>
      </c>
      <c r="K3118" s="7" t="str">
        <f>IF(E3118="","",IF(J3118="","IV",VLOOKUP(J3118,Plan1!$A$2:$C$11,3)))</f>
        <v/>
      </c>
    </row>
    <row r="3119" spans="7:11">
      <c r="G3119" s="19" t="str">
        <f>IFERROR(VLOOKUP($E3119,Sheet1!$A$2:$I$2155,4,FALSE),"")</f>
        <v/>
      </c>
      <c r="H3119" s="19" t="str">
        <f>IFERROR(VLOOKUP($E3119,Sheet1!$A$2:$I$2155,5,FALSE),"")</f>
        <v/>
      </c>
      <c r="I3119" s="19" t="str">
        <f>IFERROR(VLOOKUP($E3119,Sheet1!$A$2:$I$2155,6,FALSE),"")</f>
        <v/>
      </c>
      <c r="J3119" s="29" t="str">
        <f>IF(OR(E3119="",SUM(G3119:I3119)=0),"",SUM(G3119:I3119))</f>
        <v/>
      </c>
      <c r="K3119" s="7" t="str">
        <f>IF(E3119="","",IF(J3119="","IV",VLOOKUP(J3119,Plan1!$A$2:$C$11,3)))</f>
        <v/>
      </c>
    </row>
    <row r="3120" spans="7:11">
      <c r="G3120" s="19" t="str">
        <f>IFERROR(VLOOKUP($E3120,Sheet1!$A$2:$I$2155,4,FALSE),"")</f>
        <v/>
      </c>
      <c r="H3120" s="19" t="str">
        <f>IFERROR(VLOOKUP($E3120,Sheet1!$A$2:$I$2155,5,FALSE),"")</f>
        <v/>
      </c>
      <c r="I3120" s="19" t="str">
        <f>IFERROR(VLOOKUP($E3120,Sheet1!$A$2:$I$2155,6,FALSE),"")</f>
        <v/>
      </c>
      <c r="J3120" s="29" t="str">
        <f>IF(OR(E3120="",SUM(G3120:I3120)=0),"",SUM(G3120:I3120))</f>
        <v/>
      </c>
      <c r="K3120" s="7" t="str">
        <f>IF(E3120="","",IF(J3120="","IV",VLOOKUP(J3120,Plan1!$A$2:$C$11,3)))</f>
        <v/>
      </c>
    </row>
    <row r="3121" spans="7:11">
      <c r="G3121" s="19" t="str">
        <f>IFERROR(VLOOKUP($E3121,Sheet1!$A$2:$I$2155,4,FALSE),"")</f>
        <v/>
      </c>
      <c r="H3121" s="19" t="str">
        <f>IFERROR(VLOOKUP($E3121,Sheet1!$A$2:$I$2155,5,FALSE),"")</f>
        <v/>
      </c>
      <c r="I3121" s="19" t="str">
        <f>IFERROR(VLOOKUP($E3121,Sheet1!$A$2:$I$2155,6,FALSE),"")</f>
        <v/>
      </c>
      <c r="J3121" s="29" t="str">
        <f>IF(OR(E3121="",SUM(G3121:I3121)=0),"",SUM(G3121:I3121))</f>
        <v/>
      </c>
      <c r="K3121" s="7" t="str">
        <f>IF(E3121="","",IF(J3121="","IV",VLOOKUP(J3121,Plan1!$A$2:$C$11,3)))</f>
        <v/>
      </c>
    </row>
    <row r="3122" spans="7:11">
      <c r="G3122" s="19" t="str">
        <f>IFERROR(VLOOKUP($E3122,Sheet1!$A$2:$I$2155,4,FALSE),"")</f>
        <v/>
      </c>
      <c r="H3122" s="19" t="str">
        <f>IFERROR(VLOOKUP($E3122,Sheet1!$A$2:$I$2155,5,FALSE),"")</f>
        <v/>
      </c>
      <c r="I3122" s="19" t="str">
        <f>IFERROR(VLOOKUP($E3122,Sheet1!$A$2:$I$2155,6,FALSE),"")</f>
        <v/>
      </c>
      <c r="J3122" s="29" t="str">
        <f>IF(OR(E3122="",SUM(G3122:I3122)=0),"",SUM(G3122:I3122))</f>
        <v/>
      </c>
      <c r="K3122" s="7" t="str">
        <f>IF(E3122="","",IF(J3122="","IV",VLOOKUP(J3122,Plan1!$A$2:$C$11,3)))</f>
        <v/>
      </c>
    </row>
    <row r="3123" spans="7:11">
      <c r="G3123" s="19" t="str">
        <f>IFERROR(VLOOKUP($E3123,Sheet1!$A$2:$I$2155,4,FALSE),"")</f>
        <v/>
      </c>
      <c r="H3123" s="19" t="str">
        <f>IFERROR(VLOOKUP($E3123,Sheet1!$A$2:$I$2155,5,FALSE),"")</f>
        <v/>
      </c>
      <c r="I3123" s="19" t="str">
        <f>IFERROR(VLOOKUP($E3123,Sheet1!$A$2:$I$2155,6,FALSE),"")</f>
        <v/>
      </c>
      <c r="J3123" s="29" t="str">
        <f>IF(OR(E3123="",SUM(G3123:I3123)=0),"",SUM(G3123:I3123))</f>
        <v/>
      </c>
      <c r="K3123" s="7" t="str">
        <f>IF(E3123="","",IF(J3123="","IV",VLOOKUP(J3123,Plan1!$A$2:$C$11,3)))</f>
        <v/>
      </c>
    </row>
    <row r="3124" spans="7:11">
      <c r="G3124" s="19" t="str">
        <f>IFERROR(VLOOKUP($E3124,Sheet1!$A$2:$I$2155,4,FALSE),"")</f>
        <v/>
      </c>
      <c r="H3124" s="19" t="str">
        <f>IFERROR(VLOOKUP($E3124,Sheet1!$A$2:$I$2155,5,FALSE),"")</f>
        <v/>
      </c>
      <c r="I3124" s="19" t="str">
        <f>IFERROR(VLOOKUP($E3124,Sheet1!$A$2:$I$2155,6,FALSE),"")</f>
        <v/>
      </c>
      <c r="J3124" s="29" t="str">
        <f>IF(OR(E3124="",SUM(G3124:I3124)=0),"",SUM(G3124:I3124))</f>
        <v/>
      </c>
      <c r="K3124" s="7" t="str">
        <f>IF(E3124="","",IF(J3124="","IV",VLOOKUP(J3124,Plan1!$A$2:$C$11,3)))</f>
        <v/>
      </c>
    </row>
    <row r="3125" spans="7:11">
      <c r="G3125" s="19" t="str">
        <f>IFERROR(VLOOKUP($E3125,Sheet1!$A$2:$I$2155,4,FALSE),"")</f>
        <v/>
      </c>
      <c r="H3125" s="19" t="str">
        <f>IFERROR(VLOOKUP($E3125,Sheet1!$A$2:$I$2155,5,FALSE),"")</f>
        <v/>
      </c>
      <c r="I3125" s="19" t="str">
        <f>IFERROR(VLOOKUP($E3125,Sheet1!$A$2:$I$2155,6,FALSE),"")</f>
        <v/>
      </c>
      <c r="J3125" s="29" t="str">
        <f>IF(OR(E3125="",SUM(G3125:I3125)=0),"",SUM(G3125:I3125))</f>
        <v/>
      </c>
      <c r="K3125" s="7" t="str">
        <f>IF(E3125="","",IF(J3125="","IV",VLOOKUP(J3125,Plan1!$A$2:$C$11,3)))</f>
        <v/>
      </c>
    </row>
    <row r="3126" spans="7:11">
      <c r="G3126" s="19" t="str">
        <f>IFERROR(VLOOKUP($E3126,Sheet1!$A$2:$I$2155,4,FALSE),"")</f>
        <v/>
      </c>
      <c r="H3126" s="19" t="str">
        <f>IFERROR(VLOOKUP($E3126,Sheet1!$A$2:$I$2155,5,FALSE),"")</f>
        <v/>
      </c>
      <c r="I3126" s="19" t="str">
        <f>IFERROR(VLOOKUP($E3126,Sheet1!$A$2:$I$2155,6,FALSE),"")</f>
        <v/>
      </c>
      <c r="J3126" s="29" t="str">
        <f>IF(OR(E3126="",SUM(G3126:I3126)=0),"",SUM(G3126:I3126))</f>
        <v/>
      </c>
      <c r="K3126" s="7" t="str">
        <f>IF(E3126="","",IF(J3126="","IV",VLOOKUP(J3126,Plan1!$A$2:$C$11,3)))</f>
        <v/>
      </c>
    </row>
    <row r="3127" spans="7:11">
      <c r="G3127" s="19" t="str">
        <f>IFERROR(VLOOKUP($E3127,Sheet1!$A$2:$I$2155,4,FALSE),"")</f>
        <v/>
      </c>
      <c r="H3127" s="19" t="str">
        <f>IFERROR(VLOOKUP($E3127,Sheet1!$A$2:$I$2155,5,FALSE),"")</f>
        <v/>
      </c>
      <c r="I3127" s="19" t="str">
        <f>IFERROR(VLOOKUP($E3127,Sheet1!$A$2:$I$2155,6,FALSE),"")</f>
        <v/>
      </c>
      <c r="J3127" s="29" t="str">
        <f>IF(OR(E3127="",SUM(G3127:I3127)=0),"",SUM(G3127:I3127))</f>
        <v/>
      </c>
      <c r="K3127" s="7" t="str">
        <f>IF(E3127="","",IF(J3127="","IV",VLOOKUP(J3127,Plan1!$A$2:$C$11,3)))</f>
        <v/>
      </c>
    </row>
    <row r="3128" spans="7:11">
      <c r="G3128" s="19" t="str">
        <f>IFERROR(VLOOKUP($E3128,Sheet1!$A$2:$I$2155,4,FALSE),"")</f>
        <v/>
      </c>
      <c r="H3128" s="19" t="str">
        <f>IFERROR(VLOOKUP($E3128,Sheet1!$A$2:$I$2155,5,FALSE),"")</f>
        <v/>
      </c>
      <c r="I3128" s="19" t="str">
        <f>IFERROR(VLOOKUP($E3128,Sheet1!$A$2:$I$2155,6,FALSE),"")</f>
        <v/>
      </c>
      <c r="J3128" s="29" t="str">
        <f>IF(OR(E3128="",SUM(G3128:I3128)=0),"",SUM(G3128:I3128))</f>
        <v/>
      </c>
      <c r="K3128" s="7" t="str">
        <f>IF(E3128="","",IF(J3128="","IV",VLOOKUP(J3128,Plan1!$A$2:$C$11,3)))</f>
        <v/>
      </c>
    </row>
    <row r="3129" spans="7:11">
      <c r="G3129" s="19" t="str">
        <f>IFERROR(VLOOKUP($E3129,Sheet1!$A$2:$I$2155,4,FALSE),"")</f>
        <v/>
      </c>
      <c r="H3129" s="19" t="str">
        <f>IFERROR(VLOOKUP($E3129,Sheet1!$A$2:$I$2155,5,FALSE),"")</f>
        <v/>
      </c>
      <c r="I3129" s="19" t="str">
        <f>IFERROR(VLOOKUP($E3129,Sheet1!$A$2:$I$2155,6,FALSE),"")</f>
        <v/>
      </c>
      <c r="J3129" s="29" t="str">
        <f>IF(OR(E3129="",SUM(G3129:I3129)=0),"",SUM(G3129:I3129))</f>
        <v/>
      </c>
      <c r="K3129" s="7" t="str">
        <f>IF(E3129="","",IF(J3129="","IV",VLOOKUP(J3129,Plan1!$A$2:$C$11,3)))</f>
        <v/>
      </c>
    </row>
    <row r="3130" spans="7:11">
      <c r="G3130" s="19" t="str">
        <f>IFERROR(VLOOKUP($E3130,Sheet1!$A$2:$I$2155,4,FALSE),"")</f>
        <v/>
      </c>
      <c r="H3130" s="19" t="str">
        <f>IFERROR(VLOOKUP($E3130,Sheet1!$A$2:$I$2155,5,FALSE),"")</f>
        <v/>
      </c>
      <c r="I3130" s="19" t="str">
        <f>IFERROR(VLOOKUP($E3130,Sheet1!$A$2:$I$2155,6,FALSE),"")</f>
        <v/>
      </c>
      <c r="J3130" s="29" t="str">
        <f>IF(OR(E3130="",SUM(G3130:I3130)=0),"",SUM(G3130:I3130))</f>
        <v/>
      </c>
      <c r="K3130" s="7" t="str">
        <f>IF(E3130="","",IF(J3130="","IV",VLOOKUP(J3130,Plan1!$A$2:$C$11,3)))</f>
        <v/>
      </c>
    </row>
    <row r="3131" spans="7:11">
      <c r="G3131" s="19" t="str">
        <f>IFERROR(VLOOKUP($E3131,Sheet1!$A$2:$I$2155,4,FALSE),"")</f>
        <v/>
      </c>
      <c r="H3131" s="19" t="str">
        <f>IFERROR(VLOOKUP($E3131,Sheet1!$A$2:$I$2155,5,FALSE),"")</f>
        <v/>
      </c>
      <c r="I3131" s="19" t="str">
        <f>IFERROR(VLOOKUP($E3131,Sheet1!$A$2:$I$2155,6,FALSE),"")</f>
        <v/>
      </c>
      <c r="J3131" s="29" t="str">
        <f>IF(OR(E3131="",SUM(G3131:I3131)=0),"",SUM(G3131:I3131))</f>
        <v/>
      </c>
      <c r="K3131" s="7" t="str">
        <f>IF(E3131="","",IF(J3131="","IV",VLOOKUP(J3131,Plan1!$A$2:$C$11,3)))</f>
        <v/>
      </c>
    </row>
    <row r="3132" spans="7:11">
      <c r="G3132" s="19" t="str">
        <f>IFERROR(VLOOKUP($E3132,Sheet1!$A$2:$I$2155,4,FALSE),"")</f>
        <v/>
      </c>
      <c r="H3132" s="19" t="str">
        <f>IFERROR(VLOOKUP($E3132,Sheet1!$A$2:$I$2155,5,FALSE),"")</f>
        <v/>
      </c>
      <c r="I3132" s="19" t="str">
        <f>IFERROR(VLOOKUP($E3132,Sheet1!$A$2:$I$2155,6,FALSE),"")</f>
        <v/>
      </c>
      <c r="J3132" s="29" t="str">
        <f>IF(OR(E3132="",SUM(G3132:I3132)=0),"",SUM(G3132:I3132))</f>
        <v/>
      </c>
      <c r="K3132" s="7" t="str">
        <f>IF(E3132="","",IF(J3132="","IV",VLOOKUP(J3132,Plan1!$A$2:$C$11,3)))</f>
        <v/>
      </c>
    </row>
    <row r="3133" spans="7:11">
      <c r="G3133" s="19" t="str">
        <f>IFERROR(VLOOKUP($E3133,Sheet1!$A$2:$I$2155,4,FALSE),"")</f>
        <v/>
      </c>
      <c r="H3133" s="19" t="str">
        <f>IFERROR(VLOOKUP($E3133,Sheet1!$A$2:$I$2155,5,FALSE),"")</f>
        <v/>
      </c>
      <c r="I3133" s="19" t="str">
        <f>IFERROR(VLOOKUP($E3133,Sheet1!$A$2:$I$2155,6,FALSE),"")</f>
        <v/>
      </c>
      <c r="J3133" s="29" t="str">
        <f>IF(OR(E3133="",SUM(G3133:I3133)=0),"",SUM(G3133:I3133))</f>
        <v/>
      </c>
      <c r="K3133" s="7" t="str">
        <f>IF(E3133="","",IF(J3133="","IV",VLOOKUP(J3133,Plan1!$A$2:$C$11,3)))</f>
        <v/>
      </c>
    </row>
    <row r="3134" spans="7:11">
      <c r="G3134" s="19" t="str">
        <f>IFERROR(VLOOKUP($E3134,Sheet1!$A$2:$I$2155,4,FALSE),"")</f>
        <v/>
      </c>
      <c r="H3134" s="19" t="str">
        <f>IFERROR(VLOOKUP($E3134,Sheet1!$A$2:$I$2155,5,FALSE),"")</f>
        <v/>
      </c>
      <c r="I3134" s="19" t="str">
        <f>IFERROR(VLOOKUP($E3134,Sheet1!$A$2:$I$2155,6,FALSE),"")</f>
        <v/>
      </c>
      <c r="J3134" s="29" t="str">
        <f>IF(OR(E3134="",SUM(G3134:I3134)=0),"",SUM(G3134:I3134))</f>
        <v/>
      </c>
      <c r="K3134" s="7" t="str">
        <f>IF(E3134="","",IF(J3134="","IV",VLOOKUP(J3134,Plan1!$A$2:$C$11,3)))</f>
        <v/>
      </c>
    </row>
    <row r="3135" spans="7:11">
      <c r="G3135" s="19" t="str">
        <f>IFERROR(VLOOKUP($E3135,Sheet1!$A$2:$I$2155,4,FALSE),"")</f>
        <v/>
      </c>
      <c r="H3135" s="19" t="str">
        <f>IFERROR(VLOOKUP($E3135,Sheet1!$A$2:$I$2155,5,FALSE),"")</f>
        <v/>
      </c>
      <c r="I3135" s="19" t="str">
        <f>IFERROR(VLOOKUP($E3135,Sheet1!$A$2:$I$2155,6,FALSE),"")</f>
        <v/>
      </c>
      <c r="J3135" s="29" t="str">
        <f>IF(OR(E3135="",SUM(G3135:I3135)=0),"",SUM(G3135:I3135))</f>
        <v/>
      </c>
      <c r="K3135" s="7" t="str">
        <f>IF(E3135="","",IF(J3135="","IV",VLOOKUP(J3135,Plan1!$A$2:$C$11,3)))</f>
        <v/>
      </c>
    </row>
    <row r="3136" spans="7:11">
      <c r="G3136" s="19" t="str">
        <f>IFERROR(VLOOKUP($E3136,Sheet1!$A$2:$I$2155,4,FALSE),"")</f>
        <v/>
      </c>
      <c r="H3136" s="19" t="str">
        <f>IFERROR(VLOOKUP($E3136,Sheet1!$A$2:$I$2155,5,FALSE),"")</f>
        <v/>
      </c>
      <c r="I3136" s="19" t="str">
        <f>IFERROR(VLOOKUP($E3136,Sheet1!$A$2:$I$2155,6,FALSE),"")</f>
        <v/>
      </c>
      <c r="J3136" s="29" t="str">
        <f>IF(OR(E3136="",SUM(G3136:I3136)=0),"",SUM(G3136:I3136))</f>
        <v/>
      </c>
      <c r="K3136" s="7" t="str">
        <f>IF(E3136="","",IF(J3136="","IV",VLOOKUP(J3136,Plan1!$A$2:$C$11,3)))</f>
        <v/>
      </c>
    </row>
    <row r="3137" spans="7:11">
      <c r="G3137" s="19" t="str">
        <f>IFERROR(VLOOKUP($E3137,Sheet1!$A$2:$I$2155,4,FALSE),"")</f>
        <v/>
      </c>
      <c r="H3137" s="19" t="str">
        <f>IFERROR(VLOOKUP($E3137,Sheet1!$A$2:$I$2155,5,FALSE),"")</f>
        <v/>
      </c>
      <c r="I3137" s="19" t="str">
        <f>IFERROR(VLOOKUP($E3137,Sheet1!$A$2:$I$2155,6,FALSE),"")</f>
        <v/>
      </c>
      <c r="J3137" s="29" t="str">
        <f>IF(OR(E3137="",SUM(G3137:I3137)=0),"",SUM(G3137:I3137))</f>
        <v/>
      </c>
      <c r="K3137" s="7" t="str">
        <f>IF(E3137="","",IF(J3137="","IV",VLOOKUP(J3137,Plan1!$A$2:$C$11,3)))</f>
        <v/>
      </c>
    </row>
    <row r="3138" spans="7:11">
      <c r="G3138" s="19" t="str">
        <f>IFERROR(VLOOKUP($E3138,Sheet1!$A$2:$I$2155,4,FALSE),"")</f>
        <v/>
      </c>
      <c r="H3138" s="19" t="str">
        <f>IFERROR(VLOOKUP($E3138,Sheet1!$A$2:$I$2155,5,FALSE),"")</f>
        <v/>
      </c>
      <c r="I3138" s="19" t="str">
        <f>IFERROR(VLOOKUP($E3138,Sheet1!$A$2:$I$2155,6,FALSE),"")</f>
        <v/>
      </c>
      <c r="J3138" s="29" t="str">
        <f>IF(OR(E3138="",SUM(G3138:I3138)=0),"",SUM(G3138:I3138))</f>
        <v/>
      </c>
      <c r="K3138" s="7" t="str">
        <f>IF(E3138="","",IF(J3138="","IV",VLOOKUP(J3138,Plan1!$A$2:$C$11,3)))</f>
        <v/>
      </c>
    </row>
    <row r="3139" spans="7:11">
      <c r="G3139" s="19" t="str">
        <f>IFERROR(VLOOKUP($E3139,Sheet1!$A$2:$I$2155,4,FALSE),"")</f>
        <v/>
      </c>
      <c r="H3139" s="19" t="str">
        <f>IFERROR(VLOOKUP($E3139,Sheet1!$A$2:$I$2155,5,FALSE),"")</f>
        <v/>
      </c>
      <c r="I3139" s="19" t="str">
        <f>IFERROR(VLOOKUP($E3139,Sheet1!$A$2:$I$2155,6,FALSE),"")</f>
        <v/>
      </c>
      <c r="J3139" s="29" t="str">
        <f>IF(OR(E3139="",SUM(G3139:I3139)=0),"",SUM(G3139:I3139))</f>
        <v/>
      </c>
      <c r="K3139" s="7" t="str">
        <f>IF(E3139="","",IF(J3139="","IV",VLOOKUP(J3139,Plan1!$A$2:$C$11,3)))</f>
        <v/>
      </c>
    </row>
    <row r="3140" spans="7:11">
      <c r="G3140" s="19" t="str">
        <f>IFERROR(VLOOKUP($E3140,Sheet1!$A$2:$I$2155,4,FALSE),"")</f>
        <v/>
      </c>
      <c r="H3140" s="19" t="str">
        <f>IFERROR(VLOOKUP($E3140,Sheet1!$A$2:$I$2155,5,FALSE),"")</f>
        <v/>
      </c>
      <c r="I3140" s="19" t="str">
        <f>IFERROR(VLOOKUP($E3140,Sheet1!$A$2:$I$2155,6,FALSE),"")</f>
        <v/>
      </c>
      <c r="J3140" s="29" t="str">
        <f>IF(OR(E3140="",SUM(G3140:I3140)=0),"",SUM(G3140:I3140))</f>
        <v/>
      </c>
      <c r="K3140" s="7" t="str">
        <f>IF(E3140="","",IF(J3140="","IV",VLOOKUP(J3140,Plan1!$A$2:$C$11,3)))</f>
        <v/>
      </c>
    </row>
    <row r="3141" spans="7:11">
      <c r="G3141" s="19" t="str">
        <f>IFERROR(VLOOKUP($E3141,Sheet1!$A$2:$I$2155,4,FALSE),"")</f>
        <v/>
      </c>
      <c r="H3141" s="19" t="str">
        <f>IFERROR(VLOOKUP($E3141,Sheet1!$A$2:$I$2155,5,FALSE),"")</f>
        <v/>
      </c>
      <c r="I3141" s="19" t="str">
        <f>IFERROR(VLOOKUP($E3141,Sheet1!$A$2:$I$2155,6,FALSE),"")</f>
        <v/>
      </c>
      <c r="J3141" s="29" t="str">
        <f>IF(OR(E3141="",SUM(G3141:I3141)=0),"",SUM(G3141:I3141))</f>
        <v/>
      </c>
      <c r="K3141" s="7" t="str">
        <f>IF(E3141="","",IF(J3141="","IV",VLOOKUP(J3141,Plan1!$A$2:$C$11,3)))</f>
        <v/>
      </c>
    </row>
    <row r="3142" spans="7:11">
      <c r="G3142" s="19" t="str">
        <f>IFERROR(VLOOKUP($E3142,Sheet1!$A$2:$I$2155,4,FALSE),"")</f>
        <v/>
      </c>
      <c r="H3142" s="19" t="str">
        <f>IFERROR(VLOOKUP($E3142,Sheet1!$A$2:$I$2155,5,FALSE),"")</f>
        <v/>
      </c>
      <c r="I3142" s="19" t="str">
        <f>IFERROR(VLOOKUP($E3142,Sheet1!$A$2:$I$2155,6,FALSE),"")</f>
        <v/>
      </c>
      <c r="J3142" s="29" t="str">
        <f>IF(OR(E3142="",SUM(G3142:I3142)=0),"",SUM(G3142:I3142))</f>
        <v/>
      </c>
      <c r="K3142" s="7" t="str">
        <f>IF(E3142="","",IF(J3142="","IV",VLOOKUP(J3142,Plan1!$A$2:$C$11,3)))</f>
        <v/>
      </c>
    </row>
    <row r="3143" spans="7:11">
      <c r="G3143" s="19" t="str">
        <f>IFERROR(VLOOKUP($E3143,Sheet1!$A$2:$I$2155,4,FALSE),"")</f>
        <v/>
      </c>
      <c r="H3143" s="19" t="str">
        <f>IFERROR(VLOOKUP($E3143,Sheet1!$A$2:$I$2155,5,FALSE),"")</f>
        <v/>
      </c>
      <c r="I3143" s="19" t="str">
        <f>IFERROR(VLOOKUP($E3143,Sheet1!$A$2:$I$2155,6,FALSE),"")</f>
        <v/>
      </c>
      <c r="J3143" s="29" t="str">
        <f>IF(OR(E3143="",SUM(G3143:I3143)=0),"",SUM(G3143:I3143))</f>
        <v/>
      </c>
      <c r="K3143" s="7" t="str">
        <f>IF(E3143="","",IF(J3143="","IV",VLOOKUP(J3143,Plan1!$A$2:$C$11,3)))</f>
        <v/>
      </c>
    </row>
    <row r="3144" spans="7:11">
      <c r="G3144" s="19" t="str">
        <f>IFERROR(VLOOKUP($E3144,Sheet1!$A$2:$I$2155,4,FALSE),"")</f>
        <v/>
      </c>
      <c r="H3144" s="19" t="str">
        <f>IFERROR(VLOOKUP($E3144,Sheet1!$A$2:$I$2155,5,FALSE),"")</f>
        <v/>
      </c>
      <c r="I3144" s="19" t="str">
        <f>IFERROR(VLOOKUP($E3144,Sheet1!$A$2:$I$2155,6,FALSE),"")</f>
        <v/>
      </c>
      <c r="J3144" s="29" t="str">
        <f>IF(OR(E3144="",SUM(G3144:I3144)=0),"",SUM(G3144:I3144))</f>
        <v/>
      </c>
      <c r="K3144" s="7" t="str">
        <f>IF(E3144="","",IF(J3144="","IV",VLOOKUP(J3144,Plan1!$A$2:$C$11,3)))</f>
        <v/>
      </c>
    </row>
    <row r="3145" spans="7:11">
      <c r="G3145" s="19" t="str">
        <f>IFERROR(VLOOKUP($E3145,Sheet1!$A$2:$I$2155,4,FALSE),"")</f>
        <v/>
      </c>
      <c r="H3145" s="19" t="str">
        <f>IFERROR(VLOOKUP($E3145,Sheet1!$A$2:$I$2155,5,FALSE),"")</f>
        <v/>
      </c>
      <c r="I3145" s="19" t="str">
        <f>IFERROR(VLOOKUP($E3145,Sheet1!$A$2:$I$2155,6,FALSE),"")</f>
        <v/>
      </c>
      <c r="J3145" s="29" t="str">
        <f>IF(OR(E3145="",SUM(G3145:I3145)=0),"",SUM(G3145:I3145))</f>
        <v/>
      </c>
      <c r="K3145" s="7" t="str">
        <f>IF(E3145="","",IF(J3145="","IV",VLOOKUP(J3145,Plan1!$A$2:$C$11,3)))</f>
        <v/>
      </c>
    </row>
    <row r="3146" spans="7:11">
      <c r="G3146" s="19" t="str">
        <f>IFERROR(VLOOKUP($E3146,Sheet1!$A$2:$I$2155,4,FALSE),"")</f>
        <v/>
      </c>
      <c r="H3146" s="19" t="str">
        <f>IFERROR(VLOOKUP($E3146,Sheet1!$A$2:$I$2155,5,FALSE),"")</f>
        <v/>
      </c>
      <c r="I3146" s="19" t="str">
        <f>IFERROR(VLOOKUP($E3146,Sheet1!$A$2:$I$2155,6,FALSE),"")</f>
        <v/>
      </c>
      <c r="J3146" s="29" t="str">
        <f>IF(OR(E3146="",SUM(G3146:I3146)=0),"",SUM(G3146:I3146))</f>
        <v/>
      </c>
      <c r="K3146" s="7" t="str">
        <f>IF(E3146="","",IF(J3146="","IV",VLOOKUP(J3146,Plan1!$A$2:$C$11,3)))</f>
        <v/>
      </c>
    </row>
    <row r="3147" spans="7:11">
      <c r="G3147" s="19" t="str">
        <f>IFERROR(VLOOKUP($E3147,Sheet1!$A$2:$I$2155,4,FALSE),"")</f>
        <v/>
      </c>
      <c r="H3147" s="19" t="str">
        <f>IFERROR(VLOOKUP($E3147,Sheet1!$A$2:$I$2155,5,FALSE),"")</f>
        <v/>
      </c>
      <c r="I3147" s="19" t="str">
        <f>IFERROR(VLOOKUP($E3147,Sheet1!$A$2:$I$2155,6,FALSE),"")</f>
        <v/>
      </c>
      <c r="J3147" s="29" t="str">
        <f>IF(OR(E3147="",SUM(G3147:I3147)=0),"",SUM(G3147:I3147))</f>
        <v/>
      </c>
      <c r="K3147" s="7" t="str">
        <f>IF(E3147="","",IF(J3147="","IV",VLOOKUP(J3147,Plan1!$A$2:$C$11,3)))</f>
        <v/>
      </c>
    </row>
    <row r="3148" spans="7:11">
      <c r="G3148" s="19" t="str">
        <f>IFERROR(VLOOKUP($E3148,Sheet1!$A$2:$I$2155,4,FALSE),"")</f>
        <v/>
      </c>
      <c r="H3148" s="19" t="str">
        <f>IFERROR(VLOOKUP($E3148,Sheet1!$A$2:$I$2155,5,FALSE),"")</f>
        <v/>
      </c>
      <c r="I3148" s="19" t="str">
        <f>IFERROR(VLOOKUP($E3148,Sheet1!$A$2:$I$2155,6,FALSE),"")</f>
        <v/>
      </c>
      <c r="J3148" s="29" t="str">
        <f>IF(OR(E3148="",SUM(G3148:I3148)=0),"",SUM(G3148:I3148))</f>
        <v/>
      </c>
      <c r="K3148" s="7" t="str">
        <f>IF(E3148="","",IF(J3148="","IV",VLOOKUP(J3148,Plan1!$A$2:$C$11,3)))</f>
        <v/>
      </c>
    </row>
    <row r="3149" spans="7:11">
      <c r="G3149" s="19" t="str">
        <f>IFERROR(VLOOKUP($E3149,Sheet1!$A$2:$I$2155,4,FALSE),"")</f>
        <v/>
      </c>
      <c r="H3149" s="19" t="str">
        <f>IFERROR(VLOOKUP($E3149,Sheet1!$A$2:$I$2155,5,FALSE),"")</f>
        <v/>
      </c>
      <c r="I3149" s="19" t="str">
        <f>IFERROR(VLOOKUP($E3149,Sheet1!$A$2:$I$2155,6,FALSE),"")</f>
        <v/>
      </c>
      <c r="J3149" s="29" t="str">
        <f>IF(OR(E3149="",SUM(G3149:I3149)=0),"",SUM(G3149:I3149))</f>
        <v/>
      </c>
      <c r="K3149" s="7" t="str">
        <f>IF(E3149="","",IF(J3149="","IV",VLOOKUP(J3149,Plan1!$A$2:$C$11,3)))</f>
        <v/>
      </c>
    </row>
    <row r="3150" spans="7:11">
      <c r="G3150" s="19" t="str">
        <f>IFERROR(VLOOKUP($E3150,Sheet1!$A$2:$I$2155,4,FALSE),"")</f>
        <v/>
      </c>
      <c r="H3150" s="19" t="str">
        <f>IFERROR(VLOOKUP($E3150,Sheet1!$A$2:$I$2155,5,FALSE),"")</f>
        <v/>
      </c>
      <c r="I3150" s="19" t="str">
        <f>IFERROR(VLOOKUP($E3150,Sheet1!$A$2:$I$2155,6,FALSE),"")</f>
        <v/>
      </c>
      <c r="J3150" s="29" t="str">
        <f>IF(OR(E3150="",SUM(G3150:I3150)=0),"",SUM(G3150:I3150))</f>
        <v/>
      </c>
      <c r="K3150" s="7" t="str">
        <f>IF(E3150="","",IF(J3150="","IV",VLOOKUP(J3150,Plan1!$A$2:$C$11,3)))</f>
        <v/>
      </c>
    </row>
    <row r="3151" spans="7:11">
      <c r="G3151" s="19" t="str">
        <f>IFERROR(VLOOKUP($E3151,Sheet1!$A$2:$I$2155,4,FALSE),"")</f>
        <v/>
      </c>
      <c r="H3151" s="19" t="str">
        <f>IFERROR(VLOOKUP($E3151,Sheet1!$A$2:$I$2155,5,FALSE),"")</f>
        <v/>
      </c>
      <c r="I3151" s="19" t="str">
        <f>IFERROR(VLOOKUP($E3151,Sheet1!$A$2:$I$2155,6,FALSE),"")</f>
        <v/>
      </c>
      <c r="J3151" s="29" t="str">
        <f>IF(OR(E3151="",SUM(G3151:I3151)=0),"",SUM(G3151:I3151))</f>
        <v/>
      </c>
      <c r="K3151" s="7" t="str">
        <f>IF(E3151="","",IF(J3151="","IV",VLOOKUP(J3151,Plan1!$A$2:$C$11,3)))</f>
        <v/>
      </c>
    </row>
    <row r="3152" spans="7:11">
      <c r="G3152" s="19" t="str">
        <f>IFERROR(VLOOKUP($E3152,Sheet1!$A$2:$I$2155,4,FALSE),"")</f>
        <v/>
      </c>
      <c r="H3152" s="19" t="str">
        <f>IFERROR(VLOOKUP($E3152,Sheet1!$A$2:$I$2155,5,FALSE),"")</f>
        <v/>
      </c>
      <c r="I3152" s="19" t="str">
        <f>IFERROR(VLOOKUP($E3152,Sheet1!$A$2:$I$2155,6,FALSE),"")</f>
        <v/>
      </c>
      <c r="J3152" s="29" t="str">
        <f>IF(OR(E3152="",SUM(G3152:I3152)=0),"",SUM(G3152:I3152))</f>
        <v/>
      </c>
      <c r="K3152" s="7" t="str">
        <f>IF(E3152="","",IF(J3152="","IV",VLOOKUP(J3152,Plan1!$A$2:$C$11,3)))</f>
        <v/>
      </c>
    </row>
    <row r="3153" spans="7:11">
      <c r="G3153" s="19" t="str">
        <f>IFERROR(VLOOKUP($E3153,Sheet1!$A$2:$I$2155,4,FALSE),"")</f>
        <v/>
      </c>
      <c r="H3153" s="19" t="str">
        <f>IFERROR(VLOOKUP($E3153,Sheet1!$A$2:$I$2155,5,FALSE),"")</f>
        <v/>
      </c>
      <c r="I3153" s="19" t="str">
        <f>IFERROR(VLOOKUP($E3153,Sheet1!$A$2:$I$2155,6,FALSE),"")</f>
        <v/>
      </c>
      <c r="J3153" s="29" t="str">
        <f>IF(OR(E3153="",SUM(G3153:I3153)=0),"",SUM(G3153:I3153))</f>
        <v/>
      </c>
      <c r="K3153" s="7" t="str">
        <f>IF(E3153="","",IF(J3153="","IV",VLOOKUP(J3153,Plan1!$A$2:$C$11,3)))</f>
        <v/>
      </c>
    </row>
    <row r="3154" spans="7:11">
      <c r="G3154" s="19" t="str">
        <f>IFERROR(VLOOKUP($E3154,Sheet1!$A$2:$I$2155,4,FALSE),"")</f>
        <v/>
      </c>
      <c r="H3154" s="19" t="str">
        <f>IFERROR(VLOOKUP($E3154,Sheet1!$A$2:$I$2155,5,FALSE),"")</f>
        <v/>
      </c>
      <c r="I3154" s="19" t="str">
        <f>IFERROR(VLOOKUP($E3154,Sheet1!$A$2:$I$2155,6,FALSE),"")</f>
        <v/>
      </c>
      <c r="J3154" s="29" t="str">
        <f>IF(OR(E3154="",SUM(G3154:I3154)=0),"",SUM(G3154:I3154))</f>
        <v/>
      </c>
      <c r="K3154" s="7" t="str">
        <f>IF(E3154="","",IF(J3154="","IV",VLOOKUP(J3154,Plan1!$A$2:$C$11,3)))</f>
        <v/>
      </c>
    </row>
    <row r="3155" spans="7:11">
      <c r="G3155" s="19" t="str">
        <f>IFERROR(VLOOKUP($E3155,Sheet1!$A$2:$I$2155,4,FALSE),"")</f>
        <v/>
      </c>
      <c r="H3155" s="19" t="str">
        <f>IFERROR(VLOOKUP($E3155,Sheet1!$A$2:$I$2155,5,FALSE),"")</f>
        <v/>
      </c>
      <c r="I3155" s="19" t="str">
        <f>IFERROR(VLOOKUP($E3155,Sheet1!$A$2:$I$2155,6,FALSE),"")</f>
        <v/>
      </c>
      <c r="J3155" s="29" t="str">
        <f>IF(OR(E3155="",SUM(G3155:I3155)=0),"",SUM(G3155:I3155))</f>
        <v/>
      </c>
      <c r="K3155" s="7" t="str">
        <f>IF(E3155="","",IF(J3155="","IV",VLOOKUP(J3155,Plan1!$A$2:$C$11,3)))</f>
        <v/>
      </c>
    </row>
    <row r="3156" spans="7:11">
      <c r="G3156" s="19" t="str">
        <f>IFERROR(VLOOKUP($E3156,Sheet1!$A$2:$I$2155,4,FALSE),"")</f>
        <v/>
      </c>
      <c r="H3156" s="19" t="str">
        <f>IFERROR(VLOOKUP($E3156,Sheet1!$A$2:$I$2155,5,FALSE),"")</f>
        <v/>
      </c>
      <c r="I3156" s="19" t="str">
        <f>IFERROR(VLOOKUP($E3156,Sheet1!$A$2:$I$2155,6,FALSE),"")</f>
        <v/>
      </c>
      <c r="J3156" s="29" t="str">
        <f>IF(OR(E3156="",SUM(G3156:I3156)=0),"",SUM(G3156:I3156))</f>
        <v/>
      </c>
      <c r="K3156" s="7" t="str">
        <f>IF(E3156="","",IF(J3156="","IV",VLOOKUP(J3156,Plan1!$A$2:$C$11,3)))</f>
        <v/>
      </c>
    </row>
    <row r="3157" spans="7:11">
      <c r="G3157" s="19" t="str">
        <f>IFERROR(VLOOKUP($E3157,Sheet1!$A$2:$I$2155,4,FALSE),"")</f>
        <v/>
      </c>
      <c r="H3157" s="19" t="str">
        <f>IFERROR(VLOOKUP($E3157,Sheet1!$A$2:$I$2155,5,FALSE),"")</f>
        <v/>
      </c>
      <c r="I3157" s="19" t="str">
        <f>IFERROR(VLOOKUP($E3157,Sheet1!$A$2:$I$2155,6,FALSE),"")</f>
        <v/>
      </c>
      <c r="J3157" s="29" t="str">
        <f>IF(OR(E3157="",SUM(G3157:I3157)=0),"",SUM(G3157:I3157))</f>
        <v/>
      </c>
      <c r="K3157" s="7" t="str">
        <f>IF(E3157="","",IF(J3157="","IV",VLOOKUP(J3157,Plan1!$A$2:$C$11,3)))</f>
        <v/>
      </c>
    </row>
    <row r="3158" spans="7:11">
      <c r="G3158" s="19" t="str">
        <f>IFERROR(VLOOKUP($E3158,Sheet1!$A$2:$I$2155,4,FALSE),"")</f>
        <v/>
      </c>
      <c r="H3158" s="19" t="str">
        <f>IFERROR(VLOOKUP($E3158,Sheet1!$A$2:$I$2155,5,FALSE),"")</f>
        <v/>
      </c>
      <c r="I3158" s="19" t="str">
        <f>IFERROR(VLOOKUP($E3158,Sheet1!$A$2:$I$2155,6,FALSE),"")</f>
        <v/>
      </c>
      <c r="J3158" s="29" t="str">
        <f>IF(OR(E3158="",SUM(G3158:I3158)=0),"",SUM(G3158:I3158))</f>
        <v/>
      </c>
      <c r="K3158" s="7" t="str">
        <f>IF(E3158="","",IF(J3158="","IV",VLOOKUP(J3158,Plan1!$A$2:$C$11,3)))</f>
        <v/>
      </c>
    </row>
    <row r="3159" spans="7:11">
      <c r="G3159" s="19" t="str">
        <f>IFERROR(VLOOKUP($E3159,Sheet1!$A$2:$I$2155,4,FALSE),"")</f>
        <v/>
      </c>
      <c r="H3159" s="19" t="str">
        <f>IFERROR(VLOOKUP($E3159,Sheet1!$A$2:$I$2155,5,FALSE),"")</f>
        <v/>
      </c>
      <c r="I3159" s="19" t="str">
        <f>IFERROR(VLOOKUP($E3159,Sheet1!$A$2:$I$2155,6,FALSE),"")</f>
        <v/>
      </c>
      <c r="J3159" s="29" t="str">
        <f>IF(OR(E3159="",SUM(G3159:I3159)=0),"",SUM(G3159:I3159))</f>
        <v/>
      </c>
      <c r="K3159" s="7" t="str">
        <f>IF(E3159="","",IF(J3159="","IV",VLOOKUP(J3159,Plan1!$A$2:$C$11,3)))</f>
        <v/>
      </c>
    </row>
    <row r="3160" spans="7:11">
      <c r="G3160" s="19" t="str">
        <f>IFERROR(VLOOKUP($E3160,Sheet1!$A$2:$I$2155,4,FALSE),"")</f>
        <v/>
      </c>
      <c r="H3160" s="19" t="str">
        <f>IFERROR(VLOOKUP($E3160,Sheet1!$A$2:$I$2155,5,FALSE),"")</f>
        <v/>
      </c>
      <c r="I3160" s="19" t="str">
        <f>IFERROR(VLOOKUP($E3160,Sheet1!$A$2:$I$2155,6,FALSE),"")</f>
        <v/>
      </c>
      <c r="J3160" s="29" t="str">
        <f>IF(OR(E3160="",SUM(G3160:I3160)=0),"",SUM(G3160:I3160))</f>
        <v/>
      </c>
      <c r="K3160" s="7" t="str">
        <f>IF(E3160="","",IF(J3160="","IV",VLOOKUP(J3160,Plan1!$A$2:$C$11,3)))</f>
        <v/>
      </c>
    </row>
    <row r="3161" spans="7:11">
      <c r="G3161" s="19" t="str">
        <f>IFERROR(VLOOKUP($E3161,Sheet1!$A$2:$I$2155,4,FALSE),"")</f>
        <v/>
      </c>
      <c r="H3161" s="19" t="str">
        <f>IFERROR(VLOOKUP($E3161,Sheet1!$A$2:$I$2155,5,FALSE),"")</f>
        <v/>
      </c>
      <c r="I3161" s="19" t="str">
        <f>IFERROR(VLOOKUP($E3161,Sheet1!$A$2:$I$2155,6,FALSE),"")</f>
        <v/>
      </c>
      <c r="J3161" s="29" t="str">
        <f>IF(OR(E3161="",SUM(G3161:I3161)=0),"",SUM(G3161:I3161))</f>
        <v/>
      </c>
      <c r="K3161" s="7" t="str">
        <f>IF(E3161="","",IF(J3161="","IV",VLOOKUP(J3161,Plan1!$A$2:$C$11,3)))</f>
        <v/>
      </c>
    </row>
    <row r="3162" spans="7:11">
      <c r="G3162" s="19" t="str">
        <f>IFERROR(VLOOKUP($E3162,Sheet1!$A$2:$I$2155,4,FALSE),"")</f>
        <v/>
      </c>
      <c r="H3162" s="19" t="str">
        <f>IFERROR(VLOOKUP($E3162,Sheet1!$A$2:$I$2155,5,FALSE),"")</f>
        <v/>
      </c>
      <c r="I3162" s="19" t="str">
        <f>IFERROR(VLOOKUP($E3162,Sheet1!$A$2:$I$2155,6,FALSE),"")</f>
        <v/>
      </c>
      <c r="J3162" s="29" t="str">
        <f>IF(OR(E3162="",SUM(G3162:I3162)=0),"",SUM(G3162:I3162))</f>
        <v/>
      </c>
      <c r="K3162" s="7" t="str">
        <f>IF(E3162="","",IF(J3162="","IV",VLOOKUP(J3162,Plan1!$A$2:$C$11,3)))</f>
        <v/>
      </c>
    </row>
    <row r="3163" spans="7:11">
      <c r="G3163" s="19" t="str">
        <f>IFERROR(VLOOKUP($E3163,Sheet1!$A$2:$I$2155,4,FALSE),"")</f>
        <v/>
      </c>
      <c r="H3163" s="19" t="str">
        <f>IFERROR(VLOOKUP($E3163,Sheet1!$A$2:$I$2155,5,FALSE),"")</f>
        <v/>
      </c>
      <c r="I3163" s="19" t="str">
        <f>IFERROR(VLOOKUP($E3163,Sheet1!$A$2:$I$2155,6,FALSE),"")</f>
        <v/>
      </c>
      <c r="J3163" s="29" t="str">
        <f>IF(OR(E3163="",SUM(G3163:I3163)=0),"",SUM(G3163:I3163))</f>
        <v/>
      </c>
      <c r="K3163" s="7" t="str">
        <f>IF(E3163="","",IF(J3163="","IV",VLOOKUP(J3163,Plan1!$A$2:$C$11,3)))</f>
        <v/>
      </c>
    </row>
    <row r="3164" spans="7:11">
      <c r="G3164" s="19" t="str">
        <f>IFERROR(VLOOKUP($E3164,Sheet1!$A$2:$I$2155,4,FALSE),"")</f>
        <v/>
      </c>
      <c r="H3164" s="19" t="str">
        <f>IFERROR(VLOOKUP($E3164,Sheet1!$A$2:$I$2155,5,FALSE),"")</f>
        <v/>
      </c>
      <c r="I3164" s="19" t="str">
        <f>IFERROR(VLOOKUP($E3164,Sheet1!$A$2:$I$2155,6,FALSE),"")</f>
        <v/>
      </c>
      <c r="J3164" s="29" t="str">
        <f>IF(OR(E3164="",SUM(G3164:I3164)=0),"",SUM(G3164:I3164))</f>
        <v/>
      </c>
      <c r="K3164" s="7" t="str">
        <f>IF(E3164="","",IF(J3164="","IV",VLOOKUP(J3164,Plan1!$A$2:$C$11,3)))</f>
        <v/>
      </c>
    </row>
    <row r="3165" spans="7:11">
      <c r="G3165" s="19" t="str">
        <f>IFERROR(VLOOKUP($E3165,Sheet1!$A$2:$I$2155,4,FALSE),"")</f>
        <v/>
      </c>
      <c r="H3165" s="19" t="str">
        <f>IFERROR(VLOOKUP($E3165,Sheet1!$A$2:$I$2155,5,FALSE),"")</f>
        <v/>
      </c>
      <c r="I3165" s="19" t="str">
        <f>IFERROR(VLOOKUP($E3165,Sheet1!$A$2:$I$2155,6,FALSE),"")</f>
        <v/>
      </c>
      <c r="J3165" s="29" t="str">
        <f>IF(OR(E3165="",SUM(G3165:I3165)=0),"",SUM(G3165:I3165))</f>
        <v/>
      </c>
      <c r="K3165" s="7" t="str">
        <f>IF(E3165="","",IF(J3165="","IV",VLOOKUP(J3165,Plan1!$A$2:$C$11,3)))</f>
        <v/>
      </c>
    </row>
    <row r="3166" spans="7:11">
      <c r="G3166" s="19" t="str">
        <f>IFERROR(VLOOKUP($E3166,Sheet1!$A$2:$I$2155,4,FALSE),"")</f>
        <v/>
      </c>
      <c r="H3166" s="19" t="str">
        <f>IFERROR(VLOOKUP($E3166,Sheet1!$A$2:$I$2155,5,FALSE),"")</f>
        <v/>
      </c>
      <c r="I3166" s="19" t="str">
        <f>IFERROR(VLOOKUP($E3166,Sheet1!$A$2:$I$2155,6,FALSE),"")</f>
        <v/>
      </c>
      <c r="J3166" s="29" t="str">
        <f>IF(OR(E3166="",SUM(G3166:I3166)=0),"",SUM(G3166:I3166))</f>
        <v/>
      </c>
      <c r="K3166" s="7" t="str">
        <f>IF(E3166="","",IF(J3166="","IV",VLOOKUP(J3166,Plan1!$A$2:$C$11,3)))</f>
        <v/>
      </c>
    </row>
    <row r="3167" spans="7:11">
      <c r="G3167" s="19" t="str">
        <f>IFERROR(VLOOKUP($E3167,Sheet1!$A$2:$I$2155,4,FALSE),"")</f>
        <v/>
      </c>
      <c r="H3167" s="19" t="str">
        <f>IFERROR(VLOOKUP($E3167,Sheet1!$A$2:$I$2155,5,FALSE),"")</f>
        <v/>
      </c>
      <c r="I3167" s="19" t="str">
        <f>IFERROR(VLOOKUP($E3167,Sheet1!$A$2:$I$2155,6,FALSE),"")</f>
        <v/>
      </c>
      <c r="J3167" s="29" t="str">
        <f>IF(OR(E3167="",SUM(G3167:I3167)=0),"",SUM(G3167:I3167))</f>
        <v/>
      </c>
      <c r="K3167" s="7" t="str">
        <f>IF(E3167="","",IF(J3167="","IV",VLOOKUP(J3167,Plan1!$A$2:$C$11,3)))</f>
        <v/>
      </c>
    </row>
    <row r="3168" spans="7:11">
      <c r="G3168" s="19" t="str">
        <f>IFERROR(VLOOKUP($E3168,Sheet1!$A$2:$I$2155,4,FALSE),"")</f>
        <v/>
      </c>
      <c r="H3168" s="19" t="str">
        <f>IFERROR(VLOOKUP($E3168,Sheet1!$A$2:$I$2155,5,FALSE),"")</f>
        <v/>
      </c>
      <c r="I3168" s="19" t="str">
        <f>IFERROR(VLOOKUP($E3168,Sheet1!$A$2:$I$2155,6,FALSE),"")</f>
        <v/>
      </c>
      <c r="J3168" s="29" t="str">
        <f>IF(OR(E3168="",SUM(G3168:I3168)=0),"",SUM(G3168:I3168))</f>
        <v/>
      </c>
      <c r="K3168" s="7" t="str">
        <f>IF(E3168="","",IF(J3168="","IV",VLOOKUP(J3168,Plan1!$A$2:$C$11,3)))</f>
        <v/>
      </c>
    </row>
    <row r="3169" spans="7:11">
      <c r="G3169" s="19" t="str">
        <f>IFERROR(VLOOKUP($E3169,Sheet1!$A$2:$I$2155,4,FALSE),"")</f>
        <v/>
      </c>
      <c r="H3169" s="19" t="str">
        <f>IFERROR(VLOOKUP($E3169,Sheet1!$A$2:$I$2155,5,FALSE),"")</f>
        <v/>
      </c>
      <c r="I3169" s="19" t="str">
        <f>IFERROR(VLOOKUP($E3169,Sheet1!$A$2:$I$2155,6,FALSE),"")</f>
        <v/>
      </c>
      <c r="J3169" s="29" t="str">
        <f>IF(OR(E3169="",SUM(G3169:I3169)=0),"",SUM(G3169:I3169))</f>
        <v/>
      </c>
      <c r="K3169" s="7" t="str">
        <f>IF(E3169="","",IF(J3169="","IV",VLOOKUP(J3169,Plan1!$A$2:$C$11,3)))</f>
        <v/>
      </c>
    </row>
    <row r="3170" spans="7:11">
      <c r="G3170" s="19" t="str">
        <f>IFERROR(VLOOKUP($E3170,Sheet1!$A$2:$I$2155,4,FALSE),"")</f>
        <v/>
      </c>
      <c r="H3170" s="19" t="str">
        <f>IFERROR(VLOOKUP($E3170,Sheet1!$A$2:$I$2155,5,FALSE),"")</f>
        <v/>
      </c>
      <c r="I3170" s="19" t="str">
        <f>IFERROR(VLOOKUP($E3170,Sheet1!$A$2:$I$2155,6,FALSE),"")</f>
        <v/>
      </c>
      <c r="J3170" s="29" t="str">
        <f>IF(OR(E3170="",SUM(G3170:I3170)=0),"",SUM(G3170:I3170))</f>
        <v/>
      </c>
      <c r="K3170" s="7" t="str">
        <f>IF(E3170="","",IF(J3170="","IV",VLOOKUP(J3170,Plan1!$A$2:$C$11,3)))</f>
        <v/>
      </c>
    </row>
    <row r="3171" spans="7:11">
      <c r="G3171" s="19" t="str">
        <f>IFERROR(VLOOKUP($E3171,Sheet1!$A$2:$I$2155,4,FALSE),"")</f>
        <v/>
      </c>
      <c r="H3171" s="19" t="str">
        <f>IFERROR(VLOOKUP($E3171,Sheet1!$A$2:$I$2155,5,FALSE),"")</f>
        <v/>
      </c>
      <c r="I3171" s="19" t="str">
        <f>IFERROR(VLOOKUP($E3171,Sheet1!$A$2:$I$2155,6,FALSE),"")</f>
        <v/>
      </c>
      <c r="J3171" s="29" t="str">
        <f>IF(OR(E3171="",SUM(G3171:I3171)=0),"",SUM(G3171:I3171))</f>
        <v/>
      </c>
      <c r="K3171" s="7" t="str">
        <f>IF(E3171="","",IF(J3171="","IV",VLOOKUP(J3171,Plan1!$A$2:$C$11,3)))</f>
        <v/>
      </c>
    </row>
    <row r="3172" spans="7:11">
      <c r="G3172" s="19" t="str">
        <f>IFERROR(VLOOKUP($E3172,Sheet1!$A$2:$I$2155,4,FALSE),"")</f>
        <v/>
      </c>
      <c r="H3172" s="19" t="str">
        <f>IFERROR(VLOOKUP($E3172,Sheet1!$A$2:$I$2155,5,FALSE),"")</f>
        <v/>
      </c>
      <c r="I3172" s="19" t="str">
        <f>IFERROR(VLOOKUP($E3172,Sheet1!$A$2:$I$2155,6,FALSE),"")</f>
        <v/>
      </c>
      <c r="J3172" s="29" t="str">
        <f>IF(OR(E3172="",SUM(G3172:I3172)=0),"",SUM(G3172:I3172))</f>
        <v/>
      </c>
      <c r="K3172" s="7" t="str">
        <f>IF(E3172="","",IF(J3172="","IV",VLOOKUP(J3172,Plan1!$A$2:$C$11,3)))</f>
        <v/>
      </c>
    </row>
    <row r="3173" spans="7:11">
      <c r="G3173" s="19" t="str">
        <f>IFERROR(VLOOKUP($E3173,Sheet1!$A$2:$I$2155,4,FALSE),"")</f>
        <v/>
      </c>
      <c r="H3173" s="19" t="str">
        <f>IFERROR(VLOOKUP($E3173,Sheet1!$A$2:$I$2155,5,FALSE),"")</f>
        <v/>
      </c>
      <c r="I3173" s="19" t="str">
        <f>IFERROR(VLOOKUP($E3173,Sheet1!$A$2:$I$2155,6,FALSE),"")</f>
        <v/>
      </c>
      <c r="J3173" s="29" t="str">
        <f>IF(OR(E3173="",SUM(G3173:I3173)=0),"",SUM(G3173:I3173))</f>
        <v/>
      </c>
      <c r="K3173" s="7" t="str">
        <f>IF(E3173="","",IF(J3173="","IV",VLOOKUP(J3173,Plan1!$A$2:$C$11,3)))</f>
        <v/>
      </c>
    </row>
    <row r="3174" spans="7:11">
      <c r="G3174" s="19" t="str">
        <f>IFERROR(VLOOKUP($E3174,Sheet1!$A$2:$I$2155,4,FALSE),"")</f>
        <v/>
      </c>
      <c r="H3174" s="19" t="str">
        <f>IFERROR(VLOOKUP($E3174,Sheet1!$A$2:$I$2155,5,FALSE),"")</f>
        <v/>
      </c>
      <c r="I3174" s="19" t="str">
        <f>IFERROR(VLOOKUP($E3174,Sheet1!$A$2:$I$2155,6,FALSE),"")</f>
        <v/>
      </c>
      <c r="J3174" s="29" t="str">
        <f>IF(OR(E3174="",SUM(G3174:I3174)=0),"",SUM(G3174:I3174))</f>
        <v/>
      </c>
      <c r="K3174" s="7" t="str">
        <f>IF(E3174="","",IF(J3174="","IV",VLOOKUP(J3174,Plan1!$A$2:$C$11,3)))</f>
        <v/>
      </c>
    </row>
    <row r="3175" spans="7:11">
      <c r="G3175" s="19" t="str">
        <f>IFERROR(VLOOKUP($E3175,Sheet1!$A$2:$I$2155,4,FALSE),"")</f>
        <v/>
      </c>
      <c r="H3175" s="19" t="str">
        <f>IFERROR(VLOOKUP($E3175,Sheet1!$A$2:$I$2155,5,FALSE),"")</f>
        <v/>
      </c>
      <c r="I3175" s="19" t="str">
        <f>IFERROR(VLOOKUP($E3175,Sheet1!$A$2:$I$2155,6,FALSE),"")</f>
        <v/>
      </c>
      <c r="J3175" s="29" t="str">
        <f>IF(OR(E3175="",SUM(G3175:I3175)=0),"",SUM(G3175:I3175))</f>
        <v/>
      </c>
      <c r="K3175" s="7" t="str">
        <f>IF(E3175="","",IF(J3175="","IV",VLOOKUP(J3175,Plan1!$A$2:$C$11,3)))</f>
        <v/>
      </c>
    </row>
    <row r="3176" spans="7:11">
      <c r="G3176" s="19" t="str">
        <f>IFERROR(VLOOKUP($E3176,Sheet1!$A$2:$I$2155,4,FALSE),"")</f>
        <v/>
      </c>
      <c r="H3176" s="19" t="str">
        <f>IFERROR(VLOOKUP($E3176,Sheet1!$A$2:$I$2155,5,FALSE),"")</f>
        <v/>
      </c>
      <c r="I3176" s="19" t="str">
        <f>IFERROR(VLOOKUP($E3176,Sheet1!$A$2:$I$2155,6,FALSE),"")</f>
        <v/>
      </c>
      <c r="J3176" s="29" t="str">
        <f>IF(OR(E3176="",SUM(G3176:I3176)=0),"",SUM(G3176:I3176))</f>
        <v/>
      </c>
      <c r="K3176" s="7" t="str">
        <f>IF(E3176="","",IF(J3176="","IV",VLOOKUP(J3176,Plan1!$A$2:$C$11,3)))</f>
        <v/>
      </c>
    </row>
    <row r="3177" spans="7:11">
      <c r="G3177" s="19" t="str">
        <f>IFERROR(VLOOKUP($E3177,Sheet1!$A$2:$I$2155,4,FALSE),"")</f>
        <v/>
      </c>
      <c r="H3177" s="19" t="str">
        <f>IFERROR(VLOOKUP($E3177,Sheet1!$A$2:$I$2155,5,FALSE),"")</f>
        <v/>
      </c>
      <c r="I3177" s="19" t="str">
        <f>IFERROR(VLOOKUP($E3177,Sheet1!$A$2:$I$2155,6,FALSE),"")</f>
        <v/>
      </c>
      <c r="J3177" s="29" t="str">
        <f>IF(OR(E3177="",SUM(G3177:I3177)=0),"",SUM(G3177:I3177))</f>
        <v/>
      </c>
      <c r="K3177" s="7" t="str">
        <f>IF(E3177="","",IF(J3177="","IV",VLOOKUP(J3177,Plan1!$A$2:$C$11,3)))</f>
        <v/>
      </c>
    </row>
    <row r="3178" spans="7:11">
      <c r="G3178" s="19" t="str">
        <f>IFERROR(VLOOKUP($E3178,Sheet1!$A$2:$I$2155,4,FALSE),"")</f>
        <v/>
      </c>
      <c r="H3178" s="19" t="str">
        <f>IFERROR(VLOOKUP($E3178,Sheet1!$A$2:$I$2155,5,FALSE),"")</f>
        <v/>
      </c>
      <c r="I3178" s="19" t="str">
        <f>IFERROR(VLOOKUP($E3178,Sheet1!$A$2:$I$2155,6,FALSE),"")</f>
        <v/>
      </c>
      <c r="J3178" s="29" t="str">
        <f>IF(OR(E3178="",SUM(G3178:I3178)=0),"",SUM(G3178:I3178))</f>
        <v/>
      </c>
      <c r="K3178" s="7" t="str">
        <f>IF(E3178="","",IF(J3178="","IV",VLOOKUP(J3178,Plan1!$A$2:$C$11,3)))</f>
        <v/>
      </c>
    </row>
    <row r="3179" spans="7:11">
      <c r="G3179" s="19" t="str">
        <f>IFERROR(VLOOKUP($E3179,Sheet1!$A$2:$I$2155,4,FALSE),"")</f>
        <v/>
      </c>
      <c r="H3179" s="19" t="str">
        <f>IFERROR(VLOOKUP($E3179,Sheet1!$A$2:$I$2155,5,FALSE),"")</f>
        <v/>
      </c>
      <c r="I3179" s="19" t="str">
        <f>IFERROR(VLOOKUP($E3179,Sheet1!$A$2:$I$2155,6,FALSE),"")</f>
        <v/>
      </c>
      <c r="J3179" s="29" t="str">
        <f>IF(OR(E3179="",SUM(G3179:I3179)=0),"",SUM(G3179:I3179))</f>
        <v/>
      </c>
      <c r="K3179" s="7" t="str">
        <f>IF(E3179="","",IF(J3179="","IV",VLOOKUP(J3179,Plan1!$A$2:$C$11,3)))</f>
        <v/>
      </c>
    </row>
    <row r="3180" spans="7:11">
      <c r="G3180" s="19" t="str">
        <f>IFERROR(VLOOKUP($E3180,Sheet1!$A$2:$I$2155,4,FALSE),"")</f>
        <v/>
      </c>
      <c r="H3180" s="19" t="str">
        <f>IFERROR(VLOOKUP($E3180,Sheet1!$A$2:$I$2155,5,FALSE),"")</f>
        <v/>
      </c>
      <c r="I3180" s="19" t="str">
        <f>IFERROR(VLOOKUP($E3180,Sheet1!$A$2:$I$2155,6,FALSE),"")</f>
        <v/>
      </c>
      <c r="J3180" s="29" t="str">
        <f>IF(OR(E3180="",SUM(G3180:I3180)=0),"",SUM(G3180:I3180))</f>
        <v/>
      </c>
      <c r="K3180" s="7" t="str">
        <f>IF(E3180="","",IF(J3180="","IV",VLOOKUP(J3180,Plan1!$A$2:$C$11,3)))</f>
        <v/>
      </c>
    </row>
    <row r="3181" spans="7:11">
      <c r="G3181" s="19" t="str">
        <f>IFERROR(VLOOKUP($E3181,Sheet1!$A$2:$I$2155,4,FALSE),"")</f>
        <v/>
      </c>
      <c r="H3181" s="19" t="str">
        <f>IFERROR(VLOOKUP($E3181,Sheet1!$A$2:$I$2155,5,FALSE),"")</f>
        <v/>
      </c>
      <c r="I3181" s="19" t="str">
        <f>IFERROR(VLOOKUP($E3181,Sheet1!$A$2:$I$2155,6,FALSE),"")</f>
        <v/>
      </c>
      <c r="J3181" s="29" t="str">
        <f>IF(OR(E3181="",SUM(G3181:I3181)=0),"",SUM(G3181:I3181))</f>
        <v/>
      </c>
      <c r="K3181" s="7" t="str">
        <f>IF(E3181="","",IF(J3181="","IV",VLOOKUP(J3181,Plan1!$A$2:$C$11,3)))</f>
        <v/>
      </c>
    </row>
    <row r="3182" spans="7:11">
      <c r="G3182" s="19" t="str">
        <f>IFERROR(VLOOKUP($E3182,Sheet1!$A$2:$I$2155,4,FALSE),"")</f>
        <v/>
      </c>
      <c r="H3182" s="19" t="str">
        <f>IFERROR(VLOOKUP($E3182,Sheet1!$A$2:$I$2155,5,FALSE),"")</f>
        <v/>
      </c>
      <c r="I3182" s="19" t="str">
        <f>IFERROR(VLOOKUP($E3182,Sheet1!$A$2:$I$2155,6,FALSE),"")</f>
        <v/>
      </c>
      <c r="J3182" s="29" t="str">
        <f>IF(OR(E3182="",SUM(G3182:I3182)=0),"",SUM(G3182:I3182))</f>
        <v/>
      </c>
      <c r="K3182" s="7" t="str">
        <f>IF(E3182="","",IF(J3182="","IV",VLOOKUP(J3182,Plan1!$A$2:$C$11,3)))</f>
        <v/>
      </c>
    </row>
    <row r="3183" spans="7:11">
      <c r="G3183" s="19" t="str">
        <f>IFERROR(VLOOKUP($E3183,Sheet1!$A$2:$I$2155,4,FALSE),"")</f>
        <v/>
      </c>
      <c r="H3183" s="19" t="str">
        <f>IFERROR(VLOOKUP($E3183,Sheet1!$A$2:$I$2155,5,FALSE),"")</f>
        <v/>
      </c>
      <c r="I3183" s="19" t="str">
        <f>IFERROR(VLOOKUP($E3183,Sheet1!$A$2:$I$2155,6,FALSE),"")</f>
        <v/>
      </c>
      <c r="J3183" s="29" t="str">
        <f>IF(OR(E3183="",SUM(G3183:I3183)=0),"",SUM(G3183:I3183))</f>
        <v/>
      </c>
      <c r="K3183" s="7" t="str">
        <f>IF(E3183="","",IF(J3183="","IV",VLOOKUP(J3183,Plan1!$A$2:$C$11,3)))</f>
        <v/>
      </c>
    </row>
    <row r="3184" spans="7:11">
      <c r="G3184" s="19" t="str">
        <f>IFERROR(VLOOKUP($E3184,Sheet1!$A$2:$I$2155,4,FALSE),"")</f>
        <v/>
      </c>
      <c r="H3184" s="19" t="str">
        <f>IFERROR(VLOOKUP($E3184,Sheet1!$A$2:$I$2155,5,FALSE),"")</f>
        <v/>
      </c>
      <c r="I3184" s="19" t="str">
        <f>IFERROR(VLOOKUP($E3184,Sheet1!$A$2:$I$2155,6,FALSE),"")</f>
        <v/>
      </c>
      <c r="J3184" s="29" t="str">
        <f>IF(OR(E3184="",SUM(G3184:I3184)=0),"",SUM(G3184:I3184))</f>
        <v/>
      </c>
      <c r="K3184" s="7" t="str">
        <f>IF(E3184="","",IF(J3184="","IV",VLOOKUP(J3184,Plan1!$A$2:$C$11,3)))</f>
        <v/>
      </c>
    </row>
    <row r="3185" spans="7:11">
      <c r="G3185" s="19" t="str">
        <f>IFERROR(VLOOKUP($E3185,Sheet1!$A$2:$I$2155,4,FALSE),"")</f>
        <v/>
      </c>
      <c r="H3185" s="19" t="str">
        <f>IFERROR(VLOOKUP($E3185,Sheet1!$A$2:$I$2155,5,FALSE),"")</f>
        <v/>
      </c>
      <c r="I3185" s="19" t="str">
        <f>IFERROR(VLOOKUP($E3185,Sheet1!$A$2:$I$2155,6,FALSE),"")</f>
        <v/>
      </c>
      <c r="J3185" s="29" t="str">
        <f>IF(OR(E3185="",SUM(G3185:I3185)=0),"",SUM(G3185:I3185))</f>
        <v/>
      </c>
      <c r="K3185" s="7" t="str">
        <f>IF(E3185="","",IF(J3185="","IV",VLOOKUP(J3185,Plan1!$A$2:$C$11,3)))</f>
        <v/>
      </c>
    </row>
    <row r="3186" spans="7:11">
      <c r="G3186" s="19" t="str">
        <f>IFERROR(VLOOKUP($E3186,Sheet1!$A$2:$I$2155,4,FALSE),"")</f>
        <v/>
      </c>
      <c r="H3186" s="19" t="str">
        <f>IFERROR(VLOOKUP($E3186,Sheet1!$A$2:$I$2155,5,FALSE),"")</f>
        <v/>
      </c>
      <c r="I3186" s="19" t="str">
        <f>IFERROR(VLOOKUP($E3186,Sheet1!$A$2:$I$2155,6,FALSE),"")</f>
        <v/>
      </c>
      <c r="J3186" s="29" t="str">
        <f>IF(OR(E3186="",SUM(G3186:I3186)=0),"",SUM(G3186:I3186))</f>
        <v/>
      </c>
      <c r="K3186" s="7" t="str">
        <f>IF(E3186="","",IF(J3186="","IV",VLOOKUP(J3186,Plan1!$A$2:$C$11,3)))</f>
        <v/>
      </c>
    </row>
    <row r="3187" spans="7:11">
      <c r="G3187" s="19" t="str">
        <f>IFERROR(VLOOKUP($E3187,Sheet1!$A$2:$I$2155,4,FALSE),"")</f>
        <v/>
      </c>
      <c r="H3187" s="19" t="str">
        <f>IFERROR(VLOOKUP($E3187,Sheet1!$A$2:$I$2155,5,FALSE),"")</f>
        <v/>
      </c>
      <c r="I3187" s="19" t="str">
        <f>IFERROR(VLOOKUP($E3187,Sheet1!$A$2:$I$2155,6,FALSE),"")</f>
        <v/>
      </c>
      <c r="J3187" s="29" t="str">
        <f>IF(OR(E3187="",SUM(G3187:I3187)=0),"",SUM(G3187:I3187))</f>
        <v/>
      </c>
      <c r="K3187" s="7" t="str">
        <f>IF(E3187="","",IF(J3187="","IV",VLOOKUP(J3187,Plan1!$A$2:$C$11,3)))</f>
        <v/>
      </c>
    </row>
    <row r="3188" spans="7:11">
      <c r="G3188" s="19" t="str">
        <f>IFERROR(VLOOKUP($E3188,Sheet1!$A$2:$I$2155,4,FALSE),"")</f>
        <v/>
      </c>
      <c r="H3188" s="19" t="str">
        <f>IFERROR(VLOOKUP($E3188,Sheet1!$A$2:$I$2155,5,FALSE),"")</f>
        <v/>
      </c>
      <c r="I3188" s="19" t="str">
        <f>IFERROR(VLOOKUP($E3188,Sheet1!$A$2:$I$2155,6,FALSE),"")</f>
        <v/>
      </c>
      <c r="J3188" s="29" t="str">
        <f>IF(OR(E3188="",SUM(G3188:I3188)=0),"",SUM(G3188:I3188))</f>
        <v/>
      </c>
      <c r="K3188" s="7" t="str">
        <f>IF(E3188="","",IF(J3188="","IV",VLOOKUP(J3188,Plan1!$A$2:$C$11,3)))</f>
        <v/>
      </c>
    </row>
    <row r="3189" spans="7:11">
      <c r="G3189" s="19" t="str">
        <f>IFERROR(VLOOKUP($E3189,Sheet1!$A$2:$I$2155,4,FALSE),"")</f>
        <v/>
      </c>
      <c r="H3189" s="19" t="str">
        <f>IFERROR(VLOOKUP($E3189,Sheet1!$A$2:$I$2155,5,FALSE),"")</f>
        <v/>
      </c>
      <c r="I3189" s="19" t="str">
        <f>IFERROR(VLOOKUP($E3189,Sheet1!$A$2:$I$2155,6,FALSE),"")</f>
        <v/>
      </c>
      <c r="J3189" s="29" t="str">
        <f>IF(OR(E3189="",SUM(G3189:I3189)=0),"",SUM(G3189:I3189))</f>
        <v/>
      </c>
      <c r="K3189" s="7" t="str">
        <f>IF(E3189="","",IF(J3189="","IV",VLOOKUP(J3189,Plan1!$A$2:$C$11,3)))</f>
        <v/>
      </c>
    </row>
    <row r="3190" spans="7:11">
      <c r="G3190" s="19" t="str">
        <f>IFERROR(VLOOKUP($E3190,Sheet1!$A$2:$I$2155,4,FALSE),"")</f>
        <v/>
      </c>
      <c r="H3190" s="19" t="str">
        <f>IFERROR(VLOOKUP($E3190,Sheet1!$A$2:$I$2155,5,FALSE),"")</f>
        <v/>
      </c>
      <c r="I3190" s="19" t="str">
        <f>IFERROR(VLOOKUP($E3190,Sheet1!$A$2:$I$2155,6,FALSE),"")</f>
        <v/>
      </c>
      <c r="J3190" s="29" t="str">
        <f>IF(OR(E3190="",SUM(G3190:I3190)=0),"",SUM(G3190:I3190))</f>
        <v/>
      </c>
      <c r="K3190" s="7" t="str">
        <f>IF(E3190="","",IF(J3190="","IV",VLOOKUP(J3190,Plan1!$A$2:$C$11,3)))</f>
        <v/>
      </c>
    </row>
    <row r="3191" spans="7:11">
      <c r="G3191" s="19" t="str">
        <f>IFERROR(VLOOKUP($E3191,Sheet1!$A$2:$I$2155,4,FALSE),"")</f>
        <v/>
      </c>
      <c r="H3191" s="19" t="str">
        <f>IFERROR(VLOOKUP($E3191,Sheet1!$A$2:$I$2155,5,FALSE),"")</f>
        <v/>
      </c>
      <c r="I3191" s="19" t="str">
        <f>IFERROR(VLOOKUP($E3191,Sheet1!$A$2:$I$2155,6,FALSE),"")</f>
        <v/>
      </c>
      <c r="J3191" s="29" t="str">
        <f>IF(OR(E3191="",SUM(G3191:I3191)=0),"",SUM(G3191:I3191))</f>
        <v/>
      </c>
      <c r="K3191" s="7" t="str">
        <f>IF(E3191="","",IF(J3191="","IV",VLOOKUP(J3191,Plan1!$A$2:$C$11,3)))</f>
        <v/>
      </c>
    </row>
    <row r="3192" spans="7:11">
      <c r="G3192" s="19" t="str">
        <f>IFERROR(VLOOKUP($E3192,Sheet1!$A$2:$I$2155,4,FALSE),"")</f>
        <v/>
      </c>
      <c r="H3192" s="19" t="str">
        <f>IFERROR(VLOOKUP($E3192,Sheet1!$A$2:$I$2155,5,FALSE),"")</f>
        <v/>
      </c>
      <c r="I3192" s="19" t="str">
        <f>IFERROR(VLOOKUP($E3192,Sheet1!$A$2:$I$2155,6,FALSE),"")</f>
        <v/>
      </c>
      <c r="J3192" s="29" t="str">
        <f>IF(OR(E3192="",SUM(G3192:I3192)=0),"",SUM(G3192:I3192))</f>
        <v/>
      </c>
      <c r="K3192" s="7" t="str">
        <f>IF(E3192="","",IF(J3192="","IV",VLOOKUP(J3192,Plan1!$A$2:$C$11,3)))</f>
        <v/>
      </c>
    </row>
    <row r="3193" spans="7:11">
      <c r="G3193" s="19" t="str">
        <f>IFERROR(VLOOKUP($E3193,Sheet1!$A$2:$I$2155,4,FALSE),"")</f>
        <v/>
      </c>
      <c r="H3193" s="19" t="str">
        <f>IFERROR(VLOOKUP($E3193,Sheet1!$A$2:$I$2155,5,FALSE),"")</f>
        <v/>
      </c>
      <c r="I3193" s="19" t="str">
        <f>IFERROR(VLOOKUP($E3193,Sheet1!$A$2:$I$2155,6,FALSE),"")</f>
        <v/>
      </c>
      <c r="J3193" s="29" t="str">
        <f>IF(OR(E3193="",SUM(G3193:I3193)=0),"",SUM(G3193:I3193))</f>
        <v/>
      </c>
      <c r="K3193" s="7" t="str">
        <f>IF(E3193="","",IF(J3193="","IV",VLOOKUP(J3193,Plan1!$A$2:$C$11,3)))</f>
        <v/>
      </c>
    </row>
    <row r="3194" spans="7:11">
      <c r="G3194" s="19" t="str">
        <f>IFERROR(VLOOKUP($E3194,Sheet1!$A$2:$I$2155,4,FALSE),"")</f>
        <v/>
      </c>
      <c r="H3194" s="19" t="str">
        <f>IFERROR(VLOOKUP($E3194,Sheet1!$A$2:$I$2155,5,FALSE),"")</f>
        <v/>
      </c>
      <c r="I3194" s="19" t="str">
        <f>IFERROR(VLOOKUP($E3194,Sheet1!$A$2:$I$2155,6,FALSE),"")</f>
        <v/>
      </c>
      <c r="J3194" s="29" t="str">
        <f>IF(OR(E3194="",SUM(G3194:I3194)=0),"",SUM(G3194:I3194))</f>
        <v/>
      </c>
      <c r="K3194" s="7" t="str">
        <f>IF(E3194="","",IF(J3194="","IV",VLOOKUP(J3194,Plan1!$A$2:$C$11,3)))</f>
        <v/>
      </c>
    </row>
    <row r="3195" spans="7:11">
      <c r="G3195" s="19" t="str">
        <f>IFERROR(VLOOKUP($E3195,Sheet1!$A$2:$I$2155,4,FALSE),"")</f>
        <v/>
      </c>
      <c r="H3195" s="19" t="str">
        <f>IFERROR(VLOOKUP($E3195,Sheet1!$A$2:$I$2155,5,FALSE),"")</f>
        <v/>
      </c>
      <c r="I3195" s="19" t="str">
        <f>IFERROR(VLOOKUP($E3195,Sheet1!$A$2:$I$2155,6,FALSE),"")</f>
        <v/>
      </c>
      <c r="J3195" s="29" t="str">
        <f>IF(OR(E3195="",SUM(G3195:I3195)=0),"",SUM(G3195:I3195))</f>
        <v/>
      </c>
      <c r="K3195" s="7" t="str">
        <f>IF(E3195="","",IF(J3195="","IV",VLOOKUP(J3195,Plan1!$A$2:$C$11,3)))</f>
        <v/>
      </c>
    </row>
    <row r="3196" spans="7:11">
      <c r="G3196" s="19" t="str">
        <f>IFERROR(VLOOKUP($E3196,Sheet1!$A$2:$I$2155,4,FALSE),"")</f>
        <v/>
      </c>
      <c r="H3196" s="19" t="str">
        <f>IFERROR(VLOOKUP($E3196,Sheet1!$A$2:$I$2155,5,FALSE),"")</f>
        <v/>
      </c>
      <c r="I3196" s="19" t="str">
        <f>IFERROR(VLOOKUP($E3196,Sheet1!$A$2:$I$2155,6,FALSE),"")</f>
        <v/>
      </c>
      <c r="J3196" s="29" t="str">
        <f>IF(OR(E3196="",SUM(G3196:I3196)=0),"",SUM(G3196:I3196))</f>
        <v/>
      </c>
      <c r="K3196" s="7" t="str">
        <f>IF(E3196="","",IF(J3196="","IV",VLOOKUP(J3196,Plan1!$A$2:$C$11,3)))</f>
        <v/>
      </c>
    </row>
    <row r="3197" spans="7:11">
      <c r="G3197" s="19" t="str">
        <f>IFERROR(VLOOKUP($E3197,Sheet1!$A$2:$I$2155,4,FALSE),"")</f>
        <v/>
      </c>
      <c r="H3197" s="19" t="str">
        <f>IFERROR(VLOOKUP($E3197,Sheet1!$A$2:$I$2155,5,FALSE),"")</f>
        <v/>
      </c>
      <c r="I3197" s="19" t="str">
        <f>IFERROR(VLOOKUP($E3197,Sheet1!$A$2:$I$2155,6,FALSE),"")</f>
        <v/>
      </c>
      <c r="J3197" s="29" t="str">
        <f>IF(OR(E3197="",SUM(G3197:I3197)=0),"",SUM(G3197:I3197))</f>
        <v/>
      </c>
      <c r="K3197" s="7" t="str">
        <f>IF(E3197="","",IF(J3197="","IV",VLOOKUP(J3197,Plan1!$A$2:$C$11,3)))</f>
        <v/>
      </c>
    </row>
    <row r="3198" spans="7:11">
      <c r="G3198" s="19" t="str">
        <f>IFERROR(VLOOKUP($E3198,Sheet1!$A$2:$I$2155,4,FALSE),"")</f>
        <v/>
      </c>
      <c r="H3198" s="19" t="str">
        <f>IFERROR(VLOOKUP($E3198,Sheet1!$A$2:$I$2155,5,FALSE),"")</f>
        <v/>
      </c>
      <c r="I3198" s="19" t="str">
        <f>IFERROR(VLOOKUP($E3198,Sheet1!$A$2:$I$2155,6,FALSE),"")</f>
        <v/>
      </c>
      <c r="J3198" s="29" t="str">
        <f>IF(OR(E3198="",SUM(G3198:I3198)=0),"",SUM(G3198:I3198))</f>
        <v/>
      </c>
      <c r="K3198" s="7" t="str">
        <f>IF(E3198="","",IF(J3198="","IV",VLOOKUP(J3198,Plan1!$A$2:$C$11,3)))</f>
        <v/>
      </c>
    </row>
    <row r="3199" spans="7:11">
      <c r="G3199" s="19" t="str">
        <f>IFERROR(VLOOKUP($E3199,Sheet1!$A$2:$I$2155,4,FALSE),"")</f>
        <v/>
      </c>
      <c r="H3199" s="19" t="str">
        <f>IFERROR(VLOOKUP($E3199,Sheet1!$A$2:$I$2155,5,FALSE),"")</f>
        <v/>
      </c>
      <c r="I3199" s="19" t="str">
        <f>IFERROR(VLOOKUP($E3199,Sheet1!$A$2:$I$2155,6,FALSE),"")</f>
        <v/>
      </c>
      <c r="J3199" s="29" t="str">
        <f>IF(OR(E3199="",SUM(G3199:I3199)=0),"",SUM(G3199:I3199))</f>
        <v/>
      </c>
      <c r="K3199" s="7" t="str">
        <f>IF(E3199="","",IF(J3199="","IV",VLOOKUP(J3199,Plan1!$A$2:$C$11,3)))</f>
        <v/>
      </c>
    </row>
    <row r="3200" spans="7:11">
      <c r="G3200" s="19" t="str">
        <f>IFERROR(VLOOKUP($E3200,Sheet1!$A$2:$I$2155,4,FALSE),"")</f>
        <v/>
      </c>
      <c r="H3200" s="19" t="str">
        <f>IFERROR(VLOOKUP($E3200,Sheet1!$A$2:$I$2155,5,FALSE),"")</f>
        <v/>
      </c>
      <c r="I3200" s="19" t="str">
        <f>IFERROR(VLOOKUP($E3200,Sheet1!$A$2:$I$2155,6,FALSE),"")</f>
        <v/>
      </c>
      <c r="J3200" s="29" t="str">
        <f>IF(OR(E3200="",SUM(G3200:I3200)=0),"",SUM(G3200:I3200))</f>
        <v/>
      </c>
      <c r="K3200" s="7" t="str">
        <f>IF(E3200="","",IF(J3200="","IV",VLOOKUP(J3200,Plan1!$A$2:$C$11,3)))</f>
        <v/>
      </c>
    </row>
    <row r="3201" spans="7:11">
      <c r="G3201" s="19" t="str">
        <f>IFERROR(VLOOKUP($E3201,Sheet1!$A$2:$I$2155,4,FALSE),"")</f>
        <v/>
      </c>
      <c r="H3201" s="19" t="str">
        <f>IFERROR(VLOOKUP($E3201,Sheet1!$A$2:$I$2155,5,FALSE),"")</f>
        <v/>
      </c>
      <c r="I3201" s="19" t="str">
        <f>IFERROR(VLOOKUP($E3201,Sheet1!$A$2:$I$2155,6,FALSE),"")</f>
        <v/>
      </c>
      <c r="J3201" s="29" t="str">
        <f>IF(OR(E3201="",SUM(G3201:I3201)=0),"",SUM(G3201:I3201))</f>
        <v/>
      </c>
      <c r="K3201" s="7" t="str">
        <f>IF(E3201="","",IF(J3201="","IV",VLOOKUP(J3201,Plan1!$A$2:$C$11,3)))</f>
        <v/>
      </c>
    </row>
    <row r="3202" spans="7:11">
      <c r="G3202" s="19" t="str">
        <f>IFERROR(VLOOKUP($E3202,Sheet1!$A$2:$I$2155,4,FALSE),"")</f>
        <v/>
      </c>
      <c r="H3202" s="19" t="str">
        <f>IFERROR(VLOOKUP($E3202,Sheet1!$A$2:$I$2155,5,FALSE),"")</f>
        <v/>
      </c>
      <c r="I3202" s="19" t="str">
        <f>IFERROR(VLOOKUP($E3202,Sheet1!$A$2:$I$2155,6,FALSE),"")</f>
        <v/>
      </c>
      <c r="J3202" s="29" t="str">
        <f>IF(OR(E3202="",SUM(G3202:I3202)=0),"",SUM(G3202:I3202))</f>
        <v/>
      </c>
      <c r="K3202" s="7" t="str">
        <f>IF(E3202="","",IF(J3202="","IV",VLOOKUP(J3202,Plan1!$A$2:$C$11,3)))</f>
        <v/>
      </c>
    </row>
    <row r="3203" spans="7:11">
      <c r="G3203" s="19" t="str">
        <f>IFERROR(VLOOKUP($E3203,Sheet1!$A$2:$I$2155,4,FALSE),"")</f>
        <v/>
      </c>
      <c r="H3203" s="19" t="str">
        <f>IFERROR(VLOOKUP($E3203,Sheet1!$A$2:$I$2155,5,FALSE),"")</f>
        <v/>
      </c>
      <c r="I3203" s="19" t="str">
        <f>IFERROR(VLOOKUP($E3203,Sheet1!$A$2:$I$2155,6,FALSE),"")</f>
        <v/>
      </c>
      <c r="J3203" s="29" t="str">
        <f>IF(OR(E3203="",SUM(G3203:I3203)=0),"",SUM(G3203:I3203))</f>
        <v/>
      </c>
      <c r="K3203" s="7" t="str">
        <f>IF(E3203="","",IF(J3203="","IV",VLOOKUP(J3203,Plan1!$A$2:$C$11,3)))</f>
        <v/>
      </c>
    </row>
    <row r="3204" spans="7:11">
      <c r="G3204" s="19" t="str">
        <f>IFERROR(VLOOKUP($E3204,Sheet1!$A$2:$I$2155,4,FALSE),"")</f>
        <v/>
      </c>
      <c r="H3204" s="19" t="str">
        <f>IFERROR(VLOOKUP($E3204,Sheet1!$A$2:$I$2155,5,FALSE),"")</f>
        <v/>
      </c>
      <c r="I3204" s="19" t="str">
        <f>IFERROR(VLOOKUP($E3204,Sheet1!$A$2:$I$2155,6,FALSE),"")</f>
        <v/>
      </c>
      <c r="J3204" s="29" t="str">
        <f>IF(OR(E3204="",SUM(G3204:I3204)=0),"",SUM(G3204:I3204))</f>
        <v/>
      </c>
      <c r="K3204" s="7" t="str">
        <f>IF(E3204="","",IF(J3204="","IV",VLOOKUP(J3204,Plan1!$A$2:$C$11,3)))</f>
        <v/>
      </c>
    </row>
    <row r="3205" spans="7:11">
      <c r="G3205" s="19" t="str">
        <f>IFERROR(VLOOKUP($E3205,Sheet1!$A$2:$I$2155,4,FALSE),"")</f>
        <v/>
      </c>
      <c r="H3205" s="19" t="str">
        <f>IFERROR(VLOOKUP($E3205,Sheet1!$A$2:$I$2155,5,FALSE),"")</f>
        <v/>
      </c>
      <c r="I3205" s="19" t="str">
        <f>IFERROR(VLOOKUP($E3205,Sheet1!$A$2:$I$2155,6,FALSE),"")</f>
        <v/>
      </c>
      <c r="J3205" s="29" t="str">
        <f>IF(OR(E3205="",SUM(G3205:I3205)=0),"",SUM(G3205:I3205))</f>
        <v/>
      </c>
      <c r="K3205" s="7" t="str">
        <f>IF(E3205="","",IF(J3205="","IV",VLOOKUP(J3205,Plan1!$A$2:$C$11,3)))</f>
        <v/>
      </c>
    </row>
    <row r="3206" spans="7:11">
      <c r="G3206" s="19" t="str">
        <f>IFERROR(VLOOKUP($E3206,Sheet1!$A$2:$I$2155,4,FALSE),"")</f>
        <v/>
      </c>
      <c r="H3206" s="19" t="str">
        <f>IFERROR(VLOOKUP($E3206,Sheet1!$A$2:$I$2155,5,FALSE),"")</f>
        <v/>
      </c>
      <c r="I3206" s="19" t="str">
        <f>IFERROR(VLOOKUP($E3206,Sheet1!$A$2:$I$2155,6,FALSE),"")</f>
        <v/>
      </c>
      <c r="J3206" s="29" t="str">
        <f>IF(OR(E3206="",SUM(G3206:I3206)=0),"",SUM(G3206:I3206))</f>
        <v/>
      </c>
      <c r="K3206" s="7" t="str">
        <f>IF(E3206="","",IF(J3206="","IV",VLOOKUP(J3206,Plan1!$A$2:$C$11,3)))</f>
        <v/>
      </c>
    </row>
    <row r="3207" spans="7:11">
      <c r="G3207" s="19" t="str">
        <f>IFERROR(VLOOKUP($E3207,Sheet1!$A$2:$I$2155,4,FALSE),"")</f>
        <v/>
      </c>
      <c r="H3207" s="19" t="str">
        <f>IFERROR(VLOOKUP($E3207,Sheet1!$A$2:$I$2155,5,FALSE),"")</f>
        <v/>
      </c>
      <c r="I3207" s="19" t="str">
        <f>IFERROR(VLOOKUP($E3207,Sheet1!$A$2:$I$2155,6,FALSE),"")</f>
        <v/>
      </c>
      <c r="J3207" s="29" t="str">
        <f>IF(OR(E3207="",SUM(G3207:I3207)=0),"",SUM(G3207:I3207))</f>
        <v/>
      </c>
      <c r="K3207" s="7" t="str">
        <f>IF(E3207="","",IF(J3207="","IV",VLOOKUP(J3207,Plan1!$A$2:$C$11,3)))</f>
        <v/>
      </c>
    </row>
    <row r="3208" spans="7:11">
      <c r="G3208" s="19" t="str">
        <f>IFERROR(VLOOKUP($E3208,Sheet1!$A$2:$I$2155,4,FALSE),"")</f>
        <v/>
      </c>
      <c r="H3208" s="19" t="str">
        <f>IFERROR(VLOOKUP($E3208,Sheet1!$A$2:$I$2155,5,FALSE),"")</f>
        <v/>
      </c>
      <c r="I3208" s="19" t="str">
        <f>IFERROR(VLOOKUP($E3208,Sheet1!$A$2:$I$2155,6,FALSE),"")</f>
        <v/>
      </c>
      <c r="J3208" s="29" t="str">
        <f>IF(OR(E3208="",SUM(G3208:I3208)=0),"",SUM(G3208:I3208))</f>
        <v/>
      </c>
      <c r="K3208" s="7" t="str">
        <f>IF(E3208="","",IF(J3208="","IV",VLOOKUP(J3208,Plan1!$A$2:$C$11,3)))</f>
        <v/>
      </c>
    </row>
    <row r="3209" spans="7:11">
      <c r="G3209" s="19" t="str">
        <f>IFERROR(VLOOKUP($E3209,Sheet1!$A$2:$I$2155,4,FALSE),"")</f>
        <v/>
      </c>
      <c r="H3209" s="19" t="str">
        <f>IFERROR(VLOOKUP($E3209,Sheet1!$A$2:$I$2155,5,FALSE),"")</f>
        <v/>
      </c>
      <c r="I3209" s="19" t="str">
        <f>IFERROR(VLOOKUP($E3209,Sheet1!$A$2:$I$2155,6,FALSE),"")</f>
        <v/>
      </c>
      <c r="J3209" s="29" t="str">
        <f>IF(OR(E3209="",SUM(G3209:I3209)=0),"",SUM(G3209:I3209))</f>
        <v/>
      </c>
      <c r="K3209" s="7" t="str">
        <f>IF(E3209="","",IF(J3209="","IV",VLOOKUP(J3209,Plan1!$A$2:$C$11,3)))</f>
        <v/>
      </c>
    </row>
    <row r="3210" spans="7:11">
      <c r="G3210" s="19" t="str">
        <f>IFERROR(VLOOKUP($E3210,Sheet1!$A$2:$I$2155,4,FALSE),"")</f>
        <v/>
      </c>
      <c r="H3210" s="19" t="str">
        <f>IFERROR(VLOOKUP($E3210,Sheet1!$A$2:$I$2155,5,FALSE),"")</f>
        <v/>
      </c>
      <c r="I3210" s="19" t="str">
        <f>IFERROR(VLOOKUP($E3210,Sheet1!$A$2:$I$2155,6,FALSE),"")</f>
        <v/>
      </c>
      <c r="J3210" s="29" t="str">
        <f>IF(OR(E3210="",SUM(G3210:I3210)=0),"",SUM(G3210:I3210))</f>
        <v/>
      </c>
      <c r="K3210" s="7" t="str">
        <f>IF(E3210="","",IF(J3210="","IV",VLOOKUP(J3210,Plan1!$A$2:$C$11,3)))</f>
        <v/>
      </c>
    </row>
    <row r="3211" spans="7:11">
      <c r="G3211" s="19" t="str">
        <f>IFERROR(VLOOKUP($E3211,Sheet1!$A$2:$I$2155,4,FALSE),"")</f>
        <v/>
      </c>
      <c r="H3211" s="19" t="str">
        <f>IFERROR(VLOOKUP($E3211,Sheet1!$A$2:$I$2155,5,FALSE),"")</f>
        <v/>
      </c>
      <c r="I3211" s="19" t="str">
        <f>IFERROR(VLOOKUP($E3211,Sheet1!$A$2:$I$2155,6,FALSE),"")</f>
        <v/>
      </c>
      <c r="J3211" s="29" t="str">
        <f>IF(OR(E3211="",SUM(G3211:I3211)=0),"",SUM(G3211:I3211))</f>
        <v/>
      </c>
      <c r="K3211" s="7" t="str">
        <f>IF(E3211="","",IF(J3211="","IV",VLOOKUP(J3211,Plan1!$A$2:$C$11,3)))</f>
        <v/>
      </c>
    </row>
    <row r="3212" spans="7:11">
      <c r="G3212" s="19" t="str">
        <f>IFERROR(VLOOKUP($E3212,Sheet1!$A$2:$I$2155,4,FALSE),"")</f>
        <v/>
      </c>
      <c r="H3212" s="19" t="str">
        <f>IFERROR(VLOOKUP($E3212,Sheet1!$A$2:$I$2155,5,FALSE),"")</f>
        <v/>
      </c>
      <c r="I3212" s="19" t="str">
        <f>IFERROR(VLOOKUP($E3212,Sheet1!$A$2:$I$2155,6,FALSE),"")</f>
        <v/>
      </c>
      <c r="J3212" s="29" t="str">
        <f>IF(OR(E3212="",SUM(G3212:I3212)=0),"",SUM(G3212:I3212))</f>
        <v/>
      </c>
      <c r="K3212" s="7" t="str">
        <f>IF(E3212="","",IF(J3212="","IV",VLOOKUP(J3212,Plan1!$A$2:$C$11,3)))</f>
        <v/>
      </c>
    </row>
    <row r="3213" spans="7:11">
      <c r="G3213" s="19" t="str">
        <f>IFERROR(VLOOKUP($E3213,Sheet1!$A$2:$I$2155,4,FALSE),"")</f>
        <v/>
      </c>
      <c r="H3213" s="19" t="str">
        <f>IFERROR(VLOOKUP($E3213,Sheet1!$A$2:$I$2155,5,FALSE),"")</f>
        <v/>
      </c>
      <c r="I3213" s="19" t="str">
        <f>IFERROR(VLOOKUP($E3213,Sheet1!$A$2:$I$2155,6,FALSE),"")</f>
        <v/>
      </c>
      <c r="J3213" s="29" t="str">
        <f>IF(OR(E3213="",SUM(G3213:I3213)=0),"",SUM(G3213:I3213))</f>
        <v/>
      </c>
      <c r="K3213" s="7" t="str">
        <f>IF(E3213="","",IF(J3213="","IV",VLOOKUP(J3213,Plan1!$A$2:$C$11,3)))</f>
        <v/>
      </c>
    </row>
    <row r="3214" spans="7:11">
      <c r="G3214" s="19" t="str">
        <f>IFERROR(VLOOKUP($E3214,Sheet1!$A$2:$I$2155,4,FALSE),"")</f>
        <v/>
      </c>
      <c r="H3214" s="19" t="str">
        <f>IFERROR(VLOOKUP($E3214,Sheet1!$A$2:$I$2155,5,FALSE),"")</f>
        <v/>
      </c>
      <c r="I3214" s="19" t="str">
        <f>IFERROR(VLOOKUP($E3214,Sheet1!$A$2:$I$2155,6,FALSE),"")</f>
        <v/>
      </c>
      <c r="J3214" s="29" t="str">
        <f>IF(OR(E3214="",SUM(G3214:I3214)=0),"",SUM(G3214:I3214))</f>
        <v/>
      </c>
      <c r="K3214" s="7" t="str">
        <f>IF(E3214="","",IF(J3214="","IV",VLOOKUP(J3214,Plan1!$A$2:$C$11,3)))</f>
        <v/>
      </c>
    </row>
    <row r="3215" spans="7:11">
      <c r="G3215" s="19" t="str">
        <f>IFERROR(VLOOKUP($E3215,Sheet1!$A$2:$I$2155,4,FALSE),"")</f>
        <v/>
      </c>
      <c r="H3215" s="19" t="str">
        <f>IFERROR(VLOOKUP($E3215,Sheet1!$A$2:$I$2155,5,FALSE),"")</f>
        <v/>
      </c>
      <c r="I3215" s="19" t="str">
        <f>IFERROR(VLOOKUP($E3215,Sheet1!$A$2:$I$2155,6,FALSE),"")</f>
        <v/>
      </c>
      <c r="J3215" s="29" t="str">
        <f>IF(OR(E3215="",SUM(G3215:I3215)=0),"",SUM(G3215:I3215))</f>
        <v/>
      </c>
      <c r="K3215" s="7" t="str">
        <f>IF(E3215="","",IF(J3215="","IV",VLOOKUP(J3215,Plan1!$A$2:$C$11,3)))</f>
        <v/>
      </c>
    </row>
    <row r="3216" spans="7:11">
      <c r="G3216" s="19" t="str">
        <f>IFERROR(VLOOKUP($E3216,Sheet1!$A$2:$I$2155,4,FALSE),"")</f>
        <v/>
      </c>
      <c r="H3216" s="19" t="str">
        <f>IFERROR(VLOOKUP($E3216,Sheet1!$A$2:$I$2155,5,FALSE),"")</f>
        <v/>
      </c>
      <c r="I3216" s="19" t="str">
        <f>IFERROR(VLOOKUP($E3216,Sheet1!$A$2:$I$2155,6,FALSE),"")</f>
        <v/>
      </c>
      <c r="J3216" s="29" t="str">
        <f>IF(OR(E3216="",SUM(G3216:I3216)=0),"",SUM(G3216:I3216))</f>
        <v/>
      </c>
      <c r="K3216" s="7" t="str">
        <f>IF(E3216="","",IF(J3216="","IV",VLOOKUP(J3216,Plan1!$A$2:$C$11,3)))</f>
        <v/>
      </c>
    </row>
    <row r="3217" spans="7:11">
      <c r="G3217" s="19" t="str">
        <f>IFERROR(VLOOKUP($E3217,Sheet1!$A$2:$I$2155,4,FALSE),"")</f>
        <v/>
      </c>
      <c r="H3217" s="19" t="str">
        <f>IFERROR(VLOOKUP($E3217,Sheet1!$A$2:$I$2155,5,FALSE),"")</f>
        <v/>
      </c>
      <c r="I3217" s="19" t="str">
        <f>IFERROR(VLOOKUP($E3217,Sheet1!$A$2:$I$2155,6,FALSE),"")</f>
        <v/>
      </c>
      <c r="J3217" s="29" t="str">
        <f>IF(OR(E3217="",SUM(G3217:I3217)=0),"",SUM(G3217:I3217))</f>
        <v/>
      </c>
      <c r="K3217" s="7" t="str">
        <f>IF(E3217="","",IF(J3217="","IV",VLOOKUP(J3217,Plan1!$A$2:$C$11,3)))</f>
        <v/>
      </c>
    </row>
    <row r="3218" spans="7:11">
      <c r="G3218" s="19" t="str">
        <f>IFERROR(VLOOKUP($E3218,Sheet1!$A$2:$I$2155,4,FALSE),"")</f>
        <v/>
      </c>
      <c r="H3218" s="19" t="str">
        <f>IFERROR(VLOOKUP($E3218,Sheet1!$A$2:$I$2155,5,FALSE),"")</f>
        <v/>
      </c>
      <c r="I3218" s="19" t="str">
        <f>IFERROR(VLOOKUP($E3218,Sheet1!$A$2:$I$2155,6,FALSE),"")</f>
        <v/>
      </c>
      <c r="J3218" s="29" t="str">
        <f>IF(OR(E3218="",SUM(G3218:I3218)=0),"",SUM(G3218:I3218))</f>
        <v/>
      </c>
      <c r="K3218" s="7" t="str">
        <f>IF(E3218="","",IF(J3218="","IV",VLOOKUP(J3218,Plan1!$A$2:$C$11,3)))</f>
        <v/>
      </c>
    </row>
    <row r="3219" spans="7:11">
      <c r="G3219" s="19" t="str">
        <f>IFERROR(VLOOKUP($E3219,Sheet1!$A$2:$I$2155,4,FALSE),"")</f>
        <v/>
      </c>
      <c r="H3219" s="19" t="str">
        <f>IFERROR(VLOOKUP($E3219,Sheet1!$A$2:$I$2155,5,FALSE),"")</f>
        <v/>
      </c>
      <c r="I3219" s="19" t="str">
        <f>IFERROR(VLOOKUP($E3219,Sheet1!$A$2:$I$2155,6,FALSE),"")</f>
        <v/>
      </c>
      <c r="J3219" s="29" t="str">
        <f>IF(OR(E3219="",SUM(G3219:I3219)=0),"",SUM(G3219:I3219))</f>
        <v/>
      </c>
      <c r="K3219" s="7" t="str">
        <f>IF(E3219="","",IF(J3219="","IV",VLOOKUP(J3219,Plan1!$A$2:$C$11,3)))</f>
        <v/>
      </c>
    </row>
    <row r="3220" spans="7:11">
      <c r="G3220" s="19" t="str">
        <f>IFERROR(VLOOKUP($E3220,Sheet1!$A$2:$I$2155,4,FALSE),"")</f>
        <v/>
      </c>
      <c r="H3220" s="19" t="str">
        <f>IFERROR(VLOOKUP($E3220,Sheet1!$A$2:$I$2155,5,FALSE),"")</f>
        <v/>
      </c>
      <c r="I3220" s="19" t="str">
        <f>IFERROR(VLOOKUP($E3220,Sheet1!$A$2:$I$2155,6,FALSE),"")</f>
        <v/>
      </c>
      <c r="J3220" s="29" t="str">
        <f>IF(OR(E3220="",SUM(G3220:I3220)=0),"",SUM(G3220:I3220))</f>
        <v/>
      </c>
      <c r="K3220" s="7" t="str">
        <f>IF(E3220="","",IF(J3220="","IV",VLOOKUP(J3220,Plan1!$A$2:$C$11,3)))</f>
        <v/>
      </c>
    </row>
    <row r="3221" spans="7:11">
      <c r="G3221" s="19" t="str">
        <f>IFERROR(VLOOKUP($E3221,Sheet1!$A$2:$I$2155,4,FALSE),"")</f>
        <v/>
      </c>
      <c r="H3221" s="19" t="str">
        <f>IFERROR(VLOOKUP($E3221,Sheet1!$A$2:$I$2155,5,FALSE),"")</f>
        <v/>
      </c>
      <c r="I3221" s="19" t="str">
        <f>IFERROR(VLOOKUP($E3221,Sheet1!$A$2:$I$2155,6,FALSE),"")</f>
        <v/>
      </c>
      <c r="J3221" s="29" t="str">
        <f>IF(OR(E3221="",SUM(G3221:I3221)=0),"",SUM(G3221:I3221))</f>
        <v/>
      </c>
      <c r="K3221" s="7" t="str">
        <f>IF(E3221="","",IF(J3221="","IV",VLOOKUP(J3221,Plan1!$A$2:$C$11,3)))</f>
        <v/>
      </c>
    </row>
    <row r="3222" spans="7:11">
      <c r="G3222" s="19" t="str">
        <f>IFERROR(VLOOKUP($E3222,Sheet1!$A$2:$I$2155,4,FALSE),"")</f>
        <v/>
      </c>
      <c r="H3222" s="19" t="str">
        <f>IFERROR(VLOOKUP($E3222,Sheet1!$A$2:$I$2155,5,FALSE),"")</f>
        <v/>
      </c>
      <c r="I3222" s="19" t="str">
        <f>IFERROR(VLOOKUP($E3222,Sheet1!$A$2:$I$2155,6,FALSE),"")</f>
        <v/>
      </c>
      <c r="J3222" s="29" t="str">
        <f>IF(OR(E3222="",SUM(G3222:I3222)=0),"",SUM(G3222:I3222))</f>
        <v/>
      </c>
      <c r="K3222" s="7" t="str">
        <f>IF(E3222="","",IF(J3222="","IV",VLOOKUP(J3222,Plan1!$A$2:$C$11,3)))</f>
        <v/>
      </c>
    </row>
    <row r="3223" spans="7:11">
      <c r="G3223" s="19" t="str">
        <f>IFERROR(VLOOKUP($E3223,Sheet1!$A$2:$I$2155,4,FALSE),"")</f>
        <v/>
      </c>
      <c r="H3223" s="19" t="str">
        <f>IFERROR(VLOOKUP($E3223,Sheet1!$A$2:$I$2155,5,FALSE),"")</f>
        <v/>
      </c>
      <c r="I3223" s="19" t="str">
        <f>IFERROR(VLOOKUP($E3223,Sheet1!$A$2:$I$2155,6,FALSE),"")</f>
        <v/>
      </c>
      <c r="J3223" s="29" t="str">
        <f>IF(OR(E3223="",SUM(G3223:I3223)=0),"",SUM(G3223:I3223))</f>
        <v/>
      </c>
      <c r="K3223" s="7" t="str">
        <f>IF(E3223="","",IF(J3223="","IV",VLOOKUP(J3223,Plan1!$A$2:$C$11,3)))</f>
        <v/>
      </c>
    </row>
    <row r="3224" spans="7:11">
      <c r="G3224" s="19" t="str">
        <f>IFERROR(VLOOKUP($E3224,Sheet1!$A$2:$I$2155,4,FALSE),"")</f>
        <v/>
      </c>
      <c r="H3224" s="19" t="str">
        <f>IFERROR(VLOOKUP($E3224,Sheet1!$A$2:$I$2155,5,FALSE),"")</f>
        <v/>
      </c>
      <c r="I3224" s="19" t="str">
        <f>IFERROR(VLOOKUP($E3224,Sheet1!$A$2:$I$2155,6,FALSE),"")</f>
        <v/>
      </c>
      <c r="J3224" s="29" t="str">
        <f>IF(OR(E3224="",SUM(G3224:I3224)=0),"",SUM(G3224:I3224))</f>
        <v/>
      </c>
      <c r="K3224" s="7" t="str">
        <f>IF(E3224="","",IF(J3224="","IV",VLOOKUP(J3224,Plan1!$A$2:$C$11,3)))</f>
        <v/>
      </c>
    </row>
    <row r="3225" spans="7:11">
      <c r="G3225" s="19" t="str">
        <f>IFERROR(VLOOKUP($E3225,Sheet1!$A$2:$I$2155,4,FALSE),"")</f>
        <v/>
      </c>
      <c r="H3225" s="19" t="str">
        <f>IFERROR(VLOOKUP($E3225,Sheet1!$A$2:$I$2155,5,FALSE),"")</f>
        <v/>
      </c>
      <c r="I3225" s="19" t="str">
        <f>IFERROR(VLOOKUP($E3225,Sheet1!$A$2:$I$2155,6,FALSE),"")</f>
        <v/>
      </c>
      <c r="J3225" s="29" t="str">
        <f>IF(OR(E3225="",SUM(G3225:I3225)=0),"",SUM(G3225:I3225))</f>
        <v/>
      </c>
      <c r="K3225" s="7" t="str">
        <f>IF(E3225="","",IF(J3225="","IV",VLOOKUP(J3225,Plan1!$A$2:$C$11,3)))</f>
        <v/>
      </c>
    </row>
    <row r="3226" spans="7:11">
      <c r="G3226" s="19" t="str">
        <f>IFERROR(VLOOKUP($E3226,Sheet1!$A$2:$I$2155,4,FALSE),"")</f>
        <v/>
      </c>
      <c r="H3226" s="19" t="str">
        <f>IFERROR(VLOOKUP($E3226,Sheet1!$A$2:$I$2155,5,FALSE),"")</f>
        <v/>
      </c>
      <c r="I3226" s="19" t="str">
        <f>IFERROR(VLOOKUP($E3226,Sheet1!$A$2:$I$2155,6,FALSE),"")</f>
        <v/>
      </c>
      <c r="J3226" s="29" t="str">
        <f>IF(OR(E3226="",SUM(G3226:I3226)=0),"",SUM(G3226:I3226))</f>
        <v/>
      </c>
      <c r="K3226" s="7" t="str">
        <f>IF(E3226="","",IF(J3226="","IV",VLOOKUP(J3226,Plan1!$A$2:$C$11,3)))</f>
        <v/>
      </c>
    </row>
    <row r="3227" spans="7:11">
      <c r="G3227" s="19" t="str">
        <f>IFERROR(VLOOKUP($E3227,Sheet1!$A$2:$I$2155,4,FALSE),"")</f>
        <v/>
      </c>
      <c r="H3227" s="19" t="str">
        <f>IFERROR(VLOOKUP($E3227,Sheet1!$A$2:$I$2155,5,FALSE),"")</f>
        <v/>
      </c>
      <c r="I3227" s="19" t="str">
        <f>IFERROR(VLOOKUP($E3227,Sheet1!$A$2:$I$2155,6,FALSE),"")</f>
        <v/>
      </c>
      <c r="J3227" s="29" t="str">
        <f>IF(OR(E3227="",SUM(G3227:I3227)=0),"",SUM(G3227:I3227))</f>
        <v/>
      </c>
      <c r="K3227" s="7" t="str">
        <f>IF(E3227="","",IF(J3227="","IV",VLOOKUP(J3227,Plan1!$A$2:$C$11,3)))</f>
        <v/>
      </c>
    </row>
    <row r="3228" spans="7:11">
      <c r="G3228" s="19" t="str">
        <f>IFERROR(VLOOKUP($E3228,Sheet1!$A$2:$I$2155,4,FALSE),"")</f>
        <v/>
      </c>
      <c r="H3228" s="19" t="str">
        <f>IFERROR(VLOOKUP($E3228,Sheet1!$A$2:$I$2155,5,FALSE),"")</f>
        <v/>
      </c>
      <c r="I3228" s="19" t="str">
        <f>IFERROR(VLOOKUP($E3228,Sheet1!$A$2:$I$2155,6,FALSE),"")</f>
        <v/>
      </c>
      <c r="J3228" s="29" t="str">
        <f>IF(OR(E3228="",SUM(G3228:I3228)=0),"",SUM(G3228:I3228))</f>
        <v/>
      </c>
      <c r="K3228" s="7" t="str">
        <f>IF(E3228="","",IF(J3228="","IV",VLOOKUP(J3228,Plan1!$A$2:$C$11,3)))</f>
        <v/>
      </c>
    </row>
    <row r="3229" spans="7:11">
      <c r="G3229" s="19" t="str">
        <f>IFERROR(VLOOKUP($E3229,Sheet1!$A$2:$I$2155,4,FALSE),"")</f>
        <v/>
      </c>
      <c r="H3229" s="19" t="str">
        <f>IFERROR(VLOOKUP($E3229,Sheet1!$A$2:$I$2155,5,FALSE),"")</f>
        <v/>
      </c>
      <c r="I3229" s="19" t="str">
        <f>IFERROR(VLOOKUP($E3229,Sheet1!$A$2:$I$2155,6,FALSE),"")</f>
        <v/>
      </c>
      <c r="J3229" s="29" t="str">
        <f>IF(OR(E3229="",SUM(G3229:I3229)=0),"",SUM(G3229:I3229))</f>
        <v/>
      </c>
      <c r="K3229" s="7" t="str">
        <f>IF(E3229="","",IF(J3229="","IV",VLOOKUP(J3229,Plan1!$A$2:$C$11,3)))</f>
        <v/>
      </c>
    </row>
    <row r="3230" spans="7:11">
      <c r="G3230" s="19" t="str">
        <f>IFERROR(VLOOKUP($E3230,Sheet1!$A$2:$I$2155,4,FALSE),"")</f>
        <v/>
      </c>
      <c r="H3230" s="19" t="str">
        <f>IFERROR(VLOOKUP($E3230,Sheet1!$A$2:$I$2155,5,FALSE),"")</f>
        <v/>
      </c>
      <c r="I3230" s="19" t="str">
        <f>IFERROR(VLOOKUP($E3230,Sheet1!$A$2:$I$2155,6,FALSE),"")</f>
        <v/>
      </c>
      <c r="J3230" s="29" t="str">
        <f>IF(OR(E3230="",SUM(G3230:I3230)=0),"",SUM(G3230:I3230))</f>
        <v/>
      </c>
      <c r="K3230" s="7" t="str">
        <f>IF(E3230="","",IF(J3230="","IV",VLOOKUP(J3230,Plan1!$A$2:$C$11,3)))</f>
        <v/>
      </c>
    </row>
    <row r="3231" spans="7:11">
      <c r="G3231" s="19" t="str">
        <f>IFERROR(VLOOKUP($E3231,Sheet1!$A$2:$I$2155,4,FALSE),"")</f>
        <v/>
      </c>
      <c r="H3231" s="19" t="str">
        <f>IFERROR(VLOOKUP($E3231,Sheet1!$A$2:$I$2155,5,FALSE),"")</f>
        <v/>
      </c>
      <c r="I3231" s="19" t="str">
        <f>IFERROR(VLOOKUP($E3231,Sheet1!$A$2:$I$2155,6,FALSE),"")</f>
        <v/>
      </c>
      <c r="J3231" s="29" t="str">
        <f>IF(OR(E3231="",SUM(G3231:I3231)=0),"",SUM(G3231:I3231))</f>
        <v/>
      </c>
      <c r="K3231" s="7" t="str">
        <f>IF(E3231="","",IF(J3231="","IV",VLOOKUP(J3231,Plan1!$A$2:$C$11,3)))</f>
        <v/>
      </c>
    </row>
    <row r="3232" spans="7:11">
      <c r="G3232" s="19" t="str">
        <f>IFERROR(VLOOKUP($E3232,Sheet1!$A$2:$I$2155,4,FALSE),"")</f>
        <v/>
      </c>
      <c r="H3232" s="19" t="str">
        <f>IFERROR(VLOOKUP($E3232,Sheet1!$A$2:$I$2155,5,FALSE),"")</f>
        <v/>
      </c>
      <c r="I3232" s="19" t="str">
        <f>IFERROR(VLOOKUP($E3232,Sheet1!$A$2:$I$2155,6,FALSE),"")</f>
        <v/>
      </c>
      <c r="J3232" s="29" t="str">
        <f>IF(OR(E3232="",SUM(G3232:I3232)=0),"",SUM(G3232:I3232))</f>
        <v/>
      </c>
      <c r="K3232" s="7" t="str">
        <f>IF(E3232="","",IF(J3232="","IV",VLOOKUP(J3232,Plan1!$A$2:$C$11,3)))</f>
        <v/>
      </c>
    </row>
    <row r="3233" spans="7:11">
      <c r="G3233" s="19" t="str">
        <f>IFERROR(VLOOKUP($E3233,Sheet1!$A$2:$I$2155,4,FALSE),"")</f>
        <v/>
      </c>
      <c r="H3233" s="19" t="str">
        <f>IFERROR(VLOOKUP($E3233,Sheet1!$A$2:$I$2155,5,FALSE),"")</f>
        <v/>
      </c>
      <c r="I3233" s="19" t="str">
        <f>IFERROR(VLOOKUP($E3233,Sheet1!$A$2:$I$2155,6,FALSE),"")</f>
        <v/>
      </c>
      <c r="J3233" s="29" t="str">
        <f>IF(OR(E3233="",SUM(G3233:I3233)=0),"",SUM(G3233:I3233))</f>
        <v/>
      </c>
      <c r="K3233" s="7" t="str">
        <f>IF(E3233="","",IF(J3233="","IV",VLOOKUP(J3233,Plan1!$A$2:$C$11,3)))</f>
        <v/>
      </c>
    </row>
    <row r="3234" spans="7:11">
      <c r="G3234" s="19" t="str">
        <f>IFERROR(VLOOKUP($E3234,Sheet1!$A$2:$I$2155,4,FALSE),"")</f>
        <v/>
      </c>
      <c r="H3234" s="19" t="str">
        <f>IFERROR(VLOOKUP($E3234,Sheet1!$A$2:$I$2155,5,FALSE),"")</f>
        <v/>
      </c>
      <c r="I3234" s="19" t="str">
        <f>IFERROR(VLOOKUP($E3234,Sheet1!$A$2:$I$2155,6,FALSE),"")</f>
        <v/>
      </c>
      <c r="J3234" s="29" t="str">
        <f>IF(OR(E3234="",SUM(G3234:I3234)=0),"",SUM(G3234:I3234))</f>
        <v/>
      </c>
      <c r="K3234" s="7" t="str">
        <f>IF(E3234="","",IF(J3234="","IV",VLOOKUP(J3234,Plan1!$A$2:$C$11,3)))</f>
        <v/>
      </c>
    </row>
    <row r="3235" spans="7:11">
      <c r="G3235" s="19" t="str">
        <f>IFERROR(VLOOKUP($E3235,Sheet1!$A$2:$I$2155,4,FALSE),"")</f>
        <v/>
      </c>
      <c r="H3235" s="19" t="str">
        <f>IFERROR(VLOOKUP($E3235,Sheet1!$A$2:$I$2155,5,FALSE),"")</f>
        <v/>
      </c>
      <c r="I3235" s="19" t="str">
        <f>IFERROR(VLOOKUP($E3235,Sheet1!$A$2:$I$2155,6,FALSE),"")</f>
        <v/>
      </c>
      <c r="J3235" s="29" t="str">
        <f>IF(OR(E3235="",SUM(G3235:I3235)=0),"",SUM(G3235:I3235))</f>
        <v/>
      </c>
      <c r="K3235" s="7" t="str">
        <f>IF(E3235="","",IF(J3235="","IV",VLOOKUP(J3235,Plan1!$A$2:$C$11,3)))</f>
        <v/>
      </c>
    </row>
    <row r="3236" spans="7:11">
      <c r="G3236" s="19" t="str">
        <f>IFERROR(VLOOKUP($E3236,Sheet1!$A$2:$I$2155,4,FALSE),"")</f>
        <v/>
      </c>
      <c r="H3236" s="19" t="str">
        <f>IFERROR(VLOOKUP($E3236,Sheet1!$A$2:$I$2155,5,FALSE),"")</f>
        <v/>
      </c>
      <c r="I3236" s="19" t="str">
        <f>IFERROR(VLOOKUP($E3236,Sheet1!$A$2:$I$2155,6,FALSE),"")</f>
        <v/>
      </c>
      <c r="J3236" s="29" t="str">
        <f>IF(OR(E3236="",SUM(G3236:I3236)=0),"",SUM(G3236:I3236))</f>
        <v/>
      </c>
      <c r="K3236" s="7" t="str">
        <f>IF(E3236="","",IF(J3236="","IV",VLOOKUP(J3236,Plan1!$A$2:$C$11,3)))</f>
        <v/>
      </c>
    </row>
    <row r="3237" spans="7:11">
      <c r="G3237" s="19" t="str">
        <f>IFERROR(VLOOKUP($E3237,Sheet1!$A$2:$I$2155,4,FALSE),"")</f>
        <v/>
      </c>
      <c r="H3237" s="19" t="str">
        <f>IFERROR(VLOOKUP($E3237,Sheet1!$A$2:$I$2155,5,FALSE),"")</f>
        <v/>
      </c>
      <c r="I3237" s="19" t="str">
        <f>IFERROR(VLOOKUP($E3237,Sheet1!$A$2:$I$2155,6,FALSE),"")</f>
        <v/>
      </c>
      <c r="J3237" s="29" t="str">
        <f>IF(OR(E3237="",SUM(G3237:I3237)=0),"",SUM(G3237:I3237))</f>
        <v/>
      </c>
      <c r="K3237" s="7" t="str">
        <f>IF(E3237="","",IF(J3237="","IV",VLOOKUP(J3237,Plan1!$A$2:$C$11,3)))</f>
        <v/>
      </c>
    </row>
    <row r="3238" spans="7:11">
      <c r="G3238" s="19" t="str">
        <f>IFERROR(VLOOKUP($E3238,Sheet1!$A$2:$I$2155,4,FALSE),"")</f>
        <v/>
      </c>
      <c r="H3238" s="19" t="str">
        <f>IFERROR(VLOOKUP($E3238,Sheet1!$A$2:$I$2155,5,FALSE),"")</f>
        <v/>
      </c>
      <c r="I3238" s="19" t="str">
        <f>IFERROR(VLOOKUP($E3238,Sheet1!$A$2:$I$2155,6,FALSE),"")</f>
        <v/>
      </c>
      <c r="J3238" s="29" t="str">
        <f>IF(OR(E3238="",SUM(G3238:I3238)=0),"",SUM(G3238:I3238))</f>
        <v/>
      </c>
      <c r="K3238" s="7" t="str">
        <f>IF(E3238="","",IF(J3238="","IV",VLOOKUP(J3238,Plan1!$A$2:$C$11,3)))</f>
        <v/>
      </c>
    </row>
    <row r="3239" spans="7:11">
      <c r="G3239" s="19" t="str">
        <f>IFERROR(VLOOKUP($E3239,Sheet1!$A$2:$I$2155,4,FALSE),"")</f>
        <v/>
      </c>
      <c r="H3239" s="19" t="str">
        <f>IFERROR(VLOOKUP($E3239,Sheet1!$A$2:$I$2155,5,FALSE),"")</f>
        <v/>
      </c>
      <c r="I3239" s="19" t="str">
        <f>IFERROR(VLOOKUP($E3239,Sheet1!$A$2:$I$2155,6,FALSE),"")</f>
        <v/>
      </c>
      <c r="J3239" s="29" t="str">
        <f>IF(OR(E3239="",SUM(G3239:I3239)=0),"",SUM(G3239:I3239))</f>
        <v/>
      </c>
      <c r="K3239" s="7" t="str">
        <f>IF(E3239="","",IF(J3239="","IV",VLOOKUP(J3239,Plan1!$A$2:$C$11,3)))</f>
        <v/>
      </c>
    </row>
    <row r="3240" spans="7:11">
      <c r="G3240" s="19" t="str">
        <f>IFERROR(VLOOKUP($E3240,Sheet1!$A$2:$I$2155,4,FALSE),"")</f>
        <v/>
      </c>
      <c r="H3240" s="19" t="str">
        <f>IFERROR(VLOOKUP($E3240,Sheet1!$A$2:$I$2155,5,FALSE),"")</f>
        <v/>
      </c>
      <c r="I3240" s="19" t="str">
        <f>IFERROR(VLOOKUP($E3240,Sheet1!$A$2:$I$2155,6,FALSE),"")</f>
        <v/>
      </c>
      <c r="J3240" s="29" t="str">
        <f>IF(OR(E3240="",SUM(G3240:I3240)=0),"",SUM(G3240:I3240))</f>
        <v/>
      </c>
      <c r="K3240" s="7" t="str">
        <f>IF(E3240="","",IF(J3240="","IV",VLOOKUP(J3240,Plan1!$A$2:$C$11,3)))</f>
        <v/>
      </c>
    </row>
    <row r="3241" spans="7:11">
      <c r="G3241" s="19" t="str">
        <f>IFERROR(VLOOKUP($E3241,Sheet1!$A$2:$I$2155,4,FALSE),"")</f>
        <v/>
      </c>
      <c r="H3241" s="19" t="str">
        <f>IFERROR(VLOOKUP($E3241,Sheet1!$A$2:$I$2155,5,FALSE),"")</f>
        <v/>
      </c>
      <c r="I3241" s="19" t="str">
        <f>IFERROR(VLOOKUP($E3241,Sheet1!$A$2:$I$2155,6,FALSE),"")</f>
        <v/>
      </c>
      <c r="J3241" s="29" t="str">
        <f>IF(OR(E3241="",SUM(G3241:I3241)=0),"",SUM(G3241:I3241))</f>
        <v/>
      </c>
      <c r="K3241" s="7" t="str">
        <f>IF(E3241="","",IF(J3241="","IV",VLOOKUP(J3241,Plan1!$A$2:$C$11,3)))</f>
        <v/>
      </c>
    </row>
    <row r="3242" spans="7:11">
      <c r="G3242" s="19" t="str">
        <f>IFERROR(VLOOKUP($E3242,Sheet1!$A$2:$I$2155,4,FALSE),"")</f>
        <v/>
      </c>
      <c r="H3242" s="19" t="str">
        <f>IFERROR(VLOOKUP($E3242,Sheet1!$A$2:$I$2155,5,FALSE),"")</f>
        <v/>
      </c>
      <c r="I3242" s="19" t="str">
        <f>IFERROR(VLOOKUP($E3242,Sheet1!$A$2:$I$2155,6,FALSE),"")</f>
        <v/>
      </c>
      <c r="J3242" s="29" t="str">
        <f>IF(OR(E3242="",SUM(G3242:I3242)=0),"",SUM(G3242:I3242))</f>
        <v/>
      </c>
      <c r="K3242" s="7" t="str">
        <f>IF(E3242="","",IF(J3242="","IV",VLOOKUP(J3242,Plan1!$A$2:$C$11,3)))</f>
        <v/>
      </c>
    </row>
    <row r="3243" spans="7:11">
      <c r="G3243" s="19" t="str">
        <f>IFERROR(VLOOKUP($E3243,Sheet1!$A$2:$I$2155,4,FALSE),"")</f>
        <v/>
      </c>
      <c r="H3243" s="19" t="str">
        <f>IFERROR(VLOOKUP($E3243,Sheet1!$A$2:$I$2155,5,FALSE),"")</f>
        <v/>
      </c>
      <c r="I3243" s="19" t="str">
        <f>IFERROR(VLOOKUP($E3243,Sheet1!$A$2:$I$2155,6,FALSE),"")</f>
        <v/>
      </c>
      <c r="J3243" s="29" t="str">
        <f>IF(OR(E3243="",SUM(G3243:I3243)=0),"",SUM(G3243:I3243))</f>
        <v/>
      </c>
      <c r="K3243" s="7" t="str">
        <f>IF(E3243="","",IF(J3243="","IV",VLOOKUP(J3243,Plan1!$A$2:$C$11,3)))</f>
        <v/>
      </c>
    </row>
    <row r="3244" spans="7:11">
      <c r="G3244" s="19" t="str">
        <f>IFERROR(VLOOKUP($E3244,Sheet1!$A$2:$I$2155,4,FALSE),"")</f>
        <v/>
      </c>
      <c r="H3244" s="19" t="str">
        <f>IFERROR(VLOOKUP($E3244,Sheet1!$A$2:$I$2155,5,FALSE),"")</f>
        <v/>
      </c>
      <c r="I3244" s="19" t="str">
        <f>IFERROR(VLOOKUP($E3244,Sheet1!$A$2:$I$2155,6,FALSE),"")</f>
        <v/>
      </c>
      <c r="J3244" s="29" t="str">
        <f>IF(OR(E3244="",SUM(G3244:I3244)=0),"",SUM(G3244:I3244))</f>
        <v/>
      </c>
      <c r="K3244" s="7" t="str">
        <f>IF(E3244="","",IF(J3244="","IV",VLOOKUP(J3244,Plan1!$A$2:$C$11,3)))</f>
        <v/>
      </c>
    </row>
    <row r="3245" spans="7:11">
      <c r="G3245" s="19" t="str">
        <f>IFERROR(VLOOKUP($E3245,Sheet1!$A$2:$I$2155,4,FALSE),"")</f>
        <v/>
      </c>
      <c r="H3245" s="19" t="str">
        <f>IFERROR(VLOOKUP($E3245,Sheet1!$A$2:$I$2155,5,FALSE),"")</f>
        <v/>
      </c>
      <c r="I3245" s="19" t="str">
        <f>IFERROR(VLOOKUP($E3245,Sheet1!$A$2:$I$2155,6,FALSE),"")</f>
        <v/>
      </c>
      <c r="J3245" s="29" t="str">
        <f>IF(OR(E3245="",SUM(G3245:I3245)=0),"",SUM(G3245:I3245))</f>
        <v/>
      </c>
      <c r="K3245" s="7" t="str">
        <f>IF(E3245="","",IF(J3245="","IV",VLOOKUP(J3245,Plan1!$A$2:$C$11,3)))</f>
        <v/>
      </c>
    </row>
    <row r="3246" spans="7:11">
      <c r="G3246" s="19" t="str">
        <f>IFERROR(VLOOKUP($E3246,Sheet1!$A$2:$I$2155,4,FALSE),"")</f>
        <v/>
      </c>
      <c r="H3246" s="19" t="str">
        <f>IFERROR(VLOOKUP($E3246,Sheet1!$A$2:$I$2155,5,FALSE),"")</f>
        <v/>
      </c>
      <c r="I3246" s="19" t="str">
        <f>IFERROR(VLOOKUP($E3246,Sheet1!$A$2:$I$2155,6,FALSE),"")</f>
        <v/>
      </c>
      <c r="J3246" s="29" t="str">
        <f>IF(OR(E3246="",SUM(G3246:I3246)=0),"",SUM(G3246:I3246))</f>
        <v/>
      </c>
      <c r="K3246" s="7" t="str">
        <f>IF(E3246="","",IF(J3246="","IV",VLOOKUP(J3246,Plan1!$A$2:$C$11,3)))</f>
        <v/>
      </c>
    </row>
    <row r="3247" spans="7:11">
      <c r="G3247" s="19" t="str">
        <f>IFERROR(VLOOKUP($E3247,Sheet1!$A$2:$I$2155,4,FALSE),"")</f>
        <v/>
      </c>
      <c r="H3247" s="19" t="str">
        <f>IFERROR(VLOOKUP($E3247,Sheet1!$A$2:$I$2155,5,FALSE),"")</f>
        <v/>
      </c>
      <c r="I3247" s="19" t="str">
        <f>IFERROR(VLOOKUP($E3247,Sheet1!$A$2:$I$2155,6,FALSE),"")</f>
        <v/>
      </c>
      <c r="J3247" s="29" t="str">
        <f>IF(OR(E3247="",SUM(G3247:I3247)=0),"",SUM(G3247:I3247))</f>
        <v/>
      </c>
      <c r="K3247" s="7" t="str">
        <f>IF(E3247="","",IF(J3247="","IV",VLOOKUP(J3247,Plan1!$A$2:$C$11,3)))</f>
        <v/>
      </c>
    </row>
    <row r="3248" spans="7:11">
      <c r="G3248" s="19" t="str">
        <f>IFERROR(VLOOKUP($E3248,Sheet1!$A$2:$I$2155,4,FALSE),"")</f>
        <v/>
      </c>
      <c r="H3248" s="19" t="str">
        <f>IFERROR(VLOOKUP($E3248,Sheet1!$A$2:$I$2155,5,FALSE),"")</f>
        <v/>
      </c>
      <c r="I3248" s="19" t="str">
        <f>IFERROR(VLOOKUP($E3248,Sheet1!$A$2:$I$2155,6,FALSE),"")</f>
        <v/>
      </c>
      <c r="J3248" s="29" t="str">
        <f>IF(OR(E3248="",SUM(G3248:I3248)=0),"",SUM(G3248:I3248))</f>
        <v/>
      </c>
      <c r="K3248" s="7" t="str">
        <f>IF(E3248="","",IF(J3248="","IV",VLOOKUP(J3248,Plan1!$A$2:$C$11,3)))</f>
        <v/>
      </c>
    </row>
    <row r="3249" spans="7:11">
      <c r="G3249" s="19" t="str">
        <f>IFERROR(VLOOKUP($E3249,Sheet1!$A$2:$I$2155,4,FALSE),"")</f>
        <v/>
      </c>
      <c r="H3249" s="19" t="str">
        <f>IFERROR(VLOOKUP($E3249,Sheet1!$A$2:$I$2155,5,FALSE),"")</f>
        <v/>
      </c>
      <c r="I3249" s="19" t="str">
        <f>IFERROR(VLOOKUP($E3249,Sheet1!$A$2:$I$2155,6,FALSE),"")</f>
        <v/>
      </c>
      <c r="J3249" s="29" t="str">
        <f>IF(OR(E3249="",SUM(G3249:I3249)=0),"",SUM(G3249:I3249))</f>
        <v/>
      </c>
      <c r="K3249" s="7" t="str">
        <f>IF(E3249="","",IF(J3249="","IV",VLOOKUP(J3249,Plan1!$A$2:$C$11,3)))</f>
        <v/>
      </c>
    </row>
    <row r="3250" spans="7:11">
      <c r="G3250" s="19" t="str">
        <f>IFERROR(VLOOKUP($E3250,Sheet1!$A$2:$I$2155,4,FALSE),"")</f>
        <v/>
      </c>
      <c r="H3250" s="19" t="str">
        <f>IFERROR(VLOOKUP($E3250,Sheet1!$A$2:$I$2155,5,FALSE),"")</f>
        <v/>
      </c>
      <c r="I3250" s="19" t="str">
        <f>IFERROR(VLOOKUP($E3250,Sheet1!$A$2:$I$2155,6,FALSE),"")</f>
        <v/>
      </c>
      <c r="J3250" s="29" t="str">
        <f>IF(OR(E3250="",SUM(G3250:I3250)=0),"",SUM(G3250:I3250))</f>
        <v/>
      </c>
      <c r="K3250" s="7" t="str">
        <f>IF(E3250="","",IF(J3250="","IV",VLOOKUP(J3250,Plan1!$A$2:$C$11,3)))</f>
        <v/>
      </c>
    </row>
    <row r="3251" spans="7:11">
      <c r="G3251" s="19" t="str">
        <f>IFERROR(VLOOKUP($E3251,Sheet1!$A$2:$I$2155,4,FALSE),"")</f>
        <v/>
      </c>
      <c r="H3251" s="19" t="str">
        <f>IFERROR(VLOOKUP($E3251,Sheet1!$A$2:$I$2155,5,FALSE),"")</f>
        <v/>
      </c>
      <c r="I3251" s="19" t="str">
        <f>IFERROR(VLOOKUP($E3251,Sheet1!$A$2:$I$2155,6,FALSE),"")</f>
        <v/>
      </c>
      <c r="J3251" s="29" t="str">
        <f>IF(OR(E3251="",SUM(G3251:I3251)=0),"",SUM(G3251:I3251))</f>
        <v/>
      </c>
      <c r="K3251" s="7" t="str">
        <f>IF(E3251="","",IF(J3251="","IV",VLOOKUP(J3251,Plan1!$A$2:$C$11,3)))</f>
        <v/>
      </c>
    </row>
    <row r="3252" spans="7:11">
      <c r="G3252" s="19" t="str">
        <f>IFERROR(VLOOKUP($E3252,Sheet1!$A$2:$I$2155,4,FALSE),"")</f>
        <v/>
      </c>
      <c r="H3252" s="19" t="str">
        <f>IFERROR(VLOOKUP($E3252,Sheet1!$A$2:$I$2155,5,FALSE),"")</f>
        <v/>
      </c>
      <c r="I3252" s="19" t="str">
        <f>IFERROR(VLOOKUP($E3252,Sheet1!$A$2:$I$2155,6,FALSE),"")</f>
        <v/>
      </c>
      <c r="J3252" s="29" t="str">
        <f>IF(OR(E3252="",SUM(G3252:I3252)=0),"",SUM(G3252:I3252))</f>
        <v/>
      </c>
      <c r="K3252" s="7" t="str">
        <f>IF(E3252="","",IF(J3252="","IV",VLOOKUP(J3252,Plan1!$A$2:$C$11,3)))</f>
        <v/>
      </c>
    </row>
    <row r="3253" spans="7:11">
      <c r="G3253" s="19" t="str">
        <f>IFERROR(VLOOKUP($E3253,Sheet1!$A$2:$I$2155,4,FALSE),"")</f>
        <v/>
      </c>
      <c r="H3253" s="19" t="str">
        <f>IFERROR(VLOOKUP($E3253,Sheet1!$A$2:$I$2155,5,FALSE),"")</f>
        <v/>
      </c>
      <c r="I3253" s="19" t="str">
        <f>IFERROR(VLOOKUP($E3253,Sheet1!$A$2:$I$2155,6,FALSE),"")</f>
        <v/>
      </c>
      <c r="J3253" s="29" t="str">
        <f>IF(OR(E3253="",SUM(G3253:I3253)=0),"",SUM(G3253:I3253))</f>
        <v/>
      </c>
      <c r="K3253" s="7" t="str">
        <f>IF(E3253="","",IF(J3253="","IV",VLOOKUP(J3253,Plan1!$A$2:$C$11,3)))</f>
        <v/>
      </c>
    </row>
    <row r="3254" spans="7:11">
      <c r="G3254" s="19" t="str">
        <f>IFERROR(VLOOKUP($E3254,Sheet1!$A$2:$I$2155,4,FALSE),"")</f>
        <v/>
      </c>
      <c r="H3254" s="19" t="str">
        <f>IFERROR(VLOOKUP($E3254,Sheet1!$A$2:$I$2155,5,FALSE),"")</f>
        <v/>
      </c>
      <c r="I3254" s="19" t="str">
        <f>IFERROR(VLOOKUP($E3254,Sheet1!$A$2:$I$2155,6,FALSE),"")</f>
        <v/>
      </c>
      <c r="J3254" s="29" t="str">
        <f>IF(OR(E3254="",SUM(G3254:I3254)=0),"",SUM(G3254:I3254))</f>
        <v/>
      </c>
      <c r="K3254" s="7" t="str">
        <f>IF(E3254="","",IF(J3254="","IV",VLOOKUP(J3254,Plan1!$A$2:$C$11,3)))</f>
        <v/>
      </c>
    </row>
    <row r="3255" spans="7:11">
      <c r="G3255" s="19" t="str">
        <f>IFERROR(VLOOKUP($E3255,Sheet1!$A$2:$I$2155,4,FALSE),"")</f>
        <v/>
      </c>
      <c r="H3255" s="19" t="str">
        <f>IFERROR(VLOOKUP($E3255,Sheet1!$A$2:$I$2155,5,FALSE),"")</f>
        <v/>
      </c>
      <c r="I3255" s="19" t="str">
        <f>IFERROR(VLOOKUP($E3255,Sheet1!$A$2:$I$2155,6,FALSE),"")</f>
        <v/>
      </c>
      <c r="J3255" s="29" t="str">
        <f>IF(OR(E3255="",SUM(G3255:I3255)=0),"",SUM(G3255:I3255))</f>
        <v/>
      </c>
      <c r="K3255" s="7" t="str">
        <f>IF(E3255="","",IF(J3255="","IV",VLOOKUP(J3255,Plan1!$A$2:$C$11,3)))</f>
        <v/>
      </c>
    </row>
    <row r="3256" spans="7:11">
      <c r="G3256" s="19" t="str">
        <f>IFERROR(VLOOKUP($E3256,Sheet1!$A$2:$I$2155,4,FALSE),"")</f>
        <v/>
      </c>
      <c r="H3256" s="19" t="str">
        <f>IFERROR(VLOOKUP($E3256,Sheet1!$A$2:$I$2155,5,FALSE),"")</f>
        <v/>
      </c>
      <c r="I3256" s="19" t="str">
        <f>IFERROR(VLOOKUP($E3256,Sheet1!$A$2:$I$2155,6,FALSE),"")</f>
        <v/>
      </c>
      <c r="J3256" s="29" t="str">
        <f>IF(OR(E3256="",SUM(G3256:I3256)=0),"",SUM(G3256:I3256))</f>
        <v/>
      </c>
      <c r="K3256" s="7" t="str">
        <f>IF(E3256="","",IF(J3256="","IV",VLOOKUP(J3256,Plan1!$A$2:$C$11,3)))</f>
        <v/>
      </c>
    </row>
    <row r="3257" spans="7:11">
      <c r="G3257" s="19" t="str">
        <f>IFERROR(VLOOKUP($E3257,Sheet1!$A$2:$I$2155,4,FALSE),"")</f>
        <v/>
      </c>
      <c r="H3257" s="19" t="str">
        <f>IFERROR(VLOOKUP($E3257,Sheet1!$A$2:$I$2155,5,FALSE),"")</f>
        <v/>
      </c>
      <c r="I3257" s="19" t="str">
        <f>IFERROR(VLOOKUP($E3257,Sheet1!$A$2:$I$2155,6,FALSE),"")</f>
        <v/>
      </c>
      <c r="J3257" s="29" t="str">
        <f>IF(OR(E3257="",SUM(G3257:I3257)=0),"",SUM(G3257:I3257))</f>
        <v/>
      </c>
      <c r="K3257" s="7" t="str">
        <f>IF(E3257="","",IF(J3257="","IV",VLOOKUP(J3257,Plan1!$A$2:$C$11,3)))</f>
        <v/>
      </c>
    </row>
    <row r="3258" spans="7:11">
      <c r="G3258" s="19" t="str">
        <f>IFERROR(VLOOKUP($E3258,Sheet1!$A$2:$I$2155,4,FALSE),"")</f>
        <v/>
      </c>
      <c r="H3258" s="19" t="str">
        <f>IFERROR(VLOOKUP($E3258,Sheet1!$A$2:$I$2155,5,FALSE),"")</f>
        <v/>
      </c>
      <c r="I3258" s="19" t="str">
        <f>IFERROR(VLOOKUP($E3258,Sheet1!$A$2:$I$2155,6,FALSE),"")</f>
        <v/>
      </c>
      <c r="J3258" s="29" t="str">
        <f>IF(OR(E3258="",SUM(G3258:I3258)=0),"",SUM(G3258:I3258))</f>
        <v/>
      </c>
      <c r="K3258" s="7" t="str">
        <f>IF(E3258="","",IF(J3258="","IV",VLOOKUP(J3258,Plan1!$A$2:$C$11,3)))</f>
        <v/>
      </c>
    </row>
    <row r="3259" spans="7:11">
      <c r="G3259" s="19" t="str">
        <f>IFERROR(VLOOKUP($E3259,Sheet1!$A$2:$I$2155,4,FALSE),"")</f>
        <v/>
      </c>
      <c r="H3259" s="19" t="str">
        <f>IFERROR(VLOOKUP($E3259,Sheet1!$A$2:$I$2155,5,FALSE),"")</f>
        <v/>
      </c>
      <c r="I3259" s="19" t="str">
        <f>IFERROR(VLOOKUP($E3259,Sheet1!$A$2:$I$2155,6,FALSE),"")</f>
        <v/>
      </c>
      <c r="J3259" s="29" t="str">
        <f>IF(OR(E3259="",SUM(G3259:I3259)=0),"",SUM(G3259:I3259))</f>
        <v/>
      </c>
      <c r="K3259" s="7" t="str">
        <f>IF(E3259="","",IF(J3259="","IV",VLOOKUP(J3259,Plan1!$A$2:$C$11,3)))</f>
        <v/>
      </c>
    </row>
    <row r="3260" spans="7:11">
      <c r="G3260" s="19" t="str">
        <f>IFERROR(VLOOKUP($E3260,Sheet1!$A$2:$I$2155,4,FALSE),"")</f>
        <v/>
      </c>
      <c r="H3260" s="19" t="str">
        <f>IFERROR(VLOOKUP($E3260,Sheet1!$A$2:$I$2155,5,FALSE),"")</f>
        <v/>
      </c>
      <c r="I3260" s="19" t="str">
        <f>IFERROR(VLOOKUP($E3260,Sheet1!$A$2:$I$2155,6,FALSE),"")</f>
        <v/>
      </c>
      <c r="J3260" s="29" t="str">
        <f>IF(OR(E3260="",SUM(G3260:I3260)=0),"",SUM(G3260:I3260))</f>
        <v/>
      </c>
      <c r="K3260" s="7" t="str">
        <f>IF(E3260="","",IF(J3260="","IV",VLOOKUP(J3260,Plan1!$A$2:$C$11,3)))</f>
        <v/>
      </c>
    </row>
    <row r="3261" spans="7:11">
      <c r="G3261" s="19" t="str">
        <f>IFERROR(VLOOKUP($E3261,Sheet1!$A$2:$I$2155,4,FALSE),"")</f>
        <v/>
      </c>
      <c r="H3261" s="19" t="str">
        <f>IFERROR(VLOOKUP($E3261,Sheet1!$A$2:$I$2155,5,FALSE),"")</f>
        <v/>
      </c>
      <c r="I3261" s="19" t="str">
        <f>IFERROR(VLOOKUP($E3261,Sheet1!$A$2:$I$2155,6,FALSE),"")</f>
        <v/>
      </c>
      <c r="J3261" s="29" t="str">
        <f>IF(OR(E3261="",SUM(G3261:I3261)=0),"",SUM(G3261:I3261))</f>
        <v/>
      </c>
      <c r="K3261" s="7" t="str">
        <f>IF(E3261="","",IF(J3261="","IV",VLOOKUP(J3261,Plan1!$A$2:$C$11,3)))</f>
        <v/>
      </c>
    </row>
    <row r="3262" spans="7:11">
      <c r="G3262" s="19" t="str">
        <f>IFERROR(VLOOKUP($E3262,Sheet1!$A$2:$I$2155,4,FALSE),"")</f>
        <v/>
      </c>
      <c r="H3262" s="19" t="str">
        <f>IFERROR(VLOOKUP($E3262,Sheet1!$A$2:$I$2155,5,FALSE),"")</f>
        <v/>
      </c>
      <c r="I3262" s="19" t="str">
        <f>IFERROR(VLOOKUP($E3262,Sheet1!$A$2:$I$2155,6,FALSE),"")</f>
        <v/>
      </c>
      <c r="J3262" s="29" t="str">
        <f>IF(OR(E3262="",SUM(G3262:I3262)=0),"",SUM(G3262:I3262))</f>
        <v/>
      </c>
      <c r="K3262" s="7" t="str">
        <f>IF(E3262="","",IF(J3262="","IV",VLOOKUP(J3262,Plan1!$A$2:$C$11,3)))</f>
        <v/>
      </c>
    </row>
    <row r="3263" spans="7:11">
      <c r="G3263" s="19" t="str">
        <f>IFERROR(VLOOKUP($E3263,Sheet1!$A$2:$I$2155,4,FALSE),"")</f>
        <v/>
      </c>
      <c r="H3263" s="19" t="str">
        <f>IFERROR(VLOOKUP($E3263,Sheet1!$A$2:$I$2155,5,FALSE),"")</f>
        <v/>
      </c>
      <c r="I3263" s="19" t="str">
        <f>IFERROR(VLOOKUP($E3263,Sheet1!$A$2:$I$2155,6,FALSE),"")</f>
        <v/>
      </c>
      <c r="J3263" s="29" t="str">
        <f>IF(OR(E3263="",SUM(G3263:I3263)=0),"",SUM(G3263:I3263))</f>
        <v/>
      </c>
      <c r="K3263" s="7" t="str">
        <f>IF(E3263="","",IF(J3263="","IV",VLOOKUP(J3263,Plan1!$A$2:$C$11,3)))</f>
        <v/>
      </c>
    </row>
    <row r="3264" spans="7:11">
      <c r="G3264" s="19" t="str">
        <f>IFERROR(VLOOKUP($E3264,Sheet1!$A$2:$I$2155,4,FALSE),"")</f>
        <v/>
      </c>
      <c r="H3264" s="19" t="str">
        <f>IFERROR(VLOOKUP($E3264,Sheet1!$A$2:$I$2155,5,FALSE),"")</f>
        <v/>
      </c>
      <c r="I3264" s="19" t="str">
        <f>IFERROR(VLOOKUP($E3264,Sheet1!$A$2:$I$2155,6,FALSE),"")</f>
        <v/>
      </c>
      <c r="J3264" s="29" t="str">
        <f>IF(OR(E3264="",SUM(G3264:I3264)=0),"",SUM(G3264:I3264))</f>
        <v/>
      </c>
      <c r="K3264" s="7" t="str">
        <f>IF(E3264="","",IF(J3264="","IV",VLOOKUP(J3264,Plan1!$A$2:$C$11,3)))</f>
        <v/>
      </c>
    </row>
    <row r="3265" spans="7:11">
      <c r="G3265" s="19" t="str">
        <f>IFERROR(VLOOKUP($E3265,Sheet1!$A$2:$I$2155,4,FALSE),"")</f>
        <v/>
      </c>
      <c r="H3265" s="19" t="str">
        <f>IFERROR(VLOOKUP($E3265,Sheet1!$A$2:$I$2155,5,FALSE),"")</f>
        <v/>
      </c>
      <c r="I3265" s="19" t="str">
        <f>IFERROR(VLOOKUP($E3265,Sheet1!$A$2:$I$2155,6,FALSE),"")</f>
        <v/>
      </c>
      <c r="J3265" s="29" t="str">
        <f>IF(OR(E3265="",SUM(G3265:I3265)=0),"",SUM(G3265:I3265))</f>
        <v/>
      </c>
      <c r="K3265" s="7" t="str">
        <f>IF(E3265="","",IF(J3265="","IV",VLOOKUP(J3265,Plan1!$A$2:$C$11,3)))</f>
        <v/>
      </c>
    </row>
    <row r="3266" spans="7:11">
      <c r="G3266" s="19" t="str">
        <f>IFERROR(VLOOKUP($E3266,Sheet1!$A$2:$I$2155,4,FALSE),"")</f>
        <v/>
      </c>
      <c r="H3266" s="19" t="str">
        <f>IFERROR(VLOOKUP($E3266,Sheet1!$A$2:$I$2155,5,FALSE),"")</f>
        <v/>
      </c>
      <c r="I3266" s="19" t="str">
        <f>IFERROR(VLOOKUP($E3266,Sheet1!$A$2:$I$2155,6,FALSE),"")</f>
        <v/>
      </c>
      <c r="J3266" s="29" t="str">
        <f>IF(OR(E3266="",SUM(G3266:I3266)=0),"",SUM(G3266:I3266))</f>
        <v/>
      </c>
      <c r="K3266" s="7" t="str">
        <f>IF(E3266="","",IF(J3266="","IV",VLOOKUP(J3266,Plan1!$A$2:$C$11,3)))</f>
        <v/>
      </c>
    </row>
    <row r="3267" spans="7:11">
      <c r="G3267" s="19" t="str">
        <f>IFERROR(VLOOKUP($E3267,Sheet1!$A$2:$I$2155,4,FALSE),"")</f>
        <v/>
      </c>
      <c r="H3267" s="19" t="str">
        <f>IFERROR(VLOOKUP($E3267,Sheet1!$A$2:$I$2155,5,FALSE),"")</f>
        <v/>
      </c>
      <c r="I3267" s="19" t="str">
        <f>IFERROR(VLOOKUP($E3267,Sheet1!$A$2:$I$2155,6,FALSE),"")</f>
        <v/>
      </c>
      <c r="J3267" s="29" t="str">
        <f>IF(OR(E3267="",SUM(G3267:I3267)=0),"",SUM(G3267:I3267))</f>
        <v/>
      </c>
      <c r="K3267" s="7" t="str">
        <f>IF(E3267="","",IF(J3267="","IV",VLOOKUP(J3267,Plan1!$A$2:$C$11,3)))</f>
        <v/>
      </c>
    </row>
    <row r="3268" spans="7:11">
      <c r="G3268" s="19" t="str">
        <f>IFERROR(VLOOKUP($E3268,Sheet1!$A$2:$I$2155,4,FALSE),"")</f>
        <v/>
      </c>
      <c r="H3268" s="19" t="str">
        <f>IFERROR(VLOOKUP($E3268,Sheet1!$A$2:$I$2155,5,FALSE),"")</f>
        <v/>
      </c>
      <c r="I3268" s="19" t="str">
        <f>IFERROR(VLOOKUP($E3268,Sheet1!$A$2:$I$2155,6,FALSE),"")</f>
        <v/>
      </c>
      <c r="J3268" s="29" t="str">
        <f>IF(OR(E3268="",SUM(G3268:I3268)=0),"",SUM(G3268:I3268))</f>
        <v/>
      </c>
      <c r="K3268" s="7" t="str">
        <f>IF(E3268="","",IF(J3268="","IV",VLOOKUP(J3268,Plan1!$A$2:$C$11,3)))</f>
        <v/>
      </c>
    </row>
    <row r="3269" spans="7:11">
      <c r="G3269" s="19" t="str">
        <f>IFERROR(VLOOKUP($E3269,Sheet1!$A$2:$I$2155,4,FALSE),"")</f>
        <v/>
      </c>
      <c r="H3269" s="19" t="str">
        <f>IFERROR(VLOOKUP($E3269,Sheet1!$A$2:$I$2155,5,FALSE),"")</f>
        <v/>
      </c>
      <c r="I3269" s="19" t="str">
        <f>IFERROR(VLOOKUP($E3269,Sheet1!$A$2:$I$2155,6,FALSE),"")</f>
        <v/>
      </c>
      <c r="J3269" s="29" t="str">
        <f>IF(OR(E3269="",SUM(G3269:I3269)=0),"",SUM(G3269:I3269))</f>
        <v/>
      </c>
      <c r="K3269" s="7" t="str">
        <f>IF(E3269="","",IF(J3269="","IV",VLOOKUP(J3269,Plan1!$A$2:$C$11,3)))</f>
        <v/>
      </c>
    </row>
    <row r="3270" spans="7:11">
      <c r="G3270" s="19" t="str">
        <f>IFERROR(VLOOKUP($E3270,Sheet1!$A$2:$I$2155,4,FALSE),"")</f>
        <v/>
      </c>
      <c r="H3270" s="19" t="str">
        <f>IFERROR(VLOOKUP($E3270,Sheet1!$A$2:$I$2155,5,FALSE),"")</f>
        <v/>
      </c>
      <c r="I3270" s="19" t="str">
        <f>IFERROR(VLOOKUP($E3270,Sheet1!$A$2:$I$2155,6,FALSE),"")</f>
        <v/>
      </c>
      <c r="J3270" s="29" t="str">
        <f>IF(OR(E3270="",SUM(G3270:I3270)=0),"",SUM(G3270:I3270))</f>
        <v/>
      </c>
      <c r="K3270" s="7" t="str">
        <f>IF(E3270="","",IF(J3270="","IV",VLOOKUP(J3270,Plan1!$A$2:$C$11,3)))</f>
        <v/>
      </c>
    </row>
    <row r="3271" spans="7:11">
      <c r="G3271" s="19" t="str">
        <f>IFERROR(VLOOKUP($E3271,Sheet1!$A$2:$I$2155,4,FALSE),"")</f>
        <v/>
      </c>
      <c r="H3271" s="19" t="str">
        <f>IFERROR(VLOOKUP($E3271,Sheet1!$A$2:$I$2155,5,FALSE),"")</f>
        <v/>
      </c>
      <c r="I3271" s="19" t="str">
        <f>IFERROR(VLOOKUP($E3271,Sheet1!$A$2:$I$2155,6,FALSE),"")</f>
        <v/>
      </c>
      <c r="J3271" s="29" t="str">
        <f>IF(OR(E3271="",SUM(G3271:I3271)=0),"",SUM(G3271:I3271))</f>
        <v/>
      </c>
      <c r="K3271" s="7" t="str">
        <f>IF(E3271="","",IF(J3271="","IV",VLOOKUP(J3271,Plan1!$A$2:$C$11,3)))</f>
        <v/>
      </c>
    </row>
    <row r="3272" spans="7:11">
      <c r="G3272" s="19" t="str">
        <f>IFERROR(VLOOKUP($E3272,Sheet1!$A$2:$I$2155,4,FALSE),"")</f>
        <v/>
      </c>
      <c r="H3272" s="19" t="str">
        <f>IFERROR(VLOOKUP($E3272,Sheet1!$A$2:$I$2155,5,FALSE),"")</f>
        <v/>
      </c>
      <c r="I3272" s="19" t="str">
        <f>IFERROR(VLOOKUP($E3272,Sheet1!$A$2:$I$2155,6,FALSE),"")</f>
        <v/>
      </c>
      <c r="J3272" s="29" t="str">
        <f>IF(OR(E3272="",SUM(G3272:I3272)=0),"",SUM(G3272:I3272))</f>
        <v/>
      </c>
      <c r="K3272" s="7" t="str">
        <f>IF(E3272="","",IF(J3272="","IV",VLOOKUP(J3272,Plan1!$A$2:$C$11,3)))</f>
        <v/>
      </c>
    </row>
    <row r="3273" spans="7:11">
      <c r="G3273" s="19" t="str">
        <f>IFERROR(VLOOKUP($E3273,Sheet1!$A$2:$I$2155,4,FALSE),"")</f>
        <v/>
      </c>
      <c r="H3273" s="19" t="str">
        <f>IFERROR(VLOOKUP($E3273,Sheet1!$A$2:$I$2155,5,FALSE),"")</f>
        <v/>
      </c>
      <c r="I3273" s="19" t="str">
        <f>IFERROR(VLOOKUP($E3273,Sheet1!$A$2:$I$2155,6,FALSE),"")</f>
        <v/>
      </c>
      <c r="J3273" s="29" t="str">
        <f>IF(OR(E3273="",SUM(G3273:I3273)=0),"",SUM(G3273:I3273))</f>
        <v/>
      </c>
      <c r="K3273" s="7" t="str">
        <f>IF(E3273="","",IF(J3273="","IV",VLOOKUP(J3273,Plan1!$A$2:$C$11,3)))</f>
        <v/>
      </c>
    </row>
    <row r="3274" spans="7:11">
      <c r="G3274" s="19" t="str">
        <f>IFERROR(VLOOKUP($E3274,Sheet1!$A$2:$I$2155,4,FALSE),"")</f>
        <v/>
      </c>
      <c r="H3274" s="19" t="str">
        <f>IFERROR(VLOOKUP($E3274,Sheet1!$A$2:$I$2155,5,FALSE),"")</f>
        <v/>
      </c>
      <c r="I3274" s="19" t="str">
        <f>IFERROR(VLOOKUP($E3274,Sheet1!$A$2:$I$2155,6,FALSE),"")</f>
        <v/>
      </c>
      <c r="J3274" s="29" t="str">
        <f>IF(OR(E3274="",SUM(G3274:I3274)=0),"",SUM(G3274:I3274))</f>
        <v/>
      </c>
      <c r="K3274" s="7" t="str">
        <f>IF(E3274="","",IF(J3274="","IV",VLOOKUP(J3274,Plan1!$A$2:$C$11,3)))</f>
        <v/>
      </c>
    </row>
    <row r="3275" spans="7:11">
      <c r="G3275" s="19" t="str">
        <f>IFERROR(VLOOKUP($E3275,Sheet1!$A$2:$I$2155,4,FALSE),"")</f>
        <v/>
      </c>
      <c r="H3275" s="19" t="str">
        <f>IFERROR(VLOOKUP($E3275,Sheet1!$A$2:$I$2155,5,FALSE),"")</f>
        <v/>
      </c>
      <c r="I3275" s="19" t="str">
        <f>IFERROR(VLOOKUP($E3275,Sheet1!$A$2:$I$2155,6,FALSE),"")</f>
        <v/>
      </c>
      <c r="J3275" s="29" t="str">
        <f>IF(OR(E3275="",SUM(G3275:I3275)=0),"",SUM(G3275:I3275))</f>
        <v/>
      </c>
      <c r="K3275" s="7" t="str">
        <f>IF(E3275="","",IF(J3275="","IV",VLOOKUP(J3275,Plan1!$A$2:$C$11,3)))</f>
        <v/>
      </c>
    </row>
    <row r="3276" spans="7:11">
      <c r="G3276" s="19" t="str">
        <f>IFERROR(VLOOKUP($E3276,Sheet1!$A$2:$I$2155,4,FALSE),"")</f>
        <v/>
      </c>
      <c r="H3276" s="19" t="str">
        <f>IFERROR(VLOOKUP($E3276,Sheet1!$A$2:$I$2155,5,FALSE),"")</f>
        <v/>
      </c>
      <c r="I3276" s="19" t="str">
        <f>IFERROR(VLOOKUP($E3276,Sheet1!$A$2:$I$2155,6,FALSE),"")</f>
        <v/>
      </c>
      <c r="J3276" s="29" t="str">
        <f>IF(OR(E3276="",SUM(G3276:I3276)=0),"",SUM(G3276:I3276))</f>
        <v/>
      </c>
      <c r="K3276" s="7" t="str">
        <f>IF(E3276="","",IF(J3276="","IV",VLOOKUP(J3276,Plan1!$A$2:$C$11,3)))</f>
        <v/>
      </c>
    </row>
    <row r="3277" spans="7:11">
      <c r="G3277" s="19" t="str">
        <f>IFERROR(VLOOKUP($E3277,Sheet1!$A$2:$I$2155,4,FALSE),"")</f>
        <v/>
      </c>
      <c r="H3277" s="19" t="str">
        <f>IFERROR(VLOOKUP($E3277,Sheet1!$A$2:$I$2155,5,FALSE),"")</f>
        <v/>
      </c>
      <c r="I3277" s="19" t="str">
        <f>IFERROR(VLOOKUP($E3277,Sheet1!$A$2:$I$2155,6,FALSE),"")</f>
        <v/>
      </c>
      <c r="J3277" s="29" t="str">
        <f>IF(OR(E3277="",SUM(G3277:I3277)=0),"",SUM(G3277:I3277))</f>
        <v/>
      </c>
      <c r="K3277" s="7" t="str">
        <f>IF(E3277="","",IF(J3277="","IV",VLOOKUP(J3277,Plan1!$A$2:$C$11,3)))</f>
        <v/>
      </c>
    </row>
    <row r="3278" spans="7:11">
      <c r="G3278" s="19" t="str">
        <f>IFERROR(VLOOKUP($E3278,Sheet1!$A$2:$I$2155,4,FALSE),"")</f>
        <v/>
      </c>
      <c r="H3278" s="19" t="str">
        <f>IFERROR(VLOOKUP($E3278,Sheet1!$A$2:$I$2155,5,FALSE),"")</f>
        <v/>
      </c>
      <c r="I3278" s="19" t="str">
        <f>IFERROR(VLOOKUP($E3278,Sheet1!$A$2:$I$2155,6,FALSE),"")</f>
        <v/>
      </c>
      <c r="J3278" s="29" t="str">
        <f>IF(OR(E3278="",SUM(G3278:I3278)=0),"",SUM(G3278:I3278))</f>
        <v/>
      </c>
      <c r="K3278" s="7" t="str">
        <f>IF(E3278="","",IF(J3278="","IV",VLOOKUP(J3278,Plan1!$A$2:$C$11,3)))</f>
        <v/>
      </c>
    </row>
    <row r="3279" spans="7:11">
      <c r="G3279" s="19" t="str">
        <f>IFERROR(VLOOKUP($E3279,Sheet1!$A$2:$I$2155,4,FALSE),"")</f>
        <v/>
      </c>
      <c r="H3279" s="19" t="str">
        <f>IFERROR(VLOOKUP($E3279,Sheet1!$A$2:$I$2155,5,FALSE),"")</f>
        <v/>
      </c>
      <c r="I3279" s="19" t="str">
        <f>IFERROR(VLOOKUP($E3279,Sheet1!$A$2:$I$2155,6,FALSE),"")</f>
        <v/>
      </c>
      <c r="J3279" s="29" t="str">
        <f>IF(OR(E3279="",SUM(G3279:I3279)=0),"",SUM(G3279:I3279))</f>
        <v/>
      </c>
      <c r="K3279" s="7" t="str">
        <f>IF(E3279="","",IF(J3279="","IV",VLOOKUP(J3279,Plan1!$A$2:$C$11,3)))</f>
        <v/>
      </c>
    </row>
    <row r="3280" spans="7:11">
      <c r="G3280" s="19" t="str">
        <f>IFERROR(VLOOKUP($E3280,Sheet1!$A$2:$I$2155,4,FALSE),"")</f>
        <v/>
      </c>
      <c r="H3280" s="19" t="str">
        <f>IFERROR(VLOOKUP($E3280,Sheet1!$A$2:$I$2155,5,FALSE),"")</f>
        <v/>
      </c>
      <c r="I3280" s="19" t="str">
        <f>IFERROR(VLOOKUP($E3280,Sheet1!$A$2:$I$2155,6,FALSE),"")</f>
        <v/>
      </c>
      <c r="J3280" s="29" t="str">
        <f>IF(OR(E3280="",SUM(G3280:I3280)=0),"",SUM(G3280:I3280))</f>
        <v/>
      </c>
      <c r="K3280" s="7" t="str">
        <f>IF(E3280="","",IF(J3280="","IV",VLOOKUP(J3280,Plan1!$A$2:$C$11,3)))</f>
        <v/>
      </c>
    </row>
    <row r="3281" spans="7:11">
      <c r="G3281" s="19" t="str">
        <f>IFERROR(VLOOKUP($E3281,Sheet1!$A$2:$I$2155,4,FALSE),"")</f>
        <v/>
      </c>
      <c r="H3281" s="19" t="str">
        <f>IFERROR(VLOOKUP($E3281,Sheet1!$A$2:$I$2155,5,FALSE),"")</f>
        <v/>
      </c>
      <c r="I3281" s="19" t="str">
        <f>IFERROR(VLOOKUP($E3281,Sheet1!$A$2:$I$2155,6,FALSE),"")</f>
        <v/>
      </c>
      <c r="J3281" s="29" t="str">
        <f>IF(OR(E3281="",SUM(G3281:I3281)=0),"",SUM(G3281:I3281))</f>
        <v/>
      </c>
      <c r="K3281" s="7" t="str">
        <f>IF(E3281="","",IF(J3281="","IV",VLOOKUP(J3281,Plan1!$A$2:$C$11,3)))</f>
        <v/>
      </c>
    </row>
    <row r="3282" spans="7:11">
      <c r="G3282" s="19" t="str">
        <f>IFERROR(VLOOKUP($E3282,Sheet1!$A$2:$I$2155,4,FALSE),"")</f>
        <v/>
      </c>
      <c r="H3282" s="19" t="str">
        <f>IFERROR(VLOOKUP($E3282,Sheet1!$A$2:$I$2155,5,FALSE),"")</f>
        <v/>
      </c>
      <c r="I3282" s="19" t="str">
        <f>IFERROR(VLOOKUP($E3282,Sheet1!$A$2:$I$2155,6,FALSE),"")</f>
        <v/>
      </c>
      <c r="J3282" s="29" t="str">
        <f>IF(OR(E3282="",SUM(G3282:I3282)=0),"",SUM(G3282:I3282))</f>
        <v/>
      </c>
      <c r="K3282" s="7" t="str">
        <f>IF(E3282="","",IF(J3282="","IV",VLOOKUP(J3282,Plan1!$A$2:$C$11,3)))</f>
        <v/>
      </c>
    </row>
    <row r="3283" spans="7:11">
      <c r="G3283" s="19" t="str">
        <f>IFERROR(VLOOKUP($E3283,Sheet1!$A$2:$I$2155,4,FALSE),"")</f>
        <v/>
      </c>
      <c r="H3283" s="19" t="str">
        <f>IFERROR(VLOOKUP($E3283,Sheet1!$A$2:$I$2155,5,FALSE),"")</f>
        <v/>
      </c>
      <c r="I3283" s="19" t="str">
        <f>IFERROR(VLOOKUP($E3283,Sheet1!$A$2:$I$2155,6,FALSE),"")</f>
        <v/>
      </c>
      <c r="J3283" s="29" t="str">
        <f>IF(OR(E3283="",SUM(G3283:I3283)=0),"",SUM(G3283:I3283))</f>
        <v/>
      </c>
      <c r="K3283" s="7" t="str">
        <f>IF(E3283="","",IF(J3283="","IV",VLOOKUP(J3283,Plan1!$A$2:$C$11,3)))</f>
        <v/>
      </c>
    </row>
    <row r="3284" spans="7:11">
      <c r="G3284" s="19" t="str">
        <f>IFERROR(VLOOKUP($E3284,Sheet1!$A$2:$I$2155,4,FALSE),"")</f>
        <v/>
      </c>
      <c r="H3284" s="19" t="str">
        <f>IFERROR(VLOOKUP($E3284,Sheet1!$A$2:$I$2155,5,FALSE),"")</f>
        <v/>
      </c>
      <c r="I3284" s="19" t="str">
        <f>IFERROR(VLOOKUP($E3284,Sheet1!$A$2:$I$2155,6,FALSE),"")</f>
        <v/>
      </c>
      <c r="J3284" s="29" t="str">
        <f>IF(OR(E3284="",SUM(G3284:I3284)=0),"",SUM(G3284:I3284))</f>
        <v/>
      </c>
      <c r="K3284" s="7" t="str">
        <f>IF(E3284="","",IF(J3284="","IV",VLOOKUP(J3284,Plan1!$A$2:$C$11,3)))</f>
        <v/>
      </c>
    </row>
    <row r="3285" spans="7:11">
      <c r="G3285" s="19" t="str">
        <f>IFERROR(VLOOKUP($E3285,Sheet1!$A$2:$I$2155,4,FALSE),"")</f>
        <v/>
      </c>
      <c r="H3285" s="19" t="str">
        <f>IFERROR(VLOOKUP($E3285,Sheet1!$A$2:$I$2155,5,FALSE),"")</f>
        <v/>
      </c>
      <c r="I3285" s="19" t="str">
        <f>IFERROR(VLOOKUP($E3285,Sheet1!$A$2:$I$2155,6,FALSE),"")</f>
        <v/>
      </c>
      <c r="J3285" s="29" t="str">
        <f>IF(OR(E3285="",SUM(G3285:I3285)=0),"",SUM(G3285:I3285))</f>
        <v/>
      </c>
      <c r="K3285" s="7" t="str">
        <f>IF(E3285="","",IF(J3285="","IV",VLOOKUP(J3285,Plan1!$A$2:$C$11,3)))</f>
        <v/>
      </c>
    </row>
    <row r="3286" spans="7:11">
      <c r="G3286" s="19" t="str">
        <f>IFERROR(VLOOKUP($E3286,Sheet1!$A$2:$I$2155,4,FALSE),"")</f>
        <v/>
      </c>
      <c r="H3286" s="19" t="str">
        <f>IFERROR(VLOOKUP($E3286,Sheet1!$A$2:$I$2155,5,FALSE),"")</f>
        <v/>
      </c>
      <c r="I3286" s="19" t="str">
        <f>IFERROR(VLOOKUP($E3286,Sheet1!$A$2:$I$2155,6,FALSE),"")</f>
        <v/>
      </c>
      <c r="J3286" s="29" t="str">
        <f>IF(OR(E3286="",SUM(G3286:I3286)=0),"",SUM(G3286:I3286))</f>
        <v/>
      </c>
      <c r="K3286" s="7" t="str">
        <f>IF(E3286="","",IF(J3286="","IV",VLOOKUP(J3286,Plan1!$A$2:$C$11,3)))</f>
        <v/>
      </c>
    </row>
    <row r="3287" spans="7:11">
      <c r="G3287" s="19" t="str">
        <f>IFERROR(VLOOKUP($E3287,Sheet1!$A$2:$I$2155,4,FALSE),"")</f>
        <v/>
      </c>
      <c r="H3287" s="19" t="str">
        <f>IFERROR(VLOOKUP($E3287,Sheet1!$A$2:$I$2155,5,FALSE),"")</f>
        <v/>
      </c>
      <c r="I3287" s="19" t="str">
        <f>IFERROR(VLOOKUP($E3287,Sheet1!$A$2:$I$2155,6,FALSE),"")</f>
        <v/>
      </c>
      <c r="J3287" s="29" t="str">
        <f>IF(OR(E3287="",SUM(G3287:I3287)=0),"",SUM(G3287:I3287))</f>
        <v/>
      </c>
      <c r="K3287" s="7" t="str">
        <f>IF(E3287="","",IF(J3287="","IV",VLOOKUP(J3287,Plan1!$A$2:$C$11,3)))</f>
        <v/>
      </c>
    </row>
    <row r="3288" spans="7:11">
      <c r="G3288" s="19" t="str">
        <f>IFERROR(VLOOKUP($E3288,Sheet1!$A$2:$I$2155,4,FALSE),"")</f>
        <v/>
      </c>
      <c r="H3288" s="19" t="str">
        <f>IFERROR(VLOOKUP($E3288,Sheet1!$A$2:$I$2155,5,FALSE),"")</f>
        <v/>
      </c>
      <c r="I3288" s="19" t="str">
        <f>IFERROR(VLOOKUP($E3288,Sheet1!$A$2:$I$2155,6,FALSE),"")</f>
        <v/>
      </c>
      <c r="J3288" s="29" t="str">
        <f>IF(OR(E3288="",SUM(G3288:I3288)=0),"",SUM(G3288:I3288))</f>
        <v/>
      </c>
      <c r="K3288" s="7" t="str">
        <f>IF(E3288="","",IF(J3288="","IV",VLOOKUP(J3288,Plan1!$A$2:$C$11,3)))</f>
        <v/>
      </c>
    </row>
    <row r="3289" spans="7:11">
      <c r="G3289" s="19" t="str">
        <f>IFERROR(VLOOKUP($E3289,Sheet1!$A$2:$I$2155,4,FALSE),"")</f>
        <v/>
      </c>
      <c r="H3289" s="19" t="str">
        <f>IFERROR(VLOOKUP($E3289,Sheet1!$A$2:$I$2155,5,FALSE),"")</f>
        <v/>
      </c>
      <c r="I3289" s="19" t="str">
        <f>IFERROR(VLOOKUP($E3289,Sheet1!$A$2:$I$2155,6,FALSE),"")</f>
        <v/>
      </c>
      <c r="J3289" s="29" t="str">
        <f>IF(OR(E3289="",SUM(G3289:I3289)=0),"",SUM(G3289:I3289))</f>
        <v/>
      </c>
      <c r="K3289" s="7" t="str">
        <f>IF(E3289="","",IF(J3289="","IV",VLOOKUP(J3289,Plan1!$A$2:$C$11,3)))</f>
        <v/>
      </c>
    </row>
    <row r="3290" spans="7:11">
      <c r="G3290" s="19" t="str">
        <f>IFERROR(VLOOKUP($E3290,Sheet1!$A$2:$I$2155,4,FALSE),"")</f>
        <v/>
      </c>
      <c r="H3290" s="19" t="str">
        <f>IFERROR(VLOOKUP($E3290,Sheet1!$A$2:$I$2155,5,FALSE),"")</f>
        <v/>
      </c>
      <c r="I3290" s="19" t="str">
        <f>IFERROR(VLOOKUP($E3290,Sheet1!$A$2:$I$2155,6,FALSE),"")</f>
        <v/>
      </c>
      <c r="J3290" s="29" t="str">
        <f>IF(OR(E3290="",SUM(G3290:I3290)=0),"",SUM(G3290:I3290))</f>
        <v/>
      </c>
      <c r="K3290" s="7" t="str">
        <f>IF(E3290="","",IF(J3290="","IV",VLOOKUP(J3290,Plan1!$A$2:$C$11,3)))</f>
        <v/>
      </c>
    </row>
    <row r="3291" spans="7:11">
      <c r="G3291" s="19" t="str">
        <f>IFERROR(VLOOKUP($E3291,Sheet1!$A$2:$I$2155,4,FALSE),"")</f>
        <v/>
      </c>
      <c r="H3291" s="19" t="str">
        <f>IFERROR(VLOOKUP($E3291,Sheet1!$A$2:$I$2155,5,FALSE),"")</f>
        <v/>
      </c>
      <c r="I3291" s="19" t="str">
        <f>IFERROR(VLOOKUP($E3291,Sheet1!$A$2:$I$2155,6,FALSE),"")</f>
        <v/>
      </c>
      <c r="J3291" s="29" t="str">
        <f>IF(OR(E3291="",SUM(G3291:I3291)=0),"",SUM(G3291:I3291))</f>
        <v/>
      </c>
      <c r="K3291" s="7" t="str">
        <f>IF(E3291="","",IF(J3291="","IV",VLOOKUP(J3291,Plan1!$A$2:$C$11,3)))</f>
        <v/>
      </c>
    </row>
    <row r="3292" spans="7:11">
      <c r="G3292" s="19" t="str">
        <f>IFERROR(VLOOKUP($E3292,Sheet1!$A$2:$I$2155,4,FALSE),"")</f>
        <v/>
      </c>
      <c r="H3292" s="19" t="str">
        <f>IFERROR(VLOOKUP($E3292,Sheet1!$A$2:$I$2155,5,FALSE),"")</f>
        <v/>
      </c>
      <c r="I3292" s="19" t="str">
        <f>IFERROR(VLOOKUP($E3292,Sheet1!$A$2:$I$2155,6,FALSE),"")</f>
        <v/>
      </c>
      <c r="J3292" s="29" t="str">
        <f>IF(OR(E3292="",SUM(G3292:I3292)=0),"",SUM(G3292:I3292))</f>
        <v/>
      </c>
      <c r="K3292" s="7" t="str">
        <f>IF(E3292="","",IF(J3292="","IV",VLOOKUP(J3292,Plan1!$A$2:$C$11,3)))</f>
        <v/>
      </c>
    </row>
    <row r="3293" spans="7:11">
      <c r="G3293" s="19" t="str">
        <f>IFERROR(VLOOKUP($E3293,Sheet1!$A$2:$I$2155,4,FALSE),"")</f>
        <v/>
      </c>
      <c r="H3293" s="19" t="str">
        <f>IFERROR(VLOOKUP($E3293,Sheet1!$A$2:$I$2155,5,FALSE),"")</f>
        <v/>
      </c>
      <c r="I3293" s="19" t="str">
        <f>IFERROR(VLOOKUP($E3293,Sheet1!$A$2:$I$2155,6,FALSE),"")</f>
        <v/>
      </c>
      <c r="J3293" s="29" t="str">
        <f>IF(OR(E3293="",SUM(G3293:I3293)=0),"",SUM(G3293:I3293))</f>
        <v/>
      </c>
      <c r="K3293" s="7" t="str">
        <f>IF(E3293="","",IF(J3293="","IV",VLOOKUP(J3293,Plan1!$A$2:$C$11,3)))</f>
        <v/>
      </c>
    </row>
    <row r="3294" spans="7:11">
      <c r="G3294" s="19" t="str">
        <f>IFERROR(VLOOKUP($E3294,Sheet1!$A$2:$I$2155,4,FALSE),"")</f>
        <v/>
      </c>
      <c r="H3294" s="19" t="str">
        <f>IFERROR(VLOOKUP($E3294,Sheet1!$A$2:$I$2155,5,FALSE),"")</f>
        <v/>
      </c>
      <c r="I3294" s="19" t="str">
        <f>IFERROR(VLOOKUP($E3294,Sheet1!$A$2:$I$2155,6,FALSE),"")</f>
        <v/>
      </c>
      <c r="J3294" s="29" t="str">
        <f>IF(OR(E3294="",SUM(G3294:I3294)=0),"",SUM(G3294:I3294))</f>
        <v/>
      </c>
      <c r="K3294" s="7" t="str">
        <f>IF(E3294="","",IF(J3294="","IV",VLOOKUP(J3294,Plan1!$A$2:$C$11,3)))</f>
        <v/>
      </c>
    </row>
    <row r="3295" spans="7:11">
      <c r="G3295" s="19" t="str">
        <f>IFERROR(VLOOKUP($E3295,Sheet1!$A$2:$I$2155,4,FALSE),"")</f>
        <v/>
      </c>
      <c r="H3295" s="19" t="str">
        <f>IFERROR(VLOOKUP($E3295,Sheet1!$A$2:$I$2155,5,FALSE),"")</f>
        <v/>
      </c>
      <c r="I3295" s="19" t="str">
        <f>IFERROR(VLOOKUP($E3295,Sheet1!$A$2:$I$2155,6,FALSE),"")</f>
        <v/>
      </c>
      <c r="J3295" s="29" t="str">
        <f>IF(OR(E3295="",SUM(G3295:I3295)=0),"",SUM(G3295:I3295))</f>
        <v/>
      </c>
      <c r="K3295" s="7" t="str">
        <f>IF(E3295="","",IF(J3295="","IV",VLOOKUP(J3295,Plan1!$A$2:$C$11,3)))</f>
        <v/>
      </c>
    </row>
    <row r="3296" spans="7:11">
      <c r="G3296" s="19" t="str">
        <f>IFERROR(VLOOKUP($E3296,Sheet1!$A$2:$I$2155,4,FALSE),"")</f>
        <v/>
      </c>
      <c r="H3296" s="19" t="str">
        <f>IFERROR(VLOOKUP($E3296,Sheet1!$A$2:$I$2155,5,FALSE),"")</f>
        <v/>
      </c>
      <c r="I3296" s="19" t="str">
        <f>IFERROR(VLOOKUP($E3296,Sheet1!$A$2:$I$2155,6,FALSE),"")</f>
        <v/>
      </c>
      <c r="J3296" s="29" t="str">
        <f>IF(OR(E3296="",SUM(G3296:I3296)=0),"",SUM(G3296:I3296))</f>
        <v/>
      </c>
      <c r="K3296" s="7" t="str">
        <f>IF(E3296="","",IF(J3296="","IV",VLOOKUP(J3296,Plan1!$A$2:$C$11,3)))</f>
        <v/>
      </c>
    </row>
    <row r="3297" spans="7:11">
      <c r="G3297" s="19" t="str">
        <f>IFERROR(VLOOKUP($E3297,Sheet1!$A$2:$I$2155,4,FALSE),"")</f>
        <v/>
      </c>
      <c r="H3297" s="19" t="str">
        <f>IFERROR(VLOOKUP($E3297,Sheet1!$A$2:$I$2155,5,FALSE),"")</f>
        <v/>
      </c>
      <c r="I3297" s="19" t="str">
        <f>IFERROR(VLOOKUP($E3297,Sheet1!$A$2:$I$2155,6,FALSE),"")</f>
        <v/>
      </c>
      <c r="J3297" s="29" t="str">
        <f>IF(OR(E3297="",SUM(G3297:I3297)=0),"",SUM(G3297:I3297))</f>
        <v/>
      </c>
      <c r="K3297" s="7" t="str">
        <f>IF(E3297="","",IF(J3297="","IV",VLOOKUP(J3297,Plan1!$A$2:$C$11,3)))</f>
        <v/>
      </c>
    </row>
    <row r="3298" spans="7:11">
      <c r="G3298" s="19" t="str">
        <f>IFERROR(VLOOKUP($E3298,Sheet1!$A$2:$I$2155,4,FALSE),"")</f>
        <v/>
      </c>
      <c r="H3298" s="19" t="str">
        <f>IFERROR(VLOOKUP($E3298,Sheet1!$A$2:$I$2155,5,FALSE),"")</f>
        <v/>
      </c>
      <c r="I3298" s="19" t="str">
        <f>IFERROR(VLOOKUP($E3298,Sheet1!$A$2:$I$2155,6,FALSE),"")</f>
        <v/>
      </c>
      <c r="J3298" s="29" t="str">
        <f>IF(OR(E3298="",SUM(G3298:I3298)=0),"",SUM(G3298:I3298))</f>
        <v/>
      </c>
      <c r="K3298" s="7" t="str">
        <f>IF(E3298="","",IF(J3298="","IV",VLOOKUP(J3298,Plan1!$A$2:$C$11,3)))</f>
        <v/>
      </c>
    </row>
    <row r="3299" spans="7:11">
      <c r="G3299" s="19" t="str">
        <f>IFERROR(VLOOKUP($E3299,Sheet1!$A$2:$I$2155,4,FALSE),"")</f>
        <v/>
      </c>
      <c r="H3299" s="19" t="str">
        <f>IFERROR(VLOOKUP($E3299,Sheet1!$A$2:$I$2155,5,FALSE),"")</f>
        <v/>
      </c>
      <c r="I3299" s="19" t="str">
        <f>IFERROR(VLOOKUP($E3299,Sheet1!$A$2:$I$2155,6,FALSE),"")</f>
        <v/>
      </c>
      <c r="J3299" s="29" t="str">
        <f>IF(OR(E3299="",SUM(G3299:I3299)=0),"",SUM(G3299:I3299))</f>
        <v/>
      </c>
      <c r="K3299" s="7" t="str">
        <f>IF(E3299="","",IF(J3299="","IV",VLOOKUP(J3299,Plan1!$A$2:$C$11,3)))</f>
        <v/>
      </c>
    </row>
    <row r="3300" spans="7:11">
      <c r="G3300" s="19" t="str">
        <f>IFERROR(VLOOKUP($E3300,Sheet1!$A$2:$I$2155,4,FALSE),"")</f>
        <v/>
      </c>
      <c r="H3300" s="19" t="str">
        <f>IFERROR(VLOOKUP($E3300,Sheet1!$A$2:$I$2155,5,FALSE),"")</f>
        <v/>
      </c>
      <c r="I3300" s="19" t="str">
        <f>IFERROR(VLOOKUP($E3300,Sheet1!$A$2:$I$2155,6,FALSE),"")</f>
        <v/>
      </c>
      <c r="J3300" s="29" t="str">
        <f>IF(OR(E3300="",SUM(G3300:I3300)=0),"",SUM(G3300:I3300))</f>
        <v/>
      </c>
      <c r="K3300" s="7" t="str">
        <f>IF(E3300="","",IF(J3300="","IV",VLOOKUP(J3300,Plan1!$A$2:$C$11,3)))</f>
        <v/>
      </c>
    </row>
    <row r="3301" spans="7:11">
      <c r="G3301" s="19" t="str">
        <f>IFERROR(VLOOKUP($E3301,Sheet1!$A$2:$I$2155,4,FALSE),"")</f>
        <v/>
      </c>
      <c r="H3301" s="19" t="str">
        <f>IFERROR(VLOOKUP($E3301,Sheet1!$A$2:$I$2155,5,FALSE),"")</f>
        <v/>
      </c>
      <c r="I3301" s="19" t="str">
        <f>IFERROR(VLOOKUP($E3301,Sheet1!$A$2:$I$2155,6,FALSE),"")</f>
        <v/>
      </c>
      <c r="J3301" s="29" t="str">
        <f>IF(OR(E3301="",SUM(G3301:I3301)=0),"",SUM(G3301:I3301))</f>
        <v/>
      </c>
      <c r="K3301" s="7" t="str">
        <f>IF(E3301="","",IF(J3301="","IV",VLOOKUP(J3301,Plan1!$A$2:$C$11,3)))</f>
        <v/>
      </c>
    </row>
    <row r="3302" spans="7:11">
      <c r="G3302" s="19" t="str">
        <f>IFERROR(VLOOKUP($E3302,Sheet1!$A$2:$I$2155,4,FALSE),"")</f>
        <v/>
      </c>
      <c r="H3302" s="19" t="str">
        <f>IFERROR(VLOOKUP($E3302,Sheet1!$A$2:$I$2155,5,FALSE),"")</f>
        <v/>
      </c>
      <c r="I3302" s="19" t="str">
        <f>IFERROR(VLOOKUP($E3302,Sheet1!$A$2:$I$2155,6,FALSE),"")</f>
        <v/>
      </c>
      <c r="J3302" s="29" t="str">
        <f>IF(OR(E3302="",SUM(G3302:I3302)=0),"",SUM(G3302:I3302))</f>
        <v/>
      </c>
      <c r="K3302" s="7" t="str">
        <f>IF(E3302="","",IF(J3302="","IV",VLOOKUP(J3302,Plan1!$A$2:$C$11,3)))</f>
        <v/>
      </c>
    </row>
    <row r="3303" spans="7:11">
      <c r="G3303" s="19" t="str">
        <f>IFERROR(VLOOKUP($E3303,Sheet1!$A$2:$I$2155,4,FALSE),"")</f>
        <v/>
      </c>
      <c r="H3303" s="19" t="str">
        <f>IFERROR(VLOOKUP($E3303,Sheet1!$A$2:$I$2155,5,FALSE),"")</f>
        <v/>
      </c>
      <c r="I3303" s="19" t="str">
        <f>IFERROR(VLOOKUP($E3303,Sheet1!$A$2:$I$2155,6,FALSE),"")</f>
        <v/>
      </c>
      <c r="J3303" s="29" t="str">
        <f>IF(OR(E3303="",SUM(G3303:I3303)=0),"",SUM(G3303:I3303))</f>
        <v/>
      </c>
      <c r="K3303" s="7" t="str">
        <f>IF(E3303="","",IF(J3303="","IV",VLOOKUP(J3303,Plan1!$A$2:$C$11,3)))</f>
        <v/>
      </c>
    </row>
    <row r="3304" spans="7:11">
      <c r="G3304" s="19" t="str">
        <f>IFERROR(VLOOKUP($E3304,Sheet1!$A$2:$I$2155,4,FALSE),"")</f>
        <v/>
      </c>
      <c r="H3304" s="19" t="str">
        <f>IFERROR(VLOOKUP($E3304,Sheet1!$A$2:$I$2155,5,FALSE),"")</f>
        <v/>
      </c>
      <c r="I3304" s="19" t="str">
        <f>IFERROR(VLOOKUP($E3304,Sheet1!$A$2:$I$2155,6,FALSE),"")</f>
        <v/>
      </c>
      <c r="J3304" s="29" t="str">
        <f>IF(OR(E3304="",SUM(G3304:I3304)=0),"",SUM(G3304:I3304))</f>
        <v/>
      </c>
      <c r="K3304" s="7" t="str">
        <f>IF(E3304="","",IF(J3304="","IV",VLOOKUP(J3304,Plan1!$A$2:$C$11,3)))</f>
        <v/>
      </c>
    </row>
    <row r="3305" spans="7:11">
      <c r="G3305" s="19" t="str">
        <f>IFERROR(VLOOKUP($E3305,Sheet1!$A$2:$I$2155,4,FALSE),"")</f>
        <v/>
      </c>
      <c r="H3305" s="19" t="str">
        <f>IFERROR(VLOOKUP($E3305,Sheet1!$A$2:$I$2155,5,FALSE),"")</f>
        <v/>
      </c>
      <c r="I3305" s="19" t="str">
        <f>IFERROR(VLOOKUP($E3305,Sheet1!$A$2:$I$2155,6,FALSE),"")</f>
        <v/>
      </c>
      <c r="J3305" s="29" t="str">
        <f>IF(OR(E3305="",SUM(G3305:I3305)=0),"",SUM(G3305:I3305))</f>
        <v/>
      </c>
      <c r="K3305" s="7" t="str">
        <f>IF(E3305="","",IF(J3305="","IV",VLOOKUP(J3305,Plan1!$A$2:$C$11,3)))</f>
        <v/>
      </c>
    </row>
    <row r="3306" spans="7:11">
      <c r="G3306" s="19" t="str">
        <f>IFERROR(VLOOKUP($E3306,Sheet1!$A$2:$I$2155,4,FALSE),"")</f>
        <v/>
      </c>
      <c r="H3306" s="19" t="str">
        <f>IFERROR(VLOOKUP($E3306,Sheet1!$A$2:$I$2155,5,FALSE),"")</f>
        <v/>
      </c>
      <c r="I3306" s="19" t="str">
        <f>IFERROR(VLOOKUP($E3306,Sheet1!$A$2:$I$2155,6,FALSE),"")</f>
        <v/>
      </c>
      <c r="J3306" s="29" t="str">
        <f>IF(OR(E3306="",SUM(G3306:I3306)=0),"",SUM(G3306:I3306))</f>
        <v/>
      </c>
      <c r="K3306" s="7" t="str">
        <f>IF(E3306="","",IF(J3306="","IV",VLOOKUP(J3306,Plan1!$A$2:$C$11,3)))</f>
        <v/>
      </c>
    </row>
    <row r="3307" spans="7:11">
      <c r="G3307" s="19" t="str">
        <f>IFERROR(VLOOKUP($E3307,Sheet1!$A$2:$I$2155,4,FALSE),"")</f>
        <v/>
      </c>
      <c r="H3307" s="19" t="str">
        <f>IFERROR(VLOOKUP($E3307,Sheet1!$A$2:$I$2155,5,FALSE),"")</f>
        <v/>
      </c>
      <c r="I3307" s="19" t="str">
        <f>IFERROR(VLOOKUP($E3307,Sheet1!$A$2:$I$2155,6,FALSE),"")</f>
        <v/>
      </c>
      <c r="J3307" s="29" t="str">
        <f>IF(OR(E3307="",SUM(G3307:I3307)=0),"",SUM(G3307:I3307))</f>
        <v/>
      </c>
      <c r="K3307" s="7" t="str">
        <f>IF(E3307="","",IF(J3307="","IV",VLOOKUP(J3307,Plan1!$A$2:$C$11,3)))</f>
        <v/>
      </c>
    </row>
    <row r="3308" spans="7:11">
      <c r="G3308" s="19" t="str">
        <f>IFERROR(VLOOKUP($E3308,Sheet1!$A$2:$I$2155,4,FALSE),"")</f>
        <v/>
      </c>
      <c r="H3308" s="19" t="str">
        <f>IFERROR(VLOOKUP($E3308,Sheet1!$A$2:$I$2155,5,FALSE),"")</f>
        <v/>
      </c>
      <c r="I3308" s="19" t="str">
        <f>IFERROR(VLOOKUP($E3308,Sheet1!$A$2:$I$2155,6,FALSE),"")</f>
        <v/>
      </c>
      <c r="J3308" s="29" t="str">
        <f>IF(OR(E3308="",SUM(G3308:I3308)=0),"",SUM(G3308:I3308))</f>
        <v/>
      </c>
      <c r="K3308" s="7" t="str">
        <f>IF(E3308="","",IF(J3308="","IV",VLOOKUP(J3308,Plan1!$A$2:$C$11,3)))</f>
        <v/>
      </c>
    </row>
    <row r="3309" spans="7:11">
      <c r="G3309" s="19" t="str">
        <f>IFERROR(VLOOKUP($E3309,Sheet1!$A$2:$I$2155,4,FALSE),"")</f>
        <v/>
      </c>
      <c r="H3309" s="19" t="str">
        <f>IFERROR(VLOOKUP($E3309,Sheet1!$A$2:$I$2155,5,FALSE),"")</f>
        <v/>
      </c>
      <c r="I3309" s="19" t="str">
        <f>IFERROR(VLOOKUP($E3309,Sheet1!$A$2:$I$2155,6,FALSE),"")</f>
        <v/>
      </c>
      <c r="J3309" s="29" t="str">
        <f>IF(OR(E3309="",SUM(G3309:I3309)=0),"",SUM(G3309:I3309))</f>
        <v/>
      </c>
      <c r="K3309" s="7" t="str">
        <f>IF(E3309="","",IF(J3309="","IV",VLOOKUP(J3309,Plan1!$A$2:$C$11,3)))</f>
        <v/>
      </c>
    </row>
    <row r="3310" spans="7:11">
      <c r="G3310" s="19" t="str">
        <f>IFERROR(VLOOKUP($E3310,Sheet1!$A$2:$I$2155,4,FALSE),"")</f>
        <v/>
      </c>
      <c r="H3310" s="19" t="str">
        <f>IFERROR(VLOOKUP($E3310,Sheet1!$A$2:$I$2155,5,FALSE),"")</f>
        <v/>
      </c>
      <c r="I3310" s="19" t="str">
        <f>IFERROR(VLOOKUP($E3310,Sheet1!$A$2:$I$2155,6,FALSE),"")</f>
        <v/>
      </c>
      <c r="J3310" s="29" t="str">
        <f>IF(OR(E3310="",SUM(G3310:I3310)=0),"",SUM(G3310:I3310))</f>
        <v/>
      </c>
      <c r="K3310" s="7" t="str">
        <f>IF(E3310="","",IF(J3310="","IV",VLOOKUP(J3310,Plan1!$A$2:$C$11,3)))</f>
        <v/>
      </c>
    </row>
    <row r="3311" spans="7:11">
      <c r="G3311" s="19" t="str">
        <f>IFERROR(VLOOKUP($E3311,Sheet1!$A$2:$I$2155,4,FALSE),"")</f>
        <v/>
      </c>
      <c r="H3311" s="19" t="str">
        <f>IFERROR(VLOOKUP($E3311,Sheet1!$A$2:$I$2155,5,FALSE),"")</f>
        <v/>
      </c>
      <c r="I3311" s="19" t="str">
        <f>IFERROR(VLOOKUP($E3311,Sheet1!$A$2:$I$2155,6,FALSE),"")</f>
        <v/>
      </c>
      <c r="J3311" s="29" t="str">
        <f>IF(OR(E3311="",SUM(G3311:I3311)=0),"",SUM(G3311:I3311))</f>
        <v/>
      </c>
      <c r="K3311" s="7" t="str">
        <f>IF(E3311="","",IF(J3311="","IV",VLOOKUP(J3311,Plan1!$A$2:$C$11,3)))</f>
        <v/>
      </c>
    </row>
    <row r="3312" spans="7:11">
      <c r="G3312" s="19" t="str">
        <f>IFERROR(VLOOKUP($E3312,Sheet1!$A$2:$I$2155,4,FALSE),"")</f>
        <v/>
      </c>
      <c r="H3312" s="19" t="str">
        <f>IFERROR(VLOOKUP($E3312,Sheet1!$A$2:$I$2155,5,FALSE),"")</f>
        <v/>
      </c>
      <c r="I3312" s="19" t="str">
        <f>IFERROR(VLOOKUP($E3312,Sheet1!$A$2:$I$2155,6,FALSE),"")</f>
        <v/>
      </c>
      <c r="J3312" s="29" t="str">
        <f>IF(OR(E3312="",SUM(G3312:I3312)=0),"",SUM(G3312:I3312))</f>
        <v/>
      </c>
      <c r="K3312" s="7" t="str">
        <f>IF(E3312="","",IF(J3312="","IV",VLOOKUP(J3312,Plan1!$A$2:$C$11,3)))</f>
        <v/>
      </c>
    </row>
    <row r="3313" spans="7:11">
      <c r="G3313" s="19" t="str">
        <f>IFERROR(VLOOKUP($E3313,Sheet1!$A$2:$I$2155,4,FALSE),"")</f>
        <v/>
      </c>
      <c r="H3313" s="19" t="str">
        <f>IFERROR(VLOOKUP($E3313,Sheet1!$A$2:$I$2155,5,FALSE),"")</f>
        <v/>
      </c>
      <c r="I3313" s="19" t="str">
        <f>IFERROR(VLOOKUP($E3313,Sheet1!$A$2:$I$2155,6,FALSE),"")</f>
        <v/>
      </c>
      <c r="J3313" s="29" t="str">
        <f>IF(OR(E3313="",SUM(G3313:I3313)=0),"",SUM(G3313:I3313))</f>
        <v/>
      </c>
      <c r="K3313" s="7" t="str">
        <f>IF(E3313="","",IF(J3313="","IV",VLOOKUP(J3313,Plan1!$A$2:$C$11,3)))</f>
        <v/>
      </c>
    </row>
    <row r="3314" spans="7:11">
      <c r="G3314" s="19" t="str">
        <f>IFERROR(VLOOKUP($E3314,Sheet1!$A$2:$I$2155,4,FALSE),"")</f>
        <v/>
      </c>
      <c r="H3314" s="19" t="str">
        <f>IFERROR(VLOOKUP($E3314,Sheet1!$A$2:$I$2155,5,FALSE),"")</f>
        <v/>
      </c>
      <c r="I3314" s="19" t="str">
        <f>IFERROR(VLOOKUP($E3314,Sheet1!$A$2:$I$2155,6,FALSE),"")</f>
        <v/>
      </c>
      <c r="J3314" s="29" t="str">
        <f>IF(OR(E3314="",SUM(G3314:I3314)=0),"",SUM(G3314:I3314))</f>
        <v/>
      </c>
      <c r="K3314" s="7" t="str">
        <f>IF(E3314="","",IF(J3314="","IV",VLOOKUP(J3314,Plan1!$A$2:$C$11,3)))</f>
        <v/>
      </c>
    </row>
    <row r="3315" spans="7:11">
      <c r="G3315" s="19" t="str">
        <f>IFERROR(VLOOKUP($E3315,Sheet1!$A$2:$I$2155,4,FALSE),"")</f>
        <v/>
      </c>
      <c r="H3315" s="19" t="str">
        <f>IFERROR(VLOOKUP($E3315,Sheet1!$A$2:$I$2155,5,FALSE),"")</f>
        <v/>
      </c>
      <c r="I3315" s="19" t="str">
        <f>IFERROR(VLOOKUP($E3315,Sheet1!$A$2:$I$2155,6,FALSE),"")</f>
        <v/>
      </c>
      <c r="J3315" s="29" t="str">
        <f>IF(OR(E3315="",SUM(G3315:I3315)=0),"",SUM(G3315:I3315))</f>
        <v/>
      </c>
      <c r="K3315" s="7" t="str">
        <f>IF(E3315="","",IF(J3315="","IV",VLOOKUP(J3315,Plan1!$A$2:$C$11,3)))</f>
        <v/>
      </c>
    </row>
    <row r="3316" spans="7:11">
      <c r="G3316" s="19" t="str">
        <f>IFERROR(VLOOKUP($E3316,Sheet1!$A$2:$I$2155,4,FALSE),"")</f>
        <v/>
      </c>
      <c r="H3316" s="19" t="str">
        <f>IFERROR(VLOOKUP($E3316,Sheet1!$A$2:$I$2155,5,FALSE),"")</f>
        <v/>
      </c>
      <c r="I3316" s="19" t="str">
        <f>IFERROR(VLOOKUP($E3316,Sheet1!$A$2:$I$2155,6,FALSE),"")</f>
        <v/>
      </c>
      <c r="J3316" s="29" t="str">
        <f>IF(OR(E3316="",SUM(G3316:I3316)=0),"",SUM(G3316:I3316))</f>
        <v/>
      </c>
      <c r="K3316" s="7" t="str">
        <f>IF(E3316="","",IF(J3316="","IV",VLOOKUP(J3316,Plan1!$A$2:$C$11,3)))</f>
        <v/>
      </c>
    </row>
    <row r="3317" spans="7:11">
      <c r="G3317" s="19" t="str">
        <f>IFERROR(VLOOKUP($E3317,Sheet1!$A$2:$I$2155,4,FALSE),"")</f>
        <v/>
      </c>
      <c r="H3317" s="19" t="str">
        <f>IFERROR(VLOOKUP($E3317,Sheet1!$A$2:$I$2155,5,FALSE),"")</f>
        <v/>
      </c>
      <c r="I3317" s="19" t="str">
        <f>IFERROR(VLOOKUP($E3317,Sheet1!$A$2:$I$2155,6,FALSE),"")</f>
        <v/>
      </c>
      <c r="J3317" s="29" t="str">
        <f>IF(OR(E3317="",SUM(G3317:I3317)=0),"",SUM(G3317:I3317))</f>
        <v/>
      </c>
      <c r="K3317" s="7" t="str">
        <f>IF(E3317="","",IF(J3317="","IV",VLOOKUP(J3317,Plan1!$A$2:$C$11,3)))</f>
        <v/>
      </c>
    </row>
    <row r="3318" spans="7:11">
      <c r="G3318" s="19" t="str">
        <f>IFERROR(VLOOKUP($E3318,Sheet1!$A$2:$I$2155,4,FALSE),"")</f>
        <v/>
      </c>
      <c r="H3318" s="19" t="str">
        <f>IFERROR(VLOOKUP($E3318,Sheet1!$A$2:$I$2155,5,FALSE),"")</f>
        <v/>
      </c>
      <c r="I3318" s="19" t="str">
        <f>IFERROR(VLOOKUP($E3318,Sheet1!$A$2:$I$2155,6,FALSE),"")</f>
        <v/>
      </c>
      <c r="J3318" s="29" t="str">
        <f>IF(OR(E3318="",SUM(G3318:I3318)=0),"",SUM(G3318:I3318))</f>
        <v/>
      </c>
      <c r="K3318" s="7" t="str">
        <f>IF(E3318="","",IF(J3318="","IV",VLOOKUP(J3318,Plan1!$A$2:$C$11,3)))</f>
        <v/>
      </c>
    </row>
    <row r="3319" spans="7:11">
      <c r="G3319" s="19" t="str">
        <f>IFERROR(VLOOKUP($E3319,Sheet1!$A$2:$I$2155,4,FALSE),"")</f>
        <v/>
      </c>
      <c r="H3319" s="19" t="str">
        <f>IFERROR(VLOOKUP($E3319,Sheet1!$A$2:$I$2155,5,FALSE),"")</f>
        <v/>
      </c>
      <c r="I3319" s="19" t="str">
        <f>IFERROR(VLOOKUP($E3319,Sheet1!$A$2:$I$2155,6,FALSE),"")</f>
        <v/>
      </c>
      <c r="J3319" s="29" t="str">
        <f>IF(OR(E3319="",SUM(G3319:I3319)=0),"",SUM(G3319:I3319))</f>
        <v/>
      </c>
      <c r="K3319" s="7" t="str">
        <f>IF(E3319="","",IF(J3319="","IV",VLOOKUP(J3319,Plan1!$A$2:$C$11,3)))</f>
        <v/>
      </c>
    </row>
    <row r="3320" spans="7:11">
      <c r="G3320" s="19" t="str">
        <f>IFERROR(VLOOKUP($E3320,Sheet1!$A$2:$I$2155,4,FALSE),"")</f>
        <v/>
      </c>
      <c r="H3320" s="19" t="str">
        <f>IFERROR(VLOOKUP($E3320,Sheet1!$A$2:$I$2155,5,FALSE),"")</f>
        <v/>
      </c>
      <c r="I3320" s="19" t="str">
        <f>IFERROR(VLOOKUP($E3320,Sheet1!$A$2:$I$2155,6,FALSE),"")</f>
        <v/>
      </c>
      <c r="J3320" s="29" t="str">
        <f>IF(OR(E3320="",SUM(G3320:I3320)=0),"",SUM(G3320:I3320))</f>
        <v/>
      </c>
      <c r="K3320" s="7" t="str">
        <f>IF(E3320="","",IF(J3320="","IV",VLOOKUP(J3320,Plan1!$A$2:$C$11,3)))</f>
        <v/>
      </c>
    </row>
    <row r="3321" spans="7:11">
      <c r="G3321" s="19" t="str">
        <f>IFERROR(VLOOKUP($E3321,Sheet1!$A$2:$I$2155,4,FALSE),"")</f>
        <v/>
      </c>
      <c r="H3321" s="19" t="str">
        <f>IFERROR(VLOOKUP($E3321,Sheet1!$A$2:$I$2155,5,FALSE),"")</f>
        <v/>
      </c>
      <c r="I3321" s="19" t="str">
        <f>IFERROR(VLOOKUP($E3321,Sheet1!$A$2:$I$2155,6,FALSE),"")</f>
        <v/>
      </c>
      <c r="J3321" s="29" t="str">
        <f>IF(OR(E3321="",SUM(G3321:I3321)=0),"",SUM(G3321:I3321))</f>
        <v/>
      </c>
      <c r="K3321" s="7" t="str">
        <f>IF(E3321="","",IF(J3321="","IV",VLOOKUP(J3321,Plan1!$A$2:$C$11,3)))</f>
        <v/>
      </c>
    </row>
    <row r="3322" spans="7:11">
      <c r="G3322" s="19" t="str">
        <f>IFERROR(VLOOKUP($E3322,Sheet1!$A$2:$I$2155,4,FALSE),"")</f>
        <v/>
      </c>
      <c r="H3322" s="19" t="str">
        <f>IFERROR(VLOOKUP($E3322,Sheet1!$A$2:$I$2155,5,FALSE),"")</f>
        <v/>
      </c>
      <c r="I3322" s="19" t="str">
        <f>IFERROR(VLOOKUP($E3322,Sheet1!$A$2:$I$2155,6,FALSE),"")</f>
        <v/>
      </c>
      <c r="J3322" s="29" t="str">
        <f>IF(OR(E3322="",SUM(G3322:I3322)=0),"",SUM(G3322:I3322))</f>
        <v/>
      </c>
      <c r="K3322" s="7" t="str">
        <f>IF(E3322="","",IF(J3322="","IV",VLOOKUP(J3322,Plan1!$A$2:$C$11,3)))</f>
        <v/>
      </c>
    </row>
    <row r="3323" spans="7:11">
      <c r="G3323" s="19" t="str">
        <f>IFERROR(VLOOKUP($E3323,Sheet1!$A$2:$I$2155,4,FALSE),"")</f>
        <v/>
      </c>
      <c r="H3323" s="19" t="str">
        <f>IFERROR(VLOOKUP($E3323,Sheet1!$A$2:$I$2155,5,FALSE),"")</f>
        <v/>
      </c>
      <c r="I3323" s="19" t="str">
        <f>IFERROR(VLOOKUP($E3323,Sheet1!$A$2:$I$2155,6,FALSE),"")</f>
        <v/>
      </c>
      <c r="J3323" s="29" t="str">
        <f>IF(OR(E3323="",SUM(G3323:I3323)=0),"",SUM(G3323:I3323))</f>
        <v/>
      </c>
      <c r="K3323" s="7" t="str">
        <f>IF(E3323="","",IF(J3323="","IV",VLOOKUP(J3323,Plan1!$A$2:$C$11,3)))</f>
        <v/>
      </c>
    </row>
    <row r="3324" spans="7:11">
      <c r="G3324" s="19" t="str">
        <f>IFERROR(VLOOKUP($E3324,Sheet1!$A$2:$I$2155,4,FALSE),"")</f>
        <v/>
      </c>
      <c r="H3324" s="19" t="str">
        <f>IFERROR(VLOOKUP($E3324,Sheet1!$A$2:$I$2155,5,FALSE),"")</f>
        <v/>
      </c>
      <c r="I3324" s="19" t="str">
        <f>IFERROR(VLOOKUP($E3324,Sheet1!$A$2:$I$2155,6,FALSE),"")</f>
        <v/>
      </c>
      <c r="J3324" s="29" t="str">
        <f>IF(OR(E3324="",SUM(G3324:I3324)=0),"",SUM(G3324:I3324))</f>
        <v/>
      </c>
      <c r="K3324" s="7" t="str">
        <f>IF(E3324="","",IF(J3324="","IV",VLOOKUP(J3324,Plan1!$A$2:$C$11,3)))</f>
        <v/>
      </c>
    </row>
    <row r="3325" spans="7:11">
      <c r="G3325" s="19" t="str">
        <f>IFERROR(VLOOKUP($E3325,Sheet1!$A$2:$I$2155,4,FALSE),"")</f>
        <v/>
      </c>
      <c r="H3325" s="19" t="str">
        <f>IFERROR(VLOOKUP($E3325,Sheet1!$A$2:$I$2155,5,FALSE),"")</f>
        <v/>
      </c>
      <c r="I3325" s="19" t="str">
        <f>IFERROR(VLOOKUP($E3325,Sheet1!$A$2:$I$2155,6,FALSE),"")</f>
        <v/>
      </c>
      <c r="J3325" s="29" t="str">
        <f>IF(OR(E3325="",SUM(G3325:I3325)=0),"",SUM(G3325:I3325))</f>
        <v/>
      </c>
      <c r="K3325" s="7" t="str">
        <f>IF(E3325="","",IF(J3325="","IV",VLOOKUP(J3325,Plan1!$A$2:$C$11,3)))</f>
        <v/>
      </c>
    </row>
    <row r="3326" spans="7:11">
      <c r="G3326" s="19" t="str">
        <f>IFERROR(VLOOKUP($E3326,Sheet1!$A$2:$I$2155,4,FALSE),"")</f>
        <v/>
      </c>
      <c r="H3326" s="19" t="str">
        <f>IFERROR(VLOOKUP($E3326,Sheet1!$A$2:$I$2155,5,FALSE),"")</f>
        <v/>
      </c>
      <c r="I3326" s="19" t="str">
        <f>IFERROR(VLOOKUP($E3326,Sheet1!$A$2:$I$2155,6,FALSE),"")</f>
        <v/>
      </c>
      <c r="J3326" s="29" t="str">
        <f>IF(OR(E3326="",SUM(G3326:I3326)=0),"",SUM(G3326:I3326))</f>
        <v/>
      </c>
      <c r="K3326" s="7" t="str">
        <f>IF(E3326="","",IF(J3326="","IV",VLOOKUP(J3326,Plan1!$A$2:$C$11,3)))</f>
        <v/>
      </c>
    </row>
    <row r="3327" spans="7:11">
      <c r="G3327" s="19" t="str">
        <f>IFERROR(VLOOKUP($E3327,Sheet1!$A$2:$I$2155,4,FALSE),"")</f>
        <v/>
      </c>
      <c r="H3327" s="19" t="str">
        <f>IFERROR(VLOOKUP($E3327,Sheet1!$A$2:$I$2155,5,FALSE),"")</f>
        <v/>
      </c>
      <c r="I3327" s="19" t="str">
        <f>IFERROR(VLOOKUP($E3327,Sheet1!$A$2:$I$2155,6,FALSE),"")</f>
        <v/>
      </c>
      <c r="J3327" s="29" t="str">
        <f>IF(OR(E3327="",SUM(G3327:I3327)=0),"",SUM(G3327:I3327))</f>
        <v/>
      </c>
      <c r="K3327" s="7" t="str">
        <f>IF(E3327="","",IF(J3327="","IV",VLOOKUP(J3327,Plan1!$A$2:$C$11,3)))</f>
        <v/>
      </c>
    </row>
    <row r="3328" spans="7:11">
      <c r="G3328" s="19" t="str">
        <f>IFERROR(VLOOKUP($E3328,Sheet1!$A$2:$I$2155,4,FALSE),"")</f>
        <v/>
      </c>
      <c r="H3328" s="19" t="str">
        <f>IFERROR(VLOOKUP($E3328,Sheet1!$A$2:$I$2155,5,FALSE),"")</f>
        <v/>
      </c>
      <c r="I3328" s="19" t="str">
        <f>IFERROR(VLOOKUP($E3328,Sheet1!$A$2:$I$2155,6,FALSE),"")</f>
        <v/>
      </c>
      <c r="J3328" s="29" t="str">
        <f>IF(OR(E3328="",SUM(G3328:I3328)=0),"",SUM(G3328:I3328))</f>
        <v/>
      </c>
      <c r="K3328" s="7" t="str">
        <f>IF(E3328="","",IF(J3328="","IV",VLOOKUP(J3328,Plan1!$A$2:$C$11,3)))</f>
        <v/>
      </c>
    </row>
    <row r="3329" spans="7:11">
      <c r="G3329" s="19" t="str">
        <f>IFERROR(VLOOKUP($E3329,Sheet1!$A$2:$I$2155,4,FALSE),"")</f>
        <v/>
      </c>
      <c r="H3329" s="19" t="str">
        <f>IFERROR(VLOOKUP($E3329,Sheet1!$A$2:$I$2155,5,FALSE),"")</f>
        <v/>
      </c>
      <c r="I3329" s="19" t="str">
        <f>IFERROR(VLOOKUP($E3329,Sheet1!$A$2:$I$2155,6,FALSE),"")</f>
        <v/>
      </c>
      <c r="J3329" s="29" t="str">
        <f>IF(OR(E3329="",SUM(G3329:I3329)=0),"",SUM(G3329:I3329))</f>
        <v/>
      </c>
      <c r="K3329" s="7" t="str">
        <f>IF(E3329="","",IF(J3329="","IV",VLOOKUP(J3329,Plan1!$A$2:$C$11,3)))</f>
        <v/>
      </c>
    </row>
    <row r="3330" spans="7:11">
      <c r="G3330" s="19" t="str">
        <f>IFERROR(VLOOKUP($E3330,Sheet1!$A$2:$I$2155,4,FALSE),"")</f>
        <v/>
      </c>
      <c r="H3330" s="19" t="str">
        <f>IFERROR(VLOOKUP($E3330,Sheet1!$A$2:$I$2155,5,FALSE),"")</f>
        <v/>
      </c>
      <c r="I3330" s="19" t="str">
        <f>IFERROR(VLOOKUP($E3330,Sheet1!$A$2:$I$2155,6,FALSE),"")</f>
        <v/>
      </c>
      <c r="J3330" s="29" t="str">
        <f>IF(OR(E3330="",SUM(G3330:I3330)=0),"",SUM(G3330:I3330))</f>
        <v/>
      </c>
      <c r="K3330" s="7" t="str">
        <f>IF(E3330="","",IF(J3330="","IV",VLOOKUP(J3330,Plan1!$A$2:$C$11,3)))</f>
        <v/>
      </c>
    </row>
    <row r="3331" spans="7:11">
      <c r="G3331" s="19" t="str">
        <f>IFERROR(VLOOKUP($E3331,Sheet1!$A$2:$I$2155,4,FALSE),"")</f>
        <v/>
      </c>
      <c r="H3331" s="19" t="str">
        <f>IFERROR(VLOOKUP($E3331,Sheet1!$A$2:$I$2155,5,FALSE),"")</f>
        <v/>
      </c>
      <c r="I3331" s="19" t="str">
        <f>IFERROR(VLOOKUP($E3331,Sheet1!$A$2:$I$2155,6,FALSE),"")</f>
        <v/>
      </c>
      <c r="J3331" s="29" t="str">
        <f>IF(OR(E3331="",SUM(G3331:I3331)=0),"",SUM(G3331:I3331))</f>
        <v/>
      </c>
      <c r="K3331" s="7" t="str">
        <f>IF(E3331="","",IF(J3331="","IV",VLOOKUP(J3331,Plan1!$A$2:$C$11,3)))</f>
        <v/>
      </c>
    </row>
    <row r="3332" spans="7:11">
      <c r="G3332" s="19" t="str">
        <f>IFERROR(VLOOKUP($E3332,Sheet1!$A$2:$I$2155,4,FALSE),"")</f>
        <v/>
      </c>
      <c r="H3332" s="19" t="str">
        <f>IFERROR(VLOOKUP($E3332,Sheet1!$A$2:$I$2155,5,FALSE),"")</f>
        <v/>
      </c>
      <c r="I3332" s="19" t="str">
        <f>IFERROR(VLOOKUP($E3332,Sheet1!$A$2:$I$2155,6,FALSE),"")</f>
        <v/>
      </c>
      <c r="J3332" s="29" t="str">
        <f>IF(OR(E3332="",SUM(G3332:I3332)=0),"",SUM(G3332:I3332))</f>
        <v/>
      </c>
      <c r="K3332" s="7" t="str">
        <f>IF(E3332="","",IF(J3332="","IV",VLOOKUP(J3332,Plan1!$A$2:$C$11,3)))</f>
        <v/>
      </c>
    </row>
    <row r="3333" spans="7:11">
      <c r="G3333" s="19" t="str">
        <f>IFERROR(VLOOKUP($E3333,Sheet1!$A$2:$I$2155,4,FALSE),"")</f>
        <v/>
      </c>
      <c r="H3333" s="19" t="str">
        <f>IFERROR(VLOOKUP($E3333,Sheet1!$A$2:$I$2155,5,FALSE),"")</f>
        <v/>
      </c>
      <c r="I3333" s="19" t="str">
        <f>IFERROR(VLOOKUP($E3333,Sheet1!$A$2:$I$2155,6,FALSE),"")</f>
        <v/>
      </c>
      <c r="J3333" s="29" t="str">
        <f>IF(OR(E3333="",SUM(G3333:I3333)=0),"",SUM(G3333:I3333))</f>
        <v/>
      </c>
      <c r="K3333" s="7" t="str">
        <f>IF(E3333="","",IF(J3333="","IV",VLOOKUP(J3333,Plan1!$A$2:$C$11,3)))</f>
        <v/>
      </c>
    </row>
    <row r="3334" spans="7:11">
      <c r="G3334" s="19" t="str">
        <f>IFERROR(VLOOKUP($E3334,Sheet1!$A$2:$I$2155,4,FALSE),"")</f>
        <v/>
      </c>
      <c r="H3334" s="19" t="str">
        <f>IFERROR(VLOOKUP($E3334,Sheet1!$A$2:$I$2155,5,FALSE),"")</f>
        <v/>
      </c>
      <c r="I3334" s="19" t="str">
        <f>IFERROR(VLOOKUP($E3334,Sheet1!$A$2:$I$2155,6,FALSE),"")</f>
        <v/>
      </c>
      <c r="J3334" s="29" t="str">
        <f>IF(OR(E3334="",SUM(G3334:I3334)=0),"",SUM(G3334:I3334))</f>
        <v/>
      </c>
      <c r="K3334" s="7" t="str">
        <f>IF(E3334="","",IF(J3334="","IV",VLOOKUP(J3334,Plan1!$A$2:$C$11,3)))</f>
        <v/>
      </c>
    </row>
    <row r="3335" spans="7:11">
      <c r="G3335" s="19" t="str">
        <f>IFERROR(VLOOKUP($E3335,Sheet1!$A$2:$I$2155,4,FALSE),"")</f>
        <v/>
      </c>
      <c r="H3335" s="19" t="str">
        <f>IFERROR(VLOOKUP($E3335,Sheet1!$A$2:$I$2155,5,FALSE),"")</f>
        <v/>
      </c>
      <c r="I3335" s="19" t="str">
        <f>IFERROR(VLOOKUP($E3335,Sheet1!$A$2:$I$2155,6,FALSE),"")</f>
        <v/>
      </c>
      <c r="J3335" s="29" t="str">
        <f>IF(OR(E3335="",SUM(G3335:I3335)=0),"",SUM(G3335:I3335))</f>
        <v/>
      </c>
      <c r="K3335" s="7" t="str">
        <f>IF(E3335="","",IF(J3335="","IV",VLOOKUP(J3335,Plan1!$A$2:$C$11,3)))</f>
        <v/>
      </c>
    </row>
    <row r="3336" spans="7:11">
      <c r="G3336" s="19" t="str">
        <f>IFERROR(VLOOKUP($E3336,Sheet1!$A$2:$I$2155,4,FALSE),"")</f>
        <v/>
      </c>
      <c r="H3336" s="19" t="str">
        <f>IFERROR(VLOOKUP($E3336,Sheet1!$A$2:$I$2155,5,FALSE),"")</f>
        <v/>
      </c>
      <c r="I3336" s="19" t="str">
        <f>IFERROR(VLOOKUP($E3336,Sheet1!$A$2:$I$2155,6,FALSE),"")</f>
        <v/>
      </c>
      <c r="J3336" s="29" t="str">
        <f>IF(OR(E3336="",SUM(G3336:I3336)=0),"",SUM(G3336:I3336))</f>
        <v/>
      </c>
      <c r="K3336" s="7" t="str">
        <f>IF(E3336="","",IF(J3336="","IV",VLOOKUP(J3336,Plan1!$A$2:$C$11,3)))</f>
        <v/>
      </c>
    </row>
    <row r="3337" spans="7:11">
      <c r="G3337" s="19" t="str">
        <f>IFERROR(VLOOKUP($E3337,Sheet1!$A$2:$I$2155,4,FALSE),"")</f>
        <v/>
      </c>
      <c r="H3337" s="19" t="str">
        <f>IFERROR(VLOOKUP($E3337,Sheet1!$A$2:$I$2155,5,FALSE),"")</f>
        <v/>
      </c>
      <c r="I3337" s="19" t="str">
        <f>IFERROR(VLOOKUP($E3337,Sheet1!$A$2:$I$2155,6,FALSE),"")</f>
        <v/>
      </c>
      <c r="J3337" s="29" t="str">
        <f>IF(OR(E3337="",SUM(G3337:I3337)=0),"",SUM(G3337:I3337))</f>
        <v/>
      </c>
      <c r="K3337" s="7" t="str">
        <f>IF(E3337="","",IF(J3337="","IV",VLOOKUP(J3337,Plan1!$A$2:$C$11,3)))</f>
        <v/>
      </c>
    </row>
    <row r="3338" spans="7:11">
      <c r="G3338" s="19" t="str">
        <f>IFERROR(VLOOKUP($E3338,Sheet1!$A$2:$I$2155,4,FALSE),"")</f>
        <v/>
      </c>
      <c r="H3338" s="19" t="str">
        <f>IFERROR(VLOOKUP($E3338,Sheet1!$A$2:$I$2155,5,FALSE),"")</f>
        <v/>
      </c>
      <c r="I3338" s="19" t="str">
        <f>IFERROR(VLOOKUP($E3338,Sheet1!$A$2:$I$2155,6,FALSE),"")</f>
        <v/>
      </c>
      <c r="J3338" s="29" t="str">
        <f>IF(OR(E3338="",SUM(G3338:I3338)=0),"",SUM(G3338:I3338))</f>
        <v/>
      </c>
      <c r="K3338" s="7" t="str">
        <f>IF(E3338="","",IF(J3338="","IV",VLOOKUP(J3338,Plan1!$A$2:$C$11,3)))</f>
        <v/>
      </c>
    </row>
    <row r="3339" spans="7:11">
      <c r="G3339" s="19" t="str">
        <f>IFERROR(VLOOKUP($E3339,Sheet1!$A$2:$I$2155,4,FALSE),"")</f>
        <v/>
      </c>
      <c r="H3339" s="19" t="str">
        <f>IFERROR(VLOOKUP($E3339,Sheet1!$A$2:$I$2155,5,FALSE),"")</f>
        <v/>
      </c>
      <c r="I3339" s="19" t="str">
        <f>IFERROR(VLOOKUP($E3339,Sheet1!$A$2:$I$2155,6,FALSE),"")</f>
        <v/>
      </c>
      <c r="J3339" s="29" t="str">
        <f>IF(OR(E3339="",SUM(G3339:I3339)=0),"",SUM(G3339:I3339))</f>
        <v/>
      </c>
      <c r="K3339" s="7" t="str">
        <f>IF(E3339="","",IF(J3339="","IV",VLOOKUP(J3339,Plan1!$A$2:$C$11,3)))</f>
        <v/>
      </c>
    </row>
    <row r="3340" spans="7:11">
      <c r="G3340" s="19" t="str">
        <f>IFERROR(VLOOKUP($E3340,Sheet1!$A$2:$I$2155,4,FALSE),"")</f>
        <v/>
      </c>
      <c r="H3340" s="19" t="str">
        <f>IFERROR(VLOOKUP($E3340,Sheet1!$A$2:$I$2155,5,FALSE),"")</f>
        <v/>
      </c>
      <c r="I3340" s="19" t="str">
        <f>IFERROR(VLOOKUP($E3340,Sheet1!$A$2:$I$2155,6,FALSE),"")</f>
        <v/>
      </c>
      <c r="J3340" s="29" t="str">
        <f>IF(OR(E3340="",SUM(G3340:I3340)=0),"",SUM(G3340:I3340))</f>
        <v/>
      </c>
      <c r="K3340" s="7" t="str">
        <f>IF(E3340="","",IF(J3340="","IV",VLOOKUP(J3340,Plan1!$A$2:$C$11,3)))</f>
        <v/>
      </c>
    </row>
    <row r="3341" spans="7:11">
      <c r="G3341" s="19" t="str">
        <f>IFERROR(VLOOKUP($E3341,Sheet1!$A$2:$I$2155,4,FALSE),"")</f>
        <v/>
      </c>
      <c r="H3341" s="19" t="str">
        <f>IFERROR(VLOOKUP($E3341,Sheet1!$A$2:$I$2155,5,FALSE),"")</f>
        <v/>
      </c>
      <c r="I3341" s="19" t="str">
        <f>IFERROR(VLOOKUP($E3341,Sheet1!$A$2:$I$2155,6,FALSE),"")</f>
        <v/>
      </c>
      <c r="J3341" s="29" t="str">
        <f>IF(OR(E3341="",SUM(G3341:I3341)=0),"",SUM(G3341:I3341))</f>
        <v/>
      </c>
      <c r="K3341" s="7" t="str">
        <f>IF(E3341="","",IF(J3341="","IV",VLOOKUP(J3341,Plan1!$A$2:$C$11,3)))</f>
        <v/>
      </c>
    </row>
    <row r="3342" spans="7:11">
      <c r="G3342" s="19" t="str">
        <f>IFERROR(VLOOKUP($E3342,Sheet1!$A$2:$I$2155,4,FALSE),"")</f>
        <v/>
      </c>
      <c r="H3342" s="19" t="str">
        <f>IFERROR(VLOOKUP($E3342,Sheet1!$A$2:$I$2155,5,FALSE),"")</f>
        <v/>
      </c>
      <c r="I3342" s="19" t="str">
        <f>IFERROR(VLOOKUP($E3342,Sheet1!$A$2:$I$2155,6,FALSE),"")</f>
        <v/>
      </c>
      <c r="J3342" s="29" t="str">
        <f>IF(OR(E3342="",SUM(G3342:I3342)=0),"",SUM(G3342:I3342))</f>
        <v/>
      </c>
      <c r="K3342" s="7" t="str">
        <f>IF(E3342="","",IF(J3342="","IV",VLOOKUP(J3342,Plan1!$A$2:$C$11,3)))</f>
        <v/>
      </c>
    </row>
    <row r="3343" spans="7:11">
      <c r="G3343" s="19" t="str">
        <f>IFERROR(VLOOKUP($E3343,Sheet1!$A$2:$I$2155,4,FALSE),"")</f>
        <v/>
      </c>
      <c r="H3343" s="19" t="str">
        <f>IFERROR(VLOOKUP($E3343,Sheet1!$A$2:$I$2155,5,FALSE),"")</f>
        <v/>
      </c>
      <c r="I3343" s="19" t="str">
        <f>IFERROR(VLOOKUP($E3343,Sheet1!$A$2:$I$2155,6,FALSE),"")</f>
        <v/>
      </c>
      <c r="J3343" s="29" t="str">
        <f>IF(OR(E3343="",SUM(G3343:I3343)=0),"",SUM(G3343:I3343))</f>
        <v/>
      </c>
      <c r="K3343" s="7" t="str">
        <f>IF(E3343="","",IF(J3343="","IV",VLOOKUP(J3343,Plan1!$A$2:$C$11,3)))</f>
        <v/>
      </c>
    </row>
    <row r="3344" spans="7:11">
      <c r="G3344" s="19" t="str">
        <f>IFERROR(VLOOKUP($E3344,Sheet1!$A$2:$I$2155,4,FALSE),"")</f>
        <v/>
      </c>
      <c r="H3344" s="19" t="str">
        <f>IFERROR(VLOOKUP($E3344,Sheet1!$A$2:$I$2155,5,FALSE),"")</f>
        <v/>
      </c>
      <c r="I3344" s="19" t="str">
        <f>IFERROR(VLOOKUP($E3344,Sheet1!$A$2:$I$2155,6,FALSE),"")</f>
        <v/>
      </c>
      <c r="J3344" s="29" t="str">
        <f>IF(OR(E3344="",SUM(G3344:I3344)=0),"",SUM(G3344:I3344))</f>
        <v/>
      </c>
      <c r="K3344" s="7" t="str">
        <f>IF(E3344="","",IF(J3344="","IV",VLOOKUP(J3344,Plan1!$A$2:$C$11,3)))</f>
        <v/>
      </c>
    </row>
    <row r="3345" spans="7:11">
      <c r="G3345" s="19" t="str">
        <f>IFERROR(VLOOKUP($E3345,Sheet1!$A$2:$I$2155,4,FALSE),"")</f>
        <v/>
      </c>
      <c r="H3345" s="19" t="str">
        <f>IFERROR(VLOOKUP($E3345,Sheet1!$A$2:$I$2155,5,FALSE),"")</f>
        <v/>
      </c>
      <c r="I3345" s="19" t="str">
        <f>IFERROR(VLOOKUP($E3345,Sheet1!$A$2:$I$2155,6,FALSE),"")</f>
        <v/>
      </c>
      <c r="J3345" s="29" t="str">
        <f>IF(OR(E3345="",SUM(G3345:I3345)=0),"",SUM(G3345:I3345))</f>
        <v/>
      </c>
      <c r="K3345" s="7" t="str">
        <f>IF(E3345="","",IF(J3345="","IV",VLOOKUP(J3345,Plan1!$A$2:$C$11,3)))</f>
        <v/>
      </c>
    </row>
    <row r="3346" spans="7:11">
      <c r="G3346" s="19" t="str">
        <f>IFERROR(VLOOKUP($E3346,Sheet1!$A$2:$I$2155,4,FALSE),"")</f>
        <v/>
      </c>
      <c r="H3346" s="19" t="str">
        <f>IFERROR(VLOOKUP($E3346,Sheet1!$A$2:$I$2155,5,FALSE),"")</f>
        <v/>
      </c>
      <c r="I3346" s="19" t="str">
        <f>IFERROR(VLOOKUP($E3346,Sheet1!$A$2:$I$2155,6,FALSE),"")</f>
        <v/>
      </c>
      <c r="J3346" s="29" t="str">
        <f>IF(OR(E3346="",SUM(G3346:I3346)=0),"",SUM(G3346:I3346))</f>
        <v/>
      </c>
      <c r="K3346" s="7" t="str">
        <f>IF(E3346="","",IF(J3346="","IV",VLOOKUP(J3346,Plan1!$A$2:$C$11,3)))</f>
        <v/>
      </c>
    </row>
    <row r="3347" spans="7:11">
      <c r="G3347" s="19" t="str">
        <f>IFERROR(VLOOKUP($E3347,Sheet1!$A$2:$I$2155,4,FALSE),"")</f>
        <v/>
      </c>
      <c r="H3347" s="19" t="str">
        <f>IFERROR(VLOOKUP($E3347,Sheet1!$A$2:$I$2155,5,FALSE),"")</f>
        <v/>
      </c>
      <c r="I3347" s="19" t="str">
        <f>IFERROR(VLOOKUP($E3347,Sheet1!$A$2:$I$2155,6,FALSE),"")</f>
        <v/>
      </c>
      <c r="J3347" s="29" t="str">
        <f>IF(OR(E3347="",SUM(G3347:I3347)=0),"",SUM(G3347:I3347))</f>
        <v/>
      </c>
      <c r="K3347" s="7" t="str">
        <f>IF(E3347="","",IF(J3347="","IV",VLOOKUP(J3347,Plan1!$A$2:$C$11,3)))</f>
        <v/>
      </c>
    </row>
    <row r="3348" spans="7:11">
      <c r="G3348" s="19" t="str">
        <f>IFERROR(VLOOKUP($E3348,Sheet1!$A$2:$I$2155,4,FALSE),"")</f>
        <v/>
      </c>
      <c r="H3348" s="19" t="str">
        <f>IFERROR(VLOOKUP($E3348,Sheet1!$A$2:$I$2155,5,FALSE),"")</f>
        <v/>
      </c>
      <c r="I3348" s="19" t="str">
        <f>IFERROR(VLOOKUP($E3348,Sheet1!$A$2:$I$2155,6,FALSE),"")</f>
        <v/>
      </c>
      <c r="J3348" s="29" t="str">
        <f>IF(OR(E3348="",SUM(G3348:I3348)=0),"",SUM(G3348:I3348))</f>
        <v/>
      </c>
      <c r="K3348" s="7" t="str">
        <f>IF(E3348="","",IF(J3348="","IV",VLOOKUP(J3348,Plan1!$A$2:$C$11,3)))</f>
        <v/>
      </c>
    </row>
    <row r="3349" spans="7:11">
      <c r="G3349" s="19" t="str">
        <f>IFERROR(VLOOKUP($E3349,Sheet1!$A$2:$I$2155,4,FALSE),"")</f>
        <v/>
      </c>
      <c r="H3349" s="19" t="str">
        <f>IFERROR(VLOOKUP($E3349,Sheet1!$A$2:$I$2155,5,FALSE),"")</f>
        <v/>
      </c>
      <c r="I3349" s="19" t="str">
        <f>IFERROR(VLOOKUP($E3349,Sheet1!$A$2:$I$2155,6,FALSE),"")</f>
        <v/>
      </c>
      <c r="J3349" s="29" t="str">
        <f>IF(OR(E3349="",SUM(G3349:I3349)=0),"",SUM(G3349:I3349))</f>
        <v/>
      </c>
      <c r="K3349" s="7" t="str">
        <f>IF(E3349="","",IF(J3349="","IV",VLOOKUP(J3349,Plan1!$A$2:$C$11,3)))</f>
        <v/>
      </c>
    </row>
    <row r="3350" spans="7:11">
      <c r="G3350" s="19" t="str">
        <f>IFERROR(VLOOKUP($E3350,Sheet1!$A$2:$I$2155,4,FALSE),"")</f>
        <v/>
      </c>
      <c r="H3350" s="19" t="str">
        <f>IFERROR(VLOOKUP($E3350,Sheet1!$A$2:$I$2155,5,FALSE),"")</f>
        <v/>
      </c>
      <c r="I3350" s="19" t="str">
        <f>IFERROR(VLOOKUP($E3350,Sheet1!$A$2:$I$2155,6,FALSE),"")</f>
        <v/>
      </c>
      <c r="J3350" s="29" t="str">
        <f>IF(OR(E3350="",SUM(G3350:I3350)=0),"",SUM(G3350:I3350))</f>
        <v/>
      </c>
      <c r="K3350" s="7" t="str">
        <f>IF(E3350="","",IF(J3350="","IV",VLOOKUP(J3350,Plan1!$A$2:$C$11,3)))</f>
        <v/>
      </c>
    </row>
    <row r="3351" spans="7:11">
      <c r="G3351" s="19" t="str">
        <f>IFERROR(VLOOKUP($E3351,Sheet1!$A$2:$I$2155,4,FALSE),"")</f>
        <v/>
      </c>
      <c r="H3351" s="19" t="str">
        <f>IFERROR(VLOOKUP($E3351,Sheet1!$A$2:$I$2155,5,FALSE),"")</f>
        <v/>
      </c>
      <c r="I3351" s="19" t="str">
        <f>IFERROR(VLOOKUP($E3351,Sheet1!$A$2:$I$2155,6,FALSE),"")</f>
        <v/>
      </c>
      <c r="J3351" s="29" t="str">
        <f>IF(OR(E3351="",SUM(G3351:I3351)=0),"",SUM(G3351:I3351))</f>
        <v/>
      </c>
      <c r="K3351" s="7" t="str">
        <f>IF(E3351="","",IF(J3351="","IV",VLOOKUP(J3351,Plan1!$A$2:$C$11,3)))</f>
        <v/>
      </c>
    </row>
    <row r="3352" spans="7:11">
      <c r="G3352" s="19" t="str">
        <f>IFERROR(VLOOKUP($E3352,Sheet1!$A$2:$I$2155,4,FALSE),"")</f>
        <v/>
      </c>
      <c r="H3352" s="19" t="str">
        <f>IFERROR(VLOOKUP($E3352,Sheet1!$A$2:$I$2155,5,FALSE),"")</f>
        <v/>
      </c>
      <c r="I3352" s="19" t="str">
        <f>IFERROR(VLOOKUP($E3352,Sheet1!$A$2:$I$2155,6,FALSE),"")</f>
        <v/>
      </c>
      <c r="J3352" s="29" t="str">
        <f>IF(OR(E3352="",SUM(G3352:I3352)=0),"",SUM(G3352:I3352))</f>
        <v/>
      </c>
      <c r="K3352" s="7" t="str">
        <f>IF(E3352="","",IF(J3352="","IV",VLOOKUP(J3352,Plan1!$A$2:$C$11,3)))</f>
        <v/>
      </c>
    </row>
    <row r="3353" spans="7:11">
      <c r="G3353" s="19" t="str">
        <f>IFERROR(VLOOKUP($E3353,Sheet1!$A$2:$I$2155,4,FALSE),"")</f>
        <v/>
      </c>
      <c r="H3353" s="19" t="str">
        <f>IFERROR(VLOOKUP($E3353,Sheet1!$A$2:$I$2155,5,FALSE),"")</f>
        <v/>
      </c>
      <c r="I3353" s="19" t="str">
        <f>IFERROR(VLOOKUP($E3353,Sheet1!$A$2:$I$2155,6,FALSE),"")</f>
        <v/>
      </c>
      <c r="J3353" s="29" t="str">
        <f>IF(OR(E3353="",SUM(G3353:I3353)=0),"",SUM(G3353:I3353))</f>
        <v/>
      </c>
      <c r="K3353" s="7" t="str">
        <f>IF(E3353="","",IF(J3353="","IV",VLOOKUP(J3353,Plan1!$A$2:$C$11,3)))</f>
        <v/>
      </c>
    </row>
    <row r="3354" spans="7:11">
      <c r="G3354" s="19" t="str">
        <f>IFERROR(VLOOKUP($E3354,Sheet1!$A$2:$I$2155,4,FALSE),"")</f>
        <v/>
      </c>
      <c r="H3354" s="19" t="str">
        <f>IFERROR(VLOOKUP($E3354,Sheet1!$A$2:$I$2155,5,FALSE),"")</f>
        <v/>
      </c>
      <c r="I3354" s="19" t="str">
        <f>IFERROR(VLOOKUP($E3354,Sheet1!$A$2:$I$2155,6,FALSE),"")</f>
        <v/>
      </c>
      <c r="J3354" s="29" t="str">
        <f>IF(OR(E3354="",SUM(G3354:I3354)=0),"",SUM(G3354:I3354))</f>
        <v/>
      </c>
      <c r="K3354" s="7" t="str">
        <f>IF(E3354="","",IF(J3354="","IV",VLOOKUP(J3354,Plan1!$A$2:$C$11,3)))</f>
        <v/>
      </c>
    </row>
    <row r="3355" spans="7:11">
      <c r="G3355" s="19" t="str">
        <f>IFERROR(VLOOKUP($E3355,Sheet1!$A$2:$I$2155,4,FALSE),"")</f>
        <v/>
      </c>
      <c r="H3355" s="19" t="str">
        <f>IFERROR(VLOOKUP($E3355,Sheet1!$A$2:$I$2155,5,FALSE),"")</f>
        <v/>
      </c>
      <c r="I3355" s="19" t="str">
        <f>IFERROR(VLOOKUP($E3355,Sheet1!$A$2:$I$2155,6,FALSE),"")</f>
        <v/>
      </c>
      <c r="J3355" s="29" t="str">
        <f>IF(OR(E3355="",SUM(G3355:I3355)=0),"",SUM(G3355:I3355))</f>
        <v/>
      </c>
      <c r="K3355" s="7" t="str">
        <f>IF(E3355="","",IF(J3355="","IV",VLOOKUP(J3355,Plan1!$A$2:$C$11,3)))</f>
        <v/>
      </c>
    </row>
    <row r="3356" spans="7:11">
      <c r="G3356" s="19" t="str">
        <f>IFERROR(VLOOKUP($E3356,Sheet1!$A$2:$I$2155,4,FALSE),"")</f>
        <v/>
      </c>
      <c r="H3356" s="19" t="str">
        <f>IFERROR(VLOOKUP($E3356,Sheet1!$A$2:$I$2155,5,FALSE),"")</f>
        <v/>
      </c>
      <c r="I3356" s="19" t="str">
        <f>IFERROR(VLOOKUP($E3356,Sheet1!$A$2:$I$2155,6,FALSE),"")</f>
        <v/>
      </c>
      <c r="J3356" s="29" t="str">
        <f>IF(OR(E3356="",SUM(G3356:I3356)=0),"",SUM(G3356:I3356))</f>
        <v/>
      </c>
      <c r="K3356" s="7" t="str">
        <f>IF(E3356="","",IF(J3356="","IV",VLOOKUP(J3356,Plan1!$A$2:$C$11,3)))</f>
        <v/>
      </c>
    </row>
    <row r="3357" spans="7:11">
      <c r="G3357" s="19" t="str">
        <f>IFERROR(VLOOKUP($E3357,Sheet1!$A$2:$I$2155,4,FALSE),"")</f>
        <v/>
      </c>
      <c r="H3357" s="19" t="str">
        <f>IFERROR(VLOOKUP($E3357,Sheet1!$A$2:$I$2155,5,FALSE),"")</f>
        <v/>
      </c>
      <c r="I3357" s="19" t="str">
        <f>IFERROR(VLOOKUP($E3357,Sheet1!$A$2:$I$2155,6,FALSE),"")</f>
        <v/>
      </c>
      <c r="J3357" s="29" t="str">
        <f>IF(OR(E3357="",SUM(G3357:I3357)=0),"",SUM(G3357:I3357))</f>
        <v/>
      </c>
      <c r="K3357" s="7" t="str">
        <f>IF(E3357="","",IF(J3357="","IV",VLOOKUP(J3357,Plan1!$A$2:$C$11,3)))</f>
        <v/>
      </c>
    </row>
    <row r="3358" spans="7:11">
      <c r="G3358" s="19" t="str">
        <f>IFERROR(VLOOKUP($E3358,Sheet1!$A$2:$I$2155,4,FALSE),"")</f>
        <v/>
      </c>
      <c r="H3358" s="19" t="str">
        <f>IFERROR(VLOOKUP($E3358,Sheet1!$A$2:$I$2155,5,FALSE),"")</f>
        <v/>
      </c>
      <c r="I3358" s="19" t="str">
        <f>IFERROR(VLOOKUP($E3358,Sheet1!$A$2:$I$2155,6,FALSE),"")</f>
        <v/>
      </c>
      <c r="J3358" s="29" t="str">
        <f>IF(OR(E3358="",SUM(G3358:I3358)=0),"",SUM(G3358:I3358))</f>
        <v/>
      </c>
      <c r="K3358" s="7" t="str">
        <f>IF(E3358="","",IF(J3358="","IV",VLOOKUP(J3358,Plan1!$A$2:$C$11,3)))</f>
        <v/>
      </c>
    </row>
    <row r="3359" spans="7:11">
      <c r="G3359" s="19" t="str">
        <f>IFERROR(VLOOKUP($E3359,Sheet1!$A$2:$I$2155,4,FALSE),"")</f>
        <v/>
      </c>
      <c r="H3359" s="19" t="str">
        <f>IFERROR(VLOOKUP($E3359,Sheet1!$A$2:$I$2155,5,FALSE),"")</f>
        <v/>
      </c>
      <c r="I3359" s="19" t="str">
        <f>IFERROR(VLOOKUP($E3359,Sheet1!$A$2:$I$2155,6,FALSE),"")</f>
        <v/>
      </c>
      <c r="J3359" s="29" t="str">
        <f>IF(OR(E3359="",SUM(G3359:I3359)=0),"",SUM(G3359:I3359))</f>
        <v/>
      </c>
      <c r="K3359" s="7" t="str">
        <f>IF(E3359="","",IF(J3359="","IV",VLOOKUP(J3359,Plan1!$A$2:$C$11,3)))</f>
        <v/>
      </c>
    </row>
    <row r="3360" spans="7:11">
      <c r="G3360" s="19" t="str">
        <f>IFERROR(VLOOKUP($E3360,Sheet1!$A$2:$I$2155,4,FALSE),"")</f>
        <v/>
      </c>
      <c r="H3360" s="19" t="str">
        <f>IFERROR(VLOOKUP($E3360,Sheet1!$A$2:$I$2155,5,FALSE),"")</f>
        <v/>
      </c>
      <c r="I3360" s="19" t="str">
        <f>IFERROR(VLOOKUP($E3360,Sheet1!$A$2:$I$2155,6,FALSE),"")</f>
        <v/>
      </c>
      <c r="J3360" s="29" t="str">
        <f>IF(OR(E3360="",SUM(G3360:I3360)=0),"",SUM(G3360:I3360))</f>
        <v/>
      </c>
      <c r="K3360" s="7" t="str">
        <f>IF(E3360="","",IF(J3360="","IV",VLOOKUP(J3360,Plan1!$A$2:$C$11,3)))</f>
        <v/>
      </c>
    </row>
    <row r="3361" spans="7:11">
      <c r="G3361" s="19" t="str">
        <f>IFERROR(VLOOKUP($E3361,Sheet1!$A$2:$I$2155,4,FALSE),"")</f>
        <v/>
      </c>
      <c r="H3361" s="19" t="str">
        <f>IFERROR(VLOOKUP($E3361,Sheet1!$A$2:$I$2155,5,FALSE),"")</f>
        <v/>
      </c>
      <c r="I3361" s="19" t="str">
        <f>IFERROR(VLOOKUP($E3361,Sheet1!$A$2:$I$2155,6,FALSE),"")</f>
        <v/>
      </c>
      <c r="J3361" s="29" t="str">
        <f>IF(OR(E3361="",SUM(G3361:I3361)=0),"",SUM(G3361:I3361))</f>
        <v/>
      </c>
      <c r="K3361" s="7" t="str">
        <f>IF(E3361="","",IF(J3361="","IV",VLOOKUP(J3361,Plan1!$A$2:$C$11,3)))</f>
        <v/>
      </c>
    </row>
    <row r="3362" spans="7:11">
      <c r="G3362" s="19" t="str">
        <f>IFERROR(VLOOKUP($E3362,Sheet1!$A$2:$I$2155,4,FALSE),"")</f>
        <v/>
      </c>
      <c r="H3362" s="19" t="str">
        <f>IFERROR(VLOOKUP($E3362,Sheet1!$A$2:$I$2155,5,FALSE),"")</f>
        <v/>
      </c>
      <c r="I3362" s="19" t="str">
        <f>IFERROR(VLOOKUP($E3362,Sheet1!$A$2:$I$2155,6,FALSE),"")</f>
        <v/>
      </c>
      <c r="J3362" s="29" t="str">
        <f>IF(OR(E3362="",SUM(G3362:I3362)=0),"",SUM(G3362:I3362))</f>
        <v/>
      </c>
      <c r="K3362" s="7" t="str">
        <f>IF(E3362="","",IF(J3362="","IV",VLOOKUP(J3362,Plan1!$A$2:$C$11,3)))</f>
        <v/>
      </c>
    </row>
    <row r="3363" spans="7:11">
      <c r="G3363" s="19" t="str">
        <f>IFERROR(VLOOKUP($E3363,Sheet1!$A$2:$I$2155,4,FALSE),"")</f>
        <v/>
      </c>
      <c r="H3363" s="19" t="str">
        <f>IFERROR(VLOOKUP($E3363,Sheet1!$A$2:$I$2155,5,FALSE),"")</f>
        <v/>
      </c>
      <c r="I3363" s="19" t="str">
        <f>IFERROR(VLOOKUP($E3363,Sheet1!$A$2:$I$2155,6,FALSE),"")</f>
        <v/>
      </c>
      <c r="J3363" s="29" t="str">
        <f>IF(OR(E3363="",SUM(G3363:I3363)=0),"",SUM(G3363:I3363))</f>
        <v/>
      </c>
      <c r="K3363" s="7" t="str">
        <f>IF(E3363="","",IF(J3363="","IV",VLOOKUP(J3363,Plan1!$A$2:$C$11,3)))</f>
        <v/>
      </c>
    </row>
    <row r="3364" spans="7:11">
      <c r="G3364" s="19" t="str">
        <f>IFERROR(VLOOKUP($E3364,Sheet1!$A$2:$I$2155,4,FALSE),"")</f>
        <v/>
      </c>
      <c r="H3364" s="19" t="str">
        <f>IFERROR(VLOOKUP($E3364,Sheet1!$A$2:$I$2155,5,FALSE),"")</f>
        <v/>
      </c>
      <c r="I3364" s="19" t="str">
        <f>IFERROR(VLOOKUP($E3364,Sheet1!$A$2:$I$2155,6,FALSE),"")</f>
        <v/>
      </c>
      <c r="J3364" s="29" t="str">
        <f>IF(OR(E3364="",SUM(G3364:I3364)=0),"",SUM(G3364:I3364))</f>
        <v/>
      </c>
      <c r="K3364" s="7" t="str">
        <f>IF(E3364="","",IF(J3364="","IV",VLOOKUP(J3364,Plan1!$A$2:$C$11,3)))</f>
        <v/>
      </c>
    </row>
    <row r="3365" spans="7:11">
      <c r="G3365" s="19" t="str">
        <f>IFERROR(VLOOKUP($E3365,Sheet1!$A$2:$I$2155,4,FALSE),"")</f>
        <v/>
      </c>
      <c r="H3365" s="19" t="str">
        <f>IFERROR(VLOOKUP($E3365,Sheet1!$A$2:$I$2155,5,FALSE),"")</f>
        <v/>
      </c>
      <c r="I3365" s="19" t="str">
        <f>IFERROR(VLOOKUP($E3365,Sheet1!$A$2:$I$2155,6,FALSE),"")</f>
        <v/>
      </c>
      <c r="J3365" s="29" t="str">
        <f>IF(OR(E3365="",SUM(G3365:I3365)=0),"",SUM(G3365:I3365))</f>
        <v/>
      </c>
      <c r="K3365" s="7" t="str">
        <f>IF(E3365="","",IF(J3365="","IV",VLOOKUP(J3365,Plan1!$A$2:$C$11,3)))</f>
        <v/>
      </c>
    </row>
    <row r="3366" spans="7:11">
      <c r="G3366" s="19" t="str">
        <f>IFERROR(VLOOKUP($E3366,Sheet1!$A$2:$I$2155,4,FALSE),"")</f>
        <v/>
      </c>
      <c r="H3366" s="19" t="str">
        <f>IFERROR(VLOOKUP($E3366,Sheet1!$A$2:$I$2155,5,FALSE),"")</f>
        <v/>
      </c>
      <c r="I3366" s="19" t="str">
        <f>IFERROR(VLOOKUP($E3366,Sheet1!$A$2:$I$2155,6,FALSE),"")</f>
        <v/>
      </c>
      <c r="J3366" s="29" t="str">
        <f>IF(OR(E3366="",SUM(G3366:I3366)=0),"",SUM(G3366:I3366))</f>
        <v/>
      </c>
      <c r="K3366" s="7" t="str">
        <f>IF(E3366="","",IF(J3366="","IV",VLOOKUP(J3366,Plan1!$A$2:$C$11,3)))</f>
        <v/>
      </c>
    </row>
    <row r="3367" spans="7:11">
      <c r="G3367" s="19" t="str">
        <f>IFERROR(VLOOKUP($E3367,Sheet1!$A$2:$I$2155,4,FALSE),"")</f>
        <v/>
      </c>
      <c r="H3367" s="19" t="str">
        <f>IFERROR(VLOOKUP($E3367,Sheet1!$A$2:$I$2155,5,FALSE),"")</f>
        <v/>
      </c>
      <c r="I3367" s="19" t="str">
        <f>IFERROR(VLOOKUP($E3367,Sheet1!$A$2:$I$2155,6,FALSE),"")</f>
        <v/>
      </c>
      <c r="J3367" s="29" t="str">
        <f>IF(OR(E3367="",SUM(G3367:I3367)=0),"",SUM(G3367:I3367))</f>
        <v/>
      </c>
      <c r="K3367" s="7" t="str">
        <f>IF(E3367="","",IF(J3367="","IV",VLOOKUP(J3367,Plan1!$A$2:$C$11,3)))</f>
        <v/>
      </c>
    </row>
    <row r="3368" spans="7:11">
      <c r="G3368" s="19" t="str">
        <f>IFERROR(VLOOKUP($E3368,Sheet1!$A$2:$I$2155,4,FALSE),"")</f>
        <v/>
      </c>
      <c r="H3368" s="19" t="str">
        <f>IFERROR(VLOOKUP($E3368,Sheet1!$A$2:$I$2155,5,FALSE),"")</f>
        <v/>
      </c>
      <c r="I3368" s="19" t="str">
        <f>IFERROR(VLOOKUP($E3368,Sheet1!$A$2:$I$2155,6,FALSE),"")</f>
        <v/>
      </c>
      <c r="J3368" s="29" t="str">
        <f>IF(OR(E3368="",SUM(G3368:I3368)=0),"",SUM(G3368:I3368))</f>
        <v/>
      </c>
      <c r="K3368" s="7" t="str">
        <f>IF(E3368="","",IF(J3368="","IV",VLOOKUP(J3368,Plan1!$A$2:$C$11,3)))</f>
        <v/>
      </c>
    </row>
    <row r="3369" spans="7:11">
      <c r="G3369" s="19" t="str">
        <f>IFERROR(VLOOKUP($E3369,Sheet1!$A$2:$I$2155,4,FALSE),"")</f>
        <v/>
      </c>
      <c r="H3369" s="19" t="str">
        <f>IFERROR(VLOOKUP($E3369,Sheet1!$A$2:$I$2155,5,FALSE),"")</f>
        <v/>
      </c>
      <c r="I3369" s="19" t="str">
        <f>IFERROR(VLOOKUP($E3369,Sheet1!$A$2:$I$2155,6,FALSE),"")</f>
        <v/>
      </c>
      <c r="J3369" s="29" t="str">
        <f>IF(OR(E3369="",SUM(G3369:I3369)=0),"",SUM(G3369:I3369))</f>
        <v/>
      </c>
      <c r="K3369" s="7" t="str">
        <f>IF(E3369="","",IF(J3369="","IV",VLOOKUP(J3369,Plan1!$A$2:$C$11,3)))</f>
        <v/>
      </c>
    </row>
    <row r="3370" spans="7:11">
      <c r="G3370" s="19" t="str">
        <f>IFERROR(VLOOKUP($E3370,Sheet1!$A$2:$I$2155,4,FALSE),"")</f>
        <v/>
      </c>
      <c r="H3370" s="19" t="str">
        <f>IFERROR(VLOOKUP($E3370,Sheet1!$A$2:$I$2155,5,FALSE),"")</f>
        <v/>
      </c>
      <c r="I3370" s="19" t="str">
        <f>IFERROR(VLOOKUP($E3370,Sheet1!$A$2:$I$2155,6,FALSE),"")</f>
        <v/>
      </c>
      <c r="J3370" s="29" t="str">
        <f>IF(OR(E3370="",SUM(G3370:I3370)=0),"",SUM(G3370:I3370))</f>
        <v/>
      </c>
      <c r="K3370" s="7" t="str">
        <f>IF(E3370="","",IF(J3370="","IV",VLOOKUP(J3370,Plan1!$A$2:$C$11,3)))</f>
        <v/>
      </c>
    </row>
    <row r="3371" spans="7:11">
      <c r="G3371" s="19" t="str">
        <f>IFERROR(VLOOKUP($E3371,Sheet1!$A$2:$I$2155,4,FALSE),"")</f>
        <v/>
      </c>
      <c r="H3371" s="19" t="str">
        <f>IFERROR(VLOOKUP($E3371,Sheet1!$A$2:$I$2155,5,FALSE),"")</f>
        <v/>
      </c>
      <c r="I3371" s="19" t="str">
        <f>IFERROR(VLOOKUP($E3371,Sheet1!$A$2:$I$2155,6,FALSE),"")</f>
        <v/>
      </c>
      <c r="J3371" s="29" t="str">
        <f>IF(OR(E3371="",SUM(G3371:I3371)=0),"",SUM(G3371:I3371))</f>
        <v/>
      </c>
      <c r="K3371" s="7" t="str">
        <f>IF(E3371="","",IF(J3371="","IV",VLOOKUP(J3371,Plan1!$A$2:$C$11,3)))</f>
        <v/>
      </c>
    </row>
    <row r="3372" spans="7:11">
      <c r="G3372" s="19" t="str">
        <f>IFERROR(VLOOKUP($E3372,Sheet1!$A$2:$I$2155,4,FALSE),"")</f>
        <v/>
      </c>
      <c r="H3372" s="19" t="str">
        <f>IFERROR(VLOOKUP($E3372,Sheet1!$A$2:$I$2155,5,FALSE),"")</f>
        <v/>
      </c>
      <c r="I3372" s="19" t="str">
        <f>IFERROR(VLOOKUP($E3372,Sheet1!$A$2:$I$2155,6,FALSE),"")</f>
        <v/>
      </c>
      <c r="J3372" s="29" t="str">
        <f>IF(OR(E3372="",SUM(G3372:I3372)=0),"",SUM(G3372:I3372))</f>
        <v/>
      </c>
      <c r="K3372" s="7" t="str">
        <f>IF(E3372="","",IF(J3372="","IV",VLOOKUP(J3372,Plan1!$A$2:$C$11,3)))</f>
        <v/>
      </c>
    </row>
    <row r="3373" spans="7:11">
      <c r="G3373" s="19" t="str">
        <f>IFERROR(VLOOKUP($E3373,Sheet1!$A$2:$I$2155,4,FALSE),"")</f>
        <v/>
      </c>
      <c r="H3373" s="19" t="str">
        <f>IFERROR(VLOOKUP($E3373,Sheet1!$A$2:$I$2155,5,FALSE),"")</f>
        <v/>
      </c>
      <c r="I3373" s="19" t="str">
        <f>IFERROR(VLOOKUP($E3373,Sheet1!$A$2:$I$2155,6,FALSE),"")</f>
        <v/>
      </c>
      <c r="J3373" s="29" t="str">
        <f>IF(OR(E3373="",SUM(G3373:I3373)=0),"",SUM(G3373:I3373))</f>
        <v/>
      </c>
      <c r="K3373" s="7" t="str">
        <f>IF(E3373="","",IF(J3373="","IV",VLOOKUP(J3373,Plan1!$A$2:$C$11,3)))</f>
        <v/>
      </c>
    </row>
    <row r="3374" spans="7:11">
      <c r="G3374" s="19" t="str">
        <f>IFERROR(VLOOKUP($E3374,Sheet1!$A$2:$I$2155,4,FALSE),"")</f>
        <v/>
      </c>
      <c r="H3374" s="19" t="str">
        <f>IFERROR(VLOOKUP($E3374,Sheet1!$A$2:$I$2155,5,FALSE),"")</f>
        <v/>
      </c>
      <c r="I3374" s="19" t="str">
        <f>IFERROR(VLOOKUP($E3374,Sheet1!$A$2:$I$2155,6,FALSE),"")</f>
        <v/>
      </c>
      <c r="J3374" s="29" t="str">
        <f>IF(OR(E3374="",SUM(G3374:I3374)=0),"",SUM(G3374:I3374))</f>
        <v/>
      </c>
      <c r="K3374" s="7" t="str">
        <f>IF(E3374="","",IF(J3374="","IV",VLOOKUP(J3374,Plan1!$A$2:$C$11,3)))</f>
        <v/>
      </c>
    </row>
    <row r="3375" spans="7:11">
      <c r="G3375" s="19" t="str">
        <f>IFERROR(VLOOKUP($E3375,Sheet1!$A$2:$I$2155,4,FALSE),"")</f>
        <v/>
      </c>
      <c r="H3375" s="19" t="str">
        <f>IFERROR(VLOOKUP($E3375,Sheet1!$A$2:$I$2155,5,FALSE),"")</f>
        <v/>
      </c>
      <c r="I3375" s="19" t="str">
        <f>IFERROR(VLOOKUP($E3375,Sheet1!$A$2:$I$2155,6,FALSE),"")</f>
        <v/>
      </c>
      <c r="J3375" s="29" t="str">
        <f>IF(OR(E3375="",SUM(G3375:I3375)=0),"",SUM(G3375:I3375))</f>
        <v/>
      </c>
      <c r="K3375" s="7" t="str">
        <f>IF(E3375="","",IF(J3375="","IV",VLOOKUP(J3375,Plan1!$A$2:$C$11,3)))</f>
        <v/>
      </c>
    </row>
    <row r="3376" spans="7:11">
      <c r="G3376" s="19" t="str">
        <f>IFERROR(VLOOKUP($E3376,Sheet1!$A$2:$I$2155,4,FALSE),"")</f>
        <v/>
      </c>
      <c r="H3376" s="19" t="str">
        <f>IFERROR(VLOOKUP($E3376,Sheet1!$A$2:$I$2155,5,FALSE),"")</f>
        <v/>
      </c>
      <c r="I3376" s="19" t="str">
        <f>IFERROR(VLOOKUP($E3376,Sheet1!$A$2:$I$2155,6,FALSE),"")</f>
        <v/>
      </c>
      <c r="J3376" s="29" t="str">
        <f>IF(OR(E3376="",SUM(G3376:I3376)=0),"",SUM(G3376:I3376))</f>
        <v/>
      </c>
      <c r="K3376" s="7" t="str">
        <f>IF(E3376="","",IF(J3376="","IV",VLOOKUP(J3376,Plan1!$A$2:$C$11,3)))</f>
        <v/>
      </c>
    </row>
    <row r="3377" spans="7:11">
      <c r="G3377" s="19" t="str">
        <f>IFERROR(VLOOKUP($E3377,Sheet1!$A$2:$I$2155,4,FALSE),"")</f>
        <v/>
      </c>
      <c r="H3377" s="19" t="str">
        <f>IFERROR(VLOOKUP($E3377,Sheet1!$A$2:$I$2155,5,FALSE),"")</f>
        <v/>
      </c>
      <c r="I3377" s="19" t="str">
        <f>IFERROR(VLOOKUP($E3377,Sheet1!$A$2:$I$2155,6,FALSE),"")</f>
        <v/>
      </c>
      <c r="J3377" s="29" t="str">
        <f>IF(OR(E3377="",SUM(G3377:I3377)=0),"",SUM(G3377:I3377))</f>
        <v/>
      </c>
      <c r="K3377" s="7" t="str">
        <f>IF(E3377="","",IF(J3377="","IV",VLOOKUP(J3377,Plan1!$A$2:$C$11,3)))</f>
        <v/>
      </c>
    </row>
    <row r="3378" spans="7:11">
      <c r="G3378" s="19" t="str">
        <f>IFERROR(VLOOKUP($E3378,Sheet1!$A$2:$I$2155,4,FALSE),"")</f>
        <v/>
      </c>
      <c r="H3378" s="19" t="str">
        <f>IFERROR(VLOOKUP($E3378,Sheet1!$A$2:$I$2155,5,FALSE),"")</f>
        <v/>
      </c>
      <c r="I3378" s="19" t="str">
        <f>IFERROR(VLOOKUP($E3378,Sheet1!$A$2:$I$2155,6,FALSE),"")</f>
        <v/>
      </c>
      <c r="J3378" s="29" t="str">
        <f>IF(OR(E3378="",SUM(G3378:I3378)=0),"",SUM(G3378:I3378))</f>
        <v/>
      </c>
      <c r="K3378" s="7" t="str">
        <f>IF(E3378="","",IF(J3378="","IV",VLOOKUP(J3378,Plan1!$A$2:$C$11,3)))</f>
        <v/>
      </c>
    </row>
    <row r="3379" spans="7:11">
      <c r="G3379" s="19" t="str">
        <f>IFERROR(VLOOKUP($E3379,Sheet1!$A$2:$I$2155,4,FALSE),"")</f>
        <v/>
      </c>
      <c r="H3379" s="19" t="str">
        <f>IFERROR(VLOOKUP($E3379,Sheet1!$A$2:$I$2155,5,FALSE),"")</f>
        <v/>
      </c>
      <c r="I3379" s="19" t="str">
        <f>IFERROR(VLOOKUP($E3379,Sheet1!$A$2:$I$2155,6,FALSE),"")</f>
        <v/>
      </c>
      <c r="J3379" s="29" t="str">
        <f>IF(OR(E3379="",SUM(G3379:I3379)=0),"",SUM(G3379:I3379))</f>
        <v/>
      </c>
      <c r="K3379" s="7" t="str">
        <f>IF(E3379="","",IF(J3379="","IV",VLOOKUP(J3379,Plan1!$A$2:$C$11,3)))</f>
        <v/>
      </c>
    </row>
    <row r="3380" spans="7:11">
      <c r="G3380" s="19" t="str">
        <f>IFERROR(VLOOKUP($E3380,Sheet1!$A$2:$I$2155,4,FALSE),"")</f>
        <v/>
      </c>
      <c r="H3380" s="19" t="str">
        <f>IFERROR(VLOOKUP($E3380,Sheet1!$A$2:$I$2155,5,FALSE),"")</f>
        <v/>
      </c>
      <c r="I3380" s="19" t="str">
        <f>IFERROR(VLOOKUP($E3380,Sheet1!$A$2:$I$2155,6,FALSE),"")</f>
        <v/>
      </c>
      <c r="J3380" s="29" t="str">
        <f>IF(OR(E3380="",SUM(G3380:I3380)=0),"",SUM(G3380:I3380))</f>
        <v/>
      </c>
      <c r="K3380" s="7" t="str">
        <f>IF(E3380="","",IF(J3380="","IV",VLOOKUP(J3380,Plan1!$A$2:$C$11,3)))</f>
        <v/>
      </c>
    </row>
    <row r="3381" spans="7:11">
      <c r="G3381" s="19" t="str">
        <f>IFERROR(VLOOKUP($E3381,Sheet1!$A$2:$I$2155,4,FALSE),"")</f>
        <v/>
      </c>
      <c r="H3381" s="19" t="str">
        <f>IFERROR(VLOOKUP($E3381,Sheet1!$A$2:$I$2155,5,FALSE),"")</f>
        <v/>
      </c>
      <c r="I3381" s="19" t="str">
        <f>IFERROR(VLOOKUP($E3381,Sheet1!$A$2:$I$2155,6,FALSE),"")</f>
        <v/>
      </c>
      <c r="J3381" s="29" t="str">
        <f>IF(OR(E3381="",SUM(G3381:I3381)=0),"",SUM(G3381:I3381))</f>
        <v/>
      </c>
      <c r="K3381" s="7" t="str">
        <f>IF(E3381="","",IF(J3381="","IV",VLOOKUP(J3381,Plan1!$A$2:$C$11,3)))</f>
        <v/>
      </c>
    </row>
    <row r="3382" spans="7:11">
      <c r="G3382" s="19" t="str">
        <f>IFERROR(VLOOKUP($E3382,Sheet1!$A$2:$I$2155,4,FALSE),"")</f>
        <v/>
      </c>
      <c r="H3382" s="19" t="str">
        <f>IFERROR(VLOOKUP($E3382,Sheet1!$A$2:$I$2155,5,FALSE),"")</f>
        <v/>
      </c>
      <c r="I3382" s="19" t="str">
        <f>IFERROR(VLOOKUP($E3382,Sheet1!$A$2:$I$2155,6,FALSE),"")</f>
        <v/>
      </c>
      <c r="J3382" s="29" t="str">
        <f>IF(OR(E3382="",SUM(G3382:I3382)=0),"",SUM(G3382:I3382))</f>
        <v/>
      </c>
      <c r="K3382" s="7" t="str">
        <f>IF(E3382="","",IF(J3382="","IV",VLOOKUP(J3382,Plan1!$A$2:$C$11,3)))</f>
        <v/>
      </c>
    </row>
    <row r="3383" spans="7:11">
      <c r="G3383" s="19" t="str">
        <f>IFERROR(VLOOKUP($E3383,Sheet1!$A$2:$I$2155,4,FALSE),"")</f>
        <v/>
      </c>
      <c r="H3383" s="19" t="str">
        <f>IFERROR(VLOOKUP($E3383,Sheet1!$A$2:$I$2155,5,FALSE),"")</f>
        <v/>
      </c>
      <c r="I3383" s="19" t="str">
        <f>IFERROR(VLOOKUP($E3383,Sheet1!$A$2:$I$2155,6,FALSE),"")</f>
        <v/>
      </c>
      <c r="J3383" s="29" t="str">
        <f>IF(OR(E3383="",SUM(G3383:I3383)=0),"",SUM(G3383:I3383))</f>
        <v/>
      </c>
      <c r="K3383" s="7" t="str">
        <f>IF(E3383="","",IF(J3383="","IV",VLOOKUP(J3383,Plan1!$A$2:$C$11,3)))</f>
        <v/>
      </c>
    </row>
    <row r="3384" spans="7:11">
      <c r="G3384" s="19" t="str">
        <f>IFERROR(VLOOKUP($E3384,Sheet1!$A$2:$I$2155,4,FALSE),"")</f>
        <v/>
      </c>
      <c r="H3384" s="19" t="str">
        <f>IFERROR(VLOOKUP($E3384,Sheet1!$A$2:$I$2155,5,FALSE),"")</f>
        <v/>
      </c>
      <c r="I3384" s="19" t="str">
        <f>IFERROR(VLOOKUP($E3384,Sheet1!$A$2:$I$2155,6,FALSE),"")</f>
        <v/>
      </c>
      <c r="J3384" s="29" t="str">
        <f>IF(OR(E3384="",SUM(G3384:I3384)=0),"",SUM(G3384:I3384))</f>
        <v/>
      </c>
      <c r="K3384" s="7" t="str">
        <f>IF(E3384="","",IF(J3384="","IV",VLOOKUP(J3384,Plan1!$A$2:$C$11,3)))</f>
        <v/>
      </c>
    </row>
    <row r="3385" spans="7:11">
      <c r="G3385" s="19" t="str">
        <f>IFERROR(VLOOKUP($E3385,Sheet1!$A$2:$I$2155,4,FALSE),"")</f>
        <v/>
      </c>
      <c r="H3385" s="19" t="str">
        <f>IFERROR(VLOOKUP($E3385,Sheet1!$A$2:$I$2155,5,FALSE),"")</f>
        <v/>
      </c>
      <c r="I3385" s="19" t="str">
        <f>IFERROR(VLOOKUP($E3385,Sheet1!$A$2:$I$2155,6,FALSE),"")</f>
        <v/>
      </c>
      <c r="J3385" s="29" t="str">
        <f>IF(OR(E3385="",SUM(G3385:I3385)=0),"",SUM(G3385:I3385))</f>
        <v/>
      </c>
      <c r="K3385" s="7" t="str">
        <f>IF(E3385="","",IF(J3385="","IV",VLOOKUP(J3385,Plan1!$A$2:$C$11,3)))</f>
        <v/>
      </c>
    </row>
    <row r="3386" spans="7:11">
      <c r="G3386" s="19" t="str">
        <f>IFERROR(VLOOKUP($E3386,Sheet1!$A$2:$I$2155,4,FALSE),"")</f>
        <v/>
      </c>
      <c r="H3386" s="19" t="str">
        <f>IFERROR(VLOOKUP($E3386,Sheet1!$A$2:$I$2155,5,FALSE),"")</f>
        <v/>
      </c>
      <c r="I3386" s="19" t="str">
        <f>IFERROR(VLOOKUP($E3386,Sheet1!$A$2:$I$2155,6,FALSE),"")</f>
        <v/>
      </c>
      <c r="J3386" s="29" t="str">
        <f>IF(OR(E3386="",SUM(G3386:I3386)=0),"",SUM(G3386:I3386))</f>
        <v/>
      </c>
      <c r="K3386" s="7" t="str">
        <f>IF(E3386="","",IF(J3386="","IV",VLOOKUP(J3386,Plan1!$A$2:$C$11,3)))</f>
        <v/>
      </c>
    </row>
    <row r="3387" spans="7:11">
      <c r="G3387" s="19" t="str">
        <f>IFERROR(VLOOKUP($E3387,Sheet1!$A$2:$I$2155,4,FALSE),"")</f>
        <v/>
      </c>
      <c r="H3387" s="19" t="str">
        <f>IFERROR(VLOOKUP($E3387,Sheet1!$A$2:$I$2155,5,FALSE),"")</f>
        <v/>
      </c>
      <c r="I3387" s="19" t="str">
        <f>IFERROR(VLOOKUP($E3387,Sheet1!$A$2:$I$2155,6,FALSE),"")</f>
        <v/>
      </c>
      <c r="J3387" s="29" t="str">
        <f>IF(OR(E3387="",SUM(G3387:I3387)=0),"",SUM(G3387:I3387))</f>
        <v/>
      </c>
      <c r="K3387" s="7" t="str">
        <f>IF(E3387="","",IF(J3387="","IV",VLOOKUP(J3387,Plan1!$A$2:$C$11,3)))</f>
        <v/>
      </c>
    </row>
    <row r="3388" spans="7:11">
      <c r="G3388" s="19" t="str">
        <f>IFERROR(VLOOKUP($E3388,Sheet1!$A$2:$I$2155,4,FALSE),"")</f>
        <v/>
      </c>
      <c r="H3388" s="19" t="str">
        <f>IFERROR(VLOOKUP($E3388,Sheet1!$A$2:$I$2155,5,FALSE),"")</f>
        <v/>
      </c>
      <c r="I3388" s="19" t="str">
        <f>IFERROR(VLOOKUP($E3388,Sheet1!$A$2:$I$2155,6,FALSE),"")</f>
        <v/>
      </c>
      <c r="J3388" s="29" t="str">
        <f>IF(OR(E3388="",SUM(G3388:I3388)=0),"",SUM(G3388:I3388))</f>
        <v/>
      </c>
      <c r="K3388" s="7" t="str">
        <f>IF(E3388="","",IF(J3388="","IV",VLOOKUP(J3388,Plan1!$A$2:$C$11,3)))</f>
        <v/>
      </c>
    </row>
    <row r="3389" spans="7:11">
      <c r="G3389" s="19" t="str">
        <f>IFERROR(VLOOKUP($E3389,Sheet1!$A$2:$I$2155,4,FALSE),"")</f>
        <v/>
      </c>
      <c r="H3389" s="19" t="str">
        <f>IFERROR(VLOOKUP($E3389,Sheet1!$A$2:$I$2155,5,FALSE),"")</f>
        <v/>
      </c>
      <c r="I3389" s="19" t="str">
        <f>IFERROR(VLOOKUP($E3389,Sheet1!$A$2:$I$2155,6,FALSE),"")</f>
        <v/>
      </c>
      <c r="J3389" s="29" t="str">
        <f>IF(OR(E3389="",SUM(G3389:I3389)=0),"",SUM(G3389:I3389))</f>
        <v/>
      </c>
      <c r="K3389" s="7" t="str">
        <f>IF(E3389="","",IF(J3389="","IV",VLOOKUP(J3389,Plan1!$A$2:$C$11,3)))</f>
        <v/>
      </c>
    </row>
    <row r="3390" spans="7:11">
      <c r="G3390" s="19" t="str">
        <f>IFERROR(VLOOKUP($E3390,Sheet1!$A$2:$I$2155,4,FALSE),"")</f>
        <v/>
      </c>
      <c r="H3390" s="19" t="str">
        <f>IFERROR(VLOOKUP($E3390,Sheet1!$A$2:$I$2155,5,FALSE),"")</f>
        <v/>
      </c>
      <c r="I3390" s="19" t="str">
        <f>IFERROR(VLOOKUP($E3390,Sheet1!$A$2:$I$2155,6,FALSE),"")</f>
        <v/>
      </c>
      <c r="J3390" s="29" t="str">
        <f>IF(OR(E3390="",SUM(G3390:I3390)=0),"",SUM(G3390:I3390))</f>
        <v/>
      </c>
      <c r="K3390" s="7" t="str">
        <f>IF(E3390="","",IF(J3390="","IV",VLOOKUP(J3390,Plan1!$A$2:$C$11,3)))</f>
        <v/>
      </c>
    </row>
    <row r="3391" spans="7:11">
      <c r="G3391" s="19" t="str">
        <f>IFERROR(VLOOKUP($E3391,Sheet1!$A$2:$I$2155,4,FALSE),"")</f>
        <v/>
      </c>
      <c r="H3391" s="19" t="str">
        <f>IFERROR(VLOOKUP($E3391,Sheet1!$A$2:$I$2155,5,FALSE),"")</f>
        <v/>
      </c>
      <c r="I3391" s="19" t="str">
        <f>IFERROR(VLOOKUP($E3391,Sheet1!$A$2:$I$2155,6,FALSE),"")</f>
        <v/>
      </c>
      <c r="J3391" s="29" t="str">
        <f>IF(OR(E3391="",SUM(G3391:I3391)=0),"",SUM(G3391:I3391))</f>
        <v/>
      </c>
      <c r="K3391" s="7" t="str">
        <f>IF(E3391="","",IF(J3391="","IV",VLOOKUP(J3391,Plan1!$A$2:$C$11,3)))</f>
        <v/>
      </c>
    </row>
    <row r="3392" spans="7:11">
      <c r="G3392" s="19" t="str">
        <f>IFERROR(VLOOKUP($E3392,Sheet1!$A$2:$I$2155,4,FALSE),"")</f>
        <v/>
      </c>
      <c r="H3392" s="19" t="str">
        <f>IFERROR(VLOOKUP($E3392,Sheet1!$A$2:$I$2155,5,FALSE),"")</f>
        <v/>
      </c>
      <c r="I3392" s="19" t="str">
        <f>IFERROR(VLOOKUP($E3392,Sheet1!$A$2:$I$2155,6,FALSE),"")</f>
        <v/>
      </c>
      <c r="J3392" s="29" t="str">
        <f>IF(OR(E3392="",SUM(G3392:I3392)=0),"",SUM(G3392:I3392))</f>
        <v/>
      </c>
      <c r="K3392" s="7" t="str">
        <f>IF(E3392="","",IF(J3392="","IV",VLOOKUP(J3392,Plan1!$A$2:$C$11,3)))</f>
        <v/>
      </c>
    </row>
    <row r="3393" spans="7:11">
      <c r="G3393" s="19" t="str">
        <f>IFERROR(VLOOKUP($E3393,Sheet1!$A$2:$I$2155,4,FALSE),"")</f>
        <v/>
      </c>
      <c r="H3393" s="19" t="str">
        <f>IFERROR(VLOOKUP($E3393,Sheet1!$A$2:$I$2155,5,FALSE),"")</f>
        <v/>
      </c>
      <c r="I3393" s="19" t="str">
        <f>IFERROR(VLOOKUP($E3393,Sheet1!$A$2:$I$2155,6,FALSE),"")</f>
        <v/>
      </c>
      <c r="J3393" s="29" t="str">
        <f>IF(OR(E3393="",SUM(G3393:I3393)=0),"",SUM(G3393:I3393))</f>
        <v/>
      </c>
      <c r="K3393" s="7" t="str">
        <f>IF(E3393="","",IF(J3393="","IV",VLOOKUP(J3393,Plan1!$A$2:$C$11,3)))</f>
        <v/>
      </c>
    </row>
    <row r="3394" spans="7:11">
      <c r="G3394" s="19" t="str">
        <f>IFERROR(VLOOKUP($E3394,Sheet1!$A$2:$I$2155,4,FALSE),"")</f>
        <v/>
      </c>
      <c r="H3394" s="19" t="str">
        <f>IFERROR(VLOOKUP($E3394,Sheet1!$A$2:$I$2155,5,FALSE),"")</f>
        <v/>
      </c>
      <c r="I3394" s="19" t="str">
        <f>IFERROR(VLOOKUP($E3394,Sheet1!$A$2:$I$2155,6,FALSE),"")</f>
        <v/>
      </c>
      <c r="J3394" s="29" t="str">
        <f>IF(OR(E3394="",SUM(G3394:I3394)=0),"",SUM(G3394:I3394))</f>
        <v/>
      </c>
      <c r="K3394" s="7" t="str">
        <f>IF(E3394="","",IF(J3394="","IV",VLOOKUP(J3394,Plan1!$A$2:$C$11,3)))</f>
        <v/>
      </c>
    </row>
    <row r="3395" spans="7:11">
      <c r="G3395" s="19" t="str">
        <f>IFERROR(VLOOKUP($E3395,Sheet1!$A$2:$I$2155,4,FALSE),"")</f>
        <v/>
      </c>
      <c r="H3395" s="19" t="str">
        <f>IFERROR(VLOOKUP($E3395,Sheet1!$A$2:$I$2155,5,FALSE),"")</f>
        <v/>
      </c>
      <c r="I3395" s="19" t="str">
        <f>IFERROR(VLOOKUP($E3395,Sheet1!$A$2:$I$2155,6,FALSE),"")</f>
        <v/>
      </c>
      <c r="J3395" s="29" t="str">
        <f>IF(OR(E3395="",SUM(G3395:I3395)=0),"",SUM(G3395:I3395))</f>
        <v/>
      </c>
      <c r="K3395" s="7" t="str">
        <f>IF(E3395="","",IF(J3395="","IV",VLOOKUP(J3395,Plan1!$A$2:$C$11,3)))</f>
        <v/>
      </c>
    </row>
    <row r="3396" spans="7:11">
      <c r="G3396" s="19" t="str">
        <f>IFERROR(VLOOKUP($E3396,Sheet1!$A$2:$I$2155,4,FALSE),"")</f>
        <v/>
      </c>
      <c r="H3396" s="19" t="str">
        <f>IFERROR(VLOOKUP($E3396,Sheet1!$A$2:$I$2155,5,FALSE),"")</f>
        <v/>
      </c>
      <c r="I3396" s="19" t="str">
        <f>IFERROR(VLOOKUP($E3396,Sheet1!$A$2:$I$2155,6,FALSE),"")</f>
        <v/>
      </c>
      <c r="J3396" s="29" t="str">
        <f>IF(OR(E3396="",SUM(G3396:I3396)=0),"",SUM(G3396:I3396))</f>
        <v/>
      </c>
      <c r="K3396" s="7" t="str">
        <f>IF(E3396="","",IF(J3396="","IV",VLOOKUP(J3396,Plan1!$A$2:$C$11,3)))</f>
        <v/>
      </c>
    </row>
    <row r="3397" spans="7:11">
      <c r="G3397" s="19" t="str">
        <f>IFERROR(VLOOKUP($E3397,Sheet1!$A$2:$I$2155,4,FALSE),"")</f>
        <v/>
      </c>
      <c r="H3397" s="19" t="str">
        <f>IFERROR(VLOOKUP($E3397,Sheet1!$A$2:$I$2155,5,FALSE),"")</f>
        <v/>
      </c>
      <c r="I3397" s="19" t="str">
        <f>IFERROR(VLOOKUP($E3397,Sheet1!$A$2:$I$2155,6,FALSE),"")</f>
        <v/>
      </c>
      <c r="J3397" s="29" t="str">
        <f>IF(OR(E3397="",SUM(G3397:I3397)=0),"",SUM(G3397:I3397))</f>
        <v/>
      </c>
      <c r="K3397" s="7" t="str">
        <f>IF(E3397="","",IF(J3397="","IV",VLOOKUP(J3397,Plan1!$A$2:$C$11,3)))</f>
        <v/>
      </c>
    </row>
    <row r="3398" spans="7:11">
      <c r="G3398" s="19" t="str">
        <f>IFERROR(VLOOKUP($E3398,Sheet1!$A$2:$I$2155,4,FALSE),"")</f>
        <v/>
      </c>
      <c r="H3398" s="19" t="str">
        <f>IFERROR(VLOOKUP($E3398,Sheet1!$A$2:$I$2155,5,FALSE),"")</f>
        <v/>
      </c>
      <c r="I3398" s="19" t="str">
        <f>IFERROR(VLOOKUP($E3398,Sheet1!$A$2:$I$2155,6,FALSE),"")</f>
        <v/>
      </c>
      <c r="J3398" s="29" t="str">
        <f>IF(OR(E3398="",SUM(G3398:I3398)=0),"",SUM(G3398:I3398))</f>
        <v/>
      </c>
      <c r="K3398" s="7" t="str">
        <f>IF(E3398="","",IF(J3398="","IV",VLOOKUP(J3398,Plan1!$A$2:$C$11,3)))</f>
        <v/>
      </c>
    </row>
    <row r="3399" spans="7:11">
      <c r="G3399" s="19" t="str">
        <f>IFERROR(VLOOKUP($E3399,Sheet1!$A$2:$I$2155,4,FALSE),"")</f>
        <v/>
      </c>
      <c r="H3399" s="19" t="str">
        <f>IFERROR(VLOOKUP($E3399,Sheet1!$A$2:$I$2155,5,FALSE),"")</f>
        <v/>
      </c>
      <c r="I3399" s="19" t="str">
        <f>IFERROR(VLOOKUP($E3399,Sheet1!$A$2:$I$2155,6,FALSE),"")</f>
        <v/>
      </c>
      <c r="J3399" s="29" t="str">
        <f>IF(OR(E3399="",SUM(G3399:I3399)=0),"",SUM(G3399:I3399))</f>
        <v/>
      </c>
      <c r="K3399" s="7" t="str">
        <f>IF(E3399="","",IF(J3399="","IV",VLOOKUP(J3399,Plan1!$A$2:$C$11,3)))</f>
        <v/>
      </c>
    </row>
    <row r="3400" spans="7:11">
      <c r="G3400" s="19" t="str">
        <f>IFERROR(VLOOKUP($E3400,Sheet1!$A$2:$I$2155,4,FALSE),"")</f>
        <v/>
      </c>
      <c r="H3400" s="19" t="str">
        <f>IFERROR(VLOOKUP($E3400,Sheet1!$A$2:$I$2155,5,FALSE),"")</f>
        <v/>
      </c>
      <c r="I3400" s="19" t="str">
        <f>IFERROR(VLOOKUP($E3400,Sheet1!$A$2:$I$2155,6,FALSE),"")</f>
        <v/>
      </c>
      <c r="J3400" s="29" t="str">
        <f>IF(OR(E3400="",SUM(G3400:I3400)=0),"",SUM(G3400:I3400))</f>
        <v/>
      </c>
      <c r="K3400" s="7" t="str">
        <f>IF(E3400="","",IF(J3400="","IV",VLOOKUP(J3400,Plan1!$A$2:$C$11,3)))</f>
        <v/>
      </c>
    </row>
    <row r="3401" spans="7:11">
      <c r="G3401" s="19" t="str">
        <f>IFERROR(VLOOKUP($E3401,Sheet1!$A$2:$I$2155,4,FALSE),"")</f>
        <v/>
      </c>
      <c r="H3401" s="19" t="str">
        <f>IFERROR(VLOOKUP($E3401,Sheet1!$A$2:$I$2155,5,FALSE),"")</f>
        <v/>
      </c>
      <c r="I3401" s="19" t="str">
        <f>IFERROR(VLOOKUP($E3401,Sheet1!$A$2:$I$2155,6,FALSE),"")</f>
        <v/>
      </c>
      <c r="J3401" s="29" t="str">
        <f>IF(OR(E3401="",SUM(G3401:I3401)=0),"",SUM(G3401:I3401))</f>
        <v/>
      </c>
      <c r="K3401" s="7" t="str">
        <f>IF(E3401="","",IF(J3401="","IV",VLOOKUP(J3401,Plan1!$A$2:$C$11,3)))</f>
        <v/>
      </c>
    </row>
    <row r="3402" spans="7:11">
      <c r="G3402" s="19" t="str">
        <f>IFERROR(VLOOKUP($E3402,Sheet1!$A$2:$I$2155,4,FALSE),"")</f>
        <v/>
      </c>
      <c r="H3402" s="19" t="str">
        <f>IFERROR(VLOOKUP($E3402,Sheet1!$A$2:$I$2155,5,FALSE),"")</f>
        <v/>
      </c>
      <c r="I3402" s="19" t="str">
        <f>IFERROR(VLOOKUP($E3402,Sheet1!$A$2:$I$2155,6,FALSE),"")</f>
        <v/>
      </c>
      <c r="J3402" s="29" t="str">
        <f>IF(OR(E3402="",SUM(G3402:I3402)=0),"",SUM(G3402:I3402))</f>
        <v/>
      </c>
      <c r="K3402" s="7" t="str">
        <f>IF(E3402="","",IF(J3402="","IV",VLOOKUP(J3402,Plan1!$A$2:$C$11,3)))</f>
        <v/>
      </c>
    </row>
    <row r="3403" spans="7:11">
      <c r="G3403" s="19" t="str">
        <f>IFERROR(VLOOKUP($E3403,Sheet1!$A$2:$I$2155,4,FALSE),"")</f>
        <v/>
      </c>
      <c r="H3403" s="19" t="str">
        <f>IFERROR(VLOOKUP($E3403,Sheet1!$A$2:$I$2155,5,FALSE),"")</f>
        <v/>
      </c>
      <c r="I3403" s="19" t="str">
        <f>IFERROR(VLOOKUP($E3403,Sheet1!$A$2:$I$2155,6,FALSE),"")</f>
        <v/>
      </c>
      <c r="J3403" s="29" t="str">
        <f>IF(OR(E3403="",SUM(G3403:I3403)=0),"",SUM(G3403:I3403))</f>
        <v/>
      </c>
      <c r="K3403" s="7" t="str">
        <f>IF(E3403="","",IF(J3403="","IV",VLOOKUP(J3403,Plan1!$A$2:$C$11,3)))</f>
        <v/>
      </c>
    </row>
    <row r="3404" spans="7:11">
      <c r="G3404" s="19" t="str">
        <f>IFERROR(VLOOKUP($E3404,Sheet1!$A$2:$I$2155,4,FALSE),"")</f>
        <v/>
      </c>
      <c r="H3404" s="19" t="str">
        <f>IFERROR(VLOOKUP($E3404,Sheet1!$A$2:$I$2155,5,FALSE),"")</f>
        <v/>
      </c>
      <c r="I3404" s="19" t="str">
        <f>IFERROR(VLOOKUP($E3404,Sheet1!$A$2:$I$2155,6,FALSE),"")</f>
        <v/>
      </c>
      <c r="J3404" s="29" t="str">
        <f>IF(OR(E3404="",SUM(G3404:I3404)=0),"",SUM(G3404:I3404))</f>
        <v/>
      </c>
      <c r="K3404" s="7" t="str">
        <f>IF(E3404="","",IF(J3404="","IV",VLOOKUP(J3404,Plan1!$A$2:$C$11,3)))</f>
        <v/>
      </c>
    </row>
    <row r="3405" spans="7:11">
      <c r="G3405" s="19" t="str">
        <f>IFERROR(VLOOKUP($E3405,Sheet1!$A$2:$I$2155,4,FALSE),"")</f>
        <v/>
      </c>
      <c r="H3405" s="19" t="str">
        <f>IFERROR(VLOOKUP($E3405,Sheet1!$A$2:$I$2155,5,FALSE),"")</f>
        <v/>
      </c>
      <c r="I3405" s="19" t="str">
        <f>IFERROR(VLOOKUP($E3405,Sheet1!$A$2:$I$2155,6,FALSE),"")</f>
        <v/>
      </c>
      <c r="J3405" s="29" t="str">
        <f>IF(OR(E3405="",SUM(G3405:I3405)=0),"",SUM(G3405:I3405))</f>
        <v/>
      </c>
      <c r="K3405" s="7" t="str">
        <f>IF(E3405="","",IF(J3405="","IV",VLOOKUP(J3405,Plan1!$A$2:$C$11,3)))</f>
        <v/>
      </c>
    </row>
    <row r="3406" spans="7:11">
      <c r="G3406" s="19" t="str">
        <f>IFERROR(VLOOKUP($E3406,Sheet1!$A$2:$I$2155,4,FALSE),"")</f>
        <v/>
      </c>
      <c r="H3406" s="19" t="str">
        <f>IFERROR(VLOOKUP($E3406,Sheet1!$A$2:$I$2155,5,FALSE),"")</f>
        <v/>
      </c>
      <c r="I3406" s="19" t="str">
        <f>IFERROR(VLOOKUP($E3406,Sheet1!$A$2:$I$2155,6,FALSE),"")</f>
        <v/>
      </c>
      <c r="J3406" s="29" t="str">
        <f>IF(OR(E3406="",SUM(G3406:I3406)=0),"",SUM(G3406:I3406))</f>
        <v/>
      </c>
      <c r="K3406" s="7" t="str">
        <f>IF(E3406="","",IF(J3406="","IV",VLOOKUP(J3406,Plan1!$A$2:$C$11,3)))</f>
        <v/>
      </c>
    </row>
    <row r="3407" spans="7:11">
      <c r="G3407" s="19" t="str">
        <f>IFERROR(VLOOKUP($E3407,Sheet1!$A$2:$I$2155,4,FALSE),"")</f>
        <v/>
      </c>
      <c r="H3407" s="19" t="str">
        <f>IFERROR(VLOOKUP($E3407,Sheet1!$A$2:$I$2155,5,FALSE),"")</f>
        <v/>
      </c>
      <c r="I3407" s="19" t="str">
        <f>IFERROR(VLOOKUP($E3407,Sheet1!$A$2:$I$2155,6,FALSE),"")</f>
        <v/>
      </c>
      <c r="J3407" s="29" t="str">
        <f>IF(OR(E3407="",SUM(G3407:I3407)=0),"",SUM(G3407:I3407))</f>
        <v/>
      </c>
      <c r="K3407" s="7" t="str">
        <f>IF(E3407="","",IF(J3407="","IV",VLOOKUP(J3407,Plan1!$A$2:$C$11,3)))</f>
        <v/>
      </c>
    </row>
    <row r="3408" spans="7:11">
      <c r="G3408" s="19" t="str">
        <f>IFERROR(VLOOKUP($E3408,Sheet1!$A$2:$I$2155,4,FALSE),"")</f>
        <v/>
      </c>
      <c r="H3408" s="19" t="str">
        <f>IFERROR(VLOOKUP($E3408,Sheet1!$A$2:$I$2155,5,FALSE),"")</f>
        <v/>
      </c>
      <c r="I3408" s="19" t="str">
        <f>IFERROR(VLOOKUP($E3408,Sheet1!$A$2:$I$2155,6,FALSE),"")</f>
        <v/>
      </c>
      <c r="J3408" s="29" t="str">
        <f>IF(OR(E3408="",SUM(G3408:I3408)=0),"",SUM(G3408:I3408))</f>
        <v/>
      </c>
      <c r="K3408" s="7" t="str">
        <f>IF(E3408="","",IF(J3408="","IV",VLOOKUP(J3408,Plan1!$A$2:$C$11,3)))</f>
        <v/>
      </c>
    </row>
    <row r="3409" spans="7:11">
      <c r="G3409" s="19" t="str">
        <f>IFERROR(VLOOKUP($E3409,Sheet1!$A$2:$I$2155,4,FALSE),"")</f>
        <v/>
      </c>
      <c r="H3409" s="19" t="str">
        <f>IFERROR(VLOOKUP($E3409,Sheet1!$A$2:$I$2155,5,FALSE),"")</f>
        <v/>
      </c>
      <c r="I3409" s="19" t="str">
        <f>IFERROR(VLOOKUP($E3409,Sheet1!$A$2:$I$2155,6,FALSE),"")</f>
        <v/>
      </c>
      <c r="J3409" s="29" t="str">
        <f>IF(OR(E3409="",SUM(G3409:I3409)=0),"",SUM(G3409:I3409))</f>
        <v/>
      </c>
      <c r="K3409" s="7" t="str">
        <f>IF(E3409="","",IF(J3409="","IV",VLOOKUP(J3409,Plan1!$A$2:$C$11,3)))</f>
        <v/>
      </c>
    </row>
    <row r="3410" spans="7:11">
      <c r="G3410" s="19" t="str">
        <f>IFERROR(VLOOKUP($E3410,Sheet1!$A$2:$I$2155,4,FALSE),"")</f>
        <v/>
      </c>
      <c r="H3410" s="19" t="str">
        <f>IFERROR(VLOOKUP($E3410,Sheet1!$A$2:$I$2155,5,FALSE),"")</f>
        <v/>
      </c>
      <c r="I3410" s="19" t="str">
        <f>IFERROR(VLOOKUP($E3410,Sheet1!$A$2:$I$2155,6,FALSE),"")</f>
        <v/>
      </c>
      <c r="J3410" s="29" t="str">
        <f>IF(OR(E3410="",SUM(G3410:I3410)=0),"",SUM(G3410:I3410))</f>
        <v/>
      </c>
      <c r="K3410" s="7" t="str">
        <f>IF(E3410="","",IF(J3410="","IV",VLOOKUP(J3410,Plan1!$A$2:$C$11,3)))</f>
        <v/>
      </c>
    </row>
    <row r="3411" spans="7:11">
      <c r="G3411" s="19" t="str">
        <f>IFERROR(VLOOKUP($E3411,Sheet1!$A$2:$I$2155,4,FALSE),"")</f>
        <v/>
      </c>
      <c r="H3411" s="19" t="str">
        <f>IFERROR(VLOOKUP($E3411,Sheet1!$A$2:$I$2155,5,FALSE),"")</f>
        <v/>
      </c>
      <c r="I3411" s="19" t="str">
        <f>IFERROR(VLOOKUP($E3411,Sheet1!$A$2:$I$2155,6,FALSE),"")</f>
        <v/>
      </c>
      <c r="J3411" s="29" t="str">
        <f>IF(OR(E3411="",SUM(G3411:I3411)=0),"",SUM(G3411:I3411))</f>
        <v/>
      </c>
      <c r="K3411" s="7" t="str">
        <f>IF(E3411="","",IF(J3411="","IV",VLOOKUP(J3411,Plan1!$A$2:$C$11,3)))</f>
        <v/>
      </c>
    </row>
    <row r="3412" spans="7:11">
      <c r="G3412" s="19" t="str">
        <f>IFERROR(VLOOKUP($E3412,Sheet1!$A$2:$I$2155,4,FALSE),"")</f>
        <v/>
      </c>
      <c r="H3412" s="19" t="str">
        <f>IFERROR(VLOOKUP($E3412,Sheet1!$A$2:$I$2155,5,FALSE),"")</f>
        <v/>
      </c>
      <c r="I3412" s="19" t="str">
        <f>IFERROR(VLOOKUP($E3412,Sheet1!$A$2:$I$2155,6,FALSE),"")</f>
        <v/>
      </c>
      <c r="J3412" s="29" t="str">
        <f>IF(OR(E3412="",SUM(G3412:I3412)=0),"",SUM(G3412:I3412))</f>
        <v/>
      </c>
      <c r="K3412" s="7" t="str">
        <f>IF(E3412="","",IF(J3412="","IV",VLOOKUP(J3412,Plan1!$A$2:$C$11,3)))</f>
        <v/>
      </c>
    </row>
    <row r="3413" spans="7:11">
      <c r="G3413" s="19" t="str">
        <f>IFERROR(VLOOKUP($E3413,Sheet1!$A$2:$I$2155,4,FALSE),"")</f>
        <v/>
      </c>
      <c r="H3413" s="19" t="str">
        <f>IFERROR(VLOOKUP($E3413,Sheet1!$A$2:$I$2155,5,FALSE),"")</f>
        <v/>
      </c>
      <c r="I3413" s="19" t="str">
        <f>IFERROR(VLOOKUP($E3413,Sheet1!$A$2:$I$2155,6,FALSE),"")</f>
        <v/>
      </c>
      <c r="J3413" s="29" t="str">
        <f>IF(OR(E3413="",SUM(G3413:I3413)=0),"",SUM(G3413:I3413))</f>
        <v/>
      </c>
      <c r="K3413" s="7" t="str">
        <f>IF(E3413="","",IF(J3413="","IV",VLOOKUP(J3413,Plan1!$A$2:$C$11,3)))</f>
        <v/>
      </c>
    </row>
    <row r="3414" spans="7:11">
      <c r="G3414" s="19" t="str">
        <f>IFERROR(VLOOKUP($E3414,Sheet1!$A$2:$I$2155,4,FALSE),"")</f>
        <v/>
      </c>
      <c r="H3414" s="19" t="str">
        <f>IFERROR(VLOOKUP($E3414,Sheet1!$A$2:$I$2155,5,FALSE),"")</f>
        <v/>
      </c>
      <c r="I3414" s="19" t="str">
        <f>IFERROR(VLOOKUP($E3414,Sheet1!$A$2:$I$2155,6,FALSE),"")</f>
        <v/>
      </c>
      <c r="J3414" s="29" t="str">
        <f>IF(OR(E3414="",SUM(G3414:I3414)=0),"",SUM(G3414:I3414))</f>
        <v/>
      </c>
      <c r="K3414" s="7" t="str">
        <f>IF(E3414="","",IF(J3414="","IV",VLOOKUP(J3414,Plan1!$A$2:$C$11,3)))</f>
        <v/>
      </c>
    </row>
    <row r="3415" spans="7:11">
      <c r="G3415" s="19" t="str">
        <f>IFERROR(VLOOKUP($E3415,Sheet1!$A$2:$I$2155,4,FALSE),"")</f>
        <v/>
      </c>
      <c r="H3415" s="19" t="str">
        <f>IFERROR(VLOOKUP($E3415,Sheet1!$A$2:$I$2155,5,FALSE),"")</f>
        <v/>
      </c>
      <c r="I3415" s="19" t="str">
        <f>IFERROR(VLOOKUP($E3415,Sheet1!$A$2:$I$2155,6,FALSE),"")</f>
        <v/>
      </c>
      <c r="J3415" s="29" t="str">
        <f>IF(OR(E3415="",SUM(G3415:I3415)=0),"",SUM(G3415:I3415))</f>
        <v/>
      </c>
      <c r="K3415" s="7" t="str">
        <f>IF(E3415="","",IF(J3415="","IV",VLOOKUP(J3415,Plan1!$A$2:$C$11,3)))</f>
        <v/>
      </c>
    </row>
    <row r="3416" spans="7:11">
      <c r="G3416" s="19" t="str">
        <f>IFERROR(VLOOKUP($E3416,Sheet1!$A$2:$I$2155,4,FALSE),"")</f>
        <v/>
      </c>
      <c r="H3416" s="19" t="str">
        <f>IFERROR(VLOOKUP($E3416,Sheet1!$A$2:$I$2155,5,FALSE),"")</f>
        <v/>
      </c>
      <c r="I3416" s="19" t="str">
        <f>IFERROR(VLOOKUP($E3416,Sheet1!$A$2:$I$2155,6,FALSE),"")</f>
        <v/>
      </c>
      <c r="J3416" s="29" t="str">
        <f>IF(OR(E3416="",SUM(G3416:I3416)=0),"",SUM(G3416:I3416))</f>
        <v/>
      </c>
      <c r="K3416" s="7" t="str">
        <f>IF(E3416="","",IF(J3416="","IV",VLOOKUP(J3416,Plan1!$A$2:$C$11,3)))</f>
        <v/>
      </c>
    </row>
    <row r="3417" spans="7:11">
      <c r="G3417" s="19" t="str">
        <f>IFERROR(VLOOKUP($E3417,Sheet1!$A$2:$I$2155,4,FALSE),"")</f>
        <v/>
      </c>
      <c r="H3417" s="19" t="str">
        <f>IFERROR(VLOOKUP($E3417,Sheet1!$A$2:$I$2155,5,FALSE),"")</f>
        <v/>
      </c>
      <c r="I3417" s="19" t="str">
        <f>IFERROR(VLOOKUP($E3417,Sheet1!$A$2:$I$2155,6,FALSE),"")</f>
        <v/>
      </c>
      <c r="J3417" s="29" t="str">
        <f>IF(OR(E3417="",SUM(G3417:I3417)=0),"",SUM(G3417:I3417))</f>
        <v/>
      </c>
      <c r="K3417" s="7" t="str">
        <f>IF(E3417="","",IF(J3417="","IV",VLOOKUP(J3417,Plan1!$A$2:$C$11,3)))</f>
        <v/>
      </c>
    </row>
    <row r="3418" spans="7:11">
      <c r="G3418" s="19" t="str">
        <f>IFERROR(VLOOKUP($E3418,Sheet1!$A$2:$I$2155,4,FALSE),"")</f>
        <v/>
      </c>
      <c r="H3418" s="19" t="str">
        <f>IFERROR(VLOOKUP($E3418,Sheet1!$A$2:$I$2155,5,FALSE),"")</f>
        <v/>
      </c>
      <c r="I3418" s="19" t="str">
        <f>IFERROR(VLOOKUP($E3418,Sheet1!$A$2:$I$2155,6,FALSE),"")</f>
        <v/>
      </c>
      <c r="J3418" s="29" t="str">
        <f>IF(OR(E3418="",SUM(G3418:I3418)=0),"",SUM(G3418:I3418))</f>
        <v/>
      </c>
      <c r="K3418" s="7" t="str">
        <f>IF(E3418="","",IF(J3418="","IV",VLOOKUP(J3418,Plan1!$A$2:$C$11,3)))</f>
        <v/>
      </c>
    </row>
    <row r="3419" spans="7:11">
      <c r="G3419" s="19" t="str">
        <f>IFERROR(VLOOKUP($E3419,Sheet1!$A$2:$I$2155,4,FALSE),"")</f>
        <v/>
      </c>
      <c r="H3419" s="19" t="str">
        <f>IFERROR(VLOOKUP($E3419,Sheet1!$A$2:$I$2155,5,FALSE),"")</f>
        <v/>
      </c>
      <c r="I3419" s="19" t="str">
        <f>IFERROR(VLOOKUP($E3419,Sheet1!$A$2:$I$2155,6,FALSE),"")</f>
        <v/>
      </c>
      <c r="J3419" s="29" t="str">
        <f>IF(OR(E3419="",SUM(G3419:I3419)=0),"",SUM(G3419:I3419))</f>
        <v/>
      </c>
      <c r="K3419" s="7" t="str">
        <f>IF(E3419="","",IF(J3419="","IV",VLOOKUP(J3419,Plan1!$A$2:$C$11,3)))</f>
        <v/>
      </c>
    </row>
    <row r="3420" spans="7:11">
      <c r="G3420" s="19" t="str">
        <f>IFERROR(VLOOKUP($E3420,Sheet1!$A$2:$I$2155,4,FALSE),"")</f>
        <v/>
      </c>
      <c r="H3420" s="19" t="str">
        <f>IFERROR(VLOOKUP($E3420,Sheet1!$A$2:$I$2155,5,FALSE),"")</f>
        <v/>
      </c>
      <c r="I3420" s="19" t="str">
        <f>IFERROR(VLOOKUP($E3420,Sheet1!$A$2:$I$2155,6,FALSE),"")</f>
        <v/>
      </c>
      <c r="J3420" s="29" t="str">
        <f>IF(OR(E3420="",SUM(G3420:I3420)=0),"",SUM(G3420:I3420))</f>
        <v/>
      </c>
      <c r="K3420" s="7" t="str">
        <f>IF(E3420="","",IF(J3420="","IV",VLOOKUP(J3420,Plan1!$A$2:$C$11,3)))</f>
        <v/>
      </c>
    </row>
    <row r="3421" spans="7:11">
      <c r="G3421" s="19" t="str">
        <f>IFERROR(VLOOKUP($E3421,Sheet1!$A$2:$I$2155,4,FALSE),"")</f>
        <v/>
      </c>
      <c r="H3421" s="19" t="str">
        <f>IFERROR(VLOOKUP($E3421,Sheet1!$A$2:$I$2155,5,FALSE),"")</f>
        <v/>
      </c>
      <c r="I3421" s="19" t="str">
        <f>IFERROR(VLOOKUP($E3421,Sheet1!$A$2:$I$2155,6,FALSE),"")</f>
        <v/>
      </c>
      <c r="J3421" s="29" t="str">
        <f>IF(OR(E3421="",SUM(G3421:I3421)=0),"",SUM(G3421:I3421))</f>
        <v/>
      </c>
      <c r="K3421" s="7" t="str">
        <f>IF(E3421="","",IF(J3421="","IV",VLOOKUP(J3421,Plan1!$A$2:$C$11,3)))</f>
        <v/>
      </c>
    </row>
    <row r="3422" spans="7:11">
      <c r="G3422" s="19" t="str">
        <f>IFERROR(VLOOKUP($E3422,Sheet1!$A$2:$I$2155,4,FALSE),"")</f>
        <v/>
      </c>
      <c r="H3422" s="19" t="str">
        <f>IFERROR(VLOOKUP($E3422,Sheet1!$A$2:$I$2155,5,FALSE),"")</f>
        <v/>
      </c>
      <c r="I3422" s="19" t="str">
        <f>IFERROR(VLOOKUP($E3422,Sheet1!$A$2:$I$2155,6,FALSE),"")</f>
        <v/>
      </c>
      <c r="J3422" s="29" t="str">
        <f>IF(OR(E3422="",SUM(G3422:I3422)=0),"",SUM(G3422:I3422))</f>
        <v/>
      </c>
      <c r="K3422" s="7" t="str">
        <f>IF(E3422="","",IF(J3422="","IV",VLOOKUP(J3422,Plan1!$A$2:$C$11,3)))</f>
        <v/>
      </c>
    </row>
    <row r="3423" spans="7:11">
      <c r="G3423" s="19" t="str">
        <f>IFERROR(VLOOKUP($E3423,Sheet1!$A$2:$I$2155,4,FALSE),"")</f>
        <v/>
      </c>
      <c r="H3423" s="19" t="str">
        <f>IFERROR(VLOOKUP($E3423,Sheet1!$A$2:$I$2155,5,FALSE),"")</f>
        <v/>
      </c>
      <c r="I3423" s="19" t="str">
        <f>IFERROR(VLOOKUP($E3423,Sheet1!$A$2:$I$2155,6,FALSE),"")</f>
        <v/>
      </c>
      <c r="J3423" s="29" t="str">
        <f>IF(OR(E3423="",SUM(G3423:I3423)=0),"",SUM(G3423:I3423))</f>
        <v/>
      </c>
      <c r="K3423" s="7" t="str">
        <f>IF(E3423="","",IF(J3423="","IV",VLOOKUP(J3423,Plan1!$A$2:$C$11,3)))</f>
        <v/>
      </c>
    </row>
    <row r="3424" spans="7:11">
      <c r="G3424" s="19" t="str">
        <f>IFERROR(VLOOKUP($E3424,Sheet1!$A$2:$I$2155,4,FALSE),"")</f>
        <v/>
      </c>
      <c r="H3424" s="19" t="str">
        <f>IFERROR(VLOOKUP($E3424,Sheet1!$A$2:$I$2155,5,FALSE),"")</f>
        <v/>
      </c>
      <c r="I3424" s="19" t="str">
        <f>IFERROR(VLOOKUP($E3424,Sheet1!$A$2:$I$2155,6,FALSE),"")</f>
        <v/>
      </c>
      <c r="J3424" s="29" t="str">
        <f>IF(OR(E3424="",SUM(G3424:I3424)=0),"",SUM(G3424:I3424))</f>
        <v/>
      </c>
      <c r="K3424" s="7" t="str">
        <f>IF(E3424="","",IF(J3424="","IV",VLOOKUP(J3424,Plan1!$A$2:$C$11,3)))</f>
        <v/>
      </c>
    </row>
    <row r="3425" spans="7:11">
      <c r="G3425" s="19" t="str">
        <f>IFERROR(VLOOKUP($E3425,Sheet1!$A$2:$I$2155,4,FALSE),"")</f>
        <v/>
      </c>
      <c r="H3425" s="19" t="str">
        <f>IFERROR(VLOOKUP($E3425,Sheet1!$A$2:$I$2155,5,FALSE),"")</f>
        <v/>
      </c>
      <c r="I3425" s="19" t="str">
        <f>IFERROR(VLOOKUP($E3425,Sheet1!$A$2:$I$2155,6,FALSE),"")</f>
        <v/>
      </c>
      <c r="J3425" s="29" t="str">
        <f>IF(OR(E3425="",SUM(G3425:I3425)=0),"",SUM(G3425:I3425))</f>
        <v/>
      </c>
      <c r="K3425" s="7" t="str">
        <f>IF(E3425="","",IF(J3425="","IV",VLOOKUP(J3425,Plan1!$A$2:$C$11,3)))</f>
        <v/>
      </c>
    </row>
    <row r="3426" spans="7:11">
      <c r="G3426" s="19" t="str">
        <f>IFERROR(VLOOKUP($E3426,Sheet1!$A$2:$I$2155,4,FALSE),"")</f>
        <v/>
      </c>
      <c r="H3426" s="19" t="str">
        <f>IFERROR(VLOOKUP($E3426,Sheet1!$A$2:$I$2155,5,FALSE),"")</f>
        <v/>
      </c>
      <c r="I3426" s="19" t="str">
        <f>IFERROR(VLOOKUP($E3426,Sheet1!$A$2:$I$2155,6,FALSE),"")</f>
        <v/>
      </c>
      <c r="J3426" s="29" t="str">
        <f>IF(OR(E3426="",SUM(G3426:I3426)=0),"",SUM(G3426:I3426))</f>
        <v/>
      </c>
      <c r="K3426" s="7" t="str">
        <f>IF(E3426="","",IF(J3426="","IV",VLOOKUP(J3426,Plan1!$A$2:$C$11,3)))</f>
        <v/>
      </c>
    </row>
    <row r="3427" spans="7:11">
      <c r="G3427" s="19" t="str">
        <f>IFERROR(VLOOKUP($E3427,Sheet1!$A$2:$I$2155,4,FALSE),"")</f>
        <v/>
      </c>
      <c r="H3427" s="19" t="str">
        <f>IFERROR(VLOOKUP($E3427,Sheet1!$A$2:$I$2155,5,FALSE),"")</f>
        <v/>
      </c>
      <c r="I3427" s="19" t="str">
        <f>IFERROR(VLOOKUP($E3427,Sheet1!$A$2:$I$2155,6,FALSE),"")</f>
        <v/>
      </c>
      <c r="J3427" s="29" t="str">
        <f>IF(OR(E3427="",SUM(G3427:I3427)=0),"",SUM(G3427:I3427))</f>
        <v/>
      </c>
      <c r="K3427" s="7" t="str">
        <f>IF(E3427="","",IF(J3427="","IV",VLOOKUP(J3427,Plan1!$A$2:$C$11,3)))</f>
        <v/>
      </c>
    </row>
    <row r="3428" spans="7:11">
      <c r="G3428" s="19" t="str">
        <f>IFERROR(VLOOKUP($E3428,Sheet1!$A$2:$I$2155,4,FALSE),"")</f>
        <v/>
      </c>
      <c r="H3428" s="19" t="str">
        <f>IFERROR(VLOOKUP($E3428,Sheet1!$A$2:$I$2155,5,FALSE),"")</f>
        <v/>
      </c>
      <c r="I3428" s="19" t="str">
        <f>IFERROR(VLOOKUP($E3428,Sheet1!$A$2:$I$2155,6,FALSE),"")</f>
        <v/>
      </c>
      <c r="J3428" s="29" t="str">
        <f>IF(OR(E3428="",SUM(G3428:I3428)=0),"",SUM(G3428:I3428))</f>
        <v/>
      </c>
      <c r="K3428" s="7" t="str">
        <f>IF(E3428="","",IF(J3428="","IV",VLOOKUP(J3428,Plan1!$A$2:$C$11,3)))</f>
        <v/>
      </c>
    </row>
    <row r="3429" spans="7:11">
      <c r="G3429" s="19" t="str">
        <f>IFERROR(VLOOKUP($E3429,Sheet1!$A$2:$I$2155,4,FALSE),"")</f>
        <v/>
      </c>
      <c r="H3429" s="19" t="str">
        <f>IFERROR(VLOOKUP($E3429,Sheet1!$A$2:$I$2155,5,FALSE),"")</f>
        <v/>
      </c>
      <c r="I3429" s="19" t="str">
        <f>IFERROR(VLOOKUP($E3429,Sheet1!$A$2:$I$2155,6,FALSE),"")</f>
        <v/>
      </c>
      <c r="J3429" s="29" t="str">
        <f>IF(OR(E3429="",SUM(G3429:I3429)=0),"",SUM(G3429:I3429))</f>
        <v/>
      </c>
      <c r="K3429" s="7" t="str">
        <f>IF(E3429="","",IF(J3429="","IV",VLOOKUP(J3429,Plan1!$A$2:$C$11,3)))</f>
        <v/>
      </c>
    </row>
    <row r="3430" spans="7:11">
      <c r="G3430" s="19" t="str">
        <f>IFERROR(VLOOKUP($E3430,Sheet1!$A$2:$I$2155,4,FALSE),"")</f>
        <v/>
      </c>
      <c r="H3430" s="19" t="str">
        <f>IFERROR(VLOOKUP($E3430,Sheet1!$A$2:$I$2155,5,FALSE),"")</f>
        <v/>
      </c>
      <c r="I3430" s="19" t="str">
        <f>IFERROR(VLOOKUP($E3430,Sheet1!$A$2:$I$2155,6,FALSE),"")</f>
        <v/>
      </c>
      <c r="J3430" s="29" t="str">
        <f>IF(OR(E3430="",SUM(G3430:I3430)=0),"",SUM(G3430:I3430))</f>
        <v/>
      </c>
      <c r="K3430" s="7" t="str">
        <f>IF(E3430="","",IF(J3430="","IV",VLOOKUP(J3430,Plan1!$A$2:$C$11,3)))</f>
        <v/>
      </c>
    </row>
    <row r="3431" spans="7:11">
      <c r="G3431" s="19" t="str">
        <f>IFERROR(VLOOKUP($E3431,Sheet1!$A$2:$I$2155,4,FALSE),"")</f>
        <v/>
      </c>
      <c r="H3431" s="19" t="str">
        <f>IFERROR(VLOOKUP($E3431,Sheet1!$A$2:$I$2155,5,FALSE),"")</f>
        <v/>
      </c>
      <c r="I3431" s="19" t="str">
        <f>IFERROR(VLOOKUP($E3431,Sheet1!$A$2:$I$2155,6,FALSE),"")</f>
        <v/>
      </c>
      <c r="J3431" s="29" t="str">
        <f>IF(OR(E3431="",SUM(G3431:I3431)=0),"",SUM(G3431:I3431))</f>
        <v/>
      </c>
      <c r="K3431" s="7" t="str">
        <f>IF(E3431="","",IF(J3431="","IV",VLOOKUP(J3431,Plan1!$A$2:$C$11,3)))</f>
        <v/>
      </c>
    </row>
    <row r="3432" spans="7:11">
      <c r="G3432" s="19" t="str">
        <f>IFERROR(VLOOKUP($E3432,Sheet1!$A$2:$I$2155,4,FALSE),"")</f>
        <v/>
      </c>
      <c r="H3432" s="19" t="str">
        <f>IFERROR(VLOOKUP($E3432,Sheet1!$A$2:$I$2155,5,FALSE),"")</f>
        <v/>
      </c>
      <c r="I3432" s="19" t="str">
        <f>IFERROR(VLOOKUP($E3432,Sheet1!$A$2:$I$2155,6,FALSE),"")</f>
        <v/>
      </c>
      <c r="J3432" s="29" t="str">
        <f>IF(OR(E3432="",SUM(G3432:I3432)=0),"",SUM(G3432:I3432))</f>
        <v/>
      </c>
      <c r="K3432" s="7" t="str">
        <f>IF(E3432="","",IF(J3432="","IV",VLOOKUP(J3432,Plan1!$A$2:$C$11,3)))</f>
        <v/>
      </c>
    </row>
    <row r="3433" spans="7:11">
      <c r="G3433" s="19" t="str">
        <f>IFERROR(VLOOKUP($E3433,Sheet1!$A$2:$I$2155,4,FALSE),"")</f>
        <v/>
      </c>
      <c r="H3433" s="19" t="str">
        <f>IFERROR(VLOOKUP($E3433,Sheet1!$A$2:$I$2155,5,FALSE),"")</f>
        <v/>
      </c>
      <c r="I3433" s="19" t="str">
        <f>IFERROR(VLOOKUP($E3433,Sheet1!$A$2:$I$2155,6,FALSE),"")</f>
        <v/>
      </c>
      <c r="J3433" s="29" t="str">
        <f>IF(OR(E3433="",SUM(G3433:I3433)=0),"",SUM(G3433:I3433))</f>
        <v/>
      </c>
      <c r="K3433" s="7" t="str">
        <f>IF(E3433="","",IF(J3433="","IV",VLOOKUP(J3433,Plan1!$A$2:$C$11,3)))</f>
        <v/>
      </c>
    </row>
    <row r="3434" spans="7:11">
      <c r="G3434" s="19" t="str">
        <f>IFERROR(VLOOKUP($E3434,Sheet1!$A$2:$I$2155,4,FALSE),"")</f>
        <v/>
      </c>
      <c r="H3434" s="19" t="str">
        <f>IFERROR(VLOOKUP($E3434,Sheet1!$A$2:$I$2155,5,FALSE),"")</f>
        <v/>
      </c>
      <c r="I3434" s="19" t="str">
        <f>IFERROR(VLOOKUP($E3434,Sheet1!$A$2:$I$2155,6,FALSE),"")</f>
        <v/>
      </c>
      <c r="J3434" s="29" t="str">
        <f>IF(OR(E3434="",SUM(G3434:I3434)=0),"",SUM(G3434:I3434))</f>
        <v/>
      </c>
      <c r="K3434" s="7" t="str">
        <f>IF(E3434="","",IF(J3434="","IV",VLOOKUP(J3434,Plan1!$A$2:$C$11,3)))</f>
        <v/>
      </c>
    </row>
    <row r="3435" spans="7:11">
      <c r="G3435" s="19" t="str">
        <f>IFERROR(VLOOKUP($E3435,Sheet1!$A$2:$I$2155,4,FALSE),"")</f>
        <v/>
      </c>
      <c r="H3435" s="19" t="str">
        <f>IFERROR(VLOOKUP($E3435,Sheet1!$A$2:$I$2155,5,FALSE),"")</f>
        <v/>
      </c>
      <c r="I3435" s="19" t="str">
        <f>IFERROR(VLOOKUP($E3435,Sheet1!$A$2:$I$2155,6,FALSE),"")</f>
        <v/>
      </c>
      <c r="J3435" s="29" t="str">
        <f>IF(OR(E3435="",SUM(G3435:I3435)=0),"",SUM(G3435:I3435))</f>
        <v/>
      </c>
      <c r="K3435" s="7" t="str">
        <f>IF(E3435="","",IF(J3435="","IV",VLOOKUP(J3435,Plan1!$A$2:$C$11,3)))</f>
        <v/>
      </c>
    </row>
    <row r="3436" spans="7:11">
      <c r="G3436" s="19" t="str">
        <f>IFERROR(VLOOKUP($E3436,Sheet1!$A$2:$I$2155,4,FALSE),"")</f>
        <v/>
      </c>
      <c r="H3436" s="19" t="str">
        <f>IFERROR(VLOOKUP($E3436,Sheet1!$A$2:$I$2155,5,FALSE),"")</f>
        <v/>
      </c>
      <c r="I3436" s="19" t="str">
        <f>IFERROR(VLOOKUP($E3436,Sheet1!$A$2:$I$2155,6,FALSE),"")</f>
        <v/>
      </c>
      <c r="J3436" s="29" t="str">
        <f>IF(OR(E3436="",SUM(G3436:I3436)=0),"",SUM(G3436:I3436))</f>
        <v/>
      </c>
      <c r="K3436" s="7" t="str">
        <f>IF(E3436="","",IF(J3436="","IV",VLOOKUP(J3436,Plan1!$A$2:$C$11,3)))</f>
        <v/>
      </c>
    </row>
    <row r="3437" spans="7:11">
      <c r="G3437" s="19" t="str">
        <f>IFERROR(VLOOKUP($E3437,Sheet1!$A$2:$I$2155,4,FALSE),"")</f>
        <v/>
      </c>
      <c r="H3437" s="19" t="str">
        <f>IFERROR(VLOOKUP($E3437,Sheet1!$A$2:$I$2155,5,FALSE),"")</f>
        <v/>
      </c>
      <c r="I3437" s="19" t="str">
        <f>IFERROR(VLOOKUP($E3437,Sheet1!$A$2:$I$2155,6,FALSE),"")</f>
        <v/>
      </c>
      <c r="J3437" s="29" t="str">
        <f>IF(OR(E3437="",SUM(G3437:I3437)=0),"",SUM(G3437:I3437))</f>
        <v/>
      </c>
      <c r="K3437" s="7" t="str">
        <f>IF(E3437="","",IF(J3437="","IV",VLOOKUP(J3437,Plan1!$A$2:$C$11,3)))</f>
        <v/>
      </c>
    </row>
    <row r="3438" spans="7:11">
      <c r="G3438" s="19" t="str">
        <f>IFERROR(VLOOKUP($E3438,Sheet1!$A$2:$I$2155,4,FALSE),"")</f>
        <v/>
      </c>
      <c r="H3438" s="19" t="str">
        <f>IFERROR(VLOOKUP($E3438,Sheet1!$A$2:$I$2155,5,FALSE),"")</f>
        <v/>
      </c>
      <c r="I3438" s="19" t="str">
        <f>IFERROR(VLOOKUP($E3438,Sheet1!$A$2:$I$2155,6,FALSE),"")</f>
        <v/>
      </c>
      <c r="J3438" s="29" t="str">
        <f>IF(OR(E3438="",SUM(G3438:I3438)=0),"",SUM(G3438:I3438))</f>
        <v/>
      </c>
      <c r="K3438" s="7" t="str">
        <f>IF(E3438="","",IF(J3438="","IV",VLOOKUP(J3438,Plan1!$A$2:$C$11,3)))</f>
        <v/>
      </c>
    </row>
    <row r="3439" spans="7:11">
      <c r="G3439" s="19" t="str">
        <f>IFERROR(VLOOKUP($E3439,Sheet1!$A$2:$I$2155,4,FALSE),"")</f>
        <v/>
      </c>
      <c r="H3439" s="19" t="str">
        <f>IFERROR(VLOOKUP($E3439,Sheet1!$A$2:$I$2155,5,FALSE),"")</f>
        <v/>
      </c>
      <c r="I3439" s="19" t="str">
        <f>IFERROR(VLOOKUP($E3439,Sheet1!$A$2:$I$2155,6,FALSE),"")</f>
        <v/>
      </c>
      <c r="J3439" s="29" t="str">
        <f>IF(OR(E3439="",SUM(G3439:I3439)=0),"",SUM(G3439:I3439))</f>
        <v/>
      </c>
      <c r="K3439" s="7" t="str">
        <f>IF(E3439="","",IF(J3439="","IV",VLOOKUP(J3439,Plan1!$A$2:$C$11,3)))</f>
        <v/>
      </c>
    </row>
    <row r="3440" spans="7:11">
      <c r="G3440" s="19" t="str">
        <f>IFERROR(VLOOKUP($E3440,Sheet1!$A$2:$I$2155,4,FALSE),"")</f>
        <v/>
      </c>
      <c r="H3440" s="19" t="str">
        <f>IFERROR(VLOOKUP($E3440,Sheet1!$A$2:$I$2155,5,FALSE),"")</f>
        <v/>
      </c>
      <c r="I3440" s="19" t="str">
        <f>IFERROR(VLOOKUP($E3440,Sheet1!$A$2:$I$2155,6,FALSE),"")</f>
        <v/>
      </c>
      <c r="J3440" s="29" t="str">
        <f>IF(OR(E3440="",SUM(G3440:I3440)=0),"",SUM(G3440:I3440))</f>
        <v/>
      </c>
      <c r="K3440" s="7" t="str">
        <f>IF(E3440="","",IF(J3440="","IV",VLOOKUP(J3440,Plan1!$A$2:$C$11,3)))</f>
        <v/>
      </c>
    </row>
    <row r="3441" spans="7:11">
      <c r="G3441" s="19" t="str">
        <f>IFERROR(VLOOKUP($E3441,Sheet1!$A$2:$I$2155,4,FALSE),"")</f>
        <v/>
      </c>
      <c r="H3441" s="19" t="str">
        <f>IFERROR(VLOOKUP($E3441,Sheet1!$A$2:$I$2155,5,FALSE),"")</f>
        <v/>
      </c>
      <c r="I3441" s="19" t="str">
        <f>IFERROR(VLOOKUP($E3441,Sheet1!$A$2:$I$2155,6,FALSE),"")</f>
        <v/>
      </c>
      <c r="J3441" s="29" t="str">
        <f>IF(OR(E3441="",SUM(G3441:I3441)=0),"",SUM(G3441:I3441))</f>
        <v/>
      </c>
      <c r="K3441" s="7" t="str">
        <f>IF(E3441="","",IF(J3441="","IV",VLOOKUP(J3441,Plan1!$A$2:$C$11,3)))</f>
        <v/>
      </c>
    </row>
    <row r="3442" spans="7:11">
      <c r="G3442" s="19" t="str">
        <f>IFERROR(VLOOKUP($E3442,Sheet1!$A$2:$I$2155,4,FALSE),"")</f>
        <v/>
      </c>
      <c r="H3442" s="19" t="str">
        <f>IFERROR(VLOOKUP($E3442,Sheet1!$A$2:$I$2155,5,FALSE),"")</f>
        <v/>
      </c>
      <c r="I3442" s="19" t="str">
        <f>IFERROR(VLOOKUP($E3442,Sheet1!$A$2:$I$2155,6,FALSE),"")</f>
        <v/>
      </c>
      <c r="J3442" s="29" t="str">
        <f>IF(OR(E3442="",SUM(G3442:I3442)=0),"",SUM(G3442:I3442))</f>
        <v/>
      </c>
      <c r="K3442" s="7" t="str">
        <f>IF(E3442="","",IF(J3442="","IV",VLOOKUP(J3442,Plan1!$A$2:$C$11,3)))</f>
        <v/>
      </c>
    </row>
    <row r="3443" spans="7:11">
      <c r="G3443" s="19" t="str">
        <f>IFERROR(VLOOKUP($E3443,Sheet1!$A$2:$I$2155,4,FALSE),"")</f>
        <v/>
      </c>
      <c r="H3443" s="19" t="str">
        <f>IFERROR(VLOOKUP($E3443,Sheet1!$A$2:$I$2155,5,FALSE),"")</f>
        <v/>
      </c>
      <c r="I3443" s="19" t="str">
        <f>IFERROR(VLOOKUP($E3443,Sheet1!$A$2:$I$2155,6,FALSE),"")</f>
        <v/>
      </c>
      <c r="J3443" s="29" t="str">
        <f>IF(OR(E3443="",SUM(G3443:I3443)=0),"",SUM(G3443:I3443))</f>
        <v/>
      </c>
      <c r="K3443" s="7" t="str">
        <f>IF(E3443="","",IF(J3443="","IV",VLOOKUP(J3443,Plan1!$A$2:$C$11,3)))</f>
        <v/>
      </c>
    </row>
    <row r="3444" spans="7:11">
      <c r="G3444" s="19" t="str">
        <f>IFERROR(VLOOKUP($E3444,Sheet1!$A$2:$I$2155,4,FALSE),"")</f>
        <v/>
      </c>
      <c r="H3444" s="19" t="str">
        <f>IFERROR(VLOOKUP($E3444,Sheet1!$A$2:$I$2155,5,FALSE),"")</f>
        <v/>
      </c>
      <c r="I3444" s="19" t="str">
        <f>IFERROR(VLOOKUP($E3444,Sheet1!$A$2:$I$2155,6,FALSE),"")</f>
        <v/>
      </c>
      <c r="J3444" s="29" t="str">
        <f>IF(OR(E3444="",SUM(G3444:I3444)=0),"",SUM(G3444:I3444))</f>
        <v/>
      </c>
      <c r="K3444" s="7" t="str">
        <f>IF(E3444="","",IF(J3444="","IV",VLOOKUP(J3444,Plan1!$A$2:$C$11,3)))</f>
        <v/>
      </c>
    </row>
    <row r="3445" spans="7:11">
      <c r="G3445" s="19" t="str">
        <f>IFERROR(VLOOKUP($E3445,Sheet1!$A$2:$I$2155,4,FALSE),"")</f>
        <v/>
      </c>
      <c r="H3445" s="19" t="str">
        <f>IFERROR(VLOOKUP($E3445,Sheet1!$A$2:$I$2155,5,FALSE),"")</f>
        <v/>
      </c>
      <c r="I3445" s="19" t="str">
        <f>IFERROR(VLOOKUP($E3445,Sheet1!$A$2:$I$2155,6,FALSE),"")</f>
        <v/>
      </c>
      <c r="J3445" s="29" t="str">
        <f>IF(OR(E3445="",SUM(G3445:I3445)=0),"",SUM(G3445:I3445))</f>
        <v/>
      </c>
      <c r="K3445" s="7" t="str">
        <f>IF(E3445="","",IF(J3445="","IV",VLOOKUP(J3445,Plan1!$A$2:$C$11,3)))</f>
        <v/>
      </c>
    </row>
    <row r="3446" spans="7:11">
      <c r="G3446" s="19" t="str">
        <f>IFERROR(VLOOKUP($E3446,Sheet1!$A$2:$I$2155,4,FALSE),"")</f>
        <v/>
      </c>
      <c r="H3446" s="19" t="str">
        <f>IFERROR(VLOOKUP($E3446,Sheet1!$A$2:$I$2155,5,FALSE),"")</f>
        <v/>
      </c>
      <c r="I3446" s="19" t="str">
        <f>IFERROR(VLOOKUP($E3446,Sheet1!$A$2:$I$2155,6,FALSE),"")</f>
        <v/>
      </c>
      <c r="J3446" s="29" t="str">
        <f>IF(OR(E3446="",SUM(G3446:I3446)=0),"",SUM(G3446:I3446))</f>
        <v/>
      </c>
      <c r="K3446" s="7" t="str">
        <f>IF(E3446="","",IF(J3446="","IV",VLOOKUP(J3446,Plan1!$A$2:$C$11,3)))</f>
        <v/>
      </c>
    </row>
    <row r="3447" spans="7:11">
      <c r="G3447" s="19" t="str">
        <f>IFERROR(VLOOKUP($E3447,Sheet1!$A$2:$I$2155,4,FALSE),"")</f>
        <v/>
      </c>
      <c r="H3447" s="19" t="str">
        <f>IFERROR(VLOOKUP($E3447,Sheet1!$A$2:$I$2155,5,FALSE),"")</f>
        <v/>
      </c>
      <c r="I3447" s="19" t="str">
        <f>IFERROR(VLOOKUP($E3447,Sheet1!$A$2:$I$2155,6,FALSE),"")</f>
        <v/>
      </c>
      <c r="J3447" s="29" t="str">
        <f>IF(OR(E3447="",SUM(G3447:I3447)=0),"",SUM(G3447:I3447))</f>
        <v/>
      </c>
      <c r="K3447" s="7" t="str">
        <f>IF(E3447="","",IF(J3447="","IV",VLOOKUP(J3447,Plan1!$A$2:$C$11,3)))</f>
        <v/>
      </c>
    </row>
    <row r="3448" spans="7:11">
      <c r="G3448" s="19" t="str">
        <f>IFERROR(VLOOKUP($E3448,Sheet1!$A$2:$I$2155,4,FALSE),"")</f>
        <v/>
      </c>
      <c r="H3448" s="19" t="str">
        <f>IFERROR(VLOOKUP($E3448,Sheet1!$A$2:$I$2155,5,FALSE),"")</f>
        <v/>
      </c>
      <c r="I3448" s="19" t="str">
        <f>IFERROR(VLOOKUP($E3448,Sheet1!$A$2:$I$2155,6,FALSE),"")</f>
        <v/>
      </c>
      <c r="J3448" s="29" t="str">
        <f>IF(OR(E3448="",SUM(G3448:I3448)=0),"",SUM(G3448:I3448))</f>
        <v/>
      </c>
      <c r="K3448" s="7" t="str">
        <f>IF(E3448="","",IF(J3448="","IV",VLOOKUP(J3448,Plan1!$A$2:$C$11,3)))</f>
        <v/>
      </c>
    </row>
    <row r="3449" spans="7:11">
      <c r="G3449" s="19" t="str">
        <f>IFERROR(VLOOKUP($E3449,Sheet1!$A$2:$I$2155,4,FALSE),"")</f>
        <v/>
      </c>
      <c r="H3449" s="19" t="str">
        <f>IFERROR(VLOOKUP($E3449,Sheet1!$A$2:$I$2155,5,FALSE),"")</f>
        <v/>
      </c>
      <c r="I3449" s="19" t="str">
        <f>IFERROR(VLOOKUP($E3449,Sheet1!$A$2:$I$2155,6,FALSE),"")</f>
        <v/>
      </c>
      <c r="J3449" s="29" t="str">
        <f>IF(OR(E3449="",SUM(G3449:I3449)=0),"",SUM(G3449:I3449))</f>
        <v/>
      </c>
      <c r="K3449" s="7" t="str">
        <f>IF(E3449="","",IF(J3449="","IV",VLOOKUP(J3449,Plan1!$A$2:$C$11,3)))</f>
        <v/>
      </c>
    </row>
    <row r="3450" spans="7:11">
      <c r="G3450" s="19" t="str">
        <f>IFERROR(VLOOKUP($E3450,Sheet1!$A$2:$I$2155,4,FALSE),"")</f>
        <v/>
      </c>
      <c r="H3450" s="19" t="str">
        <f>IFERROR(VLOOKUP($E3450,Sheet1!$A$2:$I$2155,5,FALSE),"")</f>
        <v/>
      </c>
      <c r="I3450" s="19" t="str">
        <f>IFERROR(VLOOKUP($E3450,Sheet1!$A$2:$I$2155,6,FALSE),"")</f>
        <v/>
      </c>
      <c r="J3450" s="29" t="str">
        <f>IF(OR(E3450="",SUM(G3450:I3450)=0),"",SUM(G3450:I3450))</f>
        <v/>
      </c>
      <c r="K3450" s="7" t="str">
        <f>IF(E3450="","",IF(J3450="","IV",VLOOKUP(J3450,Plan1!$A$2:$C$11,3)))</f>
        <v/>
      </c>
    </row>
    <row r="3451" spans="7:11">
      <c r="G3451" s="19" t="str">
        <f>IFERROR(VLOOKUP($E3451,Sheet1!$A$2:$I$2155,4,FALSE),"")</f>
        <v/>
      </c>
      <c r="H3451" s="19" t="str">
        <f>IFERROR(VLOOKUP($E3451,Sheet1!$A$2:$I$2155,5,FALSE),"")</f>
        <v/>
      </c>
      <c r="I3451" s="19" t="str">
        <f>IFERROR(VLOOKUP($E3451,Sheet1!$A$2:$I$2155,6,FALSE),"")</f>
        <v/>
      </c>
      <c r="J3451" s="29" t="str">
        <f>IF(OR(E3451="",SUM(G3451:I3451)=0),"",SUM(G3451:I3451))</f>
        <v/>
      </c>
      <c r="K3451" s="7" t="str">
        <f>IF(E3451="","",IF(J3451="","IV",VLOOKUP(J3451,Plan1!$A$2:$C$11,3)))</f>
        <v/>
      </c>
    </row>
    <row r="3452" spans="7:11">
      <c r="G3452" s="19" t="str">
        <f>IFERROR(VLOOKUP($E3452,Sheet1!$A$2:$I$2155,4,FALSE),"")</f>
        <v/>
      </c>
      <c r="H3452" s="19" t="str">
        <f>IFERROR(VLOOKUP($E3452,Sheet1!$A$2:$I$2155,5,FALSE),"")</f>
        <v/>
      </c>
      <c r="I3452" s="19" t="str">
        <f>IFERROR(VLOOKUP($E3452,Sheet1!$A$2:$I$2155,6,FALSE),"")</f>
        <v/>
      </c>
      <c r="J3452" s="29" t="str">
        <f>IF(OR(E3452="",SUM(G3452:I3452)=0),"",SUM(G3452:I3452))</f>
        <v/>
      </c>
      <c r="K3452" s="7" t="str">
        <f>IF(E3452="","",IF(J3452="","IV",VLOOKUP(J3452,Plan1!$A$2:$C$11,3)))</f>
        <v/>
      </c>
    </row>
    <row r="3453" spans="7:11">
      <c r="G3453" s="19" t="str">
        <f>IFERROR(VLOOKUP($E3453,Sheet1!$A$2:$I$2155,4,FALSE),"")</f>
        <v/>
      </c>
      <c r="H3453" s="19" t="str">
        <f>IFERROR(VLOOKUP($E3453,Sheet1!$A$2:$I$2155,5,FALSE),"")</f>
        <v/>
      </c>
      <c r="I3453" s="19" t="str">
        <f>IFERROR(VLOOKUP($E3453,Sheet1!$A$2:$I$2155,6,FALSE),"")</f>
        <v/>
      </c>
      <c r="J3453" s="29" t="str">
        <f>IF(OR(E3453="",SUM(G3453:I3453)=0),"",SUM(G3453:I3453))</f>
        <v/>
      </c>
      <c r="K3453" s="7" t="str">
        <f>IF(E3453="","",IF(J3453="","IV",VLOOKUP(J3453,Plan1!$A$2:$C$11,3)))</f>
        <v/>
      </c>
    </row>
    <row r="3454" spans="7:11">
      <c r="G3454" s="19" t="str">
        <f>IFERROR(VLOOKUP($E3454,Sheet1!$A$2:$I$2155,4,FALSE),"")</f>
        <v/>
      </c>
      <c r="H3454" s="19" t="str">
        <f>IFERROR(VLOOKUP($E3454,Sheet1!$A$2:$I$2155,5,FALSE),"")</f>
        <v/>
      </c>
      <c r="I3454" s="19" t="str">
        <f>IFERROR(VLOOKUP($E3454,Sheet1!$A$2:$I$2155,6,FALSE),"")</f>
        <v/>
      </c>
      <c r="J3454" s="29" t="str">
        <f>IF(OR(E3454="",SUM(G3454:I3454)=0),"",SUM(G3454:I3454))</f>
        <v/>
      </c>
      <c r="K3454" s="7" t="str">
        <f>IF(E3454="","",IF(J3454="","IV",VLOOKUP(J3454,Plan1!$A$2:$C$11,3)))</f>
        <v/>
      </c>
    </row>
    <row r="3455" spans="7:11">
      <c r="G3455" s="19" t="str">
        <f>IFERROR(VLOOKUP($E3455,Sheet1!$A$2:$I$2155,4,FALSE),"")</f>
        <v/>
      </c>
      <c r="H3455" s="19" t="str">
        <f>IFERROR(VLOOKUP($E3455,Sheet1!$A$2:$I$2155,5,FALSE),"")</f>
        <v/>
      </c>
      <c r="I3455" s="19" t="str">
        <f>IFERROR(VLOOKUP($E3455,Sheet1!$A$2:$I$2155,6,FALSE),"")</f>
        <v/>
      </c>
      <c r="J3455" s="29" t="str">
        <f>IF(OR(E3455="",SUM(G3455:I3455)=0),"",SUM(G3455:I3455))</f>
        <v/>
      </c>
      <c r="K3455" s="7" t="str">
        <f>IF(E3455="","",IF(J3455="","IV",VLOOKUP(J3455,Plan1!$A$2:$C$11,3)))</f>
        <v/>
      </c>
    </row>
    <row r="3456" spans="7:11">
      <c r="G3456" s="19" t="str">
        <f>IFERROR(VLOOKUP($E3456,Sheet1!$A$2:$I$2155,4,FALSE),"")</f>
        <v/>
      </c>
      <c r="H3456" s="19" t="str">
        <f>IFERROR(VLOOKUP($E3456,Sheet1!$A$2:$I$2155,5,FALSE),"")</f>
        <v/>
      </c>
      <c r="I3456" s="19" t="str">
        <f>IFERROR(VLOOKUP($E3456,Sheet1!$A$2:$I$2155,6,FALSE),"")</f>
        <v/>
      </c>
      <c r="J3456" s="29" t="str">
        <f>IF(OR(E3456="",SUM(G3456:I3456)=0),"",SUM(G3456:I3456))</f>
        <v/>
      </c>
      <c r="K3456" s="7" t="str">
        <f>IF(E3456="","",IF(J3456="","IV",VLOOKUP(J3456,Plan1!$A$2:$C$11,3)))</f>
        <v/>
      </c>
    </row>
    <row r="3457" spans="7:11">
      <c r="G3457" s="19" t="str">
        <f>IFERROR(VLOOKUP($E3457,Sheet1!$A$2:$I$2155,4,FALSE),"")</f>
        <v/>
      </c>
      <c r="H3457" s="19" t="str">
        <f>IFERROR(VLOOKUP($E3457,Sheet1!$A$2:$I$2155,5,FALSE),"")</f>
        <v/>
      </c>
      <c r="I3457" s="19" t="str">
        <f>IFERROR(VLOOKUP($E3457,Sheet1!$A$2:$I$2155,6,FALSE),"")</f>
        <v/>
      </c>
      <c r="J3457" s="29" t="str">
        <f>IF(OR(E3457="",SUM(G3457:I3457)=0),"",SUM(G3457:I3457))</f>
        <v/>
      </c>
      <c r="K3457" s="7" t="str">
        <f>IF(E3457="","",IF(J3457="","IV",VLOOKUP(J3457,Plan1!$A$2:$C$11,3)))</f>
        <v/>
      </c>
    </row>
    <row r="3458" spans="7:11">
      <c r="G3458" s="19" t="str">
        <f>IFERROR(VLOOKUP($E3458,Sheet1!$A$2:$I$2155,4,FALSE),"")</f>
        <v/>
      </c>
      <c r="H3458" s="19" t="str">
        <f>IFERROR(VLOOKUP($E3458,Sheet1!$A$2:$I$2155,5,FALSE),"")</f>
        <v/>
      </c>
      <c r="I3458" s="19" t="str">
        <f>IFERROR(VLOOKUP($E3458,Sheet1!$A$2:$I$2155,6,FALSE),"")</f>
        <v/>
      </c>
      <c r="J3458" s="29" t="str">
        <f>IF(OR(E3458="",SUM(G3458:I3458)=0),"",SUM(G3458:I3458))</f>
        <v/>
      </c>
      <c r="K3458" s="7" t="str">
        <f>IF(E3458="","",IF(J3458="","IV",VLOOKUP(J3458,Plan1!$A$2:$C$11,3)))</f>
        <v/>
      </c>
    </row>
    <row r="3459" spans="7:11">
      <c r="G3459" s="19" t="str">
        <f>IFERROR(VLOOKUP($E3459,Sheet1!$A$2:$I$2155,4,FALSE),"")</f>
        <v/>
      </c>
      <c r="H3459" s="19" t="str">
        <f>IFERROR(VLOOKUP($E3459,Sheet1!$A$2:$I$2155,5,FALSE),"")</f>
        <v/>
      </c>
      <c r="I3459" s="19" t="str">
        <f>IFERROR(VLOOKUP($E3459,Sheet1!$A$2:$I$2155,6,FALSE),"")</f>
        <v/>
      </c>
      <c r="J3459" s="29" t="str">
        <f>IF(OR(E3459="",SUM(G3459:I3459)=0),"",SUM(G3459:I3459))</f>
        <v/>
      </c>
      <c r="K3459" s="7" t="str">
        <f>IF(E3459="","",IF(J3459="","IV",VLOOKUP(J3459,Plan1!$A$2:$C$11,3)))</f>
        <v/>
      </c>
    </row>
    <row r="3460" spans="7:11">
      <c r="G3460" s="19" t="str">
        <f>IFERROR(VLOOKUP($E3460,Sheet1!$A$2:$I$2155,4,FALSE),"")</f>
        <v/>
      </c>
      <c r="H3460" s="19" t="str">
        <f>IFERROR(VLOOKUP($E3460,Sheet1!$A$2:$I$2155,5,FALSE),"")</f>
        <v/>
      </c>
      <c r="I3460" s="19" t="str">
        <f>IFERROR(VLOOKUP($E3460,Sheet1!$A$2:$I$2155,6,FALSE),"")</f>
        <v/>
      </c>
      <c r="J3460" s="29" t="str">
        <f>IF(OR(E3460="",SUM(G3460:I3460)=0),"",SUM(G3460:I3460))</f>
        <v/>
      </c>
      <c r="K3460" s="7" t="str">
        <f>IF(E3460="","",IF(J3460="","IV",VLOOKUP(J3460,Plan1!$A$2:$C$11,3)))</f>
        <v/>
      </c>
    </row>
    <row r="3461" spans="7:11">
      <c r="G3461" s="19" t="str">
        <f>IFERROR(VLOOKUP($E3461,Sheet1!$A$2:$I$2155,4,FALSE),"")</f>
        <v/>
      </c>
      <c r="H3461" s="19" t="str">
        <f>IFERROR(VLOOKUP($E3461,Sheet1!$A$2:$I$2155,5,FALSE),"")</f>
        <v/>
      </c>
      <c r="I3461" s="19" t="str">
        <f>IFERROR(VLOOKUP($E3461,Sheet1!$A$2:$I$2155,6,FALSE),"")</f>
        <v/>
      </c>
      <c r="J3461" s="29" t="str">
        <f>IF(OR(E3461="",SUM(G3461:I3461)=0),"",SUM(G3461:I3461))</f>
        <v/>
      </c>
      <c r="K3461" s="7" t="str">
        <f>IF(E3461="","",IF(J3461="","IV",VLOOKUP(J3461,Plan1!$A$2:$C$11,3)))</f>
        <v/>
      </c>
    </row>
    <row r="3462" spans="7:11">
      <c r="G3462" s="19" t="str">
        <f>IFERROR(VLOOKUP($E3462,Sheet1!$A$2:$I$2155,4,FALSE),"")</f>
        <v/>
      </c>
      <c r="H3462" s="19" t="str">
        <f>IFERROR(VLOOKUP($E3462,Sheet1!$A$2:$I$2155,5,FALSE),"")</f>
        <v/>
      </c>
      <c r="I3462" s="19" t="str">
        <f>IFERROR(VLOOKUP($E3462,Sheet1!$A$2:$I$2155,6,FALSE),"")</f>
        <v/>
      </c>
      <c r="J3462" s="29" t="str">
        <f>IF(OR(E3462="",SUM(G3462:I3462)=0),"",SUM(G3462:I3462))</f>
        <v/>
      </c>
      <c r="K3462" s="7" t="str">
        <f>IF(E3462="","",IF(J3462="","IV",VLOOKUP(J3462,Plan1!$A$2:$C$11,3)))</f>
        <v/>
      </c>
    </row>
    <row r="3463" spans="7:11">
      <c r="G3463" s="19" t="str">
        <f>IFERROR(VLOOKUP($E3463,Sheet1!$A$2:$I$2155,4,FALSE),"")</f>
        <v/>
      </c>
      <c r="H3463" s="19" t="str">
        <f>IFERROR(VLOOKUP($E3463,Sheet1!$A$2:$I$2155,5,FALSE),"")</f>
        <v/>
      </c>
      <c r="I3463" s="19" t="str">
        <f>IFERROR(VLOOKUP($E3463,Sheet1!$A$2:$I$2155,6,FALSE),"")</f>
        <v/>
      </c>
      <c r="J3463" s="29" t="str">
        <f>IF(OR(E3463="",SUM(G3463:I3463)=0),"",SUM(G3463:I3463))</f>
        <v/>
      </c>
      <c r="K3463" s="7" t="str">
        <f>IF(E3463="","",IF(J3463="","IV",VLOOKUP(J3463,Plan1!$A$2:$C$11,3)))</f>
        <v/>
      </c>
    </row>
    <row r="3464" spans="7:11">
      <c r="G3464" s="19" t="str">
        <f>IFERROR(VLOOKUP($E3464,Sheet1!$A$2:$I$2155,4,FALSE),"")</f>
        <v/>
      </c>
      <c r="H3464" s="19" t="str">
        <f>IFERROR(VLOOKUP($E3464,Sheet1!$A$2:$I$2155,5,FALSE),"")</f>
        <v/>
      </c>
      <c r="I3464" s="19" t="str">
        <f>IFERROR(VLOOKUP($E3464,Sheet1!$A$2:$I$2155,6,FALSE),"")</f>
        <v/>
      </c>
      <c r="J3464" s="29" t="str">
        <f>IF(OR(E3464="",SUM(G3464:I3464)=0),"",SUM(G3464:I3464))</f>
        <v/>
      </c>
      <c r="K3464" s="7" t="str">
        <f>IF(E3464="","",IF(J3464="","IV",VLOOKUP(J3464,Plan1!$A$2:$C$11,3)))</f>
        <v/>
      </c>
    </row>
    <row r="3465" spans="7:11">
      <c r="G3465" s="19" t="str">
        <f>IFERROR(VLOOKUP($E3465,Sheet1!$A$2:$I$2155,4,FALSE),"")</f>
        <v/>
      </c>
      <c r="H3465" s="19" t="str">
        <f>IFERROR(VLOOKUP($E3465,Sheet1!$A$2:$I$2155,5,FALSE),"")</f>
        <v/>
      </c>
      <c r="I3465" s="19" t="str">
        <f>IFERROR(VLOOKUP($E3465,Sheet1!$A$2:$I$2155,6,FALSE),"")</f>
        <v/>
      </c>
      <c r="J3465" s="29" t="str">
        <f>IF(OR(E3465="",SUM(G3465:I3465)=0),"",SUM(G3465:I3465))</f>
        <v/>
      </c>
      <c r="K3465" s="7" t="str">
        <f>IF(E3465="","",IF(J3465="","IV",VLOOKUP(J3465,Plan1!$A$2:$C$11,3)))</f>
        <v/>
      </c>
    </row>
    <row r="3466" spans="7:11">
      <c r="G3466" s="19" t="str">
        <f>IFERROR(VLOOKUP($E3466,Sheet1!$A$2:$I$2155,4,FALSE),"")</f>
        <v/>
      </c>
      <c r="H3466" s="19" t="str">
        <f>IFERROR(VLOOKUP($E3466,Sheet1!$A$2:$I$2155,5,FALSE),"")</f>
        <v/>
      </c>
      <c r="I3466" s="19" t="str">
        <f>IFERROR(VLOOKUP($E3466,Sheet1!$A$2:$I$2155,6,FALSE),"")</f>
        <v/>
      </c>
      <c r="J3466" s="29" t="str">
        <f>IF(OR(E3466="",SUM(G3466:I3466)=0),"",SUM(G3466:I3466))</f>
        <v/>
      </c>
      <c r="K3466" s="7" t="str">
        <f>IF(E3466="","",IF(J3466="","IV",VLOOKUP(J3466,Plan1!$A$2:$C$11,3)))</f>
        <v/>
      </c>
    </row>
    <row r="3467" spans="7:11">
      <c r="G3467" s="19" t="str">
        <f>IFERROR(VLOOKUP($E3467,Sheet1!$A$2:$I$2155,4,FALSE),"")</f>
        <v/>
      </c>
      <c r="H3467" s="19" t="str">
        <f>IFERROR(VLOOKUP($E3467,Sheet1!$A$2:$I$2155,5,FALSE),"")</f>
        <v/>
      </c>
      <c r="I3467" s="19" t="str">
        <f>IFERROR(VLOOKUP($E3467,Sheet1!$A$2:$I$2155,6,FALSE),"")</f>
        <v/>
      </c>
      <c r="J3467" s="29" t="str">
        <f>IF(OR(E3467="",SUM(G3467:I3467)=0),"",SUM(G3467:I3467))</f>
        <v/>
      </c>
      <c r="K3467" s="7" t="str">
        <f>IF(E3467="","",IF(J3467="","IV",VLOOKUP(J3467,Plan1!$A$2:$C$11,3)))</f>
        <v/>
      </c>
    </row>
    <row r="3468" spans="7:11">
      <c r="G3468" s="19" t="str">
        <f>IFERROR(VLOOKUP($E3468,Sheet1!$A$2:$I$2155,4,FALSE),"")</f>
        <v/>
      </c>
      <c r="H3468" s="19" t="str">
        <f>IFERROR(VLOOKUP($E3468,Sheet1!$A$2:$I$2155,5,FALSE),"")</f>
        <v/>
      </c>
      <c r="I3468" s="19" t="str">
        <f>IFERROR(VLOOKUP($E3468,Sheet1!$A$2:$I$2155,6,FALSE),"")</f>
        <v/>
      </c>
      <c r="J3468" s="29" t="str">
        <f>IF(OR(E3468="",SUM(G3468:I3468)=0),"",SUM(G3468:I3468))</f>
        <v/>
      </c>
      <c r="K3468" s="7" t="str">
        <f>IF(E3468="","",IF(J3468="","IV",VLOOKUP(J3468,Plan1!$A$2:$C$11,3)))</f>
        <v/>
      </c>
    </row>
    <row r="3469" spans="7:11">
      <c r="G3469" s="19" t="str">
        <f>IFERROR(VLOOKUP($E3469,Sheet1!$A$2:$I$2155,4,FALSE),"")</f>
        <v/>
      </c>
      <c r="H3469" s="19" t="str">
        <f>IFERROR(VLOOKUP($E3469,Sheet1!$A$2:$I$2155,5,FALSE),"")</f>
        <v/>
      </c>
      <c r="I3469" s="19" t="str">
        <f>IFERROR(VLOOKUP($E3469,Sheet1!$A$2:$I$2155,6,FALSE),"")</f>
        <v/>
      </c>
      <c r="J3469" s="29" t="str">
        <f>IF(OR(E3469="",SUM(G3469:I3469)=0),"",SUM(G3469:I3469))</f>
        <v/>
      </c>
      <c r="K3469" s="7" t="str">
        <f>IF(E3469="","",IF(J3469="","IV",VLOOKUP(J3469,Plan1!$A$2:$C$11,3)))</f>
        <v/>
      </c>
    </row>
    <row r="3470" spans="7:11">
      <c r="G3470" s="19" t="str">
        <f>IFERROR(VLOOKUP($E3470,Sheet1!$A$2:$I$2155,4,FALSE),"")</f>
        <v/>
      </c>
      <c r="H3470" s="19" t="str">
        <f>IFERROR(VLOOKUP($E3470,Sheet1!$A$2:$I$2155,5,FALSE),"")</f>
        <v/>
      </c>
      <c r="I3470" s="19" t="str">
        <f>IFERROR(VLOOKUP($E3470,Sheet1!$A$2:$I$2155,6,FALSE),"")</f>
        <v/>
      </c>
      <c r="J3470" s="29" t="str">
        <f>IF(OR(E3470="",SUM(G3470:I3470)=0),"",SUM(G3470:I3470))</f>
        <v/>
      </c>
      <c r="K3470" s="7" t="str">
        <f>IF(E3470="","",IF(J3470="","IV",VLOOKUP(J3470,Plan1!$A$2:$C$11,3)))</f>
        <v/>
      </c>
    </row>
    <row r="3471" spans="7:11">
      <c r="G3471" s="19" t="str">
        <f>IFERROR(VLOOKUP($E3471,Sheet1!$A$2:$I$2155,4,FALSE),"")</f>
        <v/>
      </c>
      <c r="H3471" s="19" t="str">
        <f>IFERROR(VLOOKUP($E3471,Sheet1!$A$2:$I$2155,5,FALSE),"")</f>
        <v/>
      </c>
      <c r="I3471" s="19" t="str">
        <f>IFERROR(VLOOKUP($E3471,Sheet1!$A$2:$I$2155,6,FALSE),"")</f>
        <v/>
      </c>
      <c r="J3471" s="29" t="str">
        <f>IF(OR(E3471="",SUM(G3471:I3471)=0),"",SUM(G3471:I3471))</f>
        <v/>
      </c>
      <c r="K3471" s="7" t="str">
        <f>IF(E3471="","",IF(J3471="","IV",VLOOKUP(J3471,Plan1!$A$2:$C$11,3)))</f>
        <v/>
      </c>
    </row>
    <row r="3472" spans="7:11">
      <c r="G3472" s="19" t="str">
        <f>IFERROR(VLOOKUP($E3472,Sheet1!$A$2:$I$2155,4,FALSE),"")</f>
        <v/>
      </c>
      <c r="H3472" s="19" t="str">
        <f>IFERROR(VLOOKUP($E3472,Sheet1!$A$2:$I$2155,5,FALSE),"")</f>
        <v/>
      </c>
      <c r="I3472" s="19" t="str">
        <f>IFERROR(VLOOKUP($E3472,Sheet1!$A$2:$I$2155,6,FALSE),"")</f>
        <v/>
      </c>
      <c r="J3472" s="29" t="str">
        <f>IF(OR(E3472="",SUM(G3472:I3472)=0),"",SUM(G3472:I3472))</f>
        <v/>
      </c>
      <c r="K3472" s="7" t="str">
        <f>IF(E3472="","",IF(J3472="","IV",VLOOKUP(J3472,Plan1!$A$2:$C$11,3)))</f>
        <v/>
      </c>
    </row>
    <row r="3473" spans="7:11">
      <c r="G3473" s="19" t="str">
        <f>IFERROR(VLOOKUP($E3473,Sheet1!$A$2:$I$2155,4,FALSE),"")</f>
        <v/>
      </c>
      <c r="H3473" s="19" t="str">
        <f>IFERROR(VLOOKUP($E3473,Sheet1!$A$2:$I$2155,5,FALSE),"")</f>
        <v/>
      </c>
      <c r="I3473" s="19" t="str">
        <f>IFERROR(VLOOKUP($E3473,Sheet1!$A$2:$I$2155,6,FALSE),"")</f>
        <v/>
      </c>
      <c r="J3473" s="29" t="str">
        <f>IF(OR(E3473="",SUM(G3473:I3473)=0),"",SUM(G3473:I3473))</f>
        <v/>
      </c>
      <c r="K3473" s="7" t="str">
        <f>IF(E3473="","",IF(J3473="","IV",VLOOKUP(J3473,Plan1!$A$2:$C$11,3)))</f>
        <v/>
      </c>
    </row>
    <row r="3474" spans="7:11">
      <c r="G3474" s="19" t="str">
        <f>IFERROR(VLOOKUP($E3474,Sheet1!$A$2:$I$2155,4,FALSE),"")</f>
        <v/>
      </c>
      <c r="H3474" s="19" t="str">
        <f>IFERROR(VLOOKUP($E3474,Sheet1!$A$2:$I$2155,5,FALSE),"")</f>
        <v/>
      </c>
      <c r="I3474" s="19" t="str">
        <f>IFERROR(VLOOKUP($E3474,Sheet1!$A$2:$I$2155,6,FALSE),"")</f>
        <v/>
      </c>
      <c r="J3474" s="29" t="str">
        <f>IF(OR(E3474="",SUM(G3474:I3474)=0),"",SUM(G3474:I3474))</f>
        <v/>
      </c>
      <c r="K3474" s="7" t="str">
        <f>IF(E3474="","",IF(J3474="","IV",VLOOKUP(J3474,Plan1!$A$2:$C$11,3)))</f>
        <v/>
      </c>
    </row>
    <row r="3475" spans="7:11">
      <c r="G3475" s="19" t="str">
        <f>IFERROR(VLOOKUP($E3475,Sheet1!$A$2:$I$2155,4,FALSE),"")</f>
        <v/>
      </c>
      <c r="H3475" s="19" t="str">
        <f>IFERROR(VLOOKUP($E3475,Sheet1!$A$2:$I$2155,5,FALSE),"")</f>
        <v/>
      </c>
      <c r="I3475" s="19" t="str">
        <f>IFERROR(VLOOKUP($E3475,Sheet1!$A$2:$I$2155,6,FALSE),"")</f>
        <v/>
      </c>
      <c r="J3475" s="29" t="str">
        <f>IF(OR(E3475="",SUM(G3475:I3475)=0),"",SUM(G3475:I3475))</f>
        <v/>
      </c>
      <c r="K3475" s="7" t="str">
        <f>IF(E3475="","",IF(J3475="","IV",VLOOKUP(J3475,Plan1!$A$2:$C$11,3)))</f>
        <v/>
      </c>
    </row>
    <row r="3476" spans="7:11">
      <c r="G3476" s="19" t="str">
        <f>IFERROR(VLOOKUP($E3476,Sheet1!$A$2:$I$2155,4,FALSE),"")</f>
        <v/>
      </c>
      <c r="H3476" s="19" t="str">
        <f>IFERROR(VLOOKUP($E3476,Sheet1!$A$2:$I$2155,5,FALSE),"")</f>
        <v/>
      </c>
      <c r="I3476" s="19" t="str">
        <f>IFERROR(VLOOKUP($E3476,Sheet1!$A$2:$I$2155,6,FALSE),"")</f>
        <v/>
      </c>
      <c r="J3476" s="29" t="str">
        <f>IF(OR(E3476="",SUM(G3476:I3476)=0),"",SUM(G3476:I3476))</f>
        <v/>
      </c>
      <c r="K3476" s="7" t="str">
        <f>IF(E3476="","",IF(J3476="","IV",VLOOKUP(J3476,Plan1!$A$2:$C$11,3)))</f>
        <v/>
      </c>
    </row>
    <row r="3477" spans="7:11">
      <c r="G3477" s="19" t="str">
        <f>IFERROR(VLOOKUP($E3477,Sheet1!$A$2:$I$2155,4,FALSE),"")</f>
        <v/>
      </c>
      <c r="H3477" s="19" t="str">
        <f>IFERROR(VLOOKUP($E3477,Sheet1!$A$2:$I$2155,5,FALSE),"")</f>
        <v/>
      </c>
      <c r="I3477" s="19" t="str">
        <f>IFERROR(VLOOKUP($E3477,Sheet1!$A$2:$I$2155,6,FALSE),"")</f>
        <v/>
      </c>
      <c r="J3477" s="29" t="str">
        <f>IF(OR(E3477="",SUM(G3477:I3477)=0),"",SUM(G3477:I3477))</f>
        <v/>
      </c>
      <c r="K3477" s="7" t="str">
        <f>IF(E3477="","",IF(J3477="","IV",VLOOKUP(J3477,Plan1!$A$2:$C$11,3)))</f>
        <v/>
      </c>
    </row>
    <row r="3478" spans="7:11">
      <c r="G3478" s="19" t="str">
        <f>IFERROR(VLOOKUP($E3478,Sheet1!$A$2:$I$2155,4,FALSE),"")</f>
        <v/>
      </c>
      <c r="H3478" s="19" t="str">
        <f>IFERROR(VLOOKUP($E3478,Sheet1!$A$2:$I$2155,5,FALSE),"")</f>
        <v/>
      </c>
      <c r="I3478" s="19" t="str">
        <f>IFERROR(VLOOKUP($E3478,Sheet1!$A$2:$I$2155,6,FALSE),"")</f>
        <v/>
      </c>
      <c r="J3478" s="29" t="str">
        <f>IF(OR(E3478="",SUM(G3478:I3478)=0),"",SUM(G3478:I3478))</f>
        <v/>
      </c>
      <c r="K3478" s="7" t="str">
        <f>IF(E3478="","",IF(J3478="","IV",VLOOKUP(J3478,Plan1!$A$2:$C$11,3)))</f>
        <v/>
      </c>
    </row>
    <row r="3479" spans="7:11">
      <c r="G3479" s="19" t="str">
        <f>IFERROR(VLOOKUP($E3479,Sheet1!$A$2:$I$2155,4,FALSE),"")</f>
        <v/>
      </c>
      <c r="H3479" s="19" t="str">
        <f>IFERROR(VLOOKUP($E3479,Sheet1!$A$2:$I$2155,5,FALSE),"")</f>
        <v/>
      </c>
      <c r="I3479" s="19" t="str">
        <f>IFERROR(VLOOKUP($E3479,Sheet1!$A$2:$I$2155,6,FALSE),"")</f>
        <v/>
      </c>
      <c r="J3479" s="29" t="str">
        <f>IF(OR(E3479="",SUM(G3479:I3479)=0),"",SUM(G3479:I3479))</f>
        <v/>
      </c>
      <c r="K3479" s="7" t="str">
        <f>IF(E3479="","",IF(J3479="","IV",VLOOKUP(J3479,Plan1!$A$2:$C$11,3)))</f>
        <v/>
      </c>
    </row>
    <row r="3480" spans="7:11">
      <c r="G3480" s="19" t="str">
        <f>IFERROR(VLOOKUP($E3480,Sheet1!$A$2:$I$2155,4,FALSE),"")</f>
        <v/>
      </c>
      <c r="H3480" s="19" t="str">
        <f>IFERROR(VLOOKUP($E3480,Sheet1!$A$2:$I$2155,5,FALSE),"")</f>
        <v/>
      </c>
      <c r="I3480" s="19" t="str">
        <f>IFERROR(VLOOKUP($E3480,Sheet1!$A$2:$I$2155,6,FALSE),"")</f>
        <v/>
      </c>
      <c r="J3480" s="29" t="str">
        <f>IF(OR(E3480="",SUM(G3480:I3480)=0),"",SUM(G3480:I3480))</f>
        <v/>
      </c>
      <c r="K3480" s="7" t="str">
        <f>IF(E3480="","",IF(J3480="","IV",VLOOKUP(J3480,Plan1!$A$2:$C$11,3)))</f>
        <v/>
      </c>
    </row>
    <row r="3481" spans="7:11">
      <c r="G3481" s="19" t="str">
        <f>IFERROR(VLOOKUP($E3481,Sheet1!$A$2:$I$2155,4,FALSE),"")</f>
        <v/>
      </c>
      <c r="H3481" s="19" t="str">
        <f>IFERROR(VLOOKUP($E3481,Sheet1!$A$2:$I$2155,5,FALSE),"")</f>
        <v/>
      </c>
      <c r="I3481" s="19" t="str">
        <f>IFERROR(VLOOKUP($E3481,Sheet1!$A$2:$I$2155,6,FALSE),"")</f>
        <v/>
      </c>
      <c r="J3481" s="29" t="str">
        <f>IF(OR(E3481="",SUM(G3481:I3481)=0),"",SUM(G3481:I3481))</f>
        <v/>
      </c>
      <c r="K3481" s="7" t="str">
        <f>IF(E3481="","",IF(J3481="","IV",VLOOKUP(J3481,Plan1!$A$2:$C$11,3)))</f>
        <v/>
      </c>
    </row>
    <row r="3482" spans="7:11">
      <c r="G3482" s="19" t="str">
        <f>IFERROR(VLOOKUP($E3482,Sheet1!$A$2:$I$2155,4,FALSE),"")</f>
        <v/>
      </c>
      <c r="H3482" s="19" t="str">
        <f>IFERROR(VLOOKUP($E3482,Sheet1!$A$2:$I$2155,5,FALSE),"")</f>
        <v/>
      </c>
      <c r="I3482" s="19" t="str">
        <f>IFERROR(VLOOKUP($E3482,Sheet1!$A$2:$I$2155,6,FALSE),"")</f>
        <v/>
      </c>
      <c r="J3482" s="29" t="str">
        <f>IF(OR(E3482="",SUM(G3482:I3482)=0),"",SUM(G3482:I3482))</f>
        <v/>
      </c>
      <c r="K3482" s="7" t="str">
        <f>IF(E3482="","",IF(J3482="","IV",VLOOKUP(J3482,Plan1!$A$2:$C$11,3)))</f>
        <v/>
      </c>
    </row>
    <row r="3483" spans="7:11">
      <c r="G3483" s="19" t="str">
        <f>IFERROR(VLOOKUP($E3483,Sheet1!$A$2:$I$2155,4,FALSE),"")</f>
        <v/>
      </c>
      <c r="H3483" s="19" t="str">
        <f>IFERROR(VLOOKUP($E3483,Sheet1!$A$2:$I$2155,5,FALSE),"")</f>
        <v/>
      </c>
      <c r="I3483" s="19" t="str">
        <f>IFERROR(VLOOKUP($E3483,Sheet1!$A$2:$I$2155,6,FALSE),"")</f>
        <v/>
      </c>
      <c r="J3483" s="29" t="str">
        <f>IF(OR(E3483="",SUM(G3483:I3483)=0),"",SUM(G3483:I3483))</f>
        <v/>
      </c>
      <c r="K3483" s="7" t="str">
        <f>IF(E3483="","",IF(J3483="","IV",VLOOKUP(J3483,Plan1!$A$2:$C$11,3)))</f>
        <v/>
      </c>
    </row>
    <row r="3484" spans="7:11">
      <c r="G3484" s="19" t="str">
        <f>IFERROR(VLOOKUP($E3484,Sheet1!$A$2:$I$2155,4,FALSE),"")</f>
        <v/>
      </c>
      <c r="H3484" s="19" t="str">
        <f>IFERROR(VLOOKUP($E3484,Sheet1!$A$2:$I$2155,5,FALSE),"")</f>
        <v/>
      </c>
      <c r="I3484" s="19" t="str">
        <f>IFERROR(VLOOKUP($E3484,Sheet1!$A$2:$I$2155,6,FALSE),"")</f>
        <v/>
      </c>
      <c r="J3484" s="29" t="str">
        <f>IF(OR(E3484="",SUM(G3484:I3484)=0),"",SUM(G3484:I3484))</f>
        <v/>
      </c>
      <c r="K3484" s="7" t="str">
        <f>IF(E3484="","",IF(J3484="","IV",VLOOKUP(J3484,Plan1!$A$2:$C$11,3)))</f>
        <v/>
      </c>
    </row>
    <row r="3485" spans="7:11">
      <c r="G3485" s="19" t="str">
        <f>IFERROR(VLOOKUP($E3485,Sheet1!$A$2:$I$2155,4,FALSE),"")</f>
        <v/>
      </c>
      <c r="H3485" s="19" t="str">
        <f>IFERROR(VLOOKUP($E3485,Sheet1!$A$2:$I$2155,5,FALSE),"")</f>
        <v/>
      </c>
      <c r="I3485" s="19" t="str">
        <f>IFERROR(VLOOKUP($E3485,Sheet1!$A$2:$I$2155,6,FALSE),"")</f>
        <v/>
      </c>
      <c r="J3485" s="29" t="str">
        <f>IF(OR(E3485="",SUM(G3485:I3485)=0),"",SUM(G3485:I3485))</f>
        <v/>
      </c>
      <c r="K3485" s="7" t="str">
        <f>IF(E3485="","",IF(J3485="","IV",VLOOKUP(J3485,Plan1!$A$2:$C$11,3)))</f>
        <v/>
      </c>
    </row>
    <row r="3486" spans="7:11">
      <c r="G3486" s="19" t="str">
        <f>IFERROR(VLOOKUP($E3486,Sheet1!$A$2:$I$2155,4,FALSE),"")</f>
        <v/>
      </c>
      <c r="H3486" s="19" t="str">
        <f>IFERROR(VLOOKUP($E3486,Sheet1!$A$2:$I$2155,5,FALSE),"")</f>
        <v/>
      </c>
      <c r="I3486" s="19" t="str">
        <f>IFERROR(VLOOKUP($E3486,Sheet1!$A$2:$I$2155,6,FALSE),"")</f>
        <v/>
      </c>
      <c r="J3486" s="29" t="str">
        <f>IF(OR(E3486="",SUM(G3486:I3486)=0),"",SUM(G3486:I3486))</f>
        <v/>
      </c>
      <c r="K3486" s="7" t="str">
        <f>IF(E3486="","",IF(J3486="","IV",VLOOKUP(J3486,Plan1!$A$2:$C$11,3)))</f>
        <v/>
      </c>
    </row>
    <row r="3487" spans="7:11">
      <c r="G3487" s="19" t="str">
        <f>IFERROR(VLOOKUP($E3487,Sheet1!$A$2:$I$2155,4,FALSE),"")</f>
        <v/>
      </c>
      <c r="H3487" s="19" t="str">
        <f>IFERROR(VLOOKUP($E3487,Sheet1!$A$2:$I$2155,5,FALSE),"")</f>
        <v/>
      </c>
      <c r="I3487" s="19" t="str">
        <f>IFERROR(VLOOKUP($E3487,Sheet1!$A$2:$I$2155,6,FALSE),"")</f>
        <v/>
      </c>
      <c r="J3487" s="29" t="str">
        <f>IF(OR(E3487="",SUM(G3487:I3487)=0),"",SUM(G3487:I3487))</f>
        <v/>
      </c>
      <c r="K3487" s="7" t="str">
        <f>IF(E3487="","",IF(J3487="","IV",VLOOKUP(J3487,Plan1!$A$2:$C$11,3)))</f>
        <v/>
      </c>
    </row>
    <row r="3488" spans="7:11">
      <c r="G3488" s="19" t="str">
        <f>IFERROR(VLOOKUP($E3488,Sheet1!$A$2:$I$2155,4,FALSE),"")</f>
        <v/>
      </c>
      <c r="H3488" s="19" t="str">
        <f>IFERROR(VLOOKUP($E3488,Sheet1!$A$2:$I$2155,5,FALSE),"")</f>
        <v/>
      </c>
      <c r="I3488" s="19" t="str">
        <f>IFERROR(VLOOKUP($E3488,Sheet1!$A$2:$I$2155,6,FALSE),"")</f>
        <v/>
      </c>
      <c r="J3488" s="29" t="str">
        <f>IF(OR(E3488="",SUM(G3488:I3488)=0),"",SUM(G3488:I3488))</f>
        <v/>
      </c>
      <c r="K3488" s="7" t="str">
        <f>IF(E3488="","",IF(J3488="","IV",VLOOKUP(J3488,Plan1!$A$2:$C$11,3)))</f>
        <v/>
      </c>
    </row>
    <row r="3489" spans="7:11">
      <c r="G3489" s="19" t="str">
        <f>IFERROR(VLOOKUP($E3489,Sheet1!$A$2:$I$2155,4,FALSE),"")</f>
        <v/>
      </c>
      <c r="H3489" s="19" t="str">
        <f>IFERROR(VLOOKUP($E3489,Sheet1!$A$2:$I$2155,5,FALSE),"")</f>
        <v/>
      </c>
      <c r="I3489" s="19" t="str">
        <f>IFERROR(VLOOKUP($E3489,Sheet1!$A$2:$I$2155,6,FALSE),"")</f>
        <v/>
      </c>
      <c r="J3489" s="29" t="str">
        <f>IF(OR(E3489="",SUM(G3489:I3489)=0),"",SUM(G3489:I3489))</f>
        <v/>
      </c>
      <c r="K3489" s="7" t="str">
        <f>IF(E3489="","",IF(J3489="","IV",VLOOKUP(J3489,Plan1!$A$2:$C$11,3)))</f>
        <v/>
      </c>
    </row>
    <row r="3490" spans="7:11">
      <c r="G3490" s="19" t="str">
        <f>IFERROR(VLOOKUP($E3490,Sheet1!$A$2:$I$2155,4,FALSE),"")</f>
        <v/>
      </c>
      <c r="H3490" s="19" t="str">
        <f>IFERROR(VLOOKUP($E3490,Sheet1!$A$2:$I$2155,5,FALSE),"")</f>
        <v/>
      </c>
      <c r="I3490" s="19" t="str">
        <f>IFERROR(VLOOKUP($E3490,Sheet1!$A$2:$I$2155,6,FALSE),"")</f>
        <v/>
      </c>
      <c r="J3490" s="29" t="str">
        <f>IF(OR(E3490="",SUM(G3490:I3490)=0),"",SUM(G3490:I3490))</f>
        <v/>
      </c>
      <c r="K3490" s="7" t="str">
        <f>IF(E3490="","",IF(J3490="","IV",VLOOKUP(J3490,Plan1!$A$2:$C$11,3)))</f>
        <v/>
      </c>
    </row>
    <row r="3491" spans="7:11">
      <c r="G3491" s="19" t="str">
        <f>IFERROR(VLOOKUP($E3491,Sheet1!$A$2:$I$2155,4,FALSE),"")</f>
        <v/>
      </c>
      <c r="H3491" s="19" t="str">
        <f>IFERROR(VLOOKUP($E3491,Sheet1!$A$2:$I$2155,5,FALSE),"")</f>
        <v/>
      </c>
      <c r="I3491" s="19" t="str">
        <f>IFERROR(VLOOKUP($E3491,Sheet1!$A$2:$I$2155,6,FALSE),"")</f>
        <v/>
      </c>
      <c r="J3491" s="29" t="str">
        <f>IF(OR(E3491="",SUM(G3491:I3491)=0),"",SUM(G3491:I3491))</f>
        <v/>
      </c>
      <c r="K3491" s="7" t="str">
        <f>IF(E3491="","",IF(J3491="","IV",VLOOKUP(J3491,Plan1!$A$2:$C$11,3)))</f>
        <v/>
      </c>
    </row>
    <row r="3492" spans="7:11">
      <c r="G3492" s="19" t="str">
        <f>IFERROR(VLOOKUP($E3492,Sheet1!$A$2:$I$2155,4,FALSE),"")</f>
        <v/>
      </c>
      <c r="H3492" s="19" t="str">
        <f>IFERROR(VLOOKUP($E3492,Sheet1!$A$2:$I$2155,5,FALSE),"")</f>
        <v/>
      </c>
      <c r="I3492" s="19" t="str">
        <f>IFERROR(VLOOKUP($E3492,Sheet1!$A$2:$I$2155,6,FALSE),"")</f>
        <v/>
      </c>
      <c r="J3492" s="29" t="str">
        <f>IF(OR(E3492="",SUM(G3492:I3492)=0),"",SUM(G3492:I3492))</f>
        <v/>
      </c>
      <c r="K3492" s="7" t="str">
        <f>IF(E3492="","",IF(J3492="","IV",VLOOKUP(J3492,Plan1!$A$2:$C$11,3)))</f>
        <v/>
      </c>
    </row>
    <row r="3493" spans="7:11">
      <c r="G3493" s="19" t="str">
        <f>IFERROR(VLOOKUP($E3493,Sheet1!$A$2:$I$2155,4,FALSE),"")</f>
        <v/>
      </c>
      <c r="H3493" s="19" t="str">
        <f>IFERROR(VLOOKUP($E3493,Sheet1!$A$2:$I$2155,5,FALSE),"")</f>
        <v/>
      </c>
      <c r="I3493" s="19" t="str">
        <f>IFERROR(VLOOKUP($E3493,Sheet1!$A$2:$I$2155,6,FALSE),"")</f>
        <v/>
      </c>
      <c r="J3493" s="29" t="str">
        <f>IF(OR(E3493="",SUM(G3493:I3493)=0),"",SUM(G3493:I3493))</f>
        <v/>
      </c>
      <c r="K3493" s="7" t="str">
        <f>IF(E3493="","",IF(J3493="","IV",VLOOKUP(J3493,Plan1!$A$2:$C$11,3)))</f>
        <v/>
      </c>
    </row>
    <row r="3494" spans="7:11">
      <c r="G3494" s="19" t="str">
        <f>IFERROR(VLOOKUP($E3494,Sheet1!$A$2:$I$2155,4,FALSE),"")</f>
        <v/>
      </c>
      <c r="H3494" s="19" t="str">
        <f>IFERROR(VLOOKUP($E3494,Sheet1!$A$2:$I$2155,5,FALSE),"")</f>
        <v/>
      </c>
      <c r="I3494" s="19" t="str">
        <f>IFERROR(VLOOKUP($E3494,Sheet1!$A$2:$I$2155,6,FALSE),"")</f>
        <v/>
      </c>
      <c r="J3494" s="29" t="str">
        <f>IF(OR(E3494="",SUM(G3494:I3494)=0),"",SUM(G3494:I3494))</f>
        <v/>
      </c>
      <c r="K3494" s="7" t="str">
        <f>IF(E3494="","",IF(J3494="","IV",VLOOKUP(J3494,Plan1!$A$2:$C$11,3)))</f>
        <v/>
      </c>
    </row>
    <row r="3495" spans="7:11">
      <c r="G3495" s="19" t="str">
        <f>IFERROR(VLOOKUP($E3495,Sheet1!$A$2:$I$2155,4,FALSE),"")</f>
        <v/>
      </c>
      <c r="H3495" s="19" t="str">
        <f>IFERROR(VLOOKUP($E3495,Sheet1!$A$2:$I$2155,5,FALSE),"")</f>
        <v/>
      </c>
      <c r="I3495" s="19" t="str">
        <f>IFERROR(VLOOKUP($E3495,Sheet1!$A$2:$I$2155,6,FALSE),"")</f>
        <v/>
      </c>
      <c r="J3495" s="29" t="str">
        <f>IF(OR(E3495="",SUM(G3495:I3495)=0),"",SUM(G3495:I3495))</f>
        <v/>
      </c>
      <c r="K3495" s="7" t="str">
        <f>IF(E3495="","",IF(J3495="","IV",VLOOKUP(J3495,Plan1!$A$2:$C$11,3)))</f>
        <v/>
      </c>
    </row>
    <row r="3496" spans="7:11">
      <c r="G3496" s="19" t="str">
        <f>IFERROR(VLOOKUP($E3496,Sheet1!$A$2:$I$2155,4,FALSE),"")</f>
        <v/>
      </c>
      <c r="H3496" s="19" t="str">
        <f>IFERROR(VLOOKUP($E3496,Sheet1!$A$2:$I$2155,5,FALSE),"")</f>
        <v/>
      </c>
      <c r="I3496" s="19" t="str">
        <f>IFERROR(VLOOKUP($E3496,Sheet1!$A$2:$I$2155,6,FALSE),"")</f>
        <v/>
      </c>
      <c r="J3496" s="29" t="str">
        <f>IF(OR(E3496="",SUM(G3496:I3496)=0),"",SUM(G3496:I3496))</f>
        <v/>
      </c>
      <c r="K3496" s="7" t="str">
        <f>IF(E3496="","",IF(J3496="","IV",VLOOKUP(J3496,Plan1!$A$2:$C$11,3)))</f>
        <v/>
      </c>
    </row>
    <row r="3497" spans="7:11">
      <c r="G3497" s="19" t="str">
        <f>IFERROR(VLOOKUP($E3497,Sheet1!$A$2:$I$2155,4,FALSE),"")</f>
        <v/>
      </c>
      <c r="H3497" s="19" t="str">
        <f>IFERROR(VLOOKUP($E3497,Sheet1!$A$2:$I$2155,5,FALSE),"")</f>
        <v/>
      </c>
      <c r="I3497" s="19" t="str">
        <f>IFERROR(VLOOKUP($E3497,Sheet1!$A$2:$I$2155,6,FALSE),"")</f>
        <v/>
      </c>
      <c r="J3497" s="29" t="str">
        <f>IF(OR(E3497="",SUM(G3497:I3497)=0),"",SUM(G3497:I3497))</f>
        <v/>
      </c>
      <c r="K3497" s="7" t="str">
        <f>IF(E3497="","",IF(J3497="","IV",VLOOKUP(J3497,Plan1!$A$2:$C$11,3)))</f>
        <v/>
      </c>
    </row>
    <row r="3498" spans="7:11">
      <c r="G3498" s="19" t="str">
        <f>IFERROR(VLOOKUP($E3498,Sheet1!$A$2:$I$2155,4,FALSE),"")</f>
        <v/>
      </c>
      <c r="H3498" s="19" t="str">
        <f>IFERROR(VLOOKUP($E3498,Sheet1!$A$2:$I$2155,5,FALSE),"")</f>
        <v/>
      </c>
      <c r="I3498" s="19" t="str">
        <f>IFERROR(VLOOKUP($E3498,Sheet1!$A$2:$I$2155,6,FALSE),"")</f>
        <v/>
      </c>
      <c r="J3498" s="29" t="str">
        <f>IF(OR(E3498="",SUM(G3498:I3498)=0),"",SUM(G3498:I3498))</f>
        <v/>
      </c>
      <c r="K3498" s="7" t="str">
        <f>IF(E3498="","",IF(J3498="","IV",VLOOKUP(J3498,Plan1!$A$2:$C$11,3)))</f>
        <v/>
      </c>
    </row>
    <row r="3499" spans="7:11">
      <c r="G3499" s="19" t="str">
        <f>IFERROR(VLOOKUP($E3499,Sheet1!$A$2:$I$2155,4,FALSE),"")</f>
        <v/>
      </c>
      <c r="H3499" s="19" t="str">
        <f>IFERROR(VLOOKUP($E3499,Sheet1!$A$2:$I$2155,5,FALSE),"")</f>
        <v/>
      </c>
      <c r="I3499" s="19" t="str">
        <f>IFERROR(VLOOKUP($E3499,Sheet1!$A$2:$I$2155,6,FALSE),"")</f>
        <v/>
      </c>
      <c r="J3499" s="29" t="str">
        <f>IF(OR(E3499="",SUM(G3499:I3499)=0),"",SUM(G3499:I3499))</f>
        <v/>
      </c>
      <c r="K3499" s="7" t="str">
        <f>IF(E3499="","",IF(J3499="","IV",VLOOKUP(J3499,Plan1!$A$2:$C$11,3)))</f>
        <v/>
      </c>
    </row>
    <row r="3500" spans="7:11">
      <c r="G3500" s="19" t="str">
        <f>IFERROR(VLOOKUP($E3500,Sheet1!$A$2:$I$2155,4,FALSE),"")</f>
        <v/>
      </c>
      <c r="H3500" s="19" t="str">
        <f>IFERROR(VLOOKUP($E3500,Sheet1!$A$2:$I$2155,5,FALSE),"")</f>
        <v/>
      </c>
      <c r="I3500" s="19" t="str">
        <f>IFERROR(VLOOKUP($E3500,Sheet1!$A$2:$I$2155,6,FALSE),"")</f>
        <v/>
      </c>
      <c r="J3500" s="29" t="str">
        <f>IF(OR(E3500="",SUM(G3500:I3500)=0),"",SUM(G3500:I3500))</f>
        <v/>
      </c>
      <c r="K3500" s="7" t="str">
        <f>IF(E3500="","",IF(J3500="","IV",VLOOKUP(J3500,Plan1!$A$2:$C$11,3)))</f>
        <v/>
      </c>
    </row>
    <row r="3501" spans="7:11">
      <c r="G3501" s="19" t="str">
        <f>IFERROR(VLOOKUP($E3501,Sheet1!$A$2:$I$2155,4,FALSE),"")</f>
        <v/>
      </c>
      <c r="H3501" s="19" t="str">
        <f>IFERROR(VLOOKUP($E3501,Sheet1!$A$2:$I$2155,5,FALSE),"")</f>
        <v/>
      </c>
      <c r="I3501" s="19" t="str">
        <f>IFERROR(VLOOKUP($E3501,Sheet1!$A$2:$I$2155,6,FALSE),"")</f>
        <v/>
      </c>
      <c r="J3501" s="29" t="str">
        <f>IF(OR(E3501="",SUM(G3501:I3501)=0),"",SUM(G3501:I3501))</f>
        <v/>
      </c>
      <c r="K3501" s="7" t="str">
        <f>IF(E3501="","",IF(J3501="","IV",VLOOKUP(J3501,Plan1!$A$2:$C$11,3)))</f>
        <v/>
      </c>
    </row>
    <row r="3502" spans="7:11">
      <c r="G3502" s="19" t="str">
        <f>IFERROR(VLOOKUP($E3502,Sheet1!$A$2:$I$2155,4,FALSE),"")</f>
        <v/>
      </c>
      <c r="H3502" s="19" t="str">
        <f>IFERROR(VLOOKUP($E3502,Sheet1!$A$2:$I$2155,5,FALSE),"")</f>
        <v/>
      </c>
      <c r="I3502" s="19" t="str">
        <f>IFERROR(VLOOKUP($E3502,Sheet1!$A$2:$I$2155,6,FALSE),"")</f>
        <v/>
      </c>
      <c r="J3502" s="29" t="str">
        <f>IF(OR(E3502="",SUM(G3502:I3502)=0),"",SUM(G3502:I3502))</f>
        <v/>
      </c>
      <c r="K3502" s="7" t="str">
        <f>IF(E3502="","",IF(J3502="","IV",VLOOKUP(J3502,Plan1!$A$2:$C$11,3)))</f>
        <v/>
      </c>
    </row>
    <row r="3503" spans="7:11">
      <c r="G3503" s="19" t="str">
        <f>IFERROR(VLOOKUP($E3503,Sheet1!$A$2:$I$2155,4,FALSE),"")</f>
        <v/>
      </c>
      <c r="H3503" s="19" t="str">
        <f>IFERROR(VLOOKUP($E3503,Sheet1!$A$2:$I$2155,5,FALSE),"")</f>
        <v/>
      </c>
      <c r="I3503" s="19" t="str">
        <f>IFERROR(VLOOKUP($E3503,Sheet1!$A$2:$I$2155,6,FALSE),"")</f>
        <v/>
      </c>
      <c r="J3503" s="29" t="str">
        <f>IF(OR(E3503="",SUM(G3503:I3503)=0),"",SUM(G3503:I3503))</f>
        <v/>
      </c>
      <c r="K3503" s="7" t="str">
        <f>IF(E3503="","",IF(J3503="","IV",VLOOKUP(J3503,Plan1!$A$2:$C$11,3)))</f>
        <v/>
      </c>
    </row>
    <row r="3504" spans="7:11">
      <c r="G3504" s="19" t="str">
        <f>IFERROR(VLOOKUP($E3504,Sheet1!$A$2:$I$2155,4,FALSE),"")</f>
        <v/>
      </c>
      <c r="H3504" s="19" t="str">
        <f>IFERROR(VLOOKUP($E3504,Sheet1!$A$2:$I$2155,5,FALSE),"")</f>
        <v/>
      </c>
      <c r="I3504" s="19" t="str">
        <f>IFERROR(VLOOKUP($E3504,Sheet1!$A$2:$I$2155,6,FALSE),"")</f>
        <v/>
      </c>
      <c r="J3504" s="29" t="str">
        <f>IF(OR(E3504="",SUM(G3504:I3504)=0),"",SUM(G3504:I3504))</f>
        <v/>
      </c>
      <c r="K3504" s="7" t="str">
        <f>IF(E3504="","",IF(J3504="","IV",VLOOKUP(J3504,Plan1!$A$2:$C$11,3)))</f>
        <v/>
      </c>
    </row>
    <row r="3505" spans="7:11">
      <c r="G3505" s="19" t="str">
        <f>IFERROR(VLOOKUP($E3505,Sheet1!$A$2:$I$2155,4,FALSE),"")</f>
        <v/>
      </c>
      <c r="H3505" s="19" t="str">
        <f>IFERROR(VLOOKUP($E3505,Sheet1!$A$2:$I$2155,5,FALSE),"")</f>
        <v/>
      </c>
      <c r="I3505" s="19" t="str">
        <f>IFERROR(VLOOKUP($E3505,Sheet1!$A$2:$I$2155,6,FALSE),"")</f>
        <v/>
      </c>
      <c r="J3505" s="29" t="str">
        <f>IF(OR(E3505="",SUM(G3505:I3505)=0),"",SUM(G3505:I3505))</f>
        <v/>
      </c>
      <c r="K3505" s="7" t="str">
        <f>IF(E3505="","",IF(J3505="","IV",VLOOKUP(J3505,Plan1!$A$2:$C$11,3)))</f>
        <v/>
      </c>
    </row>
    <row r="3506" spans="7:11">
      <c r="G3506" s="19" t="str">
        <f>IFERROR(VLOOKUP($E3506,Sheet1!$A$2:$I$2155,4,FALSE),"")</f>
        <v/>
      </c>
      <c r="H3506" s="19" t="str">
        <f>IFERROR(VLOOKUP($E3506,Sheet1!$A$2:$I$2155,5,FALSE),"")</f>
        <v/>
      </c>
      <c r="I3506" s="19" t="str">
        <f>IFERROR(VLOOKUP($E3506,Sheet1!$A$2:$I$2155,6,FALSE),"")</f>
        <v/>
      </c>
      <c r="J3506" s="29" t="str">
        <f>IF(OR(E3506="",SUM(G3506:I3506)=0),"",SUM(G3506:I3506))</f>
        <v/>
      </c>
      <c r="K3506" s="7" t="str">
        <f>IF(E3506="","",IF(J3506="","IV",VLOOKUP(J3506,Plan1!$A$2:$C$11,3)))</f>
        <v/>
      </c>
    </row>
    <row r="3507" spans="7:11">
      <c r="G3507" s="19" t="str">
        <f>IFERROR(VLOOKUP($E3507,Sheet1!$A$2:$I$2155,4,FALSE),"")</f>
        <v/>
      </c>
      <c r="H3507" s="19" t="str">
        <f>IFERROR(VLOOKUP($E3507,Sheet1!$A$2:$I$2155,5,FALSE),"")</f>
        <v/>
      </c>
      <c r="I3507" s="19" t="str">
        <f>IFERROR(VLOOKUP($E3507,Sheet1!$A$2:$I$2155,6,FALSE),"")</f>
        <v/>
      </c>
      <c r="J3507" s="29" t="str">
        <f>IF(OR(E3507="",SUM(G3507:I3507)=0),"",SUM(G3507:I3507))</f>
        <v/>
      </c>
      <c r="K3507" s="7" t="str">
        <f>IF(E3507="","",IF(J3507="","IV",VLOOKUP(J3507,Plan1!$A$2:$C$11,3)))</f>
        <v/>
      </c>
    </row>
    <row r="3508" spans="7:11">
      <c r="G3508" s="19" t="str">
        <f>IFERROR(VLOOKUP($E3508,Sheet1!$A$2:$I$2155,4,FALSE),"")</f>
        <v/>
      </c>
      <c r="H3508" s="19" t="str">
        <f>IFERROR(VLOOKUP($E3508,Sheet1!$A$2:$I$2155,5,FALSE),"")</f>
        <v/>
      </c>
      <c r="I3508" s="19" t="str">
        <f>IFERROR(VLOOKUP($E3508,Sheet1!$A$2:$I$2155,6,FALSE),"")</f>
        <v/>
      </c>
      <c r="J3508" s="29" t="str">
        <f>IF(OR(E3508="",SUM(G3508:I3508)=0),"",SUM(G3508:I3508))</f>
        <v/>
      </c>
      <c r="K3508" s="7" t="str">
        <f>IF(E3508="","",IF(J3508="","IV",VLOOKUP(J3508,Plan1!$A$2:$C$11,3)))</f>
        <v/>
      </c>
    </row>
    <row r="3509" spans="7:11">
      <c r="G3509" s="19" t="str">
        <f>IFERROR(VLOOKUP($E3509,Sheet1!$A$2:$I$2155,4,FALSE),"")</f>
        <v/>
      </c>
      <c r="H3509" s="19" t="str">
        <f>IFERROR(VLOOKUP($E3509,Sheet1!$A$2:$I$2155,5,FALSE),"")</f>
        <v/>
      </c>
      <c r="I3509" s="19" t="str">
        <f>IFERROR(VLOOKUP($E3509,Sheet1!$A$2:$I$2155,6,FALSE),"")</f>
        <v/>
      </c>
      <c r="J3509" s="29" t="str">
        <f>IF(OR(E3509="",SUM(G3509:I3509)=0),"",SUM(G3509:I3509))</f>
        <v/>
      </c>
      <c r="K3509" s="7" t="str">
        <f>IF(E3509="","",IF(J3509="","IV",VLOOKUP(J3509,Plan1!$A$2:$C$11,3)))</f>
        <v/>
      </c>
    </row>
    <row r="3510" spans="7:11">
      <c r="G3510" s="19" t="str">
        <f>IFERROR(VLOOKUP($E3510,Sheet1!$A$2:$I$2155,4,FALSE),"")</f>
        <v/>
      </c>
      <c r="H3510" s="19" t="str">
        <f>IFERROR(VLOOKUP($E3510,Sheet1!$A$2:$I$2155,5,FALSE),"")</f>
        <v/>
      </c>
      <c r="I3510" s="19" t="str">
        <f>IFERROR(VLOOKUP($E3510,Sheet1!$A$2:$I$2155,6,FALSE),"")</f>
        <v/>
      </c>
      <c r="J3510" s="29" t="str">
        <f>IF(OR(E3510="",SUM(G3510:I3510)=0),"",SUM(G3510:I3510))</f>
        <v/>
      </c>
      <c r="K3510" s="7" t="str">
        <f>IF(E3510="","",IF(J3510="","IV",VLOOKUP(J3510,Plan1!$A$2:$C$11,3)))</f>
        <v/>
      </c>
    </row>
    <row r="3511" spans="7:11">
      <c r="G3511" s="19" t="str">
        <f>IFERROR(VLOOKUP($E3511,Sheet1!$A$2:$I$2155,4,FALSE),"")</f>
        <v/>
      </c>
      <c r="H3511" s="19" t="str">
        <f>IFERROR(VLOOKUP($E3511,Sheet1!$A$2:$I$2155,5,FALSE),"")</f>
        <v/>
      </c>
      <c r="I3511" s="19" t="str">
        <f>IFERROR(VLOOKUP($E3511,Sheet1!$A$2:$I$2155,6,FALSE),"")</f>
        <v/>
      </c>
      <c r="J3511" s="29" t="str">
        <f>IF(OR(E3511="",SUM(G3511:I3511)=0),"",SUM(G3511:I3511))</f>
        <v/>
      </c>
      <c r="K3511" s="7" t="str">
        <f>IF(E3511="","",IF(J3511="","IV",VLOOKUP(J3511,Plan1!$A$2:$C$11,3)))</f>
        <v/>
      </c>
    </row>
    <row r="3512" spans="7:11">
      <c r="G3512" s="19" t="str">
        <f>IFERROR(VLOOKUP($E3512,Sheet1!$A$2:$I$2155,4,FALSE),"")</f>
        <v/>
      </c>
      <c r="H3512" s="19" t="str">
        <f>IFERROR(VLOOKUP($E3512,Sheet1!$A$2:$I$2155,5,FALSE),"")</f>
        <v/>
      </c>
      <c r="I3512" s="19" t="str">
        <f>IFERROR(VLOOKUP($E3512,Sheet1!$A$2:$I$2155,6,FALSE),"")</f>
        <v/>
      </c>
      <c r="J3512" s="29" t="str">
        <f>IF(OR(E3512="",SUM(G3512:I3512)=0),"",SUM(G3512:I3512))</f>
        <v/>
      </c>
      <c r="K3512" s="7" t="str">
        <f>IF(E3512="","",IF(J3512="","IV",VLOOKUP(J3512,Plan1!$A$2:$C$11,3)))</f>
        <v/>
      </c>
    </row>
    <row r="3513" spans="7:11">
      <c r="G3513" s="19" t="str">
        <f>IFERROR(VLOOKUP($E3513,Sheet1!$A$2:$I$2155,4,FALSE),"")</f>
        <v/>
      </c>
      <c r="H3513" s="19" t="str">
        <f>IFERROR(VLOOKUP($E3513,Sheet1!$A$2:$I$2155,5,FALSE),"")</f>
        <v/>
      </c>
      <c r="I3513" s="19" t="str">
        <f>IFERROR(VLOOKUP($E3513,Sheet1!$A$2:$I$2155,6,FALSE),"")</f>
        <v/>
      </c>
      <c r="J3513" s="29" t="str">
        <f>IF(OR(E3513="",SUM(G3513:I3513)=0),"",SUM(G3513:I3513))</f>
        <v/>
      </c>
      <c r="K3513" s="7" t="str">
        <f>IF(E3513="","",IF(J3513="","IV",VLOOKUP(J3513,Plan1!$A$2:$C$11,3)))</f>
        <v/>
      </c>
    </row>
    <row r="3514" spans="7:11">
      <c r="G3514" s="19" t="str">
        <f>IFERROR(VLOOKUP($E3514,Sheet1!$A$2:$I$2155,4,FALSE),"")</f>
        <v/>
      </c>
      <c r="H3514" s="19" t="str">
        <f>IFERROR(VLOOKUP($E3514,Sheet1!$A$2:$I$2155,5,FALSE),"")</f>
        <v/>
      </c>
      <c r="I3514" s="19" t="str">
        <f>IFERROR(VLOOKUP($E3514,Sheet1!$A$2:$I$2155,6,FALSE),"")</f>
        <v/>
      </c>
      <c r="J3514" s="29" t="str">
        <f>IF(OR(E3514="",SUM(G3514:I3514)=0),"",SUM(G3514:I3514))</f>
        <v/>
      </c>
      <c r="K3514" s="7" t="str">
        <f>IF(E3514="","",IF(J3514="","IV",VLOOKUP(J3514,Plan1!$A$2:$C$11,3)))</f>
        <v/>
      </c>
    </row>
    <row r="3515" spans="7:11">
      <c r="G3515" s="19" t="str">
        <f>IFERROR(VLOOKUP($E3515,Sheet1!$A$2:$I$2155,4,FALSE),"")</f>
        <v/>
      </c>
      <c r="H3515" s="19" t="str">
        <f>IFERROR(VLOOKUP($E3515,Sheet1!$A$2:$I$2155,5,FALSE),"")</f>
        <v/>
      </c>
      <c r="I3515" s="19" t="str">
        <f>IFERROR(VLOOKUP($E3515,Sheet1!$A$2:$I$2155,6,FALSE),"")</f>
        <v/>
      </c>
      <c r="J3515" s="29" t="str">
        <f>IF(OR(E3515="",SUM(G3515:I3515)=0),"",SUM(G3515:I3515))</f>
        <v/>
      </c>
      <c r="K3515" s="7" t="str">
        <f>IF(E3515="","",IF(J3515="","IV",VLOOKUP(J3515,Plan1!$A$2:$C$11,3)))</f>
        <v/>
      </c>
    </row>
    <row r="3516" spans="7:11">
      <c r="G3516" s="19" t="str">
        <f>IFERROR(VLOOKUP($E3516,Sheet1!$A$2:$I$2155,4,FALSE),"")</f>
        <v/>
      </c>
      <c r="H3516" s="19" t="str">
        <f>IFERROR(VLOOKUP($E3516,Sheet1!$A$2:$I$2155,5,FALSE),"")</f>
        <v/>
      </c>
      <c r="I3516" s="19" t="str">
        <f>IFERROR(VLOOKUP($E3516,Sheet1!$A$2:$I$2155,6,FALSE),"")</f>
        <v/>
      </c>
      <c r="J3516" s="29" t="str">
        <f>IF(OR(E3516="",SUM(G3516:I3516)=0),"",SUM(G3516:I3516))</f>
        <v/>
      </c>
      <c r="K3516" s="7" t="str">
        <f>IF(E3516="","",IF(J3516="","IV",VLOOKUP(J3516,Plan1!$A$2:$C$11,3)))</f>
        <v/>
      </c>
    </row>
    <row r="3517" spans="7:11">
      <c r="G3517" s="19" t="str">
        <f>IFERROR(VLOOKUP($E3517,Sheet1!$A$2:$I$2155,4,FALSE),"")</f>
        <v/>
      </c>
      <c r="H3517" s="19" t="str">
        <f>IFERROR(VLOOKUP($E3517,Sheet1!$A$2:$I$2155,5,FALSE),"")</f>
        <v/>
      </c>
      <c r="I3517" s="19" t="str">
        <f>IFERROR(VLOOKUP($E3517,Sheet1!$A$2:$I$2155,6,FALSE),"")</f>
        <v/>
      </c>
      <c r="J3517" s="29" t="str">
        <f>IF(OR(E3517="",SUM(G3517:I3517)=0),"",SUM(G3517:I3517))</f>
        <v/>
      </c>
      <c r="K3517" s="7" t="str">
        <f>IF(E3517="","",IF(J3517="","IV",VLOOKUP(J3517,Plan1!$A$2:$C$11,3)))</f>
        <v/>
      </c>
    </row>
    <row r="3518" spans="7:11">
      <c r="G3518" s="19" t="str">
        <f>IFERROR(VLOOKUP($E3518,Sheet1!$A$2:$I$2155,4,FALSE),"")</f>
        <v/>
      </c>
      <c r="H3518" s="19" t="str">
        <f>IFERROR(VLOOKUP($E3518,Sheet1!$A$2:$I$2155,5,FALSE),"")</f>
        <v/>
      </c>
      <c r="I3518" s="19" t="str">
        <f>IFERROR(VLOOKUP($E3518,Sheet1!$A$2:$I$2155,6,FALSE),"")</f>
        <v/>
      </c>
      <c r="J3518" s="29" t="str">
        <f>IF(OR(E3518="",SUM(G3518:I3518)=0),"",SUM(G3518:I3518))</f>
        <v/>
      </c>
      <c r="K3518" s="7" t="str">
        <f>IF(E3518="","",IF(J3518="","IV",VLOOKUP(J3518,Plan1!$A$2:$C$11,3)))</f>
        <v/>
      </c>
    </row>
    <row r="3519" spans="7:11">
      <c r="G3519" s="19" t="str">
        <f>IFERROR(VLOOKUP($E3519,Sheet1!$A$2:$I$2155,4,FALSE),"")</f>
        <v/>
      </c>
      <c r="H3519" s="19" t="str">
        <f>IFERROR(VLOOKUP($E3519,Sheet1!$A$2:$I$2155,5,FALSE),"")</f>
        <v/>
      </c>
      <c r="I3519" s="19" t="str">
        <f>IFERROR(VLOOKUP($E3519,Sheet1!$A$2:$I$2155,6,FALSE),"")</f>
        <v/>
      </c>
      <c r="J3519" s="29" t="str">
        <f>IF(OR(E3519="",SUM(G3519:I3519)=0),"",SUM(G3519:I3519))</f>
        <v/>
      </c>
      <c r="K3519" s="7" t="str">
        <f>IF(E3519="","",IF(J3519="","IV",VLOOKUP(J3519,Plan1!$A$2:$C$11,3)))</f>
        <v/>
      </c>
    </row>
    <row r="3520" spans="7:11">
      <c r="G3520" s="19" t="str">
        <f>IFERROR(VLOOKUP($E3520,Sheet1!$A$2:$I$2155,4,FALSE),"")</f>
        <v/>
      </c>
      <c r="H3520" s="19" t="str">
        <f>IFERROR(VLOOKUP($E3520,Sheet1!$A$2:$I$2155,5,FALSE),"")</f>
        <v/>
      </c>
      <c r="I3520" s="19" t="str">
        <f>IFERROR(VLOOKUP($E3520,Sheet1!$A$2:$I$2155,6,FALSE),"")</f>
        <v/>
      </c>
      <c r="J3520" s="29" t="str">
        <f>IF(OR(E3520="",SUM(G3520:I3520)=0),"",SUM(G3520:I3520))</f>
        <v/>
      </c>
      <c r="K3520" s="7" t="str">
        <f>IF(E3520="","",IF(J3520="","IV",VLOOKUP(J3520,Plan1!$A$2:$C$11,3)))</f>
        <v/>
      </c>
    </row>
    <row r="3521" spans="7:11">
      <c r="G3521" s="19" t="str">
        <f>IFERROR(VLOOKUP($E3521,Sheet1!$A$2:$I$2155,4,FALSE),"")</f>
        <v/>
      </c>
      <c r="H3521" s="19" t="str">
        <f>IFERROR(VLOOKUP($E3521,Sheet1!$A$2:$I$2155,5,FALSE),"")</f>
        <v/>
      </c>
      <c r="I3521" s="19" t="str">
        <f>IFERROR(VLOOKUP($E3521,Sheet1!$A$2:$I$2155,6,FALSE),"")</f>
        <v/>
      </c>
      <c r="J3521" s="29" t="str">
        <f>IF(OR(E3521="",SUM(G3521:I3521)=0),"",SUM(G3521:I3521))</f>
        <v/>
      </c>
      <c r="K3521" s="7" t="str">
        <f>IF(E3521="","",IF(J3521="","IV",VLOOKUP(J3521,Plan1!$A$2:$C$11,3)))</f>
        <v/>
      </c>
    </row>
    <row r="3522" spans="7:11">
      <c r="G3522" s="19" t="str">
        <f>IFERROR(VLOOKUP($E3522,Sheet1!$A$2:$I$2155,4,FALSE),"")</f>
        <v/>
      </c>
      <c r="H3522" s="19" t="str">
        <f>IFERROR(VLOOKUP($E3522,Sheet1!$A$2:$I$2155,5,FALSE),"")</f>
        <v/>
      </c>
      <c r="I3522" s="19" t="str">
        <f>IFERROR(VLOOKUP($E3522,Sheet1!$A$2:$I$2155,6,FALSE),"")</f>
        <v/>
      </c>
      <c r="J3522" s="29" t="str">
        <f>IF(OR(E3522="",SUM(G3522:I3522)=0),"",SUM(G3522:I3522))</f>
        <v/>
      </c>
      <c r="K3522" s="7" t="str">
        <f>IF(E3522="","",IF(J3522="","IV",VLOOKUP(J3522,Plan1!$A$2:$C$11,3)))</f>
        <v/>
      </c>
    </row>
    <row r="3523" spans="7:11">
      <c r="G3523" s="19" t="str">
        <f>IFERROR(VLOOKUP($E3523,Sheet1!$A$2:$I$2155,4,FALSE),"")</f>
        <v/>
      </c>
      <c r="H3523" s="19" t="str">
        <f>IFERROR(VLOOKUP($E3523,Sheet1!$A$2:$I$2155,5,FALSE),"")</f>
        <v/>
      </c>
      <c r="I3523" s="19" t="str">
        <f>IFERROR(VLOOKUP($E3523,Sheet1!$A$2:$I$2155,6,FALSE),"")</f>
        <v/>
      </c>
      <c r="J3523" s="29" t="str">
        <f>IF(OR(E3523="",SUM(G3523:I3523)=0),"",SUM(G3523:I3523))</f>
        <v/>
      </c>
      <c r="K3523" s="7" t="str">
        <f>IF(E3523="","",IF(J3523="","IV",VLOOKUP(J3523,Plan1!$A$2:$C$11,3)))</f>
        <v/>
      </c>
    </row>
    <row r="3524" spans="7:11">
      <c r="G3524" s="19" t="str">
        <f>IFERROR(VLOOKUP($E3524,Sheet1!$A$2:$I$2155,4,FALSE),"")</f>
        <v/>
      </c>
      <c r="H3524" s="19" t="str">
        <f>IFERROR(VLOOKUP($E3524,Sheet1!$A$2:$I$2155,5,FALSE),"")</f>
        <v/>
      </c>
      <c r="I3524" s="19" t="str">
        <f>IFERROR(VLOOKUP($E3524,Sheet1!$A$2:$I$2155,6,FALSE),"")</f>
        <v/>
      </c>
      <c r="J3524" s="29" t="str">
        <f>IF(OR(E3524="",SUM(G3524:I3524)=0),"",SUM(G3524:I3524))</f>
        <v/>
      </c>
      <c r="K3524" s="7" t="str">
        <f>IF(E3524="","",IF(J3524="","IV",VLOOKUP(J3524,Plan1!$A$2:$C$11,3)))</f>
        <v/>
      </c>
    </row>
    <row r="3525" spans="7:11">
      <c r="G3525" s="19" t="str">
        <f>IFERROR(VLOOKUP($E3525,Sheet1!$A$2:$I$2155,4,FALSE),"")</f>
        <v/>
      </c>
      <c r="H3525" s="19" t="str">
        <f>IFERROR(VLOOKUP($E3525,Sheet1!$A$2:$I$2155,5,FALSE),"")</f>
        <v/>
      </c>
      <c r="I3525" s="19" t="str">
        <f>IFERROR(VLOOKUP($E3525,Sheet1!$A$2:$I$2155,6,FALSE),"")</f>
        <v/>
      </c>
      <c r="J3525" s="29" t="str">
        <f>IF(OR(E3525="",SUM(G3525:I3525)=0),"",SUM(G3525:I3525))</f>
        <v/>
      </c>
      <c r="K3525" s="7" t="str">
        <f>IF(E3525="","",IF(J3525="","IV",VLOOKUP(J3525,Plan1!$A$2:$C$11,3)))</f>
        <v/>
      </c>
    </row>
    <row r="3526" spans="7:11">
      <c r="G3526" s="19" t="str">
        <f>IFERROR(VLOOKUP($E3526,Sheet1!$A$2:$I$2155,4,FALSE),"")</f>
        <v/>
      </c>
      <c r="H3526" s="19" t="str">
        <f>IFERROR(VLOOKUP($E3526,Sheet1!$A$2:$I$2155,5,FALSE),"")</f>
        <v/>
      </c>
      <c r="I3526" s="19" t="str">
        <f>IFERROR(VLOOKUP($E3526,Sheet1!$A$2:$I$2155,6,FALSE),"")</f>
        <v/>
      </c>
      <c r="J3526" s="29" t="str">
        <f>IF(OR(E3526="",SUM(G3526:I3526)=0),"",SUM(G3526:I3526))</f>
        <v/>
      </c>
      <c r="K3526" s="7" t="str">
        <f>IF(E3526="","",IF(J3526="","IV",VLOOKUP(J3526,Plan1!$A$2:$C$11,3)))</f>
        <v/>
      </c>
    </row>
    <row r="3527" spans="7:11">
      <c r="G3527" s="19" t="str">
        <f>IFERROR(VLOOKUP($E3527,Sheet1!$A$2:$I$2155,4,FALSE),"")</f>
        <v/>
      </c>
      <c r="H3527" s="19" t="str">
        <f>IFERROR(VLOOKUP($E3527,Sheet1!$A$2:$I$2155,5,FALSE),"")</f>
        <v/>
      </c>
      <c r="I3527" s="19" t="str">
        <f>IFERROR(VLOOKUP($E3527,Sheet1!$A$2:$I$2155,6,FALSE),"")</f>
        <v/>
      </c>
      <c r="J3527" s="29" t="str">
        <f>IF(OR(E3527="",SUM(G3527:I3527)=0),"",SUM(G3527:I3527))</f>
        <v/>
      </c>
      <c r="K3527" s="7" t="str">
        <f>IF(E3527="","",IF(J3527="","IV",VLOOKUP(J3527,Plan1!$A$2:$C$11,3)))</f>
        <v/>
      </c>
    </row>
    <row r="3528" spans="7:11">
      <c r="G3528" s="19" t="str">
        <f>IFERROR(VLOOKUP($E3528,Sheet1!$A$2:$I$2155,4,FALSE),"")</f>
        <v/>
      </c>
      <c r="H3528" s="19" t="str">
        <f>IFERROR(VLOOKUP($E3528,Sheet1!$A$2:$I$2155,5,FALSE),"")</f>
        <v/>
      </c>
      <c r="I3528" s="19" t="str">
        <f>IFERROR(VLOOKUP($E3528,Sheet1!$A$2:$I$2155,6,FALSE),"")</f>
        <v/>
      </c>
      <c r="J3528" s="29" t="str">
        <f>IF(OR(E3528="",SUM(G3528:I3528)=0),"",SUM(G3528:I3528))</f>
        <v/>
      </c>
      <c r="K3528" s="7" t="str">
        <f>IF(E3528="","",IF(J3528="","IV",VLOOKUP(J3528,Plan1!$A$2:$C$11,3)))</f>
        <v/>
      </c>
    </row>
    <row r="3529" spans="7:11">
      <c r="G3529" s="19" t="str">
        <f>IFERROR(VLOOKUP($E3529,Sheet1!$A$2:$I$2155,4,FALSE),"")</f>
        <v/>
      </c>
      <c r="H3529" s="19" t="str">
        <f>IFERROR(VLOOKUP($E3529,Sheet1!$A$2:$I$2155,5,FALSE),"")</f>
        <v/>
      </c>
      <c r="I3529" s="19" t="str">
        <f>IFERROR(VLOOKUP($E3529,Sheet1!$A$2:$I$2155,6,FALSE),"")</f>
        <v/>
      </c>
      <c r="J3529" s="29" t="str">
        <f>IF(OR(E3529="",SUM(G3529:I3529)=0),"",SUM(G3529:I3529))</f>
        <v/>
      </c>
      <c r="K3529" s="7" t="str">
        <f>IF(E3529="","",IF(J3529="","IV",VLOOKUP(J3529,Plan1!$A$2:$C$11,3)))</f>
        <v/>
      </c>
    </row>
    <row r="3530" spans="7:11">
      <c r="G3530" s="19" t="str">
        <f>IFERROR(VLOOKUP($E3530,Sheet1!$A$2:$I$2155,4,FALSE),"")</f>
        <v/>
      </c>
      <c r="H3530" s="19" t="str">
        <f>IFERROR(VLOOKUP($E3530,Sheet1!$A$2:$I$2155,5,FALSE),"")</f>
        <v/>
      </c>
      <c r="I3530" s="19" t="str">
        <f>IFERROR(VLOOKUP($E3530,Sheet1!$A$2:$I$2155,6,FALSE),"")</f>
        <v/>
      </c>
      <c r="J3530" s="29" t="str">
        <f>IF(OR(E3530="",SUM(G3530:I3530)=0),"",SUM(G3530:I3530))</f>
        <v/>
      </c>
      <c r="K3530" s="7" t="str">
        <f>IF(E3530="","",IF(J3530="","IV",VLOOKUP(J3530,Plan1!$A$2:$C$11,3)))</f>
        <v/>
      </c>
    </row>
    <row r="3531" spans="7:11">
      <c r="G3531" s="19" t="str">
        <f>IFERROR(VLOOKUP($E3531,Sheet1!$A$2:$I$2155,4,FALSE),"")</f>
        <v/>
      </c>
      <c r="H3531" s="19" t="str">
        <f>IFERROR(VLOOKUP($E3531,Sheet1!$A$2:$I$2155,5,FALSE),"")</f>
        <v/>
      </c>
      <c r="I3531" s="19" t="str">
        <f>IFERROR(VLOOKUP($E3531,Sheet1!$A$2:$I$2155,6,FALSE),"")</f>
        <v/>
      </c>
      <c r="J3531" s="29" t="str">
        <f>IF(OR(E3531="",SUM(G3531:I3531)=0),"",SUM(G3531:I3531))</f>
        <v/>
      </c>
      <c r="K3531" s="7" t="str">
        <f>IF(E3531="","",IF(J3531="","IV",VLOOKUP(J3531,Plan1!$A$2:$C$11,3)))</f>
        <v/>
      </c>
    </row>
    <row r="3532" spans="7:11">
      <c r="G3532" s="19" t="str">
        <f>IFERROR(VLOOKUP($E3532,Sheet1!$A$2:$I$2155,4,FALSE),"")</f>
        <v/>
      </c>
      <c r="H3532" s="19" t="str">
        <f>IFERROR(VLOOKUP($E3532,Sheet1!$A$2:$I$2155,5,FALSE),"")</f>
        <v/>
      </c>
      <c r="I3532" s="19" t="str">
        <f>IFERROR(VLOOKUP($E3532,Sheet1!$A$2:$I$2155,6,FALSE),"")</f>
        <v/>
      </c>
      <c r="J3532" s="29" t="str">
        <f>IF(OR(E3532="",SUM(G3532:I3532)=0),"",SUM(G3532:I3532))</f>
        <v/>
      </c>
      <c r="K3532" s="7" t="str">
        <f>IF(E3532="","",IF(J3532="","IV",VLOOKUP(J3532,Plan1!$A$2:$C$11,3)))</f>
        <v/>
      </c>
    </row>
    <row r="3533" spans="7:11">
      <c r="G3533" s="19" t="str">
        <f>IFERROR(VLOOKUP($E3533,Sheet1!$A$2:$I$2155,4,FALSE),"")</f>
        <v/>
      </c>
      <c r="H3533" s="19" t="str">
        <f>IFERROR(VLOOKUP($E3533,Sheet1!$A$2:$I$2155,5,FALSE),"")</f>
        <v/>
      </c>
      <c r="I3533" s="19" t="str">
        <f>IFERROR(VLOOKUP($E3533,Sheet1!$A$2:$I$2155,6,FALSE),"")</f>
        <v/>
      </c>
      <c r="J3533" s="29" t="str">
        <f>IF(OR(E3533="",SUM(G3533:I3533)=0),"",SUM(G3533:I3533))</f>
        <v/>
      </c>
      <c r="K3533" s="7" t="str">
        <f>IF(E3533="","",IF(J3533="","IV",VLOOKUP(J3533,Plan1!$A$2:$C$11,3)))</f>
        <v/>
      </c>
    </row>
    <row r="3534" spans="7:11">
      <c r="G3534" s="19" t="str">
        <f>IFERROR(VLOOKUP($E3534,Sheet1!$A$2:$I$2155,4,FALSE),"")</f>
        <v/>
      </c>
      <c r="H3534" s="19" t="str">
        <f>IFERROR(VLOOKUP($E3534,Sheet1!$A$2:$I$2155,5,FALSE),"")</f>
        <v/>
      </c>
      <c r="I3534" s="19" t="str">
        <f>IFERROR(VLOOKUP($E3534,Sheet1!$A$2:$I$2155,6,FALSE),"")</f>
        <v/>
      </c>
      <c r="J3534" s="29" t="str">
        <f>IF(OR(E3534="",SUM(G3534:I3534)=0),"",SUM(G3534:I3534))</f>
        <v/>
      </c>
      <c r="K3534" s="7" t="str">
        <f>IF(E3534="","",IF(J3534="","IV",VLOOKUP(J3534,Plan1!$A$2:$C$11,3)))</f>
        <v/>
      </c>
    </row>
    <row r="3535" spans="7:11">
      <c r="G3535" s="19" t="str">
        <f>IFERROR(VLOOKUP($E3535,Sheet1!$A$2:$I$2155,4,FALSE),"")</f>
        <v/>
      </c>
      <c r="H3535" s="19" t="str">
        <f>IFERROR(VLOOKUP($E3535,Sheet1!$A$2:$I$2155,5,FALSE),"")</f>
        <v/>
      </c>
      <c r="I3535" s="19" t="str">
        <f>IFERROR(VLOOKUP($E3535,Sheet1!$A$2:$I$2155,6,FALSE),"")</f>
        <v/>
      </c>
      <c r="J3535" s="29" t="str">
        <f>IF(OR(E3535="",SUM(G3535:I3535)=0),"",SUM(G3535:I3535))</f>
        <v/>
      </c>
      <c r="K3535" s="7" t="str">
        <f>IF(E3535="","",IF(J3535="","IV",VLOOKUP(J3535,Plan1!$A$2:$C$11,3)))</f>
        <v/>
      </c>
    </row>
    <row r="3536" spans="7:11">
      <c r="G3536" s="19" t="str">
        <f>IFERROR(VLOOKUP($E3536,Sheet1!$A$2:$I$2155,4,FALSE),"")</f>
        <v/>
      </c>
      <c r="H3536" s="19" t="str">
        <f>IFERROR(VLOOKUP($E3536,Sheet1!$A$2:$I$2155,5,FALSE),"")</f>
        <v/>
      </c>
      <c r="I3536" s="19" t="str">
        <f>IFERROR(VLOOKUP($E3536,Sheet1!$A$2:$I$2155,6,FALSE),"")</f>
        <v/>
      </c>
      <c r="J3536" s="29" t="str">
        <f>IF(OR(E3536="",SUM(G3536:I3536)=0),"",SUM(G3536:I3536))</f>
        <v/>
      </c>
      <c r="K3536" s="7" t="str">
        <f>IF(E3536="","",IF(J3536="","IV",VLOOKUP(J3536,Plan1!$A$2:$C$11,3)))</f>
        <v/>
      </c>
    </row>
    <row r="3537" spans="7:11">
      <c r="G3537" s="19" t="str">
        <f>IFERROR(VLOOKUP($E3537,Sheet1!$A$2:$I$2155,4,FALSE),"")</f>
        <v/>
      </c>
      <c r="H3537" s="19" t="str">
        <f>IFERROR(VLOOKUP($E3537,Sheet1!$A$2:$I$2155,5,FALSE),"")</f>
        <v/>
      </c>
      <c r="I3537" s="19" t="str">
        <f>IFERROR(VLOOKUP($E3537,Sheet1!$A$2:$I$2155,6,FALSE),"")</f>
        <v/>
      </c>
      <c r="J3537" s="29" t="str">
        <f>IF(OR(E3537="",SUM(G3537:I3537)=0),"",SUM(G3537:I3537))</f>
        <v/>
      </c>
      <c r="K3537" s="7" t="str">
        <f>IF(E3537="","",IF(J3537="","IV",VLOOKUP(J3537,Plan1!$A$2:$C$11,3)))</f>
        <v/>
      </c>
    </row>
    <row r="3538" spans="7:11">
      <c r="G3538" s="19" t="str">
        <f>IFERROR(VLOOKUP($E3538,Sheet1!$A$2:$I$2155,4,FALSE),"")</f>
        <v/>
      </c>
      <c r="H3538" s="19" t="str">
        <f>IFERROR(VLOOKUP($E3538,Sheet1!$A$2:$I$2155,5,FALSE),"")</f>
        <v/>
      </c>
      <c r="I3538" s="19" t="str">
        <f>IFERROR(VLOOKUP($E3538,Sheet1!$A$2:$I$2155,6,FALSE),"")</f>
        <v/>
      </c>
      <c r="J3538" s="29" t="str">
        <f>IF(OR(E3538="",SUM(G3538:I3538)=0),"",SUM(G3538:I3538))</f>
        <v/>
      </c>
      <c r="K3538" s="7" t="str">
        <f>IF(E3538="","",IF(J3538="","IV",VLOOKUP(J3538,Plan1!$A$2:$C$11,3)))</f>
        <v/>
      </c>
    </row>
    <row r="3539" spans="7:11">
      <c r="G3539" s="19" t="str">
        <f>IFERROR(VLOOKUP($E3539,Sheet1!$A$2:$I$2155,4,FALSE),"")</f>
        <v/>
      </c>
      <c r="H3539" s="19" t="str">
        <f>IFERROR(VLOOKUP($E3539,Sheet1!$A$2:$I$2155,5,FALSE),"")</f>
        <v/>
      </c>
      <c r="I3539" s="19" t="str">
        <f>IFERROR(VLOOKUP($E3539,Sheet1!$A$2:$I$2155,6,FALSE),"")</f>
        <v/>
      </c>
      <c r="J3539" s="29" t="str">
        <f>IF(OR(E3539="",SUM(G3539:I3539)=0),"",SUM(G3539:I3539))</f>
        <v/>
      </c>
      <c r="K3539" s="7" t="str">
        <f>IF(E3539="","",IF(J3539="","IV",VLOOKUP(J3539,Plan1!$A$2:$C$11,3)))</f>
        <v/>
      </c>
    </row>
    <row r="3540" spans="7:11">
      <c r="G3540" s="19" t="str">
        <f>IFERROR(VLOOKUP($E3540,Sheet1!$A$2:$I$2155,4,FALSE),"")</f>
        <v/>
      </c>
      <c r="H3540" s="19" t="str">
        <f>IFERROR(VLOOKUP($E3540,Sheet1!$A$2:$I$2155,5,FALSE),"")</f>
        <v/>
      </c>
      <c r="I3540" s="19" t="str">
        <f>IFERROR(VLOOKUP($E3540,Sheet1!$A$2:$I$2155,6,FALSE),"")</f>
        <v/>
      </c>
      <c r="J3540" s="29" t="str">
        <f>IF(OR(E3540="",SUM(G3540:I3540)=0),"",SUM(G3540:I3540))</f>
        <v/>
      </c>
      <c r="K3540" s="7" t="str">
        <f>IF(E3540="","",IF(J3540="","IV",VLOOKUP(J3540,Plan1!$A$2:$C$11,3)))</f>
        <v/>
      </c>
    </row>
    <row r="3541" spans="7:11">
      <c r="G3541" s="19" t="str">
        <f>IFERROR(VLOOKUP($E3541,Sheet1!$A$2:$I$2155,4,FALSE),"")</f>
        <v/>
      </c>
      <c r="H3541" s="19" t="str">
        <f>IFERROR(VLOOKUP($E3541,Sheet1!$A$2:$I$2155,5,FALSE),"")</f>
        <v/>
      </c>
      <c r="I3541" s="19" t="str">
        <f>IFERROR(VLOOKUP($E3541,Sheet1!$A$2:$I$2155,6,FALSE),"")</f>
        <v/>
      </c>
      <c r="J3541" s="29" t="str">
        <f>IF(OR(E3541="",SUM(G3541:I3541)=0),"",SUM(G3541:I3541))</f>
        <v/>
      </c>
      <c r="K3541" s="7" t="str">
        <f>IF(E3541="","",IF(J3541="","IV",VLOOKUP(J3541,Plan1!$A$2:$C$11,3)))</f>
        <v/>
      </c>
    </row>
    <row r="3542" spans="7:11">
      <c r="G3542" s="19" t="str">
        <f>IFERROR(VLOOKUP($E3542,Sheet1!$A$2:$I$2155,4,FALSE),"")</f>
        <v/>
      </c>
      <c r="H3542" s="19" t="str">
        <f>IFERROR(VLOOKUP($E3542,Sheet1!$A$2:$I$2155,5,FALSE),"")</f>
        <v/>
      </c>
      <c r="I3542" s="19" t="str">
        <f>IFERROR(VLOOKUP($E3542,Sheet1!$A$2:$I$2155,6,FALSE),"")</f>
        <v/>
      </c>
      <c r="J3542" s="29" t="str">
        <f>IF(OR(E3542="",SUM(G3542:I3542)=0),"",SUM(G3542:I3542))</f>
        <v/>
      </c>
      <c r="K3542" s="7" t="str">
        <f>IF(E3542="","",IF(J3542="","IV",VLOOKUP(J3542,Plan1!$A$2:$C$11,3)))</f>
        <v/>
      </c>
    </row>
    <row r="3543" spans="7:11">
      <c r="G3543" s="19" t="str">
        <f>IFERROR(VLOOKUP($E3543,Sheet1!$A$2:$I$2155,4,FALSE),"")</f>
        <v/>
      </c>
      <c r="H3543" s="19" t="str">
        <f>IFERROR(VLOOKUP($E3543,Sheet1!$A$2:$I$2155,5,FALSE),"")</f>
        <v/>
      </c>
      <c r="I3543" s="19" t="str">
        <f>IFERROR(VLOOKUP($E3543,Sheet1!$A$2:$I$2155,6,FALSE),"")</f>
        <v/>
      </c>
      <c r="J3543" s="29" t="str">
        <f>IF(OR(E3543="",SUM(G3543:I3543)=0),"",SUM(G3543:I3543))</f>
        <v/>
      </c>
      <c r="K3543" s="7" t="str">
        <f>IF(E3543="","",IF(J3543="","IV",VLOOKUP(J3543,Plan1!$A$2:$C$11,3)))</f>
        <v/>
      </c>
    </row>
    <row r="3544" spans="7:11">
      <c r="G3544" s="19" t="str">
        <f>IFERROR(VLOOKUP($E3544,Sheet1!$A$2:$I$2155,4,FALSE),"")</f>
        <v/>
      </c>
      <c r="H3544" s="19" t="str">
        <f>IFERROR(VLOOKUP($E3544,Sheet1!$A$2:$I$2155,5,FALSE),"")</f>
        <v/>
      </c>
      <c r="I3544" s="19" t="str">
        <f>IFERROR(VLOOKUP($E3544,Sheet1!$A$2:$I$2155,6,FALSE),"")</f>
        <v/>
      </c>
      <c r="J3544" s="29" t="str">
        <f>IF(OR(E3544="",SUM(G3544:I3544)=0),"",SUM(G3544:I3544))</f>
        <v/>
      </c>
      <c r="K3544" s="7" t="str">
        <f>IF(E3544="","",IF(J3544="","IV",VLOOKUP(J3544,Plan1!$A$2:$C$11,3)))</f>
        <v/>
      </c>
    </row>
    <row r="3545" spans="7:11">
      <c r="G3545" s="19" t="str">
        <f>IFERROR(VLOOKUP($E3545,Sheet1!$A$2:$I$2155,4,FALSE),"")</f>
        <v/>
      </c>
      <c r="H3545" s="19" t="str">
        <f>IFERROR(VLOOKUP($E3545,Sheet1!$A$2:$I$2155,5,FALSE),"")</f>
        <v/>
      </c>
      <c r="I3545" s="19" t="str">
        <f>IFERROR(VLOOKUP($E3545,Sheet1!$A$2:$I$2155,6,FALSE),"")</f>
        <v/>
      </c>
      <c r="J3545" s="29" t="str">
        <f>IF(OR(E3545="",SUM(G3545:I3545)=0),"",SUM(G3545:I3545))</f>
        <v/>
      </c>
      <c r="K3545" s="7" t="str">
        <f>IF(E3545="","",IF(J3545="","IV",VLOOKUP(J3545,Plan1!$A$2:$C$11,3)))</f>
        <v/>
      </c>
    </row>
    <row r="3546" spans="7:11">
      <c r="G3546" s="19" t="str">
        <f>IFERROR(VLOOKUP($E3546,Sheet1!$A$2:$I$2155,4,FALSE),"")</f>
        <v/>
      </c>
      <c r="H3546" s="19" t="str">
        <f>IFERROR(VLOOKUP($E3546,Sheet1!$A$2:$I$2155,5,FALSE),"")</f>
        <v/>
      </c>
      <c r="I3546" s="19" t="str">
        <f>IFERROR(VLOOKUP($E3546,Sheet1!$A$2:$I$2155,6,FALSE),"")</f>
        <v/>
      </c>
      <c r="J3546" s="29" t="str">
        <f>IF(OR(E3546="",SUM(G3546:I3546)=0),"",SUM(G3546:I3546))</f>
        <v/>
      </c>
      <c r="K3546" s="7" t="str">
        <f>IF(E3546="","",IF(J3546="","IV",VLOOKUP(J3546,Plan1!$A$2:$C$11,3)))</f>
        <v/>
      </c>
    </row>
    <row r="3547" spans="7:11">
      <c r="G3547" s="19" t="str">
        <f>IFERROR(VLOOKUP($E3547,Sheet1!$A$2:$I$2155,4,FALSE),"")</f>
        <v/>
      </c>
      <c r="H3547" s="19" t="str">
        <f>IFERROR(VLOOKUP($E3547,Sheet1!$A$2:$I$2155,5,FALSE),"")</f>
        <v/>
      </c>
      <c r="I3547" s="19" t="str">
        <f>IFERROR(VLOOKUP($E3547,Sheet1!$A$2:$I$2155,6,FALSE),"")</f>
        <v/>
      </c>
      <c r="J3547" s="29" t="str">
        <f>IF(OR(E3547="",SUM(G3547:I3547)=0),"",SUM(G3547:I3547))</f>
        <v/>
      </c>
      <c r="K3547" s="7" t="str">
        <f>IF(E3547="","",IF(J3547="","IV",VLOOKUP(J3547,Plan1!$A$2:$C$11,3)))</f>
        <v/>
      </c>
    </row>
    <row r="3548" spans="7:11">
      <c r="G3548" s="19" t="str">
        <f>IFERROR(VLOOKUP($E3548,Sheet1!$A$2:$I$2155,4,FALSE),"")</f>
        <v/>
      </c>
      <c r="H3548" s="19" t="str">
        <f>IFERROR(VLOOKUP($E3548,Sheet1!$A$2:$I$2155,5,FALSE),"")</f>
        <v/>
      </c>
      <c r="I3548" s="19" t="str">
        <f>IFERROR(VLOOKUP($E3548,Sheet1!$A$2:$I$2155,6,FALSE),"")</f>
        <v/>
      </c>
      <c r="J3548" s="29" t="str">
        <f>IF(OR(E3548="",SUM(G3548:I3548)=0),"",SUM(G3548:I3548))</f>
        <v/>
      </c>
      <c r="K3548" s="7" t="str">
        <f>IF(E3548="","",IF(J3548="","IV",VLOOKUP(J3548,Plan1!$A$2:$C$11,3)))</f>
        <v/>
      </c>
    </row>
    <row r="3549" spans="7:11">
      <c r="G3549" s="19" t="str">
        <f>IFERROR(VLOOKUP($E3549,Sheet1!$A$2:$I$2155,4,FALSE),"")</f>
        <v/>
      </c>
      <c r="H3549" s="19" t="str">
        <f>IFERROR(VLOOKUP($E3549,Sheet1!$A$2:$I$2155,5,FALSE),"")</f>
        <v/>
      </c>
      <c r="I3549" s="19" t="str">
        <f>IFERROR(VLOOKUP($E3549,Sheet1!$A$2:$I$2155,6,FALSE),"")</f>
        <v/>
      </c>
      <c r="J3549" s="29" t="str">
        <f>IF(OR(E3549="",SUM(G3549:I3549)=0),"",SUM(G3549:I3549))</f>
        <v/>
      </c>
      <c r="K3549" s="7" t="str">
        <f>IF(E3549="","",IF(J3549="","IV",VLOOKUP(J3549,Plan1!$A$2:$C$11,3)))</f>
        <v/>
      </c>
    </row>
    <row r="3550" spans="7:11">
      <c r="G3550" s="19" t="str">
        <f>IFERROR(VLOOKUP($E3550,Sheet1!$A$2:$I$2155,4,FALSE),"")</f>
        <v/>
      </c>
      <c r="H3550" s="19" t="str">
        <f>IFERROR(VLOOKUP($E3550,Sheet1!$A$2:$I$2155,5,FALSE),"")</f>
        <v/>
      </c>
      <c r="I3550" s="19" t="str">
        <f>IFERROR(VLOOKUP($E3550,Sheet1!$A$2:$I$2155,6,FALSE),"")</f>
        <v/>
      </c>
      <c r="J3550" s="29" t="str">
        <f>IF(OR(E3550="",SUM(G3550:I3550)=0),"",SUM(G3550:I3550))</f>
        <v/>
      </c>
      <c r="K3550" s="7" t="str">
        <f>IF(E3550="","",IF(J3550="","IV",VLOOKUP(J3550,Plan1!$A$2:$C$11,3)))</f>
        <v/>
      </c>
    </row>
    <row r="3551" spans="7:11">
      <c r="G3551" s="19" t="str">
        <f>IFERROR(VLOOKUP($E3551,Sheet1!$A$2:$I$2155,4,FALSE),"")</f>
        <v/>
      </c>
      <c r="H3551" s="19" t="str">
        <f>IFERROR(VLOOKUP($E3551,Sheet1!$A$2:$I$2155,5,FALSE),"")</f>
        <v/>
      </c>
      <c r="I3551" s="19" t="str">
        <f>IFERROR(VLOOKUP($E3551,Sheet1!$A$2:$I$2155,6,FALSE),"")</f>
        <v/>
      </c>
      <c r="J3551" s="29" t="str">
        <f>IF(OR(E3551="",SUM(G3551:I3551)=0),"",SUM(G3551:I3551))</f>
        <v/>
      </c>
      <c r="K3551" s="7" t="str">
        <f>IF(E3551="","",IF(J3551="","IV",VLOOKUP(J3551,Plan1!$A$2:$C$11,3)))</f>
        <v/>
      </c>
    </row>
    <row r="3552" spans="7:11">
      <c r="G3552" s="19" t="str">
        <f>IFERROR(VLOOKUP($E3552,Sheet1!$A$2:$I$2155,4,FALSE),"")</f>
        <v/>
      </c>
      <c r="H3552" s="19" t="str">
        <f>IFERROR(VLOOKUP($E3552,Sheet1!$A$2:$I$2155,5,FALSE),"")</f>
        <v/>
      </c>
      <c r="I3552" s="19" t="str">
        <f>IFERROR(VLOOKUP($E3552,Sheet1!$A$2:$I$2155,6,FALSE),"")</f>
        <v/>
      </c>
      <c r="J3552" s="29" t="str">
        <f>IF(OR(E3552="",SUM(G3552:I3552)=0),"",SUM(G3552:I3552))</f>
        <v/>
      </c>
      <c r="K3552" s="7" t="str">
        <f>IF(E3552="","",IF(J3552="","IV",VLOOKUP(J3552,Plan1!$A$2:$C$11,3)))</f>
        <v/>
      </c>
    </row>
    <row r="3553" spans="7:11">
      <c r="G3553" s="19" t="str">
        <f>IFERROR(VLOOKUP($E3553,Sheet1!$A$2:$I$2155,4,FALSE),"")</f>
        <v/>
      </c>
      <c r="H3553" s="19" t="str">
        <f>IFERROR(VLOOKUP($E3553,Sheet1!$A$2:$I$2155,5,FALSE),"")</f>
        <v/>
      </c>
      <c r="I3553" s="19" t="str">
        <f>IFERROR(VLOOKUP($E3553,Sheet1!$A$2:$I$2155,6,FALSE),"")</f>
        <v/>
      </c>
      <c r="J3553" s="29" t="str">
        <f>IF(OR(E3553="",SUM(G3553:I3553)=0),"",SUM(G3553:I3553))</f>
        <v/>
      </c>
      <c r="K3553" s="7" t="str">
        <f>IF(E3553="","",IF(J3553="","IV",VLOOKUP(J3553,Plan1!$A$2:$C$11,3)))</f>
        <v/>
      </c>
    </row>
    <row r="3554" spans="7:11">
      <c r="G3554" s="19" t="str">
        <f>IFERROR(VLOOKUP($E3554,Sheet1!$A$2:$I$2155,4,FALSE),"")</f>
        <v/>
      </c>
      <c r="H3554" s="19" t="str">
        <f>IFERROR(VLOOKUP($E3554,Sheet1!$A$2:$I$2155,5,FALSE),"")</f>
        <v/>
      </c>
      <c r="I3554" s="19" t="str">
        <f>IFERROR(VLOOKUP($E3554,Sheet1!$A$2:$I$2155,6,FALSE),"")</f>
        <v/>
      </c>
      <c r="J3554" s="29" t="str">
        <f>IF(OR(E3554="",SUM(G3554:I3554)=0),"",SUM(G3554:I3554))</f>
        <v/>
      </c>
      <c r="K3554" s="7" t="str">
        <f>IF(E3554="","",IF(J3554="","IV",VLOOKUP(J3554,Plan1!$A$2:$C$11,3)))</f>
        <v/>
      </c>
    </row>
    <row r="3555" spans="7:11">
      <c r="G3555" s="19" t="str">
        <f>IFERROR(VLOOKUP($E3555,Sheet1!$A$2:$I$2155,4,FALSE),"")</f>
        <v/>
      </c>
      <c r="H3555" s="19" t="str">
        <f>IFERROR(VLOOKUP($E3555,Sheet1!$A$2:$I$2155,5,FALSE),"")</f>
        <v/>
      </c>
      <c r="I3555" s="19" t="str">
        <f>IFERROR(VLOOKUP($E3555,Sheet1!$A$2:$I$2155,6,FALSE),"")</f>
        <v/>
      </c>
      <c r="J3555" s="29" t="str">
        <f>IF(OR(E3555="",SUM(G3555:I3555)=0),"",SUM(G3555:I3555))</f>
        <v/>
      </c>
      <c r="K3555" s="7" t="str">
        <f>IF(E3555="","",IF(J3555="","IV",VLOOKUP(J3555,Plan1!$A$2:$C$11,3)))</f>
        <v/>
      </c>
    </row>
    <row r="3556" spans="7:11">
      <c r="G3556" s="19" t="str">
        <f>IFERROR(VLOOKUP($E3556,Sheet1!$A$2:$I$2155,4,FALSE),"")</f>
        <v/>
      </c>
      <c r="H3556" s="19" t="str">
        <f>IFERROR(VLOOKUP($E3556,Sheet1!$A$2:$I$2155,5,FALSE),"")</f>
        <v/>
      </c>
      <c r="I3556" s="19" t="str">
        <f>IFERROR(VLOOKUP($E3556,Sheet1!$A$2:$I$2155,6,FALSE),"")</f>
        <v/>
      </c>
      <c r="J3556" s="29" t="str">
        <f>IF(OR(E3556="",SUM(G3556:I3556)=0),"",SUM(G3556:I3556))</f>
        <v/>
      </c>
      <c r="K3556" s="7" t="str">
        <f>IF(E3556="","",IF(J3556="","IV",VLOOKUP(J3556,Plan1!$A$2:$C$11,3)))</f>
        <v/>
      </c>
    </row>
    <row r="3557" spans="7:11">
      <c r="G3557" s="19" t="str">
        <f>IFERROR(VLOOKUP($E3557,Sheet1!$A$2:$I$2155,4,FALSE),"")</f>
        <v/>
      </c>
      <c r="H3557" s="19" t="str">
        <f>IFERROR(VLOOKUP($E3557,Sheet1!$A$2:$I$2155,5,FALSE),"")</f>
        <v/>
      </c>
      <c r="I3557" s="19" t="str">
        <f>IFERROR(VLOOKUP($E3557,Sheet1!$A$2:$I$2155,6,FALSE),"")</f>
        <v/>
      </c>
      <c r="J3557" s="29" t="str">
        <f>IF(OR(E3557="",SUM(G3557:I3557)=0),"",SUM(G3557:I3557))</f>
        <v/>
      </c>
      <c r="K3557" s="7" t="str">
        <f>IF(E3557="","",IF(J3557="","IV",VLOOKUP(J3557,Plan1!$A$2:$C$11,3)))</f>
        <v/>
      </c>
    </row>
    <row r="3558" spans="7:11">
      <c r="G3558" s="19" t="str">
        <f>IFERROR(VLOOKUP($E3558,Sheet1!$A$2:$I$2155,4,FALSE),"")</f>
        <v/>
      </c>
      <c r="H3558" s="19" t="str">
        <f>IFERROR(VLOOKUP($E3558,Sheet1!$A$2:$I$2155,5,FALSE),"")</f>
        <v/>
      </c>
      <c r="I3558" s="19" t="str">
        <f>IFERROR(VLOOKUP($E3558,Sheet1!$A$2:$I$2155,6,FALSE),"")</f>
        <v/>
      </c>
      <c r="J3558" s="29" t="str">
        <f>IF(OR(E3558="",SUM(G3558:I3558)=0),"",SUM(G3558:I3558))</f>
        <v/>
      </c>
      <c r="K3558" s="7" t="str">
        <f>IF(E3558="","",IF(J3558="","IV",VLOOKUP(J3558,Plan1!$A$2:$C$11,3)))</f>
        <v/>
      </c>
    </row>
    <row r="3559" spans="7:11">
      <c r="G3559" s="19" t="str">
        <f>IFERROR(VLOOKUP($E3559,Sheet1!$A$2:$I$2155,4,FALSE),"")</f>
        <v/>
      </c>
      <c r="H3559" s="19" t="str">
        <f>IFERROR(VLOOKUP($E3559,Sheet1!$A$2:$I$2155,5,FALSE),"")</f>
        <v/>
      </c>
      <c r="I3559" s="19" t="str">
        <f>IFERROR(VLOOKUP($E3559,Sheet1!$A$2:$I$2155,6,FALSE),"")</f>
        <v/>
      </c>
      <c r="J3559" s="29" t="str">
        <f>IF(OR(E3559="",SUM(G3559:I3559)=0),"",SUM(G3559:I3559))</f>
        <v/>
      </c>
      <c r="K3559" s="7" t="str">
        <f>IF(E3559="","",IF(J3559="","IV",VLOOKUP(J3559,Plan1!$A$2:$C$11,3)))</f>
        <v/>
      </c>
    </row>
    <row r="3560" spans="7:11">
      <c r="G3560" s="19" t="str">
        <f>IFERROR(VLOOKUP($E3560,Sheet1!$A$2:$I$2155,4,FALSE),"")</f>
        <v/>
      </c>
      <c r="H3560" s="19" t="str">
        <f>IFERROR(VLOOKUP($E3560,Sheet1!$A$2:$I$2155,5,FALSE),"")</f>
        <v/>
      </c>
      <c r="I3560" s="19" t="str">
        <f>IFERROR(VLOOKUP($E3560,Sheet1!$A$2:$I$2155,6,FALSE),"")</f>
        <v/>
      </c>
      <c r="J3560" s="29" t="str">
        <f>IF(OR(E3560="",SUM(G3560:I3560)=0),"",SUM(G3560:I3560))</f>
        <v/>
      </c>
      <c r="K3560" s="7" t="str">
        <f>IF(E3560="","",IF(J3560="","IV",VLOOKUP(J3560,Plan1!$A$2:$C$11,3)))</f>
        <v/>
      </c>
    </row>
    <row r="3561" spans="7:11">
      <c r="G3561" s="19" t="str">
        <f>IFERROR(VLOOKUP($E3561,Sheet1!$A$2:$I$2155,4,FALSE),"")</f>
        <v/>
      </c>
      <c r="H3561" s="19" t="str">
        <f>IFERROR(VLOOKUP($E3561,Sheet1!$A$2:$I$2155,5,FALSE),"")</f>
        <v/>
      </c>
      <c r="I3561" s="19" t="str">
        <f>IFERROR(VLOOKUP($E3561,Sheet1!$A$2:$I$2155,6,FALSE),"")</f>
        <v/>
      </c>
      <c r="J3561" s="29" t="str">
        <f>IF(OR(E3561="",SUM(G3561:I3561)=0),"",SUM(G3561:I3561))</f>
        <v/>
      </c>
      <c r="K3561" s="7" t="str">
        <f>IF(E3561="","",IF(J3561="","IV",VLOOKUP(J3561,Plan1!$A$2:$C$11,3)))</f>
        <v/>
      </c>
    </row>
    <row r="3562" spans="7:11">
      <c r="G3562" s="19" t="str">
        <f>IFERROR(VLOOKUP($E3562,Sheet1!$A$2:$I$2155,4,FALSE),"")</f>
        <v/>
      </c>
      <c r="H3562" s="19" t="str">
        <f>IFERROR(VLOOKUP($E3562,Sheet1!$A$2:$I$2155,5,FALSE),"")</f>
        <v/>
      </c>
      <c r="I3562" s="19" t="str">
        <f>IFERROR(VLOOKUP($E3562,Sheet1!$A$2:$I$2155,6,FALSE),"")</f>
        <v/>
      </c>
      <c r="J3562" s="29" t="str">
        <f>IF(OR(E3562="",SUM(G3562:I3562)=0),"",SUM(G3562:I3562))</f>
        <v/>
      </c>
      <c r="K3562" s="7" t="str">
        <f>IF(E3562="","",IF(J3562="","IV",VLOOKUP(J3562,Plan1!$A$2:$C$11,3)))</f>
        <v/>
      </c>
    </row>
    <row r="3563" spans="7:11">
      <c r="G3563" s="19" t="str">
        <f>IFERROR(VLOOKUP($E3563,Sheet1!$A$2:$I$2155,4,FALSE),"")</f>
        <v/>
      </c>
      <c r="H3563" s="19" t="str">
        <f>IFERROR(VLOOKUP($E3563,Sheet1!$A$2:$I$2155,5,FALSE),"")</f>
        <v/>
      </c>
      <c r="I3563" s="19" t="str">
        <f>IFERROR(VLOOKUP($E3563,Sheet1!$A$2:$I$2155,6,FALSE),"")</f>
        <v/>
      </c>
      <c r="J3563" s="29" t="str">
        <f>IF(OR(E3563="",SUM(G3563:I3563)=0),"",SUM(G3563:I3563))</f>
        <v/>
      </c>
      <c r="K3563" s="7" t="str">
        <f>IF(E3563="","",IF(J3563="","IV",VLOOKUP(J3563,Plan1!$A$2:$C$11,3)))</f>
        <v/>
      </c>
    </row>
    <row r="3564" spans="7:11">
      <c r="G3564" s="19" t="str">
        <f>IFERROR(VLOOKUP($E3564,Sheet1!$A$2:$I$2155,4,FALSE),"")</f>
        <v/>
      </c>
      <c r="H3564" s="19" t="str">
        <f>IFERROR(VLOOKUP($E3564,Sheet1!$A$2:$I$2155,5,FALSE),"")</f>
        <v/>
      </c>
      <c r="I3564" s="19" t="str">
        <f>IFERROR(VLOOKUP($E3564,Sheet1!$A$2:$I$2155,6,FALSE),"")</f>
        <v/>
      </c>
      <c r="J3564" s="29" t="str">
        <f>IF(OR(E3564="",SUM(G3564:I3564)=0),"",SUM(G3564:I3564))</f>
        <v/>
      </c>
      <c r="K3564" s="7" t="str">
        <f>IF(E3564="","",IF(J3564="","IV",VLOOKUP(J3564,Plan1!$A$2:$C$11,3)))</f>
        <v/>
      </c>
    </row>
    <row r="3565" spans="7:11">
      <c r="G3565" s="19" t="str">
        <f>IFERROR(VLOOKUP($E3565,Sheet1!$A$2:$I$2155,4,FALSE),"")</f>
        <v/>
      </c>
      <c r="H3565" s="19" t="str">
        <f>IFERROR(VLOOKUP($E3565,Sheet1!$A$2:$I$2155,5,FALSE),"")</f>
        <v/>
      </c>
      <c r="I3565" s="19" t="str">
        <f>IFERROR(VLOOKUP($E3565,Sheet1!$A$2:$I$2155,6,FALSE),"")</f>
        <v/>
      </c>
      <c r="J3565" s="29" t="str">
        <f>IF(OR(E3565="",SUM(G3565:I3565)=0),"",SUM(G3565:I3565))</f>
        <v/>
      </c>
      <c r="K3565" s="7" t="str">
        <f>IF(E3565="","",IF(J3565="","IV",VLOOKUP(J3565,Plan1!$A$2:$C$11,3)))</f>
        <v/>
      </c>
    </row>
    <row r="3566" spans="7:11">
      <c r="G3566" s="19" t="str">
        <f>IFERROR(VLOOKUP($E3566,Sheet1!$A$2:$I$2155,4,FALSE),"")</f>
        <v/>
      </c>
      <c r="H3566" s="19" t="str">
        <f>IFERROR(VLOOKUP($E3566,Sheet1!$A$2:$I$2155,5,FALSE),"")</f>
        <v/>
      </c>
      <c r="I3566" s="19" t="str">
        <f>IFERROR(VLOOKUP($E3566,Sheet1!$A$2:$I$2155,6,FALSE),"")</f>
        <v/>
      </c>
      <c r="J3566" s="29" t="str">
        <f>IF(OR(E3566="",SUM(G3566:I3566)=0),"",SUM(G3566:I3566))</f>
        <v/>
      </c>
      <c r="K3566" s="7" t="str">
        <f>IF(E3566="","",IF(J3566="","IV",VLOOKUP(J3566,Plan1!$A$2:$C$11,3)))</f>
        <v/>
      </c>
    </row>
    <row r="3567" spans="7:11">
      <c r="G3567" s="19" t="str">
        <f>IFERROR(VLOOKUP($E3567,Sheet1!$A$2:$I$2155,4,FALSE),"")</f>
        <v/>
      </c>
      <c r="H3567" s="19" t="str">
        <f>IFERROR(VLOOKUP($E3567,Sheet1!$A$2:$I$2155,5,FALSE),"")</f>
        <v/>
      </c>
      <c r="I3567" s="19" t="str">
        <f>IFERROR(VLOOKUP($E3567,Sheet1!$A$2:$I$2155,6,FALSE),"")</f>
        <v/>
      </c>
      <c r="J3567" s="29" t="str">
        <f>IF(OR(E3567="",SUM(G3567:I3567)=0),"",SUM(G3567:I3567))</f>
        <v/>
      </c>
      <c r="K3567" s="7" t="str">
        <f>IF(E3567="","",IF(J3567="","IV",VLOOKUP(J3567,Plan1!$A$2:$C$11,3)))</f>
        <v/>
      </c>
    </row>
    <row r="3568" spans="7:11">
      <c r="G3568" s="19" t="str">
        <f>IFERROR(VLOOKUP($E3568,Sheet1!$A$2:$I$2155,4,FALSE),"")</f>
        <v/>
      </c>
      <c r="H3568" s="19" t="str">
        <f>IFERROR(VLOOKUP($E3568,Sheet1!$A$2:$I$2155,5,FALSE),"")</f>
        <v/>
      </c>
      <c r="I3568" s="19" t="str">
        <f>IFERROR(VLOOKUP($E3568,Sheet1!$A$2:$I$2155,6,FALSE),"")</f>
        <v/>
      </c>
      <c r="J3568" s="29" t="str">
        <f>IF(OR(E3568="",SUM(G3568:I3568)=0),"",SUM(G3568:I3568))</f>
        <v/>
      </c>
      <c r="K3568" s="7" t="str">
        <f>IF(E3568="","",IF(J3568="","IV",VLOOKUP(J3568,Plan1!$A$2:$C$11,3)))</f>
        <v/>
      </c>
    </row>
    <row r="3569" spans="7:11">
      <c r="G3569" s="19" t="str">
        <f>IFERROR(VLOOKUP($E3569,Sheet1!$A$2:$I$2155,4,FALSE),"")</f>
        <v/>
      </c>
      <c r="H3569" s="19" t="str">
        <f>IFERROR(VLOOKUP($E3569,Sheet1!$A$2:$I$2155,5,FALSE),"")</f>
        <v/>
      </c>
      <c r="I3569" s="19" t="str">
        <f>IFERROR(VLOOKUP($E3569,Sheet1!$A$2:$I$2155,6,FALSE),"")</f>
        <v/>
      </c>
      <c r="J3569" s="29" t="str">
        <f>IF(OR(E3569="",SUM(G3569:I3569)=0),"",SUM(G3569:I3569))</f>
        <v/>
      </c>
      <c r="K3569" s="7" t="str">
        <f>IF(E3569="","",IF(J3569="","IV",VLOOKUP(J3569,Plan1!$A$2:$C$11,3)))</f>
        <v/>
      </c>
    </row>
    <row r="3570" spans="7:11">
      <c r="G3570" s="19" t="str">
        <f>IFERROR(VLOOKUP($E3570,Sheet1!$A$2:$I$2155,4,FALSE),"")</f>
        <v/>
      </c>
      <c r="H3570" s="19" t="str">
        <f>IFERROR(VLOOKUP($E3570,Sheet1!$A$2:$I$2155,5,FALSE),"")</f>
        <v/>
      </c>
      <c r="I3570" s="19" t="str">
        <f>IFERROR(VLOOKUP($E3570,Sheet1!$A$2:$I$2155,6,FALSE),"")</f>
        <v/>
      </c>
      <c r="J3570" s="29" t="str">
        <f>IF(OR(E3570="",SUM(G3570:I3570)=0),"",SUM(G3570:I3570))</f>
        <v/>
      </c>
      <c r="K3570" s="7" t="str">
        <f>IF(E3570="","",IF(J3570="","IV",VLOOKUP(J3570,Plan1!$A$2:$C$11,3)))</f>
        <v/>
      </c>
    </row>
    <row r="3571" spans="7:11">
      <c r="G3571" s="19" t="str">
        <f>IFERROR(VLOOKUP($E3571,Sheet1!$A$2:$I$2155,4,FALSE),"")</f>
        <v/>
      </c>
      <c r="H3571" s="19" t="str">
        <f>IFERROR(VLOOKUP($E3571,Sheet1!$A$2:$I$2155,5,FALSE),"")</f>
        <v/>
      </c>
      <c r="I3571" s="19" t="str">
        <f>IFERROR(VLOOKUP($E3571,Sheet1!$A$2:$I$2155,6,FALSE),"")</f>
        <v/>
      </c>
      <c r="J3571" s="29" t="str">
        <f>IF(OR(E3571="",SUM(G3571:I3571)=0),"",SUM(G3571:I3571))</f>
        <v/>
      </c>
      <c r="K3571" s="7" t="str">
        <f>IF(E3571="","",IF(J3571="","IV",VLOOKUP(J3571,Plan1!$A$2:$C$11,3)))</f>
        <v/>
      </c>
    </row>
    <row r="3572" spans="7:11">
      <c r="G3572" s="19" t="str">
        <f>IFERROR(VLOOKUP($E3572,Sheet1!$A$2:$I$2155,4,FALSE),"")</f>
        <v/>
      </c>
      <c r="H3572" s="19" t="str">
        <f>IFERROR(VLOOKUP($E3572,Sheet1!$A$2:$I$2155,5,FALSE),"")</f>
        <v/>
      </c>
      <c r="I3572" s="19" t="str">
        <f>IFERROR(VLOOKUP($E3572,Sheet1!$A$2:$I$2155,6,FALSE),"")</f>
        <v/>
      </c>
      <c r="J3572" s="29" t="str">
        <f>IF(OR(E3572="",SUM(G3572:I3572)=0),"",SUM(G3572:I3572))</f>
        <v/>
      </c>
      <c r="K3572" s="7" t="str">
        <f>IF(E3572="","",IF(J3572="","IV",VLOOKUP(J3572,Plan1!$A$2:$C$11,3)))</f>
        <v/>
      </c>
    </row>
    <row r="3573" spans="7:11">
      <c r="G3573" s="19" t="str">
        <f>IFERROR(VLOOKUP($E3573,Sheet1!$A$2:$I$2155,4,FALSE),"")</f>
        <v/>
      </c>
      <c r="H3573" s="19" t="str">
        <f>IFERROR(VLOOKUP($E3573,Sheet1!$A$2:$I$2155,5,FALSE),"")</f>
        <v/>
      </c>
      <c r="I3573" s="19" t="str">
        <f>IFERROR(VLOOKUP($E3573,Sheet1!$A$2:$I$2155,6,FALSE),"")</f>
        <v/>
      </c>
      <c r="J3573" s="29" t="str">
        <f>IF(OR(E3573="",SUM(G3573:I3573)=0),"",SUM(G3573:I3573))</f>
        <v/>
      </c>
      <c r="K3573" s="7" t="str">
        <f>IF(E3573="","",IF(J3573="","IV",VLOOKUP(J3573,Plan1!$A$2:$C$11,3)))</f>
        <v/>
      </c>
    </row>
    <row r="3574" spans="7:11">
      <c r="G3574" s="19" t="str">
        <f>IFERROR(VLOOKUP($E3574,Sheet1!$A$2:$I$2155,4,FALSE),"")</f>
        <v/>
      </c>
      <c r="H3574" s="19" t="str">
        <f>IFERROR(VLOOKUP($E3574,Sheet1!$A$2:$I$2155,5,FALSE),"")</f>
        <v/>
      </c>
      <c r="I3574" s="19" t="str">
        <f>IFERROR(VLOOKUP($E3574,Sheet1!$A$2:$I$2155,6,FALSE),"")</f>
        <v/>
      </c>
      <c r="J3574" s="29" t="str">
        <f>IF(OR(E3574="",SUM(G3574:I3574)=0),"",SUM(G3574:I3574))</f>
        <v/>
      </c>
      <c r="K3574" s="7" t="str">
        <f>IF(E3574="","",IF(J3574="","IV",VLOOKUP(J3574,Plan1!$A$2:$C$11,3)))</f>
        <v/>
      </c>
    </row>
    <row r="3575" spans="7:11">
      <c r="G3575" s="19" t="str">
        <f>IFERROR(VLOOKUP($E3575,Sheet1!$A$2:$I$2155,4,FALSE),"")</f>
        <v/>
      </c>
      <c r="H3575" s="19" t="str">
        <f>IFERROR(VLOOKUP($E3575,Sheet1!$A$2:$I$2155,5,FALSE),"")</f>
        <v/>
      </c>
      <c r="I3575" s="19" t="str">
        <f>IFERROR(VLOOKUP($E3575,Sheet1!$A$2:$I$2155,6,FALSE),"")</f>
        <v/>
      </c>
      <c r="J3575" s="29" t="str">
        <f>IF(OR(E3575="",SUM(G3575:I3575)=0),"",SUM(G3575:I3575))</f>
        <v/>
      </c>
      <c r="K3575" s="7" t="str">
        <f>IF(E3575="","",IF(J3575="","IV",VLOOKUP(J3575,Plan1!$A$2:$C$11,3)))</f>
        <v/>
      </c>
    </row>
    <row r="3576" spans="7:11">
      <c r="G3576" s="19" t="str">
        <f>IFERROR(VLOOKUP($E3576,Sheet1!$A$2:$I$2155,4,FALSE),"")</f>
        <v/>
      </c>
      <c r="H3576" s="19" t="str">
        <f>IFERROR(VLOOKUP($E3576,Sheet1!$A$2:$I$2155,5,FALSE),"")</f>
        <v/>
      </c>
      <c r="I3576" s="19" t="str">
        <f>IFERROR(VLOOKUP($E3576,Sheet1!$A$2:$I$2155,6,FALSE),"")</f>
        <v/>
      </c>
      <c r="J3576" s="29" t="str">
        <f>IF(OR(E3576="",SUM(G3576:I3576)=0),"",SUM(G3576:I3576))</f>
        <v/>
      </c>
      <c r="K3576" s="7" t="str">
        <f>IF(E3576="","",IF(J3576="","IV",VLOOKUP(J3576,Plan1!$A$2:$C$11,3)))</f>
        <v/>
      </c>
    </row>
    <row r="3577" spans="7:11">
      <c r="G3577" s="19" t="str">
        <f>IFERROR(VLOOKUP($E3577,Sheet1!$A$2:$I$2155,4,FALSE),"")</f>
        <v/>
      </c>
      <c r="H3577" s="19" t="str">
        <f>IFERROR(VLOOKUP($E3577,Sheet1!$A$2:$I$2155,5,FALSE),"")</f>
        <v/>
      </c>
      <c r="I3577" s="19" t="str">
        <f>IFERROR(VLOOKUP($E3577,Sheet1!$A$2:$I$2155,6,FALSE),"")</f>
        <v/>
      </c>
      <c r="J3577" s="29" t="str">
        <f>IF(OR(E3577="",SUM(G3577:I3577)=0),"",SUM(G3577:I3577))</f>
        <v/>
      </c>
      <c r="K3577" s="7" t="str">
        <f>IF(E3577="","",IF(J3577="","IV",VLOOKUP(J3577,Plan1!$A$2:$C$11,3)))</f>
        <v/>
      </c>
    </row>
    <row r="3578" spans="7:11">
      <c r="G3578" s="19" t="str">
        <f>IFERROR(VLOOKUP($E3578,Sheet1!$A$2:$I$2155,4,FALSE),"")</f>
        <v/>
      </c>
      <c r="H3578" s="19" t="str">
        <f>IFERROR(VLOOKUP($E3578,Sheet1!$A$2:$I$2155,5,FALSE),"")</f>
        <v/>
      </c>
      <c r="I3578" s="19" t="str">
        <f>IFERROR(VLOOKUP($E3578,Sheet1!$A$2:$I$2155,6,FALSE),"")</f>
        <v/>
      </c>
      <c r="J3578" s="29" t="str">
        <f>IF(OR(E3578="",SUM(G3578:I3578)=0),"",SUM(G3578:I3578))</f>
        <v/>
      </c>
      <c r="K3578" s="7" t="str">
        <f>IF(E3578="","",IF(J3578="","IV",VLOOKUP(J3578,Plan1!$A$2:$C$11,3)))</f>
        <v/>
      </c>
    </row>
    <row r="3579" spans="7:11">
      <c r="G3579" s="19" t="str">
        <f>IFERROR(VLOOKUP($E3579,Sheet1!$A$2:$I$2155,4,FALSE),"")</f>
        <v/>
      </c>
      <c r="H3579" s="19" t="str">
        <f>IFERROR(VLOOKUP($E3579,Sheet1!$A$2:$I$2155,5,FALSE),"")</f>
        <v/>
      </c>
      <c r="I3579" s="19" t="str">
        <f>IFERROR(VLOOKUP($E3579,Sheet1!$A$2:$I$2155,6,FALSE),"")</f>
        <v/>
      </c>
      <c r="J3579" s="29" t="str">
        <f>IF(OR(E3579="",SUM(G3579:I3579)=0),"",SUM(G3579:I3579))</f>
        <v/>
      </c>
      <c r="K3579" s="7" t="str">
        <f>IF(E3579="","",IF(J3579="","IV",VLOOKUP(J3579,Plan1!$A$2:$C$11,3)))</f>
        <v/>
      </c>
    </row>
    <row r="3580" spans="7:11">
      <c r="G3580" s="19" t="str">
        <f>IFERROR(VLOOKUP($E3580,Sheet1!$A$2:$I$2155,4,FALSE),"")</f>
        <v/>
      </c>
      <c r="H3580" s="19" t="str">
        <f>IFERROR(VLOOKUP($E3580,Sheet1!$A$2:$I$2155,5,FALSE),"")</f>
        <v/>
      </c>
      <c r="I3580" s="19" t="str">
        <f>IFERROR(VLOOKUP($E3580,Sheet1!$A$2:$I$2155,6,FALSE),"")</f>
        <v/>
      </c>
      <c r="J3580" s="29" t="str">
        <f>IF(OR(E3580="",SUM(G3580:I3580)=0),"",SUM(G3580:I3580))</f>
        <v/>
      </c>
      <c r="K3580" s="7" t="str">
        <f>IF(E3580="","",IF(J3580="","IV",VLOOKUP(J3580,Plan1!$A$2:$C$11,3)))</f>
        <v/>
      </c>
    </row>
    <row r="3581" spans="7:11">
      <c r="G3581" s="19" t="str">
        <f>IFERROR(VLOOKUP($E3581,Sheet1!$A$2:$I$2155,4,FALSE),"")</f>
        <v/>
      </c>
      <c r="H3581" s="19" t="str">
        <f>IFERROR(VLOOKUP($E3581,Sheet1!$A$2:$I$2155,5,FALSE),"")</f>
        <v/>
      </c>
      <c r="I3581" s="19" t="str">
        <f>IFERROR(VLOOKUP($E3581,Sheet1!$A$2:$I$2155,6,FALSE),"")</f>
        <v/>
      </c>
      <c r="J3581" s="29" t="str">
        <f>IF(OR(E3581="",SUM(G3581:I3581)=0),"",SUM(G3581:I3581))</f>
        <v/>
      </c>
      <c r="K3581" s="7" t="str">
        <f>IF(E3581="","",IF(J3581="","IV",VLOOKUP(J3581,Plan1!$A$2:$C$11,3)))</f>
        <v/>
      </c>
    </row>
    <row r="3582" spans="7:11">
      <c r="G3582" s="19" t="str">
        <f>IFERROR(VLOOKUP($E3582,Sheet1!$A$2:$I$2155,4,FALSE),"")</f>
        <v/>
      </c>
      <c r="H3582" s="19" t="str">
        <f>IFERROR(VLOOKUP($E3582,Sheet1!$A$2:$I$2155,5,FALSE),"")</f>
        <v/>
      </c>
      <c r="I3582" s="19" t="str">
        <f>IFERROR(VLOOKUP($E3582,Sheet1!$A$2:$I$2155,6,FALSE),"")</f>
        <v/>
      </c>
      <c r="J3582" s="29" t="str">
        <f>IF(OR(E3582="",SUM(G3582:I3582)=0),"",SUM(G3582:I3582))</f>
        <v/>
      </c>
      <c r="K3582" s="7" t="str">
        <f>IF(E3582="","",IF(J3582="","IV",VLOOKUP(J3582,Plan1!$A$2:$C$11,3)))</f>
        <v/>
      </c>
    </row>
    <row r="3583" spans="7:11">
      <c r="G3583" s="19" t="str">
        <f>IFERROR(VLOOKUP($E3583,Sheet1!$A$2:$I$2155,4,FALSE),"")</f>
        <v/>
      </c>
      <c r="H3583" s="19" t="str">
        <f>IFERROR(VLOOKUP($E3583,Sheet1!$A$2:$I$2155,5,FALSE),"")</f>
        <v/>
      </c>
      <c r="I3583" s="19" t="str">
        <f>IFERROR(VLOOKUP($E3583,Sheet1!$A$2:$I$2155,6,FALSE),"")</f>
        <v/>
      </c>
      <c r="J3583" s="29" t="str">
        <f>IF(OR(E3583="",SUM(G3583:I3583)=0),"",SUM(G3583:I3583))</f>
        <v/>
      </c>
      <c r="K3583" s="7" t="str">
        <f>IF(E3583="","",IF(J3583="","IV",VLOOKUP(J3583,Plan1!$A$2:$C$11,3)))</f>
        <v/>
      </c>
    </row>
    <row r="3584" spans="7:11">
      <c r="G3584" s="19" t="str">
        <f>IFERROR(VLOOKUP($E3584,Sheet1!$A$2:$I$2155,4,FALSE),"")</f>
        <v/>
      </c>
      <c r="H3584" s="19" t="str">
        <f>IFERROR(VLOOKUP($E3584,Sheet1!$A$2:$I$2155,5,FALSE),"")</f>
        <v/>
      </c>
      <c r="I3584" s="19" t="str">
        <f>IFERROR(VLOOKUP($E3584,Sheet1!$A$2:$I$2155,6,FALSE),"")</f>
        <v/>
      </c>
      <c r="J3584" s="29" t="str">
        <f>IF(OR(E3584="",SUM(G3584:I3584)=0),"",SUM(G3584:I3584))</f>
        <v/>
      </c>
      <c r="K3584" s="7" t="str">
        <f>IF(E3584="","",IF(J3584="","IV",VLOOKUP(J3584,Plan1!$A$2:$C$11,3)))</f>
        <v/>
      </c>
    </row>
    <row r="3585" spans="7:11">
      <c r="G3585" s="19" t="str">
        <f>IFERROR(VLOOKUP($E3585,Sheet1!$A$2:$I$2155,4,FALSE),"")</f>
        <v/>
      </c>
      <c r="H3585" s="19" t="str">
        <f>IFERROR(VLOOKUP($E3585,Sheet1!$A$2:$I$2155,5,FALSE),"")</f>
        <v/>
      </c>
      <c r="I3585" s="19" t="str">
        <f>IFERROR(VLOOKUP($E3585,Sheet1!$A$2:$I$2155,6,FALSE),"")</f>
        <v/>
      </c>
      <c r="J3585" s="29" t="str">
        <f>IF(OR(E3585="",SUM(G3585:I3585)=0),"",SUM(G3585:I3585))</f>
        <v/>
      </c>
      <c r="K3585" s="7" t="str">
        <f>IF(E3585="","",IF(J3585="","IV",VLOOKUP(J3585,Plan1!$A$2:$C$11,3)))</f>
        <v/>
      </c>
    </row>
    <row r="3586" spans="7:11">
      <c r="G3586" s="19" t="str">
        <f>IFERROR(VLOOKUP($E3586,Sheet1!$A$2:$I$2155,4,FALSE),"")</f>
        <v/>
      </c>
      <c r="H3586" s="19" t="str">
        <f>IFERROR(VLOOKUP($E3586,Sheet1!$A$2:$I$2155,5,FALSE),"")</f>
        <v/>
      </c>
      <c r="I3586" s="19" t="str">
        <f>IFERROR(VLOOKUP($E3586,Sheet1!$A$2:$I$2155,6,FALSE),"")</f>
        <v/>
      </c>
      <c r="J3586" s="29" t="str">
        <f>IF(OR(E3586="",SUM(G3586:I3586)=0),"",SUM(G3586:I3586))</f>
        <v/>
      </c>
      <c r="K3586" s="7" t="str">
        <f>IF(E3586="","",IF(J3586="","IV",VLOOKUP(J3586,Plan1!$A$2:$C$11,3)))</f>
        <v/>
      </c>
    </row>
    <row r="3587" spans="7:11">
      <c r="G3587" s="19" t="str">
        <f>IFERROR(VLOOKUP($E3587,Sheet1!$A$2:$I$2155,4,FALSE),"")</f>
        <v/>
      </c>
      <c r="H3587" s="19" t="str">
        <f>IFERROR(VLOOKUP($E3587,Sheet1!$A$2:$I$2155,5,FALSE),"")</f>
        <v/>
      </c>
      <c r="I3587" s="19" t="str">
        <f>IFERROR(VLOOKUP($E3587,Sheet1!$A$2:$I$2155,6,FALSE),"")</f>
        <v/>
      </c>
      <c r="J3587" s="29" t="str">
        <f>IF(OR(E3587="",SUM(G3587:I3587)=0),"",SUM(G3587:I3587))</f>
        <v/>
      </c>
      <c r="K3587" s="7" t="str">
        <f>IF(E3587="","",IF(J3587="","IV",VLOOKUP(J3587,Plan1!$A$2:$C$11,3)))</f>
        <v/>
      </c>
    </row>
    <row r="3588" spans="7:11">
      <c r="G3588" s="19" t="str">
        <f>IFERROR(VLOOKUP($E3588,Sheet1!$A$2:$I$2155,4,FALSE),"")</f>
        <v/>
      </c>
      <c r="H3588" s="19" t="str">
        <f>IFERROR(VLOOKUP($E3588,Sheet1!$A$2:$I$2155,5,FALSE),"")</f>
        <v/>
      </c>
      <c r="I3588" s="19" t="str">
        <f>IFERROR(VLOOKUP($E3588,Sheet1!$A$2:$I$2155,6,FALSE),"")</f>
        <v/>
      </c>
      <c r="J3588" s="29" t="str">
        <f>IF(OR(E3588="",SUM(G3588:I3588)=0),"",SUM(G3588:I3588))</f>
        <v/>
      </c>
      <c r="K3588" s="7" t="str">
        <f>IF(E3588="","",IF(J3588="","IV",VLOOKUP(J3588,Plan1!$A$2:$C$11,3)))</f>
        <v/>
      </c>
    </row>
    <row r="3589" spans="7:11">
      <c r="G3589" s="19" t="str">
        <f>IFERROR(VLOOKUP($E3589,Sheet1!$A$2:$I$2155,4,FALSE),"")</f>
        <v/>
      </c>
      <c r="H3589" s="19" t="str">
        <f>IFERROR(VLOOKUP($E3589,Sheet1!$A$2:$I$2155,5,FALSE),"")</f>
        <v/>
      </c>
      <c r="I3589" s="19" t="str">
        <f>IFERROR(VLOOKUP($E3589,Sheet1!$A$2:$I$2155,6,FALSE),"")</f>
        <v/>
      </c>
      <c r="J3589" s="29" t="str">
        <f>IF(OR(E3589="",SUM(G3589:I3589)=0),"",SUM(G3589:I3589))</f>
        <v/>
      </c>
      <c r="K3589" s="7" t="str">
        <f>IF(E3589="","",IF(J3589="","IV",VLOOKUP(J3589,Plan1!$A$2:$C$11,3)))</f>
        <v/>
      </c>
    </row>
    <row r="3590" spans="7:11">
      <c r="G3590" s="19" t="str">
        <f>IFERROR(VLOOKUP($E3590,Sheet1!$A$2:$I$2155,4,FALSE),"")</f>
        <v/>
      </c>
      <c r="H3590" s="19" t="str">
        <f>IFERROR(VLOOKUP($E3590,Sheet1!$A$2:$I$2155,5,FALSE),"")</f>
        <v/>
      </c>
      <c r="I3590" s="19" t="str">
        <f>IFERROR(VLOOKUP($E3590,Sheet1!$A$2:$I$2155,6,FALSE),"")</f>
        <v/>
      </c>
      <c r="J3590" s="29" t="str">
        <f>IF(OR(E3590="",SUM(G3590:I3590)=0),"",SUM(G3590:I3590))</f>
        <v/>
      </c>
      <c r="K3590" s="7" t="str">
        <f>IF(E3590="","",IF(J3590="","IV",VLOOKUP(J3590,Plan1!$A$2:$C$11,3)))</f>
        <v/>
      </c>
    </row>
    <row r="3591" spans="7:11">
      <c r="G3591" s="19" t="str">
        <f>IFERROR(VLOOKUP($E3591,Sheet1!$A$2:$I$2155,4,FALSE),"")</f>
        <v/>
      </c>
      <c r="H3591" s="19" t="str">
        <f>IFERROR(VLOOKUP($E3591,Sheet1!$A$2:$I$2155,5,FALSE),"")</f>
        <v/>
      </c>
      <c r="I3591" s="19" t="str">
        <f>IFERROR(VLOOKUP($E3591,Sheet1!$A$2:$I$2155,6,FALSE),"")</f>
        <v/>
      </c>
      <c r="J3591" s="29" t="str">
        <f>IF(OR(E3591="",SUM(G3591:I3591)=0),"",SUM(G3591:I3591))</f>
        <v/>
      </c>
      <c r="K3591" s="7" t="str">
        <f>IF(E3591="","",IF(J3591="","IV",VLOOKUP(J3591,Plan1!$A$2:$C$11,3)))</f>
        <v/>
      </c>
    </row>
    <row r="3592" spans="7:11">
      <c r="G3592" s="19" t="str">
        <f>IFERROR(VLOOKUP($E3592,Sheet1!$A$2:$I$2155,4,FALSE),"")</f>
        <v/>
      </c>
      <c r="H3592" s="19" t="str">
        <f>IFERROR(VLOOKUP($E3592,Sheet1!$A$2:$I$2155,5,FALSE),"")</f>
        <v/>
      </c>
      <c r="I3592" s="19" t="str">
        <f>IFERROR(VLOOKUP($E3592,Sheet1!$A$2:$I$2155,6,FALSE),"")</f>
        <v/>
      </c>
      <c r="J3592" s="29" t="str">
        <f>IF(OR(E3592="",SUM(G3592:I3592)=0),"",SUM(G3592:I3592))</f>
        <v/>
      </c>
      <c r="K3592" s="7" t="str">
        <f>IF(E3592="","",IF(J3592="","IV",VLOOKUP(J3592,Plan1!$A$2:$C$11,3)))</f>
        <v/>
      </c>
    </row>
    <row r="3593" spans="7:11">
      <c r="G3593" s="19" t="str">
        <f>IFERROR(VLOOKUP($E3593,Sheet1!$A$2:$I$2155,4,FALSE),"")</f>
        <v/>
      </c>
      <c r="H3593" s="19" t="str">
        <f>IFERROR(VLOOKUP($E3593,Sheet1!$A$2:$I$2155,5,FALSE),"")</f>
        <v/>
      </c>
      <c r="I3593" s="19" t="str">
        <f>IFERROR(VLOOKUP($E3593,Sheet1!$A$2:$I$2155,6,FALSE),"")</f>
        <v/>
      </c>
      <c r="J3593" s="29" t="str">
        <f>IF(OR(E3593="",SUM(G3593:I3593)=0),"",SUM(G3593:I3593))</f>
        <v/>
      </c>
      <c r="K3593" s="7" t="str">
        <f>IF(E3593="","",IF(J3593="","IV",VLOOKUP(J3593,Plan1!$A$2:$C$11,3)))</f>
        <v/>
      </c>
    </row>
    <row r="3594" spans="7:11">
      <c r="G3594" s="19" t="str">
        <f>IFERROR(VLOOKUP($E3594,Sheet1!$A$2:$I$2155,4,FALSE),"")</f>
        <v/>
      </c>
      <c r="H3594" s="19" t="str">
        <f>IFERROR(VLOOKUP($E3594,Sheet1!$A$2:$I$2155,5,FALSE),"")</f>
        <v/>
      </c>
      <c r="I3594" s="19" t="str">
        <f>IFERROR(VLOOKUP($E3594,Sheet1!$A$2:$I$2155,6,FALSE),"")</f>
        <v/>
      </c>
      <c r="J3594" s="29" t="str">
        <f>IF(OR(E3594="",SUM(G3594:I3594)=0),"",SUM(G3594:I3594))</f>
        <v/>
      </c>
      <c r="K3594" s="7" t="str">
        <f>IF(E3594="","",IF(J3594="","IV",VLOOKUP(J3594,Plan1!$A$2:$C$11,3)))</f>
        <v/>
      </c>
    </row>
    <row r="3595" spans="7:11">
      <c r="G3595" s="19" t="str">
        <f>IFERROR(VLOOKUP($E3595,Sheet1!$A$2:$I$2155,4,FALSE),"")</f>
        <v/>
      </c>
      <c r="H3595" s="19" t="str">
        <f>IFERROR(VLOOKUP($E3595,Sheet1!$A$2:$I$2155,5,FALSE),"")</f>
        <v/>
      </c>
      <c r="I3595" s="19" t="str">
        <f>IFERROR(VLOOKUP($E3595,Sheet1!$A$2:$I$2155,6,FALSE),"")</f>
        <v/>
      </c>
      <c r="J3595" s="29" t="str">
        <f>IF(OR(E3595="",SUM(G3595:I3595)=0),"",SUM(G3595:I3595))</f>
        <v/>
      </c>
      <c r="K3595" s="7" t="str">
        <f>IF(E3595="","",IF(J3595="","IV",VLOOKUP(J3595,Plan1!$A$2:$C$11,3)))</f>
        <v/>
      </c>
    </row>
    <row r="3596" spans="7:11">
      <c r="G3596" s="19" t="str">
        <f>IFERROR(VLOOKUP($E3596,Sheet1!$A$2:$I$2155,4,FALSE),"")</f>
        <v/>
      </c>
      <c r="H3596" s="19" t="str">
        <f>IFERROR(VLOOKUP($E3596,Sheet1!$A$2:$I$2155,5,FALSE),"")</f>
        <v/>
      </c>
      <c r="I3596" s="19" t="str">
        <f>IFERROR(VLOOKUP($E3596,Sheet1!$A$2:$I$2155,6,FALSE),"")</f>
        <v/>
      </c>
      <c r="J3596" s="29" t="str">
        <f>IF(OR(E3596="",SUM(G3596:I3596)=0),"",SUM(G3596:I3596))</f>
        <v/>
      </c>
      <c r="K3596" s="7" t="str">
        <f>IF(E3596="","",IF(J3596="","IV",VLOOKUP(J3596,Plan1!$A$2:$C$11,3)))</f>
        <v/>
      </c>
    </row>
    <row r="3597" spans="7:11">
      <c r="G3597" s="19" t="str">
        <f>IFERROR(VLOOKUP($E3597,Sheet1!$A$2:$I$2155,4,FALSE),"")</f>
        <v/>
      </c>
      <c r="H3597" s="19" t="str">
        <f>IFERROR(VLOOKUP($E3597,Sheet1!$A$2:$I$2155,5,FALSE),"")</f>
        <v/>
      </c>
      <c r="I3597" s="19" t="str">
        <f>IFERROR(VLOOKUP($E3597,Sheet1!$A$2:$I$2155,6,FALSE),"")</f>
        <v/>
      </c>
      <c r="J3597" s="29" t="str">
        <f>IF(OR(E3597="",SUM(G3597:I3597)=0),"",SUM(G3597:I3597))</f>
        <v/>
      </c>
      <c r="K3597" s="7" t="str">
        <f>IF(E3597="","",IF(J3597="","IV",VLOOKUP(J3597,Plan1!$A$2:$C$11,3)))</f>
        <v/>
      </c>
    </row>
    <row r="3598" spans="7:11">
      <c r="G3598" s="19" t="str">
        <f>IFERROR(VLOOKUP($E3598,Sheet1!$A$2:$I$2155,4,FALSE),"")</f>
        <v/>
      </c>
      <c r="H3598" s="19" t="str">
        <f>IFERROR(VLOOKUP($E3598,Sheet1!$A$2:$I$2155,5,FALSE),"")</f>
        <v/>
      </c>
      <c r="I3598" s="19" t="str">
        <f>IFERROR(VLOOKUP($E3598,Sheet1!$A$2:$I$2155,6,FALSE),"")</f>
        <v/>
      </c>
      <c r="J3598" s="29" t="str">
        <f>IF(OR(E3598="",SUM(G3598:I3598)=0),"",SUM(G3598:I3598))</f>
        <v/>
      </c>
      <c r="K3598" s="7" t="str">
        <f>IF(E3598="","",IF(J3598="","IV",VLOOKUP(J3598,Plan1!$A$2:$C$11,3)))</f>
        <v/>
      </c>
    </row>
    <row r="3599" spans="7:11">
      <c r="G3599" s="19" t="str">
        <f>IFERROR(VLOOKUP($E3599,Sheet1!$A$2:$I$2155,4,FALSE),"")</f>
        <v/>
      </c>
      <c r="H3599" s="19" t="str">
        <f>IFERROR(VLOOKUP($E3599,Sheet1!$A$2:$I$2155,5,FALSE),"")</f>
        <v/>
      </c>
      <c r="I3599" s="19" t="str">
        <f>IFERROR(VLOOKUP($E3599,Sheet1!$A$2:$I$2155,6,FALSE),"")</f>
        <v/>
      </c>
      <c r="J3599" s="29" t="str">
        <f>IF(OR(E3599="",SUM(G3599:I3599)=0),"",SUM(G3599:I3599))</f>
        <v/>
      </c>
      <c r="K3599" s="7" t="str">
        <f>IF(E3599="","",IF(J3599="","IV",VLOOKUP(J3599,Plan1!$A$2:$C$11,3)))</f>
        <v/>
      </c>
    </row>
    <row r="3600" spans="7:11">
      <c r="G3600" s="19" t="str">
        <f>IFERROR(VLOOKUP($E3600,Sheet1!$A$2:$I$2155,4,FALSE),"")</f>
        <v/>
      </c>
      <c r="H3600" s="19" t="str">
        <f>IFERROR(VLOOKUP($E3600,Sheet1!$A$2:$I$2155,5,FALSE),"")</f>
        <v/>
      </c>
      <c r="I3600" s="19" t="str">
        <f>IFERROR(VLOOKUP($E3600,Sheet1!$A$2:$I$2155,6,FALSE),"")</f>
        <v/>
      </c>
      <c r="J3600" s="29" t="str">
        <f>IF(OR(E3600="",SUM(G3600:I3600)=0),"",SUM(G3600:I3600))</f>
        <v/>
      </c>
      <c r="K3600" s="7" t="str">
        <f>IF(E3600="","",IF(J3600="","IV",VLOOKUP(J3600,Plan1!$A$2:$C$11,3)))</f>
        <v/>
      </c>
    </row>
    <row r="3601" spans="7:11">
      <c r="G3601" s="19" t="str">
        <f>IFERROR(VLOOKUP($E3601,Sheet1!$A$2:$I$2155,4,FALSE),"")</f>
        <v/>
      </c>
      <c r="H3601" s="19" t="str">
        <f>IFERROR(VLOOKUP($E3601,Sheet1!$A$2:$I$2155,5,FALSE),"")</f>
        <v/>
      </c>
      <c r="I3601" s="19" t="str">
        <f>IFERROR(VLOOKUP($E3601,Sheet1!$A$2:$I$2155,6,FALSE),"")</f>
        <v/>
      </c>
      <c r="J3601" s="29" t="str">
        <f>IF(OR(E3601="",SUM(G3601:I3601)=0),"",SUM(G3601:I3601))</f>
        <v/>
      </c>
      <c r="K3601" s="7" t="str">
        <f>IF(E3601="","",IF(J3601="","IV",VLOOKUP(J3601,Plan1!$A$2:$C$11,3)))</f>
        <v/>
      </c>
    </row>
    <row r="3602" spans="7:11">
      <c r="G3602" s="19" t="str">
        <f>IFERROR(VLOOKUP($E3602,Sheet1!$A$2:$I$2155,4,FALSE),"")</f>
        <v/>
      </c>
      <c r="H3602" s="19" t="str">
        <f>IFERROR(VLOOKUP($E3602,Sheet1!$A$2:$I$2155,5,FALSE),"")</f>
        <v/>
      </c>
      <c r="I3602" s="19" t="str">
        <f>IFERROR(VLOOKUP($E3602,Sheet1!$A$2:$I$2155,6,FALSE),"")</f>
        <v/>
      </c>
      <c r="J3602" s="29" t="str">
        <f>IF(OR(E3602="",SUM(G3602:I3602)=0),"",SUM(G3602:I3602))</f>
        <v/>
      </c>
      <c r="K3602" s="7" t="str">
        <f>IF(E3602="","",IF(J3602="","IV",VLOOKUP(J3602,Plan1!$A$2:$C$11,3)))</f>
        <v/>
      </c>
    </row>
    <row r="3603" spans="7:11">
      <c r="G3603" s="19" t="str">
        <f>IFERROR(VLOOKUP($E3603,Sheet1!$A$2:$I$2155,4,FALSE),"")</f>
        <v/>
      </c>
      <c r="H3603" s="19" t="str">
        <f>IFERROR(VLOOKUP($E3603,Sheet1!$A$2:$I$2155,5,FALSE),"")</f>
        <v/>
      </c>
      <c r="I3603" s="19" t="str">
        <f>IFERROR(VLOOKUP($E3603,Sheet1!$A$2:$I$2155,6,FALSE),"")</f>
        <v/>
      </c>
      <c r="J3603" s="29" t="str">
        <f>IF(OR(E3603="",SUM(G3603:I3603)=0),"",SUM(G3603:I3603))</f>
        <v/>
      </c>
      <c r="K3603" s="7" t="str">
        <f>IF(E3603="","",IF(J3603="","IV",VLOOKUP(J3603,Plan1!$A$2:$C$11,3)))</f>
        <v/>
      </c>
    </row>
    <row r="3604" spans="7:11">
      <c r="G3604" s="19" t="str">
        <f>IFERROR(VLOOKUP($E3604,Sheet1!$A$2:$I$2155,4,FALSE),"")</f>
        <v/>
      </c>
      <c r="H3604" s="19" t="str">
        <f>IFERROR(VLOOKUP($E3604,Sheet1!$A$2:$I$2155,5,FALSE),"")</f>
        <v/>
      </c>
      <c r="I3604" s="19" t="str">
        <f>IFERROR(VLOOKUP($E3604,Sheet1!$A$2:$I$2155,6,FALSE),"")</f>
        <v/>
      </c>
      <c r="J3604" s="29" t="str">
        <f>IF(OR(E3604="",SUM(G3604:I3604)=0),"",SUM(G3604:I3604))</f>
        <v/>
      </c>
      <c r="K3604" s="7" t="str">
        <f>IF(E3604="","",IF(J3604="","IV",VLOOKUP(J3604,Plan1!$A$2:$C$11,3)))</f>
        <v/>
      </c>
    </row>
    <row r="3605" spans="7:11">
      <c r="G3605" s="19" t="str">
        <f>IFERROR(VLOOKUP($E3605,Sheet1!$A$2:$I$2155,4,FALSE),"")</f>
        <v/>
      </c>
      <c r="H3605" s="19" t="str">
        <f>IFERROR(VLOOKUP($E3605,Sheet1!$A$2:$I$2155,5,FALSE),"")</f>
        <v/>
      </c>
      <c r="I3605" s="19" t="str">
        <f>IFERROR(VLOOKUP($E3605,Sheet1!$A$2:$I$2155,6,FALSE),"")</f>
        <v/>
      </c>
      <c r="J3605" s="29" t="str">
        <f>IF(OR(E3605="",SUM(G3605:I3605)=0),"",SUM(G3605:I3605))</f>
        <v/>
      </c>
      <c r="K3605" s="7" t="str">
        <f>IF(E3605="","",IF(J3605="","IV",VLOOKUP(J3605,Plan1!$A$2:$C$11,3)))</f>
        <v/>
      </c>
    </row>
    <row r="3606" spans="7:11">
      <c r="G3606" s="19" t="str">
        <f>IFERROR(VLOOKUP($E3606,Sheet1!$A$2:$I$2155,4,FALSE),"")</f>
        <v/>
      </c>
      <c r="H3606" s="19" t="str">
        <f>IFERROR(VLOOKUP($E3606,Sheet1!$A$2:$I$2155,5,FALSE),"")</f>
        <v/>
      </c>
      <c r="I3606" s="19" t="str">
        <f>IFERROR(VLOOKUP($E3606,Sheet1!$A$2:$I$2155,6,FALSE),"")</f>
        <v/>
      </c>
      <c r="J3606" s="29" t="str">
        <f>IF(OR(E3606="",SUM(G3606:I3606)=0),"",SUM(G3606:I3606))</f>
        <v/>
      </c>
      <c r="K3606" s="7" t="str">
        <f>IF(E3606="","",IF(J3606="","IV",VLOOKUP(J3606,Plan1!$A$2:$C$11,3)))</f>
        <v/>
      </c>
    </row>
    <row r="3607" spans="7:11">
      <c r="G3607" s="19" t="str">
        <f>IFERROR(VLOOKUP($E3607,Sheet1!$A$2:$I$2155,4,FALSE),"")</f>
        <v/>
      </c>
      <c r="H3607" s="19" t="str">
        <f>IFERROR(VLOOKUP($E3607,Sheet1!$A$2:$I$2155,5,FALSE),"")</f>
        <v/>
      </c>
      <c r="I3607" s="19" t="str">
        <f>IFERROR(VLOOKUP($E3607,Sheet1!$A$2:$I$2155,6,FALSE),"")</f>
        <v/>
      </c>
      <c r="J3607" s="29" t="str">
        <f>IF(OR(E3607="",SUM(G3607:I3607)=0),"",SUM(G3607:I3607))</f>
        <v/>
      </c>
      <c r="K3607" s="7" t="str">
        <f>IF(E3607="","",IF(J3607="","IV",VLOOKUP(J3607,Plan1!$A$2:$C$11,3)))</f>
        <v/>
      </c>
    </row>
    <row r="3608" spans="7:11">
      <c r="G3608" s="19" t="str">
        <f>IFERROR(VLOOKUP($E3608,Sheet1!$A$2:$I$2155,4,FALSE),"")</f>
        <v/>
      </c>
      <c r="H3608" s="19" t="str">
        <f>IFERROR(VLOOKUP($E3608,Sheet1!$A$2:$I$2155,5,FALSE),"")</f>
        <v/>
      </c>
      <c r="I3608" s="19" t="str">
        <f>IFERROR(VLOOKUP($E3608,Sheet1!$A$2:$I$2155,6,FALSE),"")</f>
        <v/>
      </c>
      <c r="J3608" s="29" t="str">
        <f>IF(OR(E3608="",SUM(G3608:I3608)=0),"",SUM(G3608:I3608))</f>
        <v/>
      </c>
      <c r="K3608" s="7" t="str">
        <f>IF(E3608="","",IF(J3608="","IV",VLOOKUP(J3608,Plan1!$A$2:$C$11,3)))</f>
        <v/>
      </c>
    </row>
    <row r="3609" spans="7:11">
      <c r="G3609" s="19" t="str">
        <f>IFERROR(VLOOKUP($E3609,Sheet1!$A$2:$I$2155,4,FALSE),"")</f>
        <v/>
      </c>
      <c r="H3609" s="19" t="str">
        <f>IFERROR(VLOOKUP($E3609,Sheet1!$A$2:$I$2155,5,FALSE),"")</f>
        <v/>
      </c>
      <c r="I3609" s="19" t="str">
        <f>IFERROR(VLOOKUP($E3609,Sheet1!$A$2:$I$2155,6,FALSE),"")</f>
        <v/>
      </c>
      <c r="J3609" s="29" t="str">
        <f>IF(OR(E3609="",SUM(G3609:I3609)=0),"",SUM(G3609:I3609))</f>
        <v/>
      </c>
      <c r="K3609" s="7" t="str">
        <f>IF(E3609="","",IF(J3609="","IV",VLOOKUP(J3609,Plan1!$A$2:$C$11,3)))</f>
        <v/>
      </c>
    </row>
    <row r="3610" spans="7:11">
      <c r="G3610" s="19" t="str">
        <f>IFERROR(VLOOKUP($E3610,Sheet1!$A$2:$I$2155,4,FALSE),"")</f>
        <v/>
      </c>
      <c r="H3610" s="19" t="str">
        <f>IFERROR(VLOOKUP($E3610,Sheet1!$A$2:$I$2155,5,FALSE),"")</f>
        <v/>
      </c>
      <c r="I3610" s="19" t="str">
        <f>IFERROR(VLOOKUP($E3610,Sheet1!$A$2:$I$2155,6,FALSE),"")</f>
        <v/>
      </c>
      <c r="J3610" s="29" t="str">
        <f>IF(OR(E3610="",SUM(G3610:I3610)=0),"",SUM(G3610:I3610))</f>
        <v/>
      </c>
      <c r="K3610" s="7" t="str">
        <f>IF(E3610="","",IF(J3610="","IV",VLOOKUP(J3610,Plan1!$A$2:$C$11,3)))</f>
        <v/>
      </c>
    </row>
    <row r="3611" spans="7:11">
      <c r="G3611" s="19" t="str">
        <f>IFERROR(VLOOKUP($E3611,Sheet1!$A$2:$I$2155,4,FALSE),"")</f>
        <v/>
      </c>
      <c r="H3611" s="19" t="str">
        <f>IFERROR(VLOOKUP($E3611,Sheet1!$A$2:$I$2155,5,FALSE),"")</f>
        <v/>
      </c>
      <c r="I3611" s="19" t="str">
        <f>IFERROR(VLOOKUP($E3611,Sheet1!$A$2:$I$2155,6,FALSE),"")</f>
        <v/>
      </c>
      <c r="J3611" s="29" t="str">
        <f>IF(OR(E3611="",SUM(G3611:I3611)=0),"",SUM(G3611:I3611))</f>
        <v/>
      </c>
      <c r="K3611" s="7" t="str">
        <f>IF(E3611="","",IF(J3611="","IV",VLOOKUP(J3611,Plan1!$A$2:$C$11,3)))</f>
        <v/>
      </c>
    </row>
    <row r="3612" spans="7:11">
      <c r="G3612" s="19" t="str">
        <f>IFERROR(VLOOKUP($E3612,Sheet1!$A$2:$I$2155,4,FALSE),"")</f>
        <v/>
      </c>
      <c r="H3612" s="19" t="str">
        <f>IFERROR(VLOOKUP($E3612,Sheet1!$A$2:$I$2155,5,FALSE),"")</f>
        <v/>
      </c>
      <c r="I3612" s="19" t="str">
        <f>IFERROR(VLOOKUP($E3612,Sheet1!$A$2:$I$2155,6,FALSE),"")</f>
        <v/>
      </c>
      <c r="J3612" s="29" t="str">
        <f>IF(OR(E3612="",SUM(G3612:I3612)=0),"",SUM(G3612:I3612))</f>
        <v/>
      </c>
      <c r="K3612" s="7" t="str">
        <f>IF(E3612="","",IF(J3612="","IV",VLOOKUP(J3612,Plan1!$A$2:$C$11,3)))</f>
        <v/>
      </c>
    </row>
    <row r="3613" spans="7:11">
      <c r="G3613" s="19" t="str">
        <f>IFERROR(VLOOKUP($E3613,Sheet1!$A$2:$I$2155,4,FALSE),"")</f>
        <v/>
      </c>
      <c r="H3613" s="19" t="str">
        <f>IFERROR(VLOOKUP($E3613,Sheet1!$A$2:$I$2155,5,FALSE),"")</f>
        <v/>
      </c>
      <c r="I3613" s="19" t="str">
        <f>IFERROR(VLOOKUP($E3613,Sheet1!$A$2:$I$2155,6,FALSE),"")</f>
        <v/>
      </c>
      <c r="J3613" s="29" t="str">
        <f>IF(OR(E3613="",SUM(G3613:I3613)=0),"",SUM(G3613:I3613))</f>
        <v/>
      </c>
      <c r="K3613" s="7" t="str">
        <f>IF(E3613="","",IF(J3613="","IV",VLOOKUP(J3613,Plan1!$A$2:$C$11,3)))</f>
        <v/>
      </c>
    </row>
    <row r="3614" spans="7:11">
      <c r="G3614" s="19" t="str">
        <f>IFERROR(VLOOKUP($E3614,Sheet1!$A$2:$I$2155,4,FALSE),"")</f>
        <v/>
      </c>
      <c r="H3614" s="19" t="str">
        <f>IFERROR(VLOOKUP($E3614,Sheet1!$A$2:$I$2155,5,FALSE),"")</f>
        <v/>
      </c>
      <c r="I3614" s="19" t="str">
        <f>IFERROR(VLOOKUP($E3614,Sheet1!$A$2:$I$2155,6,FALSE),"")</f>
        <v/>
      </c>
      <c r="J3614" s="29" t="str">
        <f>IF(OR(E3614="",SUM(G3614:I3614)=0),"",SUM(G3614:I3614))</f>
        <v/>
      </c>
      <c r="K3614" s="7" t="str">
        <f>IF(E3614="","",IF(J3614="","IV",VLOOKUP(J3614,Plan1!$A$2:$C$11,3)))</f>
        <v/>
      </c>
    </row>
    <row r="3615" spans="7:11">
      <c r="G3615" s="19" t="str">
        <f>IFERROR(VLOOKUP($E3615,Sheet1!$A$2:$I$2155,4,FALSE),"")</f>
        <v/>
      </c>
      <c r="H3615" s="19" t="str">
        <f>IFERROR(VLOOKUP($E3615,Sheet1!$A$2:$I$2155,5,FALSE),"")</f>
        <v/>
      </c>
      <c r="I3615" s="19" t="str">
        <f>IFERROR(VLOOKUP($E3615,Sheet1!$A$2:$I$2155,6,FALSE),"")</f>
        <v/>
      </c>
      <c r="J3615" s="29" t="str">
        <f>IF(OR(E3615="",SUM(G3615:I3615)=0),"",SUM(G3615:I3615))</f>
        <v/>
      </c>
      <c r="K3615" s="7" t="str">
        <f>IF(E3615="","",IF(J3615="","IV",VLOOKUP(J3615,Plan1!$A$2:$C$11,3)))</f>
        <v/>
      </c>
    </row>
    <row r="3616" spans="7:11">
      <c r="G3616" s="19" t="str">
        <f>IFERROR(VLOOKUP($E3616,Sheet1!$A$2:$I$2155,4,FALSE),"")</f>
        <v/>
      </c>
      <c r="H3616" s="19" t="str">
        <f>IFERROR(VLOOKUP($E3616,Sheet1!$A$2:$I$2155,5,FALSE),"")</f>
        <v/>
      </c>
      <c r="I3616" s="19" t="str">
        <f>IFERROR(VLOOKUP($E3616,Sheet1!$A$2:$I$2155,6,FALSE),"")</f>
        <v/>
      </c>
      <c r="J3616" s="29" t="str">
        <f>IF(OR(E3616="",SUM(G3616:I3616)=0),"",SUM(G3616:I3616))</f>
        <v/>
      </c>
      <c r="K3616" s="7" t="str">
        <f>IF(E3616="","",IF(J3616="","IV",VLOOKUP(J3616,Plan1!$A$2:$C$11,3)))</f>
        <v/>
      </c>
    </row>
    <row r="3617" spans="7:11">
      <c r="G3617" s="19" t="str">
        <f>IFERROR(VLOOKUP($E3617,Sheet1!$A$2:$I$2155,4,FALSE),"")</f>
        <v/>
      </c>
      <c r="H3617" s="19" t="str">
        <f>IFERROR(VLOOKUP($E3617,Sheet1!$A$2:$I$2155,5,FALSE),"")</f>
        <v/>
      </c>
      <c r="I3617" s="19" t="str">
        <f>IFERROR(VLOOKUP($E3617,Sheet1!$A$2:$I$2155,6,FALSE),"")</f>
        <v/>
      </c>
      <c r="J3617" s="29" t="str">
        <f>IF(OR(E3617="",SUM(G3617:I3617)=0),"",SUM(G3617:I3617))</f>
        <v/>
      </c>
      <c r="K3617" s="7" t="str">
        <f>IF(E3617="","",IF(J3617="","IV",VLOOKUP(J3617,Plan1!$A$2:$C$11,3)))</f>
        <v/>
      </c>
    </row>
    <row r="3618" spans="7:11">
      <c r="G3618" s="19" t="str">
        <f>IFERROR(VLOOKUP($E3618,Sheet1!$A$2:$I$2155,4,FALSE),"")</f>
        <v/>
      </c>
      <c r="H3618" s="19" t="str">
        <f>IFERROR(VLOOKUP($E3618,Sheet1!$A$2:$I$2155,5,FALSE),"")</f>
        <v/>
      </c>
      <c r="I3618" s="19" t="str">
        <f>IFERROR(VLOOKUP($E3618,Sheet1!$A$2:$I$2155,6,FALSE),"")</f>
        <v/>
      </c>
      <c r="J3618" s="29" t="str">
        <f>IF(OR(E3618="",SUM(G3618:I3618)=0),"",SUM(G3618:I3618))</f>
        <v/>
      </c>
      <c r="K3618" s="7" t="str">
        <f>IF(E3618="","",IF(J3618="","IV",VLOOKUP(J3618,Plan1!$A$2:$C$11,3)))</f>
        <v/>
      </c>
    </row>
    <row r="3619" spans="7:11">
      <c r="G3619" s="19" t="str">
        <f>IFERROR(VLOOKUP($E3619,Sheet1!$A$2:$I$2155,4,FALSE),"")</f>
        <v/>
      </c>
      <c r="H3619" s="19" t="str">
        <f>IFERROR(VLOOKUP($E3619,Sheet1!$A$2:$I$2155,5,FALSE),"")</f>
        <v/>
      </c>
      <c r="I3619" s="19" t="str">
        <f>IFERROR(VLOOKUP($E3619,Sheet1!$A$2:$I$2155,6,FALSE),"")</f>
        <v/>
      </c>
      <c r="J3619" s="29" t="str">
        <f>IF(OR(E3619="",SUM(G3619:I3619)=0),"",SUM(G3619:I3619))</f>
        <v/>
      </c>
      <c r="K3619" s="7" t="str">
        <f>IF(E3619="","",IF(J3619="","IV",VLOOKUP(J3619,Plan1!$A$2:$C$11,3)))</f>
        <v/>
      </c>
    </row>
    <row r="3620" spans="7:11">
      <c r="G3620" s="19" t="str">
        <f>IFERROR(VLOOKUP($E3620,Sheet1!$A$2:$I$2155,4,FALSE),"")</f>
        <v/>
      </c>
      <c r="H3620" s="19" t="str">
        <f>IFERROR(VLOOKUP($E3620,Sheet1!$A$2:$I$2155,5,FALSE),"")</f>
        <v/>
      </c>
      <c r="I3620" s="19" t="str">
        <f>IFERROR(VLOOKUP($E3620,Sheet1!$A$2:$I$2155,6,FALSE),"")</f>
        <v/>
      </c>
      <c r="J3620" s="29" t="str">
        <f>IF(OR(E3620="",SUM(G3620:I3620)=0),"",SUM(G3620:I3620))</f>
        <v/>
      </c>
      <c r="K3620" s="7" t="str">
        <f>IF(E3620="","",IF(J3620="","IV",VLOOKUP(J3620,Plan1!$A$2:$C$11,3)))</f>
        <v/>
      </c>
    </row>
    <row r="3621" spans="7:11">
      <c r="G3621" s="19" t="str">
        <f>IFERROR(VLOOKUP($E3621,Sheet1!$A$2:$I$2155,4,FALSE),"")</f>
        <v/>
      </c>
      <c r="H3621" s="19" t="str">
        <f>IFERROR(VLOOKUP($E3621,Sheet1!$A$2:$I$2155,5,FALSE),"")</f>
        <v/>
      </c>
      <c r="I3621" s="19" t="str">
        <f>IFERROR(VLOOKUP($E3621,Sheet1!$A$2:$I$2155,6,FALSE),"")</f>
        <v/>
      </c>
      <c r="J3621" s="29" t="str">
        <f>IF(OR(E3621="",SUM(G3621:I3621)=0),"",SUM(G3621:I3621))</f>
        <v/>
      </c>
      <c r="K3621" s="7" t="str">
        <f>IF(E3621="","",IF(J3621="","IV",VLOOKUP(J3621,Plan1!$A$2:$C$11,3)))</f>
        <v/>
      </c>
    </row>
    <row r="3622" spans="7:11">
      <c r="G3622" s="19" t="str">
        <f>IFERROR(VLOOKUP($E3622,Sheet1!$A$2:$I$2155,4,FALSE),"")</f>
        <v/>
      </c>
      <c r="H3622" s="19" t="str">
        <f>IFERROR(VLOOKUP($E3622,Sheet1!$A$2:$I$2155,5,FALSE),"")</f>
        <v/>
      </c>
      <c r="I3622" s="19" t="str">
        <f>IFERROR(VLOOKUP($E3622,Sheet1!$A$2:$I$2155,6,FALSE),"")</f>
        <v/>
      </c>
      <c r="J3622" s="29" t="str">
        <f>IF(OR(E3622="",SUM(G3622:I3622)=0),"",SUM(G3622:I3622))</f>
        <v/>
      </c>
      <c r="K3622" s="7" t="str">
        <f>IF(E3622="","",IF(J3622="","IV",VLOOKUP(J3622,Plan1!$A$2:$C$11,3)))</f>
        <v/>
      </c>
    </row>
    <row r="3623" spans="7:11">
      <c r="G3623" s="19" t="str">
        <f>IFERROR(VLOOKUP($E3623,Sheet1!$A$2:$I$2155,4,FALSE),"")</f>
        <v/>
      </c>
      <c r="H3623" s="19" t="str">
        <f>IFERROR(VLOOKUP($E3623,Sheet1!$A$2:$I$2155,5,FALSE),"")</f>
        <v/>
      </c>
      <c r="I3623" s="19" t="str">
        <f>IFERROR(VLOOKUP($E3623,Sheet1!$A$2:$I$2155,6,FALSE),"")</f>
        <v/>
      </c>
      <c r="J3623" s="29" t="str">
        <f>IF(OR(E3623="",SUM(G3623:I3623)=0),"",SUM(G3623:I3623))</f>
        <v/>
      </c>
      <c r="K3623" s="7" t="str">
        <f>IF(E3623="","",IF(J3623="","IV",VLOOKUP(J3623,Plan1!$A$2:$C$11,3)))</f>
        <v/>
      </c>
    </row>
    <row r="3624" spans="7:11">
      <c r="G3624" s="19" t="str">
        <f>IFERROR(VLOOKUP($E3624,Sheet1!$A$2:$I$2155,4,FALSE),"")</f>
        <v/>
      </c>
      <c r="H3624" s="19" t="str">
        <f>IFERROR(VLOOKUP($E3624,Sheet1!$A$2:$I$2155,5,FALSE),"")</f>
        <v/>
      </c>
      <c r="I3624" s="19" t="str">
        <f>IFERROR(VLOOKUP($E3624,Sheet1!$A$2:$I$2155,6,FALSE),"")</f>
        <v/>
      </c>
      <c r="J3624" s="29" t="str">
        <f>IF(OR(E3624="",SUM(G3624:I3624)=0),"",SUM(G3624:I3624))</f>
        <v/>
      </c>
      <c r="K3624" s="7" t="str">
        <f>IF(E3624="","",IF(J3624="","IV",VLOOKUP(J3624,Plan1!$A$2:$C$11,3)))</f>
        <v/>
      </c>
    </row>
    <row r="3625" spans="7:11">
      <c r="G3625" s="19" t="str">
        <f>IFERROR(VLOOKUP($E3625,Sheet1!$A$2:$I$2155,4,FALSE),"")</f>
        <v/>
      </c>
      <c r="H3625" s="19" t="str">
        <f>IFERROR(VLOOKUP($E3625,Sheet1!$A$2:$I$2155,5,FALSE),"")</f>
        <v/>
      </c>
      <c r="I3625" s="19" t="str">
        <f>IFERROR(VLOOKUP($E3625,Sheet1!$A$2:$I$2155,6,FALSE),"")</f>
        <v/>
      </c>
      <c r="J3625" s="29" t="str">
        <f>IF(OR(E3625="",SUM(G3625:I3625)=0),"",SUM(G3625:I3625))</f>
        <v/>
      </c>
      <c r="K3625" s="7" t="str">
        <f>IF(E3625="","",IF(J3625="","IV",VLOOKUP(J3625,Plan1!$A$2:$C$11,3)))</f>
        <v/>
      </c>
    </row>
    <row r="3626" spans="7:11">
      <c r="G3626" s="19" t="str">
        <f>IFERROR(VLOOKUP($E3626,Sheet1!$A$2:$I$2155,4,FALSE),"")</f>
        <v/>
      </c>
      <c r="H3626" s="19" t="str">
        <f>IFERROR(VLOOKUP($E3626,Sheet1!$A$2:$I$2155,5,FALSE),"")</f>
        <v/>
      </c>
      <c r="I3626" s="19" t="str">
        <f>IFERROR(VLOOKUP($E3626,Sheet1!$A$2:$I$2155,6,FALSE),"")</f>
        <v/>
      </c>
      <c r="J3626" s="29" t="str">
        <f>IF(OR(E3626="",SUM(G3626:I3626)=0),"",SUM(G3626:I3626))</f>
        <v/>
      </c>
      <c r="K3626" s="7" t="str">
        <f>IF(E3626="","",IF(J3626="","IV",VLOOKUP(J3626,Plan1!$A$2:$C$11,3)))</f>
        <v/>
      </c>
    </row>
    <row r="3627" spans="7:11">
      <c r="G3627" s="19" t="str">
        <f>IFERROR(VLOOKUP($E3627,Sheet1!$A$2:$I$2155,4,FALSE),"")</f>
        <v/>
      </c>
      <c r="H3627" s="19" t="str">
        <f>IFERROR(VLOOKUP($E3627,Sheet1!$A$2:$I$2155,5,FALSE),"")</f>
        <v/>
      </c>
      <c r="I3627" s="19" t="str">
        <f>IFERROR(VLOOKUP($E3627,Sheet1!$A$2:$I$2155,6,FALSE),"")</f>
        <v/>
      </c>
      <c r="J3627" s="29" t="str">
        <f>IF(OR(E3627="",SUM(G3627:I3627)=0),"",SUM(G3627:I3627))</f>
        <v/>
      </c>
      <c r="K3627" s="7" t="str">
        <f>IF(E3627="","",IF(J3627="","IV",VLOOKUP(J3627,Plan1!$A$2:$C$11,3)))</f>
        <v/>
      </c>
    </row>
    <row r="3628" spans="7:11">
      <c r="G3628" s="19" t="str">
        <f>IFERROR(VLOOKUP($E3628,Sheet1!$A$2:$I$2155,4,FALSE),"")</f>
        <v/>
      </c>
      <c r="H3628" s="19" t="str">
        <f>IFERROR(VLOOKUP($E3628,Sheet1!$A$2:$I$2155,5,FALSE),"")</f>
        <v/>
      </c>
      <c r="I3628" s="19" t="str">
        <f>IFERROR(VLOOKUP($E3628,Sheet1!$A$2:$I$2155,6,FALSE),"")</f>
        <v/>
      </c>
      <c r="J3628" s="29" t="str">
        <f>IF(OR(E3628="",SUM(G3628:I3628)=0),"",SUM(G3628:I3628))</f>
        <v/>
      </c>
      <c r="K3628" s="7" t="str">
        <f>IF(E3628="","",IF(J3628="","IV",VLOOKUP(J3628,Plan1!$A$2:$C$11,3)))</f>
        <v/>
      </c>
    </row>
    <row r="3629" spans="7:11">
      <c r="G3629" s="19" t="str">
        <f>IFERROR(VLOOKUP($E3629,Sheet1!$A$2:$I$2155,4,FALSE),"")</f>
        <v/>
      </c>
      <c r="H3629" s="19" t="str">
        <f>IFERROR(VLOOKUP($E3629,Sheet1!$A$2:$I$2155,5,FALSE),"")</f>
        <v/>
      </c>
      <c r="I3629" s="19" t="str">
        <f>IFERROR(VLOOKUP($E3629,Sheet1!$A$2:$I$2155,6,FALSE),"")</f>
        <v/>
      </c>
      <c r="J3629" s="29" t="str">
        <f>IF(OR(E3629="",SUM(G3629:I3629)=0),"",SUM(G3629:I3629))</f>
        <v/>
      </c>
      <c r="K3629" s="7" t="str">
        <f>IF(E3629="","",IF(J3629="","IV",VLOOKUP(J3629,Plan1!$A$2:$C$11,3)))</f>
        <v/>
      </c>
    </row>
    <row r="3630" spans="7:11">
      <c r="G3630" s="19" t="str">
        <f>IFERROR(VLOOKUP($E3630,Sheet1!$A$2:$I$2155,4,FALSE),"")</f>
        <v/>
      </c>
      <c r="H3630" s="19" t="str">
        <f>IFERROR(VLOOKUP($E3630,Sheet1!$A$2:$I$2155,5,FALSE),"")</f>
        <v/>
      </c>
      <c r="I3630" s="19" t="str">
        <f>IFERROR(VLOOKUP($E3630,Sheet1!$A$2:$I$2155,6,FALSE),"")</f>
        <v/>
      </c>
      <c r="J3630" s="29" t="str">
        <f>IF(OR(E3630="",SUM(G3630:I3630)=0),"",SUM(G3630:I3630))</f>
        <v/>
      </c>
      <c r="K3630" s="7" t="str">
        <f>IF(E3630="","",IF(J3630="","IV",VLOOKUP(J3630,Plan1!$A$2:$C$11,3)))</f>
        <v/>
      </c>
    </row>
    <row r="3631" spans="7:11">
      <c r="G3631" s="19" t="str">
        <f>IFERROR(VLOOKUP($E3631,Sheet1!$A$2:$I$2155,4,FALSE),"")</f>
        <v/>
      </c>
      <c r="H3631" s="19" t="str">
        <f>IFERROR(VLOOKUP($E3631,Sheet1!$A$2:$I$2155,5,FALSE),"")</f>
        <v/>
      </c>
      <c r="I3631" s="19" t="str">
        <f>IFERROR(VLOOKUP($E3631,Sheet1!$A$2:$I$2155,6,FALSE),"")</f>
        <v/>
      </c>
      <c r="J3631" s="29" t="str">
        <f>IF(OR(E3631="",SUM(G3631:I3631)=0),"",SUM(G3631:I3631))</f>
        <v/>
      </c>
      <c r="K3631" s="7" t="str">
        <f>IF(E3631="","",IF(J3631="","IV",VLOOKUP(J3631,Plan1!$A$2:$C$11,3)))</f>
        <v/>
      </c>
    </row>
    <row r="3632" spans="7:11">
      <c r="G3632" s="19" t="str">
        <f>IFERROR(VLOOKUP($E3632,Sheet1!$A$2:$I$2155,4,FALSE),"")</f>
        <v/>
      </c>
      <c r="H3632" s="19" t="str">
        <f>IFERROR(VLOOKUP($E3632,Sheet1!$A$2:$I$2155,5,FALSE),"")</f>
        <v/>
      </c>
      <c r="I3632" s="19" t="str">
        <f>IFERROR(VLOOKUP($E3632,Sheet1!$A$2:$I$2155,6,FALSE),"")</f>
        <v/>
      </c>
      <c r="J3632" s="29" t="str">
        <f>IF(OR(E3632="",SUM(G3632:I3632)=0),"",SUM(G3632:I3632))</f>
        <v/>
      </c>
      <c r="K3632" s="7" t="str">
        <f>IF(E3632="","",IF(J3632="","IV",VLOOKUP(J3632,Plan1!$A$2:$C$11,3)))</f>
        <v/>
      </c>
    </row>
    <row r="3633" spans="7:11">
      <c r="G3633" s="19" t="str">
        <f>IFERROR(VLOOKUP($E3633,Sheet1!$A$2:$I$2155,4,FALSE),"")</f>
        <v/>
      </c>
      <c r="H3633" s="19" t="str">
        <f>IFERROR(VLOOKUP($E3633,Sheet1!$A$2:$I$2155,5,FALSE),"")</f>
        <v/>
      </c>
      <c r="I3633" s="19" t="str">
        <f>IFERROR(VLOOKUP($E3633,Sheet1!$A$2:$I$2155,6,FALSE),"")</f>
        <v/>
      </c>
      <c r="J3633" s="29" t="str">
        <f>IF(OR(E3633="",SUM(G3633:I3633)=0),"",SUM(G3633:I3633))</f>
        <v/>
      </c>
      <c r="K3633" s="7" t="str">
        <f>IF(E3633="","",IF(J3633="","IV",VLOOKUP(J3633,Plan1!$A$2:$C$11,3)))</f>
        <v/>
      </c>
    </row>
    <row r="3634" spans="7:11">
      <c r="G3634" s="19" t="str">
        <f>IFERROR(VLOOKUP($E3634,Sheet1!$A$2:$I$2155,4,FALSE),"")</f>
        <v/>
      </c>
      <c r="H3634" s="19" t="str">
        <f>IFERROR(VLOOKUP($E3634,Sheet1!$A$2:$I$2155,5,FALSE),"")</f>
        <v/>
      </c>
      <c r="I3634" s="19" t="str">
        <f>IFERROR(VLOOKUP($E3634,Sheet1!$A$2:$I$2155,6,FALSE),"")</f>
        <v/>
      </c>
      <c r="J3634" s="29" t="str">
        <f>IF(OR(E3634="",SUM(G3634:I3634)=0),"",SUM(G3634:I3634))</f>
        <v/>
      </c>
      <c r="K3634" s="7" t="str">
        <f>IF(E3634="","",IF(J3634="","IV",VLOOKUP(J3634,Plan1!$A$2:$C$11,3)))</f>
        <v/>
      </c>
    </row>
    <row r="3635" spans="7:11">
      <c r="G3635" s="19" t="str">
        <f>IFERROR(VLOOKUP($E3635,Sheet1!$A$2:$I$2155,4,FALSE),"")</f>
        <v/>
      </c>
      <c r="H3635" s="19" t="str">
        <f>IFERROR(VLOOKUP($E3635,Sheet1!$A$2:$I$2155,5,FALSE),"")</f>
        <v/>
      </c>
      <c r="I3635" s="19" t="str">
        <f>IFERROR(VLOOKUP($E3635,Sheet1!$A$2:$I$2155,6,FALSE),"")</f>
        <v/>
      </c>
      <c r="J3635" s="29" t="str">
        <f>IF(OR(E3635="",SUM(G3635:I3635)=0),"",SUM(G3635:I3635))</f>
        <v/>
      </c>
      <c r="K3635" s="7" t="str">
        <f>IF(E3635="","",IF(J3635="","IV",VLOOKUP(J3635,Plan1!$A$2:$C$11,3)))</f>
        <v/>
      </c>
    </row>
    <row r="3636" spans="7:11">
      <c r="G3636" s="19" t="str">
        <f>IFERROR(VLOOKUP($E3636,Sheet1!$A$2:$I$2155,4,FALSE),"")</f>
        <v/>
      </c>
      <c r="H3636" s="19" t="str">
        <f>IFERROR(VLOOKUP($E3636,Sheet1!$A$2:$I$2155,5,FALSE),"")</f>
        <v/>
      </c>
      <c r="I3636" s="19" t="str">
        <f>IFERROR(VLOOKUP($E3636,Sheet1!$A$2:$I$2155,6,FALSE),"")</f>
        <v/>
      </c>
      <c r="J3636" s="29" t="str">
        <f>IF(OR(E3636="",SUM(G3636:I3636)=0),"",SUM(G3636:I3636))</f>
        <v/>
      </c>
      <c r="K3636" s="7" t="str">
        <f>IF(E3636="","",IF(J3636="","IV",VLOOKUP(J3636,Plan1!$A$2:$C$11,3)))</f>
        <v/>
      </c>
    </row>
    <row r="3637" spans="7:11">
      <c r="G3637" s="19" t="str">
        <f>IFERROR(VLOOKUP($E3637,Sheet1!$A$2:$I$2155,4,FALSE),"")</f>
        <v/>
      </c>
      <c r="H3637" s="19" t="str">
        <f>IFERROR(VLOOKUP($E3637,Sheet1!$A$2:$I$2155,5,FALSE),"")</f>
        <v/>
      </c>
      <c r="I3637" s="19" t="str">
        <f>IFERROR(VLOOKUP($E3637,Sheet1!$A$2:$I$2155,6,FALSE),"")</f>
        <v/>
      </c>
      <c r="J3637" s="29" t="str">
        <f>IF(OR(E3637="",SUM(G3637:I3637)=0),"",SUM(G3637:I3637))</f>
        <v/>
      </c>
      <c r="K3637" s="7" t="str">
        <f>IF(E3637="","",IF(J3637="","IV",VLOOKUP(J3637,Plan1!$A$2:$C$11,3)))</f>
        <v/>
      </c>
    </row>
    <row r="3638" spans="7:11">
      <c r="G3638" s="19" t="str">
        <f>IFERROR(VLOOKUP($E3638,Sheet1!$A$2:$I$2155,4,FALSE),"")</f>
        <v/>
      </c>
      <c r="H3638" s="19" t="str">
        <f>IFERROR(VLOOKUP($E3638,Sheet1!$A$2:$I$2155,5,FALSE),"")</f>
        <v/>
      </c>
      <c r="I3638" s="19" t="str">
        <f>IFERROR(VLOOKUP($E3638,Sheet1!$A$2:$I$2155,6,FALSE),"")</f>
        <v/>
      </c>
      <c r="J3638" s="29" t="str">
        <f>IF(OR(E3638="",SUM(G3638:I3638)=0),"",SUM(G3638:I3638))</f>
        <v/>
      </c>
      <c r="K3638" s="7" t="str">
        <f>IF(E3638="","",IF(J3638="","IV",VLOOKUP(J3638,Plan1!$A$2:$C$11,3)))</f>
        <v/>
      </c>
    </row>
    <row r="3639" spans="7:11">
      <c r="G3639" s="19" t="str">
        <f>IFERROR(VLOOKUP($E3639,Sheet1!$A$2:$I$2155,4,FALSE),"")</f>
        <v/>
      </c>
      <c r="H3639" s="19" t="str">
        <f>IFERROR(VLOOKUP($E3639,Sheet1!$A$2:$I$2155,5,FALSE),"")</f>
        <v/>
      </c>
      <c r="I3639" s="19" t="str">
        <f>IFERROR(VLOOKUP($E3639,Sheet1!$A$2:$I$2155,6,FALSE),"")</f>
        <v/>
      </c>
      <c r="J3639" s="29" t="str">
        <f>IF(OR(E3639="",SUM(G3639:I3639)=0),"",SUM(G3639:I3639))</f>
        <v/>
      </c>
      <c r="K3639" s="7" t="str">
        <f>IF(E3639="","",IF(J3639="","IV",VLOOKUP(J3639,Plan1!$A$2:$C$11,3)))</f>
        <v/>
      </c>
    </row>
    <row r="3640" spans="7:11">
      <c r="G3640" s="19" t="str">
        <f>IFERROR(VLOOKUP($E3640,Sheet1!$A$2:$I$2155,4,FALSE),"")</f>
        <v/>
      </c>
      <c r="H3640" s="19" t="str">
        <f>IFERROR(VLOOKUP($E3640,Sheet1!$A$2:$I$2155,5,FALSE),"")</f>
        <v/>
      </c>
      <c r="I3640" s="19" t="str">
        <f>IFERROR(VLOOKUP($E3640,Sheet1!$A$2:$I$2155,6,FALSE),"")</f>
        <v/>
      </c>
      <c r="J3640" s="29" t="str">
        <f>IF(OR(E3640="",SUM(G3640:I3640)=0),"",SUM(G3640:I3640))</f>
        <v/>
      </c>
      <c r="K3640" s="7" t="str">
        <f>IF(E3640="","",IF(J3640="","IV",VLOOKUP(J3640,Plan1!$A$2:$C$11,3)))</f>
        <v/>
      </c>
    </row>
    <row r="3641" spans="7:11">
      <c r="G3641" s="19" t="str">
        <f>IFERROR(VLOOKUP($E3641,Sheet1!$A$2:$I$2155,4,FALSE),"")</f>
        <v/>
      </c>
      <c r="H3641" s="19" t="str">
        <f>IFERROR(VLOOKUP($E3641,Sheet1!$A$2:$I$2155,5,FALSE),"")</f>
        <v/>
      </c>
      <c r="I3641" s="19" t="str">
        <f>IFERROR(VLOOKUP($E3641,Sheet1!$A$2:$I$2155,6,FALSE),"")</f>
        <v/>
      </c>
      <c r="J3641" s="29" t="str">
        <f>IF(OR(E3641="",SUM(G3641:I3641)=0),"",SUM(G3641:I3641))</f>
        <v/>
      </c>
      <c r="K3641" s="7" t="str">
        <f>IF(E3641="","",IF(J3641="","IV",VLOOKUP(J3641,Plan1!$A$2:$C$11,3)))</f>
        <v/>
      </c>
    </row>
    <row r="3642" spans="7:11">
      <c r="G3642" s="19" t="str">
        <f>IFERROR(VLOOKUP($E3642,Sheet1!$A$2:$I$2155,4,FALSE),"")</f>
        <v/>
      </c>
      <c r="H3642" s="19" t="str">
        <f>IFERROR(VLOOKUP($E3642,Sheet1!$A$2:$I$2155,5,FALSE),"")</f>
        <v/>
      </c>
      <c r="I3642" s="19" t="str">
        <f>IFERROR(VLOOKUP($E3642,Sheet1!$A$2:$I$2155,6,FALSE),"")</f>
        <v/>
      </c>
      <c r="J3642" s="29" t="str">
        <f>IF(OR(E3642="",SUM(G3642:I3642)=0),"",SUM(G3642:I3642))</f>
        <v/>
      </c>
      <c r="K3642" s="7" t="str">
        <f>IF(E3642="","",IF(J3642="","IV",VLOOKUP(J3642,Plan1!$A$2:$C$11,3)))</f>
        <v/>
      </c>
    </row>
    <row r="3643" spans="7:11">
      <c r="G3643" s="19" t="str">
        <f>IFERROR(VLOOKUP($E3643,Sheet1!$A$2:$I$2155,4,FALSE),"")</f>
        <v/>
      </c>
      <c r="H3643" s="19" t="str">
        <f>IFERROR(VLOOKUP($E3643,Sheet1!$A$2:$I$2155,5,FALSE),"")</f>
        <v/>
      </c>
      <c r="I3643" s="19" t="str">
        <f>IFERROR(VLOOKUP($E3643,Sheet1!$A$2:$I$2155,6,FALSE),"")</f>
        <v/>
      </c>
      <c r="J3643" s="29" t="str">
        <f>IF(OR(E3643="",SUM(G3643:I3643)=0),"",SUM(G3643:I3643))</f>
        <v/>
      </c>
      <c r="K3643" s="7" t="str">
        <f>IF(E3643="","",IF(J3643="","IV",VLOOKUP(J3643,Plan1!$A$2:$C$11,3)))</f>
        <v/>
      </c>
    </row>
    <row r="3644" spans="7:11">
      <c r="G3644" s="19" t="str">
        <f>IFERROR(VLOOKUP($E3644,Sheet1!$A$2:$I$2155,4,FALSE),"")</f>
        <v/>
      </c>
      <c r="H3644" s="19" t="str">
        <f>IFERROR(VLOOKUP($E3644,Sheet1!$A$2:$I$2155,5,FALSE),"")</f>
        <v/>
      </c>
      <c r="I3644" s="19" t="str">
        <f>IFERROR(VLOOKUP($E3644,Sheet1!$A$2:$I$2155,6,FALSE),"")</f>
        <v/>
      </c>
      <c r="J3644" s="29" t="str">
        <f>IF(OR(E3644="",SUM(G3644:I3644)=0),"",SUM(G3644:I3644))</f>
        <v/>
      </c>
      <c r="K3644" s="7" t="str">
        <f>IF(E3644="","",IF(J3644="","IV",VLOOKUP(J3644,Plan1!$A$2:$C$11,3)))</f>
        <v/>
      </c>
    </row>
    <row r="3645" spans="7:11">
      <c r="G3645" s="19" t="str">
        <f>IFERROR(VLOOKUP($E3645,Sheet1!$A$2:$I$2155,4,FALSE),"")</f>
        <v/>
      </c>
      <c r="H3645" s="19" t="str">
        <f>IFERROR(VLOOKUP($E3645,Sheet1!$A$2:$I$2155,5,FALSE),"")</f>
        <v/>
      </c>
      <c r="I3645" s="19" t="str">
        <f>IFERROR(VLOOKUP($E3645,Sheet1!$A$2:$I$2155,6,FALSE),"")</f>
        <v/>
      </c>
      <c r="J3645" s="29" t="str">
        <f>IF(OR(E3645="",SUM(G3645:I3645)=0),"",SUM(G3645:I3645))</f>
        <v/>
      </c>
      <c r="K3645" s="7" t="str">
        <f>IF(E3645="","",IF(J3645="","IV",VLOOKUP(J3645,Plan1!$A$2:$C$11,3)))</f>
        <v/>
      </c>
    </row>
    <row r="3646" spans="7:11">
      <c r="G3646" s="19" t="str">
        <f>IFERROR(VLOOKUP($E3646,Sheet1!$A$2:$I$2155,4,FALSE),"")</f>
        <v/>
      </c>
      <c r="H3646" s="19" t="str">
        <f>IFERROR(VLOOKUP($E3646,Sheet1!$A$2:$I$2155,5,FALSE),"")</f>
        <v/>
      </c>
      <c r="I3646" s="19" t="str">
        <f>IFERROR(VLOOKUP($E3646,Sheet1!$A$2:$I$2155,6,FALSE),"")</f>
        <v/>
      </c>
      <c r="J3646" s="29" t="str">
        <f>IF(OR(E3646="",SUM(G3646:I3646)=0),"",SUM(G3646:I3646))</f>
        <v/>
      </c>
      <c r="K3646" s="7" t="str">
        <f>IF(E3646="","",IF(J3646="","IV",VLOOKUP(J3646,Plan1!$A$2:$C$11,3)))</f>
        <v/>
      </c>
    </row>
    <row r="3647" spans="7:11">
      <c r="G3647" s="19" t="str">
        <f>IFERROR(VLOOKUP($E3647,Sheet1!$A$2:$I$2155,4,FALSE),"")</f>
        <v/>
      </c>
      <c r="H3647" s="19" t="str">
        <f>IFERROR(VLOOKUP($E3647,Sheet1!$A$2:$I$2155,5,FALSE),"")</f>
        <v/>
      </c>
      <c r="I3647" s="19" t="str">
        <f>IFERROR(VLOOKUP($E3647,Sheet1!$A$2:$I$2155,6,FALSE),"")</f>
        <v/>
      </c>
      <c r="J3647" s="29" t="str">
        <f>IF(OR(E3647="",SUM(G3647:I3647)=0),"",SUM(G3647:I3647))</f>
        <v/>
      </c>
      <c r="K3647" s="7" t="str">
        <f>IF(E3647="","",IF(J3647="","IV",VLOOKUP(J3647,Plan1!$A$2:$C$11,3)))</f>
        <v/>
      </c>
    </row>
    <row r="3648" spans="7:11">
      <c r="G3648" s="19" t="str">
        <f>IFERROR(VLOOKUP($E3648,Sheet1!$A$2:$I$2155,4,FALSE),"")</f>
        <v/>
      </c>
      <c r="H3648" s="19" t="str">
        <f>IFERROR(VLOOKUP($E3648,Sheet1!$A$2:$I$2155,5,FALSE),"")</f>
        <v/>
      </c>
      <c r="I3648" s="19" t="str">
        <f>IFERROR(VLOOKUP($E3648,Sheet1!$A$2:$I$2155,6,FALSE),"")</f>
        <v/>
      </c>
      <c r="J3648" s="29" t="str">
        <f>IF(OR(E3648="",SUM(G3648:I3648)=0),"",SUM(G3648:I3648))</f>
        <v/>
      </c>
      <c r="K3648" s="7" t="str">
        <f>IF(E3648="","",IF(J3648="","IV",VLOOKUP(J3648,Plan1!$A$2:$C$11,3)))</f>
        <v/>
      </c>
    </row>
    <row r="3649" spans="7:11">
      <c r="G3649" s="19" t="str">
        <f>IFERROR(VLOOKUP($E3649,Sheet1!$A$2:$I$2155,4,FALSE),"")</f>
        <v/>
      </c>
      <c r="H3649" s="19" t="str">
        <f>IFERROR(VLOOKUP($E3649,Sheet1!$A$2:$I$2155,5,FALSE),"")</f>
        <v/>
      </c>
      <c r="I3649" s="19" t="str">
        <f>IFERROR(VLOOKUP($E3649,Sheet1!$A$2:$I$2155,6,FALSE),"")</f>
        <v/>
      </c>
      <c r="J3649" s="29" t="str">
        <f>IF(OR(E3649="",SUM(G3649:I3649)=0),"",SUM(G3649:I3649))</f>
        <v/>
      </c>
      <c r="K3649" s="7" t="str">
        <f>IF(E3649="","",IF(J3649="","IV",VLOOKUP(J3649,Plan1!$A$2:$C$11,3)))</f>
        <v/>
      </c>
    </row>
    <row r="3650" spans="7:11">
      <c r="G3650" s="19" t="str">
        <f>IFERROR(VLOOKUP($E3650,Sheet1!$A$2:$I$2155,4,FALSE),"")</f>
        <v/>
      </c>
      <c r="H3650" s="19" t="str">
        <f>IFERROR(VLOOKUP($E3650,Sheet1!$A$2:$I$2155,5,FALSE),"")</f>
        <v/>
      </c>
      <c r="I3650" s="19" t="str">
        <f>IFERROR(VLOOKUP($E3650,Sheet1!$A$2:$I$2155,6,FALSE),"")</f>
        <v/>
      </c>
      <c r="J3650" s="29" t="str">
        <f>IF(OR(E3650="",SUM(G3650:I3650)=0),"",SUM(G3650:I3650))</f>
        <v/>
      </c>
      <c r="K3650" s="7" t="str">
        <f>IF(E3650="","",IF(J3650="","IV",VLOOKUP(J3650,Plan1!$A$2:$C$11,3)))</f>
        <v/>
      </c>
    </row>
    <row r="3651" spans="7:11">
      <c r="G3651" s="19" t="str">
        <f>IFERROR(VLOOKUP($E3651,Sheet1!$A$2:$I$2155,4,FALSE),"")</f>
        <v/>
      </c>
      <c r="H3651" s="19" t="str">
        <f>IFERROR(VLOOKUP($E3651,Sheet1!$A$2:$I$2155,5,FALSE),"")</f>
        <v/>
      </c>
      <c r="I3651" s="19" t="str">
        <f>IFERROR(VLOOKUP($E3651,Sheet1!$A$2:$I$2155,6,FALSE),"")</f>
        <v/>
      </c>
      <c r="J3651" s="29" t="str">
        <f>IF(OR(E3651="",SUM(G3651:I3651)=0),"",SUM(G3651:I3651))</f>
        <v/>
      </c>
      <c r="K3651" s="7" t="str">
        <f>IF(E3651="","",IF(J3651="","IV",VLOOKUP(J3651,Plan1!$A$2:$C$11,3)))</f>
        <v/>
      </c>
    </row>
    <row r="3652" spans="7:11">
      <c r="G3652" s="19" t="str">
        <f>IFERROR(VLOOKUP($E3652,Sheet1!$A$2:$I$2155,4,FALSE),"")</f>
        <v/>
      </c>
      <c r="H3652" s="19" t="str">
        <f>IFERROR(VLOOKUP($E3652,Sheet1!$A$2:$I$2155,5,FALSE),"")</f>
        <v/>
      </c>
      <c r="I3652" s="19" t="str">
        <f>IFERROR(VLOOKUP($E3652,Sheet1!$A$2:$I$2155,6,FALSE),"")</f>
        <v/>
      </c>
      <c r="J3652" s="29" t="str">
        <f>IF(OR(E3652="",SUM(G3652:I3652)=0),"",SUM(G3652:I3652))</f>
        <v/>
      </c>
      <c r="K3652" s="7" t="str">
        <f>IF(E3652="","",IF(J3652="","IV",VLOOKUP(J3652,Plan1!$A$2:$C$11,3)))</f>
        <v/>
      </c>
    </row>
    <row r="3653" spans="7:11">
      <c r="G3653" s="19" t="str">
        <f>IFERROR(VLOOKUP($E3653,Sheet1!$A$2:$I$2155,4,FALSE),"")</f>
        <v/>
      </c>
      <c r="H3653" s="19" t="str">
        <f>IFERROR(VLOOKUP($E3653,Sheet1!$A$2:$I$2155,5,FALSE),"")</f>
        <v/>
      </c>
      <c r="I3653" s="19" t="str">
        <f>IFERROR(VLOOKUP($E3653,Sheet1!$A$2:$I$2155,6,FALSE),"")</f>
        <v/>
      </c>
      <c r="J3653" s="29" t="str">
        <f>IF(OR(E3653="",SUM(G3653:I3653)=0),"",SUM(G3653:I3653))</f>
        <v/>
      </c>
      <c r="K3653" s="7" t="str">
        <f>IF(E3653="","",IF(J3653="","IV",VLOOKUP(J3653,Plan1!$A$2:$C$11,3)))</f>
        <v/>
      </c>
    </row>
    <row r="3654" spans="7:11">
      <c r="G3654" s="19" t="str">
        <f>IFERROR(VLOOKUP($E3654,Sheet1!$A$2:$I$2155,4,FALSE),"")</f>
        <v/>
      </c>
      <c r="H3654" s="19" t="str">
        <f>IFERROR(VLOOKUP($E3654,Sheet1!$A$2:$I$2155,5,FALSE),"")</f>
        <v/>
      </c>
      <c r="I3654" s="19" t="str">
        <f>IFERROR(VLOOKUP($E3654,Sheet1!$A$2:$I$2155,6,FALSE),"")</f>
        <v/>
      </c>
      <c r="J3654" s="29" t="str">
        <f>IF(OR(E3654="",SUM(G3654:I3654)=0),"",SUM(G3654:I3654))</f>
        <v/>
      </c>
      <c r="K3654" s="7" t="str">
        <f>IF(E3654="","",IF(J3654="","IV",VLOOKUP(J3654,Plan1!$A$2:$C$11,3)))</f>
        <v/>
      </c>
    </row>
    <row r="3655" spans="7:11">
      <c r="G3655" s="19" t="str">
        <f>IFERROR(VLOOKUP($E3655,Sheet1!$A$2:$I$2155,4,FALSE),"")</f>
        <v/>
      </c>
      <c r="H3655" s="19" t="str">
        <f>IFERROR(VLOOKUP($E3655,Sheet1!$A$2:$I$2155,5,FALSE),"")</f>
        <v/>
      </c>
      <c r="I3655" s="19" t="str">
        <f>IFERROR(VLOOKUP($E3655,Sheet1!$A$2:$I$2155,6,FALSE),"")</f>
        <v/>
      </c>
      <c r="J3655" s="29" t="str">
        <f>IF(OR(E3655="",SUM(G3655:I3655)=0),"",SUM(G3655:I3655))</f>
        <v/>
      </c>
      <c r="K3655" s="7" t="str">
        <f>IF(E3655="","",IF(J3655="","IV",VLOOKUP(J3655,Plan1!$A$2:$C$11,3)))</f>
        <v/>
      </c>
    </row>
    <row r="3656" spans="7:11">
      <c r="G3656" s="19" t="str">
        <f>IFERROR(VLOOKUP($E3656,Sheet1!$A$2:$I$2155,4,FALSE),"")</f>
        <v/>
      </c>
      <c r="H3656" s="19" t="str">
        <f>IFERROR(VLOOKUP($E3656,Sheet1!$A$2:$I$2155,5,FALSE),"")</f>
        <v/>
      </c>
      <c r="I3656" s="19" t="str">
        <f>IFERROR(VLOOKUP($E3656,Sheet1!$A$2:$I$2155,6,FALSE),"")</f>
        <v/>
      </c>
      <c r="J3656" s="29" t="str">
        <f>IF(OR(E3656="",SUM(G3656:I3656)=0),"",SUM(G3656:I3656))</f>
        <v/>
      </c>
      <c r="K3656" s="7" t="str">
        <f>IF(E3656="","",IF(J3656="","IV",VLOOKUP(J3656,Plan1!$A$2:$C$11,3)))</f>
        <v/>
      </c>
    </row>
    <row r="3657" spans="7:11">
      <c r="G3657" s="19" t="str">
        <f>IFERROR(VLOOKUP($E3657,Sheet1!$A$2:$I$2155,4,FALSE),"")</f>
        <v/>
      </c>
      <c r="H3657" s="19" t="str">
        <f>IFERROR(VLOOKUP($E3657,Sheet1!$A$2:$I$2155,5,FALSE),"")</f>
        <v/>
      </c>
      <c r="I3657" s="19" t="str">
        <f>IFERROR(VLOOKUP($E3657,Sheet1!$A$2:$I$2155,6,FALSE),"")</f>
        <v/>
      </c>
      <c r="J3657" s="29" t="str">
        <f>IF(OR(E3657="",SUM(G3657:I3657)=0),"",SUM(G3657:I3657))</f>
        <v/>
      </c>
      <c r="K3657" s="7" t="str">
        <f>IF(E3657="","",IF(J3657="","IV",VLOOKUP(J3657,Plan1!$A$2:$C$11,3)))</f>
        <v/>
      </c>
    </row>
    <row r="3658" spans="7:11">
      <c r="G3658" s="19" t="str">
        <f>IFERROR(VLOOKUP($E3658,Sheet1!$A$2:$I$2155,4,FALSE),"")</f>
        <v/>
      </c>
      <c r="H3658" s="19" t="str">
        <f>IFERROR(VLOOKUP($E3658,Sheet1!$A$2:$I$2155,5,FALSE),"")</f>
        <v/>
      </c>
      <c r="I3658" s="19" t="str">
        <f>IFERROR(VLOOKUP($E3658,Sheet1!$A$2:$I$2155,6,FALSE),"")</f>
        <v/>
      </c>
      <c r="J3658" s="29" t="str">
        <f>IF(OR(E3658="",SUM(G3658:I3658)=0),"",SUM(G3658:I3658))</f>
        <v/>
      </c>
      <c r="K3658" s="7" t="str">
        <f>IF(E3658="","",IF(J3658="","IV",VLOOKUP(J3658,Plan1!$A$2:$C$11,3)))</f>
        <v/>
      </c>
    </row>
    <row r="3659" spans="7:11">
      <c r="G3659" s="19" t="str">
        <f>IFERROR(VLOOKUP($E3659,Sheet1!$A$2:$I$2155,4,FALSE),"")</f>
        <v/>
      </c>
      <c r="H3659" s="19" t="str">
        <f>IFERROR(VLOOKUP($E3659,Sheet1!$A$2:$I$2155,5,FALSE),"")</f>
        <v/>
      </c>
      <c r="I3659" s="19" t="str">
        <f>IFERROR(VLOOKUP($E3659,Sheet1!$A$2:$I$2155,6,FALSE),"")</f>
        <v/>
      </c>
      <c r="J3659" s="29" t="str">
        <f>IF(OR(E3659="",SUM(G3659:I3659)=0),"",SUM(G3659:I3659))</f>
        <v/>
      </c>
      <c r="K3659" s="7" t="str">
        <f>IF(E3659="","",IF(J3659="","IV",VLOOKUP(J3659,Plan1!$A$2:$C$11,3)))</f>
        <v/>
      </c>
    </row>
    <row r="3660" spans="7:11">
      <c r="G3660" s="19" t="str">
        <f>IFERROR(VLOOKUP($E3660,Sheet1!$A$2:$I$2155,4,FALSE),"")</f>
        <v/>
      </c>
      <c r="H3660" s="19" t="str">
        <f>IFERROR(VLOOKUP($E3660,Sheet1!$A$2:$I$2155,5,FALSE),"")</f>
        <v/>
      </c>
      <c r="I3660" s="19" t="str">
        <f>IFERROR(VLOOKUP($E3660,Sheet1!$A$2:$I$2155,6,FALSE),"")</f>
        <v/>
      </c>
      <c r="J3660" s="29" t="str">
        <f>IF(OR(E3660="",SUM(G3660:I3660)=0),"",SUM(G3660:I3660))</f>
        <v/>
      </c>
      <c r="K3660" s="7" t="str">
        <f>IF(E3660="","",IF(J3660="","IV",VLOOKUP(J3660,Plan1!$A$2:$C$11,3)))</f>
        <v/>
      </c>
    </row>
    <row r="3661" spans="7:11">
      <c r="G3661" s="19" t="str">
        <f>IFERROR(VLOOKUP($E3661,Sheet1!$A$2:$I$2155,4,FALSE),"")</f>
        <v/>
      </c>
      <c r="H3661" s="19" t="str">
        <f>IFERROR(VLOOKUP($E3661,Sheet1!$A$2:$I$2155,5,FALSE),"")</f>
        <v/>
      </c>
      <c r="I3661" s="19" t="str">
        <f>IFERROR(VLOOKUP($E3661,Sheet1!$A$2:$I$2155,6,FALSE),"")</f>
        <v/>
      </c>
      <c r="J3661" s="29" t="str">
        <f>IF(OR(E3661="",SUM(G3661:I3661)=0),"",SUM(G3661:I3661))</f>
        <v/>
      </c>
      <c r="K3661" s="7" t="str">
        <f>IF(E3661="","",IF(J3661="","IV",VLOOKUP(J3661,Plan1!$A$2:$C$11,3)))</f>
        <v/>
      </c>
    </row>
    <row r="3662" spans="7:11">
      <c r="G3662" s="19" t="str">
        <f>IFERROR(VLOOKUP($E3662,Sheet1!$A$2:$I$2155,4,FALSE),"")</f>
        <v/>
      </c>
      <c r="H3662" s="19" t="str">
        <f>IFERROR(VLOOKUP($E3662,Sheet1!$A$2:$I$2155,5,FALSE),"")</f>
        <v/>
      </c>
      <c r="I3662" s="19" t="str">
        <f>IFERROR(VLOOKUP($E3662,Sheet1!$A$2:$I$2155,6,FALSE),"")</f>
        <v/>
      </c>
      <c r="J3662" s="29" t="str">
        <f>IF(OR(E3662="",SUM(G3662:I3662)=0),"",SUM(G3662:I3662))</f>
        <v/>
      </c>
      <c r="K3662" s="7" t="str">
        <f>IF(E3662="","",IF(J3662="","IV",VLOOKUP(J3662,Plan1!$A$2:$C$11,3)))</f>
        <v/>
      </c>
    </row>
    <row r="3663" spans="7:11">
      <c r="G3663" s="19" t="str">
        <f>IFERROR(VLOOKUP($E3663,Sheet1!$A$2:$I$2155,4,FALSE),"")</f>
        <v/>
      </c>
      <c r="H3663" s="19" t="str">
        <f>IFERROR(VLOOKUP($E3663,Sheet1!$A$2:$I$2155,5,FALSE),"")</f>
        <v/>
      </c>
      <c r="I3663" s="19" t="str">
        <f>IFERROR(VLOOKUP($E3663,Sheet1!$A$2:$I$2155,6,FALSE),"")</f>
        <v/>
      </c>
      <c r="J3663" s="29" t="str">
        <f>IF(OR(E3663="",SUM(G3663:I3663)=0),"",SUM(G3663:I3663))</f>
        <v/>
      </c>
      <c r="K3663" s="7" t="str">
        <f>IF(E3663="","",IF(J3663="","IV",VLOOKUP(J3663,Plan1!$A$2:$C$11,3)))</f>
        <v/>
      </c>
    </row>
    <row r="3664" spans="7:11">
      <c r="G3664" s="19" t="str">
        <f>IFERROR(VLOOKUP($E3664,Sheet1!$A$2:$I$2155,4,FALSE),"")</f>
        <v/>
      </c>
      <c r="H3664" s="19" t="str">
        <f>IFERROR(VLOOKUP($E3664,Sheet1!$A$2:$I$2155,5,FALSE),"")</f>
        <v/>
      </c>
      <c r="I3664" s="19" t="str">
        <f>IFERROR(VLOOKUP($E3664,Sheet1!$A$2:$I$2155,6,FALSE),"")</f>
        <v/>
      </c>
      <c r="J3664" s="29" t="str">
        <f>IF(OR(E3664="",SUM(G3664:I3664)=0),"",SUM(G3664:I3664))</f>
        <v/>
      </c>
      <c r="K3664" s="7" t="str">
        <f>IF(E3664="","",IF(J3664="","IV",VLOOKUP(J3664,Plan1!$A$2:$C$11,3)))</f>
        <v/>
      </c>
    </row>
    <row r="3665" spans="7:11">
      <c r="G3665" s="19" t="str">
        <f>IFERROR(VLOOKUP($E3665,Sheet1!$A$2:$I$2155,4,FALSE),"")</f>
        <v/>
      </c>
      <c r="H3665" s="19" t="str">
        <f>IFERROR(VLOOKUP($E3665,Sheet1!$A$2:$I$2155,5,FALSE),"")</f>
        <v/>
      </c>
      <c r="I3665" s="19" t="str">
        <f>IFERROR(VLOOKUP($E3665,Sheet1!$A$2:$I$2155,6,FALSE),"")</f>
        <v/>
      </c>
      <c r="J3665" s="29" t="str">
        <f>IF(OR(E3665="",SUM(G3665:I3665)=0),"",SUM(G3665:I3665))</f>
        <v/>
      </c>
      <c r="K3665" s="7" t="str">
        <f>IF(E3665="","",IF(J3665="","IV",VLOOKUP(J3665,Plan1!$A$2:$C$11,3)))</f>
        <v/>
      </c>
    </row>
    <row r="3666" spans="7:11">
      <c r="G3666" s="19" t="str">
        <f>IFERROR(VLOOKUP($E3666,Sheet1!$A$2:$I$2155,4,FALSE),"")</f>
        <v/>
      </c>
      <c r="H3666" s="19" t="str">
        <f>IFERROR(VLOOKUP($E3666,Sheet1!$A$2:$I$2155,5,FALSE),"")</f>
        <v/>
      </c>
      <c r="I3666" s="19" t="str">
        <f>IFERROR(VLOOKUP($E3666,Sheet1!$A$2:$I$2155,6,FALSE),"")</f>
        <v/>
      </c>
      <c r="J3666" s="29" t="str">
        <f>IF(OR(E3666="",SUM(G3666:I3666)=0),"",SUM(G3666:I3666))</f>
        <v/>
      </c>
      <c r="K3666" s="7" t="str">
        <f>IF(E3666="","",IF(J3666="","IV",VLOOKUP(J3666,Plan1!$A$2:$C$11,3)))</f>
        <v/>
      </c>
    </row>
    <row r="3667" spans="7:11">
      <c r="G3667" s="19" t="str">
        <f>IFERROR(VLOOKUP($E3667,Sheet1!$A$2:$I$2155,4,FALSE),"")</f>
        <v/>
      </c>
      <c r="H3667" s="19" t="str">
        <f>IFERROR(VLOOKUP($E3667,Sheet1!$A$2:$I$2155,5,FALSE),"")</f>
        <v/>
      </c>
      <c r="I3667" s="19" t="str">
        <f>IFERROR(VLOOKUP($E3667,Sheet1!$A$2:$I$2155,6,FALSE),"")</f>
        <v/>
      </c>
      <c r="J3667" s="29" t="str">
        <f>IF(OR(E3667="",SUM(G3667:I3667)=0),"",SUM(G3667:I3667))</f>
        <v/>
      </c>
      <c r="K3667" s="7" t="str">
        <f>IF(E3667="","",IF(J3667="","IV",VLOOKUP(J3667,Plan1!$A$2:$C$11,3)))</f>
        <v/>
      </c>
    </row>
    <row r="3668" spans="7:11">
      <c r="G3668" s="19" t="str">
        <f>IFERROR(VLOOKUP($E3668,Sheet1!$A$2:$I$2155,4,FALSE),"")</f>
        <v/>
      </c>
      <c r="H3668" s="19" t="str">
        <f>IFERROR(VLOOKUP($E3668,Sheet1!$A$2:$I$2155,5,FALSE),"")</f>
        <v/>
      </c>
      <c r="I3668" s="19" t="str">
        <f>IFERROR(VLOOKUP($E3668,Sheet1!$A$2:$I$2155,6,FALSE),"")</f>
        <v/>
      </c>
      <c r="J3668" s="29" t="str">
        <f>IF(OR(E3668="",SUM(G3668:I3668)=0),"",SUM(G3668:I3668))</f>
        <v/>
      </c>
      <c r="K3668" s="7" t="str">
        <f>IF(E3668="","",IF(J3668="","IV",VLOOKUP(J3668,Plan1!$A$2:$C$11,3)))</f>
        <v/>
      </c>
    </row>
    <row r="3669" spans="7:11">
      <c r="G3669" s="19" t="str">
        <f>IFERROR(VLOOKUP($E3669,Sheet1!$A$2:$I$2155,4,FALSE),"")</f>
        <v/>
      </c>
      <c r="H3669" s="19" t="str">
        <f>IFERROR(VLOOKUP($E3669,Sheet1!$A$2:$I$2155,5,FALSE),"")</f>
        <v/>
      </c>
      <c r="I3669" s="19" t="str">
        <f>IFERROR(VLOOKUP($E3669,Sheet1!$A$2:$I$2155,6,FALSE),"")</f>
        <v/>
      </c>
      <c r="J3669" s="29" t="str">
        <f>IF(OR(E3669="",SUM(G3669:I3669)=0),"",SUM(G3669:I3669))</f>
        <v/>
      </c>
      <c r="K3669" s="7" t="str">
        <f>IF(E3669="","",IF(J3669="","IV",VLOOKUP(J3669,Plan1!$A$2:$C$11,3)))</f>
        <v/>
      </c>
    </row>
    <row r="3670" spans="7:11">
      <c r="G3670" s="19" t="str">
        <f>IFERROR(VLOOKUP($E3670,Sheet1!$A$2:$I$2155,4,FALSE),"")</f>
        <v/>
      </c>
      <c r="H3670" s="19" t="str">
        <f>IFERROR(VLOOKUP($E3670,Sheet1!$A$2:$I$2155,5,FALSE),"")</f>
        <v/>
      </c>
      <c r="I3670" s="19" t="str">
        <f>IFERROR(VLOOKUP($E3670,Sheet1!$A$2:$I$2155,6,FALSE),"")</f>
        <v/>
      </c>
      <c r="J3670" s="29" t="str">
        <f>IF(OR(E3670="",SUM(G3670:I3670)=0),"",SUM(G3670:I3670))</f>
        <v/>
      </c>
      <c r="K3670" s="7" t="str">
        <f>IF(E3670="","",IF(J3670="","IV",VLOOKUP(J3670,Plan1!$A$2:$C$11,3)))</f>
        <v/>
      </c>
    </row>
    <row r="3671" spans="7:11">
      <c r="G3671" s="19" t="str">
        <f>IFERROR(VLOOKUP($E3671,Sheet1!$A$2:$I$2155,4,FALSE),"")</f>
        <v/>
      </c>
      <c r="H3671" s="19" t="str">
        <f>IFERROR(VLOOKUP($E3671,Sheet1!$A$2:$I$2155,5,FALSE),"")</f>
        <v/>
      </c>
      <c r="I3671" s="19" t="str">
        <f>IFERROR(VLOOKUP($E3671,Sheet1!$A$2:$I$2155,6,FALSE),"")</f>
        <v/>
      </c>
      <c r="J3671" s="29" t="str">
        <f>IF(OR(E3671="",SUM(G3671:I3671)=0),"",SUM(G3671:I3671))</f>
        <v/>
      </c>
      <c r="K3671" s="7" t="str">
        <f>IF(E3671="","",IF(J3671="","IV",VLOOKUP(J3671,Plan1!$A$2:$C$11,3)))</f>
        <v/>
      </c>
    </row>
    <row r="3672" spans="7:11">
      <c r="G3672" s="19" t="str">
        <f>IFERROR(VLOOKUP($E3672,Sheet1!$A$2:$I$2155,4,FALSE),"")</f>
        <v/>
      </c>
      <c r="H3672" s="19" t="str">
        <f>IFERROR(VLOOKUP($E3672,Sheet1!$A$2:$I$2155,5,FALSE),"")</f>
        <v/>
      </c>
      <c r="I3672" s="19" t="str">
        <f>IFERROR(VLOOKUP($E3672,Sheet1!$A$2:$I$2155,6,FALSE),"")</f>
        <v/>
      </c>
      <c r="J3672" s="29" t="str">
        <f>IF(OR(E3672="",SUM(G3672:I3672)=0),"",SUM(G3672:I3672))</f>
        <v/>
      </c>
      <c r="K3672" s="7" t="str">
        <f>IF(E3672="","",IF(J3672="","IV",VLOOKUP(J3672,Plan1!$A$2:$C$11,3)))</f>
        <v/>
      </c>
    </row>
    <row r="3673" spans="7:11">
      <c r="G3673" s="19" t="str">
        <f>IFERROR(VLOOKUP($E3673,Sheet1!$A$2:$I$2155,4,FALSE),"")</f>
        <v/>
      </c>
      <c r="H3673" s="19" t="str">
        <f>IFERROR(VLOOKUP($E3673,Sheet1!$A$2:$I$2155,5,FALSE),"")</f>
        <v/>
      </c>
      <c r="I3673" s="19" t="str">
        <f>IFERROR(VLOOKUP($E3673,Sheet1!$A$2:$I$2155,6,FALSE),"")</f>
        <v/>
      </c>
      <c r="J3673" s="29" t="str">
        <f>IF(OR(E3673="",SUM(G3673:I3673)=0),"",SUM(G3673:I3673))</f>
        <v/>
      </c>
      <c r="K3673" s="7" t="str">
        <f>IF(E3673="","",IF(J3673="","IV",VLOOKUP(J3673,Plan1!$A$2:$C$11,3)))</f>
        <v/>
      </c>
    </row>
    <row r="3674" spans="7:11">
      <c r="G3674" s="19" t="str">
        <f>IFERROR(VLOOKUP($E3674,Sheet1!$A$2:$I$2155,4,FALSE),"")</f>
        <v/>
      </c>
      <c r="H3674" s="19" t="str">
        <f>IFERROR(VLOOKUP($E3674,Sheet1!$A$2:$I$2155,5,FALSE),"")</f>
        <v/>
      </c>
      <c r="I3674" s="19" t="str">
        <f>IFERROR(VLOOKUP($E3674,Sheet1!$A$2:$I$2155,6,FALSE),"")</f>
        <v/>
      </c>
      <c r="J3674" s="29" t="str">
        <f>IF(OR(E3674="",SUM(G3674:I3674)=0),"",SUM(G3674:I3674))</f>
        <v/>
      </c>
      <c r="K3674" s="7" t="str">
        <f>IF(E3674="","",IF(J3674="","IV",VLOOKUP(J3674,Plan1!$A$2:$C$11,3)))</f>
        <v/>
      </c>
    </row>
    <row r="3675" spans="7:11">
      <c r="G3675" s="19" t="str">
        <f>IFERROR(VLOOKUP($E3675,Sheet1!$A$2:$I$2155,4,FALSE),"")</f>
        <v/>
      </c>
      <c r="H3675" s="19" t="str">
        <f>IFERROR(VLOOKUP($E3675,Sheet1!$A$2:$I$2155,5,FALSE),"")</f>
        <v/>
      </c>
      <c r="I3675" s="19" t="str">
        <f>IFERROR(VLOOKUP($E3675,Sheet1!$A$2:$I$2155,6,FALSE),"")</f>
        <v/>
      </c>
      <c r="J3675" s="29" t="str">
        <f>IF(OR(E3675="",SUM(G3675:I3675)=0),"",SUM(G3675:I3675))</f>
        <v/>
      </c>
      <c r="K3675" s="7" t="str">
        <f>IF(E3675="","",IF(J3675="","IV",VLOOKUP(J3675,Plan1!$A$2:$C$11,3)))</f>
        <v/>
      </c>
    </row>
    <row r="3676" spans="7:11">
      <c r="G3676" s="19" t="str">
        <f>IFERROR(VLOOKUP($E3676,Sheet1!$A$2:$I$2155,4,FALSE),"")</f>
        <v/>
      </c>
      <c r="H3676" s="19" t="str">
        <f>IFERROR(VLOOKUP($E3676,Sheet1!$A$2:$I$2155,5,FALSE),"")</f>
        <v/>
      </c>
      <c r="I3676" s="19" t="str">
        <f>IFERROR(VLOOKUP($E3676,Sheet1!$A$2:$I$2155,6,FALSE),"")</f>
        <v/>
      </c>
      <c r="J3676" s="29" t="str">
        <f>IF(OR(E3676="",SUM(G3676:I3676)=0),"",SUM(G3676:I3676))</f>
        <v/>
      </c>
      <c r="K3676" s="7" t="str">
        <f>IF(E3676="","",IF(J3676="","IV",VLOOKUP(J3676,Plan1!$A$2:$C$11,3)))</f>
        <v/>
      </c>
    </row>
    <row r="3677" spans="7:11">
      <c r="G3677" s="19" t="str">
        <f>IFERROR(VLOOKUP($E3677,Sheet1!$A$2:$I$2155,4,FALSE),"")</f>
        <v/>
      </c>
      <c r="H3677" s="19" t="str">
        <f>IFERROR(VLOOKUP($E3677,Sheet1!$A$2:$I$2155,5,FALSE),"")</f>
        <v/>
      </c>
      <c r="I3677" s="19" t="str">
        <f>IFERROR(VLOOKUP($E3677,Sheet1!$A$2:$I$2155,6,FALSE),"")</f>
        <v/>
      </c>
      <c r="J3677" s="29" t="str">
        <f>IF(OR(E3677="",SUM(G3677:I3677)=0),"",SUM(G3677:I3677))</f>
        <v/>
      </c>
      <c r="K3677" s="7" t="str">
        <f>IF(E3677="","",IF(J3677="","IV",VLOOKUP(J3677,Plan1!$A$2:$C$11,3)))</f>
        <v/>
      </c>
    </row>
    <row r="3678" spans="7:11">
      <c r="G3678" s="19" t="str">
        <f>IFERROR(VLOOKUP($E3678,Sheet1!$A$2:$I$2155,4,FALSE),"")</f>
        <v/>
      </c>
      <c r="H3678" s="19" t="str">
        <f>IFERROR(VLOOKUP($E3678,Sheet1!$A$2:$I$2155,5,FALSE),"")</f>
        <v/>
      </c>
      <c r="I3678" s="19" t="str">
        <f>IFERROR(VLOOKUP($E3678,Sheet1!$A$2:$I$2155,6,FALSE),"")</f>
        <v/>
      </c>
      <c r="J3678" s="29" t="str">
        <f>IF(OR(E3678="",SUM(G3678:I3678)=0),"",SUM(G3678:I3678))</f>
        <v/>
      </c>
      <c r="K3678" s="7" t="str">
        <f>IF(E3678="","",IF(J3678="","IV",VLOOKUP(J3678,Plan1!$A$2:$C$11,3)))</f>
        <v/>
      </c>
    </row>
    <row r="3679" spans="7:11">
      <c r="G3679" s="19" t="str">
        <f>IFERROR(VLOOKUP($E3679,Sheet1!$A$2:$I$2155,4,FALSE),"")</f>
        <v/>
      </c>
      <c r="H3679" s="19" t="str">
        <f>IFERROR(VLOOKUP($E3679,Sheet1!$A$2:$I$2155,5,FALSE),"")</f>
        <v/>
      </c>
      <c r="I3679" s="19" t="str">
        <f>IFERROR(VLOOKUP($E3679,Sheet1!$A$2:$I$2155,6,FALSE),"")</f>
        <v/>
      </c>
      <c r="J3679" s="29" t="str">
        <f>IF(OR(E3679="",SUM(G3679:I3679)=0),"",SUM(G3679:I3679))</f>
        <v/>
      </c>
      <c r="K3679" s="7" t="str">
        <f>IF(E3679="","",IF(J3679="","IV",VLOOKUP(J3679,Plan1!$A$2:$C$11,3)))</f>
        <v/>
      </c>
    </row>
    <row r="3680" spans="7:11">
      <c r="G3680" s="19" t="str">
        <f>IFERROR(VLOOKUP($E3680,Sheet1!$A$2:$I$2155,4,FALSE),"")</f>
        <v/>
      </c>
      <c r="H3680" s="19" t="str">
        <f>IFERROR(VLOOKUP($E3680,Sheet1!$A$2:$I$2155,5,FALSE),"")</f>
        <v/>
      </c>
      <c r="I3680" s="19" t="str">
        <f>IFERROR(VLOOKUP($E3680,Sheet1!$A$2:$I$2155,6,FALSE),"")</f>
        <v/>
      </c>
      <c r="J3680" s="29" t="str">
        <f>IF(OR(E3680="",SUM(G3680:I3680)=0),"",SUM(G3680:I3680))</f>
        <v/>
      </c>
      <c r="K3680" s="7" t="str">
        <f>IF(E3680="","",IF(J3680="","IV",VLOOKUP(J3680,Plan1!$A$2:$C$11,3)))</f>
        <v/>
      </c>
    </row>
    <row r="3681" spans="7:11">
      <c r="G3681" s="19" t="str">
        <f>IFERROR(VLOOKUP($E3681,Sheet1!$A$2:$I$2155,4,FALSE),"")</f>
        <v/>
      </c>
      <c r="H3681" s="19" t="str">
        <f>IFERROR(VLOOKUP($E3681,Sheet1!$A$2:$I$2155,5,FALSE),"")</f>
        <v/>
      </c>
      <c r="I3681" s="19" t="str">
        <f>IFERROR(VLOOKUP($E3681,Sheet1!$A$2:$I$2155,6,FALSE),"")</f>
        <v/>
      </c>
      <c r="J3681" s="29" t="str">
        <f>IF(OR(E3681="",SUM(G3681:I3681)=0),"",SUM(G3681:I3681))</f>
        <v/>
      </c>
      <c r="K3681" s="7" t="str">
        <f>IF(E3681="","",IF(J3681="","IV",VLOOKUP(J3681,Plan1!$A$2:$C$11,3)))</f>
        <v/>
      </c>
    </row>
    <row r="3682" spans="7:11">
      <c r="G3682" s="19" t="str">
        <f>IFERROR(VLOOKUP($E3682,Sheet1!$A$2:$I$2155,4,FALSE),"")</f>
        <v/>
      </c>
      <c r="H3682" s="19" t="str">
        <f>IFERROR(VLOOKUP($E3682,Sheet1!$A$2:$I$2155,5,FALSE),"")</f>
        <v/>
      </c>
      <c r="I3682" s="19" t="str">
        <f>IFERROR(VLOOKUP($E3682,Sheet1!$A$2:$I$2155,6,FALSE),"")</f>
        <v/>
      </c>
      <c r="J3682" s="29" t="str">
        <f>IF(OR(E3682="",SUM(G3682:I3682)=0),"",SUM(G3682:I3682))</f>
        <v/>
      </c>
      <c r="K3682" s="7" t="str">
        <f>IF(E3682="","",IF(J3682="","IV",VLOOKUP(J3682,Plan1!$A$2:$C$11,3)))</f>
        <v/>
      </c>
    </row>
    <row r="3683" spans="7:11">
      <c r="G3683" s="19" t="str">
        <f>IFERROR(VLOOKUP($E3683,Sheet1!$A$2:$I$2155,4,FALSE),"")</f>
        <v/>
      </c>
      <c r="H3683" s="19" t="str">
        <f>IFERROR(VLOOKUP($E3683,Sheet1!$A$2:$I$2155,5,FALSE),"")</f>
        <v/>
      </c>
      <c r="I3683" s="19" t="str">
        <f>IFERROR(VLOOKUP($E3683,Sheet1!$A$2:$I$2155,6,FALSE),"")</f>
        <v/>
      </c>
      <c r="J3683" s="29" t="str">
        <f>IF(OR(E3683="",SUM(G3683:I3683)=0),"",SUM(G3683:I3683))</f>
        <v/>
      </c>
      <c r="K3683" s="7" t="str">
        <f>IF(E3683="","",IF(J3683="","IV",VLOOKUP(J3683,Plan1!$A$2:$C$11,3)))</f>
        <v/>
      </c>
    </row>
    <row r="3684" spans="7:11">
      <c r="G3684" s="19" t="str">
        <f>IFERROR(VLOOKUP($E3684,Sheet1!$A$2:$I$2155,4,FALSE),"")</f>
        <v/>
      </c>
      <c r="H3684" s="19" t="str">
        <f>IFERROR(VLOOKUP($E3684,Sheet1!$A$2:$I$2155,5,FALSE),"")</f>
        <v/>
      </c>
      <c r="I3684" s="19" t="str">
        <f>IFERROR(VLOOKUP($E3684,Sheet1!$A$2:$I$2155,6,FALSE),"")</f>
        <v/>
      </c>
      <c r="J3684" s="29" t="str">
        <f>IF(OR(E3684="",SUM(G3684:I3684)=0),"",SUM(G3684:I3684))</f>
        <v/>
      </c>
      <c r="K3684" s="7" t="str">
        <f>IF(E3684="","",IF(J3684="","IV",VLOOKUP(J3684,Plan1!$A$2:$C$11,3)))</f>
        <v/>
      </c>
    </row>
    <row r="3685" spans="7:11">
      <c r="G3685" s="19" t="str">
        <f>IFERROR(VLOOKUP($E3685,Sheet1!$A$2:$I$2155,4,FALSE),"")</f>
        <v/>
      </c>
      <c r="H3685" s="19" t="str">
        <f>IFERROR(VLOOKUP($E3685,Sheet1!$A$2:$I$2155,5,FALSE),"")</f>
        <v/>
      </c>
      <c r="I3685" s="19" t="str">
        <f>IFERROR(VLOOKUP($E3685,Sheet1!$A$2:$I$2155,6,FALSE),"")</f>
        <v/>
      </c>
      <c r="J3685" s="29" t="str">
        <f>IF(OR(E3685="",SUM(G3685:I3685)=0),"",SUM(G3685:I3685))</f>
        <v/>
      </c>
      <c r="K3685" s="7" t="str">
        <f>IF(E3685="","",IF(J3685="","IV",VLOOKUP(J3685,Plan1!$A$2:$C$11,3)))</f>
        <v/>
      </c>
    </row>
    <row r="3686" spans="7:11">
      <c r="G3686" s="19" t="str">
        <f>IFERROR(VLOOKUP($E3686,Sheet1!$A$2:$I$2155,4,FALSE),"")</f>
        <v/>
      </c>
      <c r="H3686" s="19" t="str">
        <f>IFERROR(VLOOKUP($E3686,Sheet1!$A$2:$I$2155,5,FALSE),"")</f>
        <v/>
      </c>
      <c r="I3686" s="19" t="str">
        <f>IFERROR(VLOOKUP($E3686,Sheet1!$A$2:$I$2155,6,FALSE),"")</f>
        <v/>
      </c>
      <c r="J3686" s="29" t="str">
        <f>IF(OR(E3686="",SUM(G3686:I3686)=0),"",SUM(G3686:I3686))</f>
        <v/>
      </c>
      <c r="K3686" s="7" t="str">
        <f>IF(E3686="","",IF(J3686="","IV",VLOOKUP(J3686,Plan1!$A$2:$C$11,3)))</f>
        <v/>
      </c>
    </row>
    <row r="3687" spans="7:11">
      <c r="G3687" s="19" t="str">
        <f>IFERROR(VLOOKUP($E3687,Sheet1!$A$2:$I$2155,4,FALSE),"")</f>
        <v/>
      </c>
      <c r="H3687" s="19" t="str">
        <f>IFERROR(VLOOKUP($E3687,Sheet1!$A$2:$I$2155,5,FALSE),"")</f>
        <v/>
      </c>
      <c r="I3687" s="19" t="str">
        <f>IFERROR(VLOOKUP($E3687,Sheet1!$A$2:$I$2155,6,FALSE),"")</f>
        <v/>
      </c>
      <c r="J3687" s="29" t="str">
        <f>IF(OR(E3687="",SUM(G3687:I3687)=0),"",SUM(G3687:I3687))</f>
        <v/>
      </c>
      <c r="K3687" s="7" t="str">
        <f>IF(E3687="","",IF(J3687="","IV",VLOOKUP(J3687,Plan1!$A$2:$C$11,3)))</f>
        <v/>
      </c>
    </row>
    <row r="3688" spans="7:11">
      <c r="G3688" s="19" t="str">
        <f>IFERROR(VLOOKUP($E3688,Sheet1!$A$2:$I$2155,4,FALSE),"")</f>
        <v/>
      </c>
      <c r="H3688" s="19" t="str">
        <f>IFERROR(VLOOKUP($E3688,Sheet1!$A$2:$I$2155,5,FALSE),"")</f>
        <v/>
      </c>
      <c r="I3688" s="19" t="str">
        <f>IFERROR(VLOOKUP($E3688,Sheet1!$A$2:$I$2155,6,FALSE),"")</f>
        <v/>
      </c>
      <c r="J3688" s="29" t="str">
        <f>IF(OR(E3688="",SUM(G3688:I3688)=0),"",SUM(G3688:I3688))</f>
        <v/>
      </c>
      <c r="K3688" s="7" t="str">
        <f>IF(E3688="","",IF(J3688="","IV",VLOOKUP(J3688,Plan1!$A$2:$C$11,3)))</f>
        <v/>
      </c>
    </row>
    <row r="3689" spans="7:11">
      <c r="G3689" s="19" t="str">
        <f>IFERROR(VLOOKUP($E3689,Sheet1!$A$2:$I$2155,4,FALSE),"")</f>
        <v/>
      </c>
      <c r="H3689" s="19" t="str">
        <f>IFERROR(VLOOKUP($E3689,Sheet1!$A$2:$I$2155,5,FALSE),"")</f>
        <v/>
      </c>
      <c r="I3689" s="19" t="str">
        <f>IFERROR(VLOOKUP($E3689,Sheet1!$A$2:$I$2155,6,FALSE),"")</f>
        <v/>
      </c>
      <c r="J3689" s="29" t="str">
        <f>IF(OR(E3689="",SUM(G3689:I3689)=0),"",SUM(G3689:I3689))</f>
        <v/>
      </c>
      <c r="K3689" s="7" t="str">
        <f>IF(E3689="","",IF(J3689="","IV",VLOOKUP(J3689,Plan1!$A$2:$C$11,3)))</f>
        <v/>
      </c>
    </row>
    <row r="3690" spans="7:11">
      <c r="G3690" s="19" t="str">
        <f>IFERROR(VLOOKUP($E3690,Sheet1!$A$2:$I$2155,4,FALSE),"")</f>
        <v/>
      </c>
      <c r="H3690" s="19" t="str">
        <f>IFERROR(VLOOKUP($E3690,Sheet1!$A$2:$I$2155,5,FALSE),"")</f>
        <v/>
      </c>
      <c r="I3690" s="19" t="str">
        <f>IFERROR(VLOOKUP($E3690,Sheet1!$A$2:$I$2155,6,FALSE),"")</f>
        <v/>
      </c>
      <c r="J3690" s="29" t="str">
        <f>IF(OR(E3690="",SUM(G3690:I3690)=0),"",SUM(G3690:I3690))</f>
        <v/>
      </c>
      <c r="K3690" s="7" t="str">
        <f>IF(E3690="","",IF(J3690="","IV",VLOOKUP(J3690,Plan1!$A$2:$C$11,3)))</f>
        <v/>
      </c>
    </row>
    <row r="3691" spans="7:11">
      <c r="G3691" s="19" t="str">
        <f>IFERROR(VLOOKUP($E3691,Sheet1!$A$2:$I$2155,4,FALSE),"")</f>
        <v/>
      </c>
      <c r="H3691" s="19" t="str">
        <f>IFERROR(VLOOKUP($E3691,Sheet1!$A$2:$I$2155,5,FALSE),"")</f>
        <v/>
      </c>
      <c r="I3691" s="19" t="str">
        <f>IFERROR(VLOOKUP($E3691,Sheet1!$A$2:$I$2155,6,FALSE),"")</f>
        <v/>
      </c>
      <c r="J3691" s="29" t="str">
        <f>IF(OR(E3691="",SUM(G3691:I3691)=0),"",SUM(G3691:I3691))</f>
        <v/>
      </c>
      <c r="K3691" s="7" t="str">
        <f>IF(E3691="","",IF(J3691="","IV",VLOOKUP(J3691,Plan1!$A$2:$C$11,3)))</f>
        <v/>
      </c>
    </row>
    <row r="3692" spans="7:11">
      <c r="G3692" s="19" t="str">
        <f>IFERROR(VLOOKUP($E3692,Sheet1!$A$2:$I$2155,4,FALSE),"")</f>
        <v/>
      </c>
      <c r="H3692" s="19" t="str">
        <f>IFERROR(VLOOKUP($E3692,Sheet1!$A$2:$I$2155,5,FALSE),"")</f>
        <v/>
      </c>
      <c r="I3692" s="19" t="str">
        <f>IFERROR(VLOOKUP($E3692,Sheet1!$A$2:$I$2155,6,FALSE),"")</f>
        <v/>
      </c>
      <c r="J3692" s="29" t="str">
        <f>IF(OR(E3692="",SUM(G3692:I3692)=0),"",SUM(G3692:I3692))</f>
        <v/>
      </c>
      <c r="K3692" s="7" t="str">
        <f>IF(E3692="","",IF(J3692="","IV",VLOOKUP(J3692,Plan1!$A$2:$C$11,3)))</f>
        <v/>
      </c>
    </row>
    <row r="3693" spans="7:11">
      <c r="G3693" s="19" t="str">
        <f>IFERROR(VLOOKUP($E3693,Sheet1!$A$2:$I$2155,4,FALSE),"")</f>
        <v/>
      </c>
      <c r="H3693" s="19" t="str">
        <f>IFERROR(VLOOKUP($E3693,Sheet1!$A$2:$I$2155,5,FALSE),"")</f>
        <v/>
      </c>
      <c r="I3693" s="19" t="str">
        <f>IFERROR(VLOOKUP($E3693,Sheet1!$A$2:$I$2155,6,FALSE),"")</f>
        <v/>
      </c>
      <c r="J3693" s="29" t="str">
        <f>IF(OR(E3693="",SUM(G3693:I3693)=0),"",SUM(G3693:I3693))</f>
        <v/>
      </c>
      <c r="K3693" s="7" t="str">
        <f>IF(E3693="","",IF(J3693="","IV",VLOOKUP(J3693,Plan1!$A$2:$C$11,3)))</f>
        <v/>
      </c>
    </row>
    <row r="3694" spans="7:11">
      <c r="G3694" s="19" t="str">
        <f>IFERROR(VLOOKUP($E3694,Sheet1!$A$2:$I$2155,4,FALSE),"")</f>
        <v/>
      </c>
      <c r="H3694" s="19" t="str">
        <f>IFERROR(VLOOKUP($E3694,Sheet1!$A$2:$I$2155,5,FALSE),"")</f>
        <v/>
      </c>
      <c r="I3694" s="19" t="str">
        <f>IFERROR(VLOOKUP($E3694,Sheet1!$A$2:$I$2155,6,FALSE),"")</f>
        <v/>
      </c>
      <c r="J3694" s="29" t="str">
        <f>IF(OR(E3694="",SUM(G3694:I3694)=0),"",SUM(G3694:I3694))</f>
        <v/>
      </c>
      <c r="K3694" s="7" t="str">
        <f>IF(E3694="","",IF(J3694="","IV",VLOOKUP(J3694,Plan1!$A$2:$C$11,3)))</f>
        <v/>
      </c>
    </row>
    <row r="3695" spans="7:11">
      <c r="G3695" s="19" t="str">
        <f>IFERROR(VLOOKUP($E3695,Sheet1!$A$2:$I$2155,4,FALSE),"")</f>
        <v/>
      </c>
      <c r="H3695" s="19" t="str">
        <f>IFERROR(VLOOKUP($E3695,Sheet1!$A$2:$I$2155,5,FALSE),"")</f>
        <v/>
      </c>
      <c r="I3695" s="19" t="str">
        <f>IFERROR(VLOOKUP($E3695,Sheet1!$A$2:$I$2155,6,FALSE),"")</f>
        <v/>
      </c>
      <c r="J3695" s="29" t="str">
        <f>IF(OR(E3695="",SUM(G3695:I3695)=0),"",SUM(G3695:I3695))</f>
        <v/>
      </c>
      <c r="K3695" s="7" t="str">
        <f>IF(E3695="","",IF(J3695="","IV",VLOOKUP(J3695,Plan1!$A$2:$C$11,3)))</f>
        <v/>
      </c>
    </row>
    <row r="3696" spans="7:11">
      <c r="G3696" s="19" t="str">
        <f>IFERROR(VLOOKUP($E3696,Sheet1!$A$2:$I$2155,4,FALSE),"")</f>
        <v/>
      </c>
      <c r="H3696" s="19" t="str">
        <f>IFERROR(VLOOKUP($E3696,Sheet1!$A$2:$I$2155,5,FALSE),"")</f>
        <v/>
      </c>
      <c r="I3696" s="19" t="str">
        <f>IFERROR(VLOOKUP($E3696,Sheet1!$A$2:$I$2155,6,FALSE),"")</f>
        <v/>
      </c>
      <c r="J3696" s="29" t="str">
        <f>IF(OR(E3696="",SUM(G3696:I3696)=0),"",SUM(G3696:I3696))</f>
        <v/>
      </c>
      <c r="K3696" s="7" t="str">
        <f>IF(E3696="","",IF(J3696="","IV",VLOOKUP(J3696,Plan1!$A$2:$C$11,3)))</f>
        <v/>
      </c>
    </row>
    <row r="3697" spans="7:11">
      <c r="G3697" s="19" t="str">
        <f>IFERROR(VLOOKUP($E3697,Sheet1!$A$2:$I$2155,4,FALSE),"")</f>
        <v/>
      </c>
      <c r="H3697" s="19" t="str">
        <f>IFERROR(VLOOKUP($E3697,Sheet1!$A$2:$I$2155,5,FALSE),"")</f>
        <v/>
      </c>
      <c r="I3697" s="19" t="str">
        <f>IFERROR(VLOOKUP($E3697,Sheet1!$A$2:$I$2155,6,FALSE),"")</f>
        <v/>
      </c>
      <c r="J3697" s="29" t="str">
        <f>IF(OR(E3697="",SUM(G3697:I3697)=0),"",SUM(G3697:I3697))</f>
        <v/>
      </c>
      <c r="K3697" s="7" t="str">
        <f>IF(E3697="","",IF(J3697="","IV",VLOOKUP(J3697,Plan1!$A$2:$C$11,3)))</f>
        <v/>
      </c>
    </row>
    <row r="3698" spans="7:11">
      <c r="G3698" s="19" t="str">
        <f>IFERROR(VLOOKUP($E3698,Sheet1!$A$2:$I$2155,4,FALSE),"")</f>
        <v/>
      </c>
      <c r="H3698" s="19" t="str">
        <f>IFERROR(VLOOKUP($E3698,Sheet1!$A$2:$I$2155,5,FALSE),"")</f>
        <v/>
      </c>
      <c r="I3698" s="19" t="str">
        <f>IFERROR(VLOOKUP($E3698,Sheet1!$A$2:$I$2155,6,FALSE),"")</f>
        <v/>
      </c>
      <c r="J3698" s="29" t="str">
        <f>IF(OR(E3698="",SUM(G3698:I3698)=0),"",SUM(G3698:I3698))</f>
        <v/>
      </c>
      <c r="K3698" s="7" t="str">
        <f>IF(E3698="","",IF(J3698="","IV",VLOOKUP(J3698,Plan1!$A$2:$C$11,3)))</f>
        <v/>
      </c>
    </row>
    <row r="3699" spans="7:11">
      <c r="G3699" s="19" t="str">
        <f>IFERROR(VLOOKUP($E3699,Sheet1!$A$2:$I$2155,4,FALSE),"")</f>
        <v/>
      </c>
      <c r="H3699" s="19" t="str">
        <f>IFERROR(VLOOKUP($E3699,Sheet1!$A$2:$I$2155,5,FALSE),"")</f>
        <v/>
      </c>
      <c r="I3699" s="19" t="str">
        <f>IFERROR(VLOOKUP($E3699,Sheet1!$A$2:$I$2155,6,FALSE),"")</f>
        <v/>
      </c>
      <c r="J3699" s="29" t="str">
        <f>IF(OR(E3699="",SUM(G3699:I3699)=0),"",SUM(G3699:I3699))</f>
        <v/>
      </c>
      <c r="K3699" s="7" t="str">
        <f>IF(E3699="","",IF(J3699="","IV",VLOOKUP(J3699,Plan1!$A$2:$C$11,3)))</f>
        <v/>
      </c>
    </row>
    <row r="3700" spans="7:11">
      <c r="G3700" s="19" t="str">
        <f>IFERROR(VLOOKUP($E3700,Sheet1!$A$2:$I$2155,4,FALSE),"")</f>
        <v/>
      </c>
      <c r="H3700" s="19" t="str">
        <f>IFERROR(VLOOKUP($E3700,Sheet1!$A$2:$I$2155,5,FALSE),"")</f>
        <v/>
      </c>
      <c r="I3700" s="19" t="str">
        <f>IFERROR(VLOOKUP($E3700,Sheet1!$A$2:$I$2155,6,FALSE),"")</f>
        <v/>
      </c>
      <c r="J3700" s="29" t="str">
        <f>IF(OR(E3700="",SUM(G3700:I3700)=0),"",SUM(G3700:I3700))</f>
        <v/>
      </c>
      <c r="K3700" s="7" t="str">
        <f>IF(E3700="","",IF(J3700="","IV",VLOOKUP(J3700,Plan1!$A$2:$C$11,3)))</f>
        <v/>
      </c>
    </row>
    <row r="3701" spans="7:11">
      <c r="G3701" s="19" t="str">
        <f>IFERROR(VLOOKUP($E3701,Sheet1!$A$2:$I$2155,4,FALSE),"")</f>
        <v/>
      </c>
      <c r="H3701" s="19" t="str">
        <f>IFERROR(VLOOKUP($E3701,Sheet1!$A$2:$I$2155,5,FALSE),"")</f>
        <v/>
      </c>
      <c r="I3701" s="19" t="str">
        <f>IFERROR(VLOOKUP($E3701,Sheet1!$A$2:$I$2155,6,FALSE),"")</f>
        <v/>
      </c>
      <c r="J3701" s="29" t="str">
        <f>IF(OR(E3701="",SUM(G3701:I3701)=0),"",SUM(G3701:I3701))</f>
        <v/>
      </c>
      <c r="K3701" s="7" t="str">
        <f>IF(E3701="","",IF(J3701="","IV",VLOOKUP(J3701,Plan1!$A$2:$C$11,3)))</f>
        <v/>
      </c>
    </row>
    <row r="3702" spans="7:11">
      <c r="G3702" s="19" t="str">
        <f>IFERROR(VLOOKUP($E3702,Sheet1!$A$2:$I$2155,4,FALSE),"")</f>
        <v/>
      </c>
      <c r="H3702" s="19" t="str">
        <f>IFERROR(VLOOKUP($E3702,Sheet1!$A$2:$I$2155,5,FALSE),"")</f>
        <v/>
      </c>
      <c r="I3702" s="19" t="str">
        <f>IFERROR(VLOOKUP($E3702,Sheet1!$A$2:$I$2155,6,FALSE),"")</f>
        <v/>
      </c>
      <c r="J3702" s="29" t="str">
        <f>IF(OR(E3702="",SUM(G3702:I3702)=0),"",SUM(G3702:I3702))</f>
        <v/>
      </c>
      <c r="K3702" s="7" t="str">
        <f>IF(E3702="","",IF(J3702="","IV",VLOOKUP(J3702,Plan1!$A$2:$C$11,3)))</f>
        <v/>
      </c>
    </row>
    <row r="3703" spans="7:11">
      <c r="G3703" s="19" t="str">
        <f>IFERROR(VLOOKUP($E3703,Sheet1!$A$2:$I$2155,4,FALSE),"")</f>
        <v/>
      </c>
      <c r="H3703" s="19" t="str">
        <f>IFERROR(VLOOKUP($E3703,Sheet1!$A$2:$I$2155,5,FALSE),"")</f>
        <v/>
      </c>
      <c r="I3703" s="19" t="str">
        <f>IFERROR(VLOOKUP($E3703,Sheet1!$A$2:$I$2155,6,FALSE),"")</f>
        <v/>
      </c>
      <c r="J3703" s="29" t="str">
        <f>IF(OR(E3703="",SUM(G3703:I3703)=0),"",SUM(G3703:I3703))</f>
        <v/>
      </c>
      <c r="K3703" s="7" t="str">
        <f>IF(E3703="","",IF(J3703="","IV",VLOOKUP(J3703,Plan1!$A$2:$C$11,3)))</f>
        <v/>
      </c>
    </row>
    <row r="3704" spans="7:11">
      <c r="G3704" s="19" t="str">
        <f>IFERROR(VLOOKUP($E3704,Sheet1!$A$2:$I$2155,4,FALSE),"")</f>
        <v/>
      </c>
      <c r="H3704" s="19" t="str">
        <f>IFERROR(VLOOKUP($E3704,Sheet1!$A$2:$I$2155,5,FALSE),"")</f>
        <v/>
      </c>
      <c r="I3704" s="19" t="str">
        <f>IFERROR(VLOOKUP($E3704,Sheet1!$A$2:$I$2155,6,FALSE),"")</f>
        <v/>
      </c>
      <c r="J3704" s="29" t="str">
        <f>IF(OR(E3704="",SUM(G3704:I3704)=0),"",SUM(G3704:I3704))</f>
        <v/>
      </c>
      <c r="K3704" s="7" t="str">
        <f>IF(E3704="","",IF(J3704="","IV",VLOOKUP(J3704,Plan1!$A$2:$C$11,3)))</f>
        <v/>
      </c>
    </row>
    <row r="3705" spans="7:11">
      <c r="G3705" s="19" t="str">
        <f>IFERROR(VLOOKUP($E3705,Sheet1!$A$2:$I$2155,4,FALSE),"")</f>
        <v/>
      </c>
      <c r="H3705" s="19" t="str">
        <f>IFERROR(VLOOKUP($E3705,Sheet1!$A$2:$I$2155,5,FALSE),"")</f>
        <v/>
      </c>
      <c r="I3705" s="19" t="str">
        <f>IFERROR(VLOOKUP($E3705,Sheet1!$A$2:$I$2155,6,FALSE),"")</f>
        <v/>
      </c>
      <c r="J3705" s="29" t="str">
        <f>IF(OR(E3705="",SUM(G3705:I3705)=0),"",SUM(G3705:I3705))</f>
        <v/>
      </c>
      <c r="K3705" s="7" t="str">
        <f>IF(E3705="","",IF(J3705="","IV",VLOOKUP(J3705,Plan1!$A$2:$C$11,3)))</f>
        <v/>
      </c>
    </row>
    <row r="3706" spans="7:11">
      <c r="G3706" s="19" t="str">
        <f>IFERROR(VLOOKUP($E3706,Sheet1!$A$2:$I$2155,4,FALSE),"")</f>
        <v/>
      </c>
      <c r="H3706" s="19" t="str">
        <f>IFERROR(VLOOKUP($E3706,Sheet1!$A$2:$I$2155,5,FALSE),"")</f>
        <v/>
      </c>
      <c r="I3706" s="19" t="str">
        <f>IFERROR(VLOOKUP($E3706,Sheet1!$A$2:$I$2155,6,FALSE),"")</f>
        <v/>
      </c>
      <c r="J3706" s="29" t="str">
        <f>IF(OR(E3706="",SUM(G3706:I3706)=0),"",SUM(G3706:I3706))</f>
        <v/>
      </c>
      <c r="K3706" s="7" t="str">
        <f>IF(E3706="","",IF(J3706="","IV",VLOOKUP(J3706,Plan1!$A$2:$C$11,3)))</f>
        <v/>
      </c>
    </row>
    <row r="3707" spans="7:11">
      <c r="G3707" s="19" t="str">
        <f>IFERROR(VLOOKUP($E3707,Sheet1!$A$2:$I$2155,4,FALSE),"")</f>
        <v/>
      </c>
      <c r="H3707" s="19" t="str">
        <f>IFERROR(VLOOKUP($E3707,Sheet1!$A$2:$I$2155,5,FALSE),"")</f>
        <v/>
      </c>
      <c r="I3707" s="19" t="str">
        <f>IFERROR(VLOOKUP($E3707,Sheet1!$A$2:$I$2155,6,FALSE),"")</f>
        <v/>
      </c>
      <c r="J3707" s="29" t="str">
        <f>IF(OR(E3707="",SUM(G3707:I3707)=0),"",SUM(G3707:I3707))</f>
        <v/>
      </c>
      <c r="K3707" s="7" t="str">
        <f>IF(E3707="","",IF(J3707="","IV",VLOOKUP(J3707,Plan1!$A$2:$C$11,3)))</f>
        <v/>
      </c>
    </row>
    <row r="3708" spans="7:11">
      <c r="G3708" s="19" t="str">
        <f>IFERROR(VLOOKUP($E3708,Sheet1!$A$2:$I$2155,4,FALSE),"")</f>
        <v/>
      </c>
      <c r="H3708" s="19" t="str">
        <f>IFERROR(VLOOKUP($E3708,Sheet1!$A$2:$I$2155,5,FALSE),"")</f>
        <v/>
      </c>
      <c r="I3708" s="19" t="str">
        <f>IFERROR(VLOOKUP($E3708,Sheet1!$A$2:$I$2155,6,FALSE),"")</f>
        <v/>
      </c>
      <c r="J3708" s="29" t="str">
        <f>IF(OR(E3708="",SUM(G3708:I3708)=0),"",SUM(G3708:I3708))</f>
        <v/>
      </c>
      <c r="K3708" s="7" t="str">
        <f>IF(E3708="","",IF(J3708="","IV",VLOOKUP(J3708,Plan1!$A$2:$C$11,3)))</f>
        <v/>
      </c>
    </row>
    <row r="3709" spans="7:11">
      <c r="G3709" s="19" t="str">
        <f>IFERROR(VLOOKUP($E3709,Sheet1!$A$2:$I$2155,4,FALSE),"")</f>
        <v/>
      </c>
      <c r="H3709" s="19" t="str">
        <f>IFERROR(VLOOKUP($E3709,Sheet1!$A$2:$I$2155,5,FALSE),"")</f>
        <v/>
      </c>
      <c r="I3709" s="19" t="str">
        <f>IFERROR(VLOOKUP($E3709,Sheet1!$A$2:$I$2155,6,FALSE),"")</f>
        <v/>
      </c>
      <c r="J3709" s="29" t="str">
        <f>IF(OR(E3709="",SUM(G3709:I3709)=0),"",SUM(G3709:I3709))</f>
        <v/>
      </c>
      <c r="K3709" s="7" t="str">
        <f>IF(E3709="","",IF(J3709="","IV",VLOOKUP(J3709,Plan1!$A$2:$C$11,3)))</f>
        <v/>
      </c>
    </row>
    <row r="3710" spans="7:11">
      <c r="G3710" s="19" t="str">
        <f>IFERROR(VLOOKUP($E3710,Sheet1!$A$2:$I$2155,4,FALSE),"")</f>
        <v/>
      </c>
      <c r="H3710" s="19" t="str">
        <f>IFERROR(VLOOKUP($E3710,Sheet1!$A$2:$I$2155,5,FALSE),"")</f>
        <v/>
      </c>
      <c r="I3710" s="19" t="str">
        <f>IFERROR(VLOOKUP($E3710,Sheet1!$A$2:$I$2155,6,FALSE),"")</f>
        <v/>
      </c>
      <c r="J3710" s="29" t="str">
        <f>IF(OR(E3710="",SUM(G3710:I3710)=0),"",SUM(G3710:I3710))</f>
        <v/>
      </c>
      <c r="K3710" s="7" t="str">
        <f>IF(E3710="","",IF(J3710="","IV",VLOOKUP(J3710,Plan1!$A$2:$C$11,3)))</f>
        <v/>
      </c>
    </row>
    <row r="3711" spans="7:11">
      <c r="G3711" s="19" t="str">
        <f>IFERROR(VLOOKUP($E3711,Sheet1!$A$2:$I$2155,4,FALSE),"")</f>
        <v/>
      </c>
      <c r="H3711" s="19" t="str">
        <f>IFERROR(VLOOKUP($E3711,Sheet1!$A$2:$I$2155,5,FALSE),"")</f>
        <v/>
      </c>
      <c r="I3711" s="19" t="str">
        <f>IFERROR(VLOOKUP($E3711,Sheet1!$A$2:$I$2155,6,FALSE),"")</f>
        <v/>
      </c>
      <c r="J3711" s="29" t="str">
        <f>IF(OR(E3711="",SUM(G3711:I3711)=0),"",SUM(G3711:I3711))</f>
        <v/>
      </c>
      <c r="K3711" s="7" t="str">
        <f>IF(E3711="","",IF(J3711="","IV",VLOOKUP(J3711,Plan1!$A$2:$C$11,3)))</f>
        <v/>
      </c>
    </row>
    <row r="3712" spans="7:11">
      <c r="G3712" s="19" t="str">
        <f>IFERROR(VLOOKUP($E3712,Sheet1!$A$2:$I$2155,4,FALSE),"")</f>
        <v/>
      </c>
      <c r="H3712" s="19" t="str">
        <f>IFERROR(VLOOKUP($E3712,Sheet1!$A$2:$I$2155,5,FALSE),"")</f>
        <v/>
      </c>
      <c r="I3712" s="19" t="str">
        <f>IFERROR(VLOOKUP($E3712,Sheet1!$A$2:$I$2155,6,FALSE),"")</f>
        <v/>
      </c>
      <c r="J3712" s="29" t="str">
        <f>IF(OR(E3712="",SUM(G3712:I3712)=0),"",SUM(G3712:I3712))</f>
        <v/>
      </c>
      <c r="K3712" s="7" t="str">
        <f>IF(E3712="","",IF(J3712="","IV",VLOOKUP(J3712,Plan1!$A$2:$C$11,3)))</f>
        <v/>
      </c>
    </row>
    <row r="3713" spans="7:11">
      <c r="G3713" s="19" t="str">
        <f>IFERROR(VLOOKUP($E3713,Sheet1!$A$2:$I$2155,4,FALSE),"")</f>
        <v/>
      </c>
      <c r="H3713" s="19" t="str">
        <f>IFERROR(VLOOKUP($E3713,Sheet1!$A$2:$I$2155,5,FALSE),"")</f>
        <v/>
      </c>
      <c r="I3713" s="19" t="str">
        <f>IFERROR(VLOOKUP($E3713,Sheet1!$A$2:$I$2155,6,FALSE),"")</f>
        <v/>
      </c>
      <c r="J3713" s="29" t="str">
        <f>IF(OR(E3713="",SUM(G3713:I3713)=0),"",SUM(G3713:I3713))</f>
        <v/>
      </c>
      <c r="K3713" s="7" t="str">
        <f>IF(E3713="","",IF(J3713="","IV",VLOOKUP(J3713,Plan1!$A$2:$C$11,3)))</f>
        <v/>
      </c>
    </row>
    <row r="3714" spans="7:11">
      <c r="G3714" s="19" t="str">
        <f>IFERROR(VLOOKUP($E3714,Sheet1!$A$2:$I$2155,4,FALSE),"")</f>
        <v/>
      </c>
      <c r="H3714" s="19" t="str">
        <f>IFERROR(VLOOKUP($E3714,Sheet1!$A$2:$I$2155,5,FALSE),"")</f>
        <v/>
      </c>
      <c r="I3714" s="19" t="str">
        <f>IFERROR(VLOOKUP($E3714,Sheet1!$A$2:$I$2155,6,FALSE),"")</f>
        <v/>
      </c>
      <c r="J3714" s="29" t="str">
        <f>IF(OR(E3714="",SUM(G3714:I3714)=0),"",SUM(G3714:I3714))</f>
        <v/>
      </c>
      <c r="K3714" s="7" t="str">
        <f>IF(E3714="","",IF(J3714="","IV",VLOOKUP(J3714,Plan1!$A$2:$C$11,3)))</f>
        <v/>
      </c>
    </row>
    <row r="3715" spans="7:11">
      <c r="G3715" s="19" t="str">
        <f>IFERROR(VLOOKUP($E3715,Sheet1!$A$2:$I$2155,4,FALSE),"")</f>
        <v/>
      </c>
      <c r="H3715" s="19" t="str">
        <f>IFERROR(VLOOKUP($E3715,Sheet1!$A$2:$I$2155,5,FALSE),"")</f>
        <v/>
      </c>
      <c r="I3715" s="19" t="str">
        <f>IFERROR(VLOOKUP($E3715,Sheet1!$A$2:$I$2155,6,FALSE),"")</f>
        <v/>
      </c>
      <c r="J3715" s="29" t="str">
        <f>IF(OR(E3715="",SUM(G3715:I3715)=0),"",SUM(G3715:I3715))</f>
        <v/>
      </c>
      <c r="K3715" s="7" t="str">
        <f>IF(E3715="","",IF(J3715="","IV",VLOOKUP(J3715,Plan1!$A$2:$C$11,3)))</f>
        <v/>
      </c>
    </row>
    <row r="3716" spans="7:11">
      <c r="G3716" s="19" t="str">
        <f>IFERROR(VLOOKUP($E3716,Sheet1!$A$2:$I$2155,4,FALSE),"")</f>
        <v/>
      </c>
      <c r="H3716" s="19" t="str">
        <f>IFERROR(VLOOKUP($E3716,Sheet1!$A$2:$I$2155,5,FALSE),"")</f>
        <v/>
      </c>
      <c r="I3716" s="19" t="str">
        <f>IFERROR(VLOOKUP($E3716,Sheet1!$A$2:$I$2155,6,FALSE),"")</f>
        <v/>
      </c>
      <c r="J3716" s="29" t="str">
        <f>IF(OR(E3716="",SUM(G3716:I3716)=0),"",SUM(G3716:I3716))</f>
        <v/>
      </c>
      <c r="K3716" s="7" t="str">
        <f>IF(E3716="","",IF(J3716="","IV",VLOOKUP(J3716,Plan1!$A$2:$C$11,3)))</f>
        <v/>
      </c>
    </row>
    <row r="3717" spans="7:11">
      <c r="G3717" s="19" t="str">
        <f>IFERROR(VLOOKUP($E3717,Sheet1!$A$2:$I$2155,4,FALSE),"")</f>
        <v/>
      </c>
      <c r="H3717" s="19" t="str">
        <f>IFERROR(VLOOKUP($E3717,Sheet1!$A$2:$I$2155,5,FALSE),"")</f>
        <v/>
      </c>
      <c r="I3717" s="19" t="str">
        <f>IFERROR(VLOOKUP($E3717,Sheet1!$A$2:$I$2155,6,FALSE),"")</f>
        <v/>
      </c>
      <c r="J3717" s="29" t="str">
        <f>IF(OR(E3717="",SUM(G3717:I3717)=0),"",SUM(G3717:I3717))</f>
        <v/>
      </c>
      <c r="K3717" s="7" t="str">
        <f>IF(E3717="","",IF(J3717="","IV",VLOOKUP(J3717,Plan1!$A$2:$C$11,3)))</f>
        <v/>
      </c>
    </row>
    <row r="3718" spans="7:11">
      <c r="G3718" s="19" t="str">
        <f>IFERROR(VLOOKUP($E3718,Sheet1!$A$2:$I$2155,4,FALSE),"")</f>
        <v/>
      </c>
      <c r="H3718" s="19" t="str">
        <f>IFERROR(VLOOKUP($E3718,Sheet1!$A$2:$I$2155,5,FALSE),"")</f>
        <v/>
      </c>
      <c r="I3718" s="19" t="str">
        <f>IFERROR(VLOOKUP($E3718,Sheet1!$A$2:$I$2155,6,FALSE),"")</f>
        <v/>
      </c>
      <c r="J3718" s="29" t="str">
        <f>IF(OR(E3718="",SUM(G3718:I3718)=0),"",SUM(G3718:I3718))</f>
        <v/>
      </c>
      <c r="K3718" s="7" t="str">
        <f>IF(E3718="","",IF(J3718="","IV",VLOOKUP(J3718,Plan1!$A$2:$C$11,3)))</f>
        <v/>
      </c>
    </row>
    <row r="3719" spans="7:11">
      <c r="G3719" s="19" t="str">
        <f>IFERROR(VLOOKUP($E3719,Sheet1!$A$2:$I$2155,4,FALSE),"")</f>
        <v/>
      </c>
      <c r="H3719" s="19" t="str">
        <f>IFERROR(VLOOKUP($E3719,Sheet1!$A$2:$I$2155,5,FALSE),"")</f>
        <v/>
      </c>
      <c r="I3719" s="19" t="str">
        <f>IFERROR(VLOOKUP($E3719,Sheet1!$A$2:$I$2155,6,FALSE),"")</f>
        <v/>
      </c>
      <c r="J3719" s="29" t="str">
        <f>IF(OR(E3719="",SUM(G3719:I3719)=0),"",SUM(G3719:I3719))</f>
        <v/>
      </c>
      <c r="K3719" s="7" t="str">
        <f>IF(E3719="","",IF(J3719="","IV",VLOOKUP(J3719,Plan1!$A$2:$C$11,3)))</f>
        <v/>
      </c>
    </row>
    <row r="3720" spans="7:11">
      <c r="G3720" s="19" t="str">
        <f>IFERROR(VLOOKUP($E3720,Sheet1!$A$2:$I$2155,4,FALSE),"")</f>
        <v/>
      </c>
      <c r="H3720" s="19" t="str">
        <f>IFERROR(VLOOKUP($E3720,Sheet1!$A$2:$I$2155,5,FALSE),"")</f>
        <v/>
      </c>
      <c r="I3720" s="19" t="str">
        <f>IFERROR(VLOOKUP($E3720,Sheet1!$A$2:$I$2155,6,FALSE),"")</f>
        <v/>
      </c>
      <c r="J3720" s="29" t="str">
        <f>IF(OR(E3720="",SUM(G3720:I3720)=0),"",SUM(G3720:I3720))</f>
        <v/>
      </c>
      <c r="K3720" s="7" t="str">
        <f>IF(E3720="","",IF(J3720="","IV",VLOOKUP(J3720,Plan1!$A$2:$C$11,3)))</f>
        <v/>
      </c>
    </row>
    <row r="3721" spans="7:11">
      <c r="G3721" s="19" t="str">
        <f>IFERROR(VLOOKUP($E3721,Sheet1!$A$2:$I$2155,4,FALSE),"")</f>
        <v/>
      </c>
      <c r="H3721" s="19" t="str">
        <f>IFERROR(VLOOKUP($E3721,Sheet1!$A$2:$I$2155,5,FALSE),"")</f>
        <v/>
      </c>
      <c r="I3721" s="19" t="str">
        <f>IFERROR(VLOOKUP($E3721,Sheet1!$A$2:$I$2155,6,FALSE),"")</f>
        <v/>
      </c>
      <c r="J3721" s="29" t="str">
        <f>IF(OR(E3721="",SUM(G3721:I3721)=0),"",SUM(G3721:I3721))</f>
        <v/>
      </c>
      <c r="K3721" s="7" t="str">
        <f>IF(E3721="","",IF(J3721="","IV",VLOOKUP(J3721,Plan1!$A$2:$C$11,3)))</f>
        <v/>
      </c>
    </row>
    <row r="3722" spans="7:11">
      <c r="G3722" s="19" t="str">
        <f>IFERROR(VLOOKUP($E3722,Sheet1!$A$2:$I$2155,4,FALSE),"")</f>
        <v/>
      </c>
      <c r="H3722" s="19" t="str">
        <f>IFERROR(VLOOKUP($E3722,Sheet1!$A$2:$I$2155,5,FALSE),"")</f>
        <v/>
      </c>
      <c r="I3722" s="19" t="str">
        <f>IFERROR(VLOOKUP($E3722,Sheet1!$A$2:$I$2155,6,FALSE),"")</f>
        <v/>
      </c>
      <c r="J3722" s="29" t="str">
        <f>IF(OR(E3722="",SUM(G3722:I3722)=0),"",SUM(G3722:I3722))</f>
        <v/>
      </c>
      <c r="K3722" s="7" t="str">
        <f>IF(E3722="","",IF(J3722="","IV",VLOOKUP(J3722,Plan1!$A$2:$C$11,3)))</f>
        <v/>
      </c>
    </row>
    <row r="3723" spans="7:11">
      <c r="G3723" s="19" t="str">
        <f>IFERROR(VLOOKUP($E3723,Sheet1!$A$2:$I$2155,4,FALSE),"")</f>
        <v/>
      </c>
      <c r="H3723" s="19" t="str">
        <f>IFERROR(VLOOKUP($E3723,Sheet1!$A$2:$I$2155,5,FALSE),"")</f>
        <v/>
      </c>
      <c r="I3723" s="19" t="str">
        <f>IFERROR(VLOOKUP($E3723,Sheet1!$A$2:$I$2155,6,FALSE),"")</f>
        <v/>
      </c>
      <c r="J3723" s="29" t="str">
        <f>IF(OR(E3723="",SUM(G3723:I3723)=0),"",SUM(G3723:I3723))</f>
        <v/>
      </c>
      <c r="K3723" s="7" t="str">
        <f>IF(E3723="","",IF(J3723="","IV",VLOOKUP(J3723,Plan1!$A$2:$C$11,3)))</f>
        <v/>
      </c>
    </row>
    <row r="3724" spans="7:11">
      <c r="G3724" s="19" t="str">
        <f>IFERROR(VLOOKUP($E3724,Sheet1!$A$2:$I$2155,4,FALSE),"")</f>
        <v/>
      </c>
      <c r="H3724" s="19" t="str">
        <f>IFERROR(VLOOKUP($E3724,Sheet1!$A$2:$I$2155,5,FALSE),"")</f>
        <v/>
      </c>
      <c r="I3724" s="19" t="str">
        <f>IFERROR(VLOOKUP($E3724,Sheet1!$A$2:$I$2155,6,FALSE),"")</f>
        <v/>
      </c>
      <c r="J3724" s="29" t="str">
        <f>IF(OR(E3724="",SUM(G3724:I3724)=0),"",SUM(G3724:I3724))</f>
        <v/>
      </c>
      <c r="K3724" s="7" t="str">
        <f>IF(E3724="","",IF(J3724="","IV",VLOOKUP(J3724,Plan1!$A$2:$C$11,3)))</f>
        <v/>
      </c>
    </row>
    <row r="3725" spans="7:11">
      <c r="G3725" s="19" t="str">
        <f>IFERROR(VLOOKUP($E3725,Sheet1!$A$2:$I$2155,4,FALSE),"")</f>
        <v/>
      </c>
      <c r="H3725" s="19" t="str">
        <f>IFERROR(VLOOKUP($E3725,Sheet1!$A$2:$I$2155,5,FALSE),"")</f>
        <v/>
      </c>
      <c r="I3725" s="19" t="str">
        <f>IFERROR(VLOOKUP($E3725,Sheet1!$A$2:$I$2155,6,FALSE),"")</f>
        <v/>
      </c>
      <c r="J3725" s="29" t="str">
        <f>IF(OR(E3725="",SUM(G3725:I3725)=0),"",SUM(G3725:I3725))</f>
        <v/>
      </c>
      <c r="K3725" s="7" t="str">
        <f>IF(E3725="","",IF(J3725="","IV",VLOOKUP(J3725,Plan1!$A$2:$C$11,3)))</f>
        <v/>
      </c>
    </row>
    <row r="3726" spans="7:11">
      <c r="G3726" s="19" t="str">
        <f>IFERROR(VLOOKUP($E3726,Sheet1!$A$2:$I$2155,4,FALSE),"")</f>
        <v/>
      </c>
      <c r="H3726" s="19" t="str">
        <f>IFERROR(VLOOKUP($E3726,Sheet1!$A$2:$I$2155,5,FALSE),"")</f>
        <v/>
      </c>
      <c r="I3726" s="19" t="str">
        <f>IFERROR(VLOOKUP($E3726,Sheet1!$A$2:$I$2155,6,FALSE),"")</f>
        <v/>
      </c>
      <c r="J3726" s="29" t="str">
        <f>IF(OR(E3726="",SUM(G3726:I3726)=0),"",SUM(G3726:I3726))</f>
        <v/>
      </c>
      <c r="K3726" s="7" t="str">
        <f>IF(E3726="","",IF(J3726="","IV",VLOOKUP(J3726,Plan1!$A$2:$C$11,3)))</f>
        <v/>
      </c>
    </row>
    <row r="3727" spans="7:11">
      <c r="G3727" s="19" t="str">
        <f>IFERROR(VLOOKUP($E3727,Sheet1!$A$2:$I$2155,4,FALSE),"")</f>
        <v/>
      </c>
      <c r="H3727" s="19" t="str">
        <f>IFERROR(VLOOKUP($E3727,Sheet1!$A$2:$I$2155,5,FALSE),"")</f>
        <v/>
      </c>
      <c r="I3727" s="19" t="str">
        <f>IFERROR(VLOOKUP($E3727,Sheet1!$A$2:$I$2155,6,FALSE),"")</f>
        <v/>
      </c>
      <c r="J3727" s="29" t="str">
        <f>IF(OR(E3727="",SUM(G3727:I3727)=0),"",SUM(G3727:I3727))</f>
        <v/>
      </c>
      <c r="K3727" s="7" t="str">
        <f>IF(E3727="","",IF(J3727="","IV",VLOOKUP(J3727,Plan1!$A$2:$C$11,3)))</f>
        <v/>
      </c>
    </row>
    <row r="3728" spans="7:11">
      <c r="G3728" s="19" t="str">
        <f>IFERROR(VLOOKUP($E3728,Sheet1!$A$2:$I$2155,4,FALSE),"")</f>
        <v/>
      </c>
      <c r="H3728" s="19" t="str">
        <f>IFERROR(VLOOKUP($E3728,Sheet1!$A$2:$I$2155,5,FALSE),"")</f>
        <v/>
      </c>
      <c r="I3728" s="19" t="str">
        <f>IFERROR(VLOOKUP($E3728,Sheet1!$A$2:$I$2155,6,FALSE),"")</f>
        <v/>
      </c>
      <c r="J3728" s="29" t="str">
        <f>IF(OR(E3728="",SUM(G3728:I3728)=0),"",SUM(G3728:I3728))</f>
        <v/>
      </c>
      <c r="K3728" s="7" t="str">
        <f>IF(E3728="","",IF(J3728="","IV",VLOOKUP(J3728,Plan1!$A$2:$C$11,3)))</f>
        <v/>
      </c>
    </row>
    <row r="3729" spans="7:11">
      <c r="G3729" s="19" t="str">
        <f>IFERROR(VLOOKUP($E3729,Sheet1!$A$2:$I$2155,4,FALSE),"")</f>
        <v/>
      </c>
      <c r="H3729" s="19" t="str">
        <f>IFERROR(VLOOKUP($E3729,Sheet1!$A$2:$I$2155,5,FALSE),"")</f>
        <v/>
      </c>
      <c r="I3729" s="19" t="str">
        <f>IFERROR(VLOOKUP($E3729,Sheet1!$A$2:$I$2155,6,FALSE),"")</f>
        <v/>
      </c>
      <c r="J3729" s="29" t="str">
        <f>IF(OR(E3729="",SUM(G3729:I3729)=0),"",SUM(G3729:I3729))</f>
        <v/>
      </c>
      <c r="K3729" s="7" t="str">
        <f>IF(E3729="","",IF(J3729="","IV",VLOOKUP(J3729,Plan1!$A$2:$C$11,3)))</f>
        <v/>
      </c>
    </row>
    <row r="3730" spans="7:11">
      <c r="G3730" s="19" t="str">
        <f>IFERROR(VLOOKUP($E3730,Sheet1!$A$2:$I$2155,4,FALSE),"")</f>
        <v/>
      </c>
      <c r="H3730" s="19" t="str">
        <f>IFERROR(VLOOKUP($E3730,Sheet1!$A$2:$I$2155,5,FALSE),"")</f>
        <v/>
      </c>
      <c r="I3730" s="19" t="str">
        <f>IFERROR(VLOOKUP($E3730,Sheet1!$A$2:$I$2155,6,FALSE),"")</f>
        <v/>
      </c>
      <c r="J3730" s="29" t="str">
        <f>IF(OR(E3730="",SUM(G3730:I3730)=0),"",SUM(G3730:I3730))</f>
        <v/>
      </c>
      <c r="K3730" s="7" t="str">
        <f>IF(E3730="","",IF(J3730="","IV",VLOOKUP(J3730,Plan1!$A$2:$C$11,3)))</f>
        <v/>
      </c>
    </row>
    <row r="3731" spans="7:11">
      <c r="G3731" s="19" t="str">
        <f>IFERROR(VLOOKUP($E3731,Sheet1!$A$2:$I$2155,4,FALSE),"")</f>
        <v/>
      </c>
      <c r="H3731" s="19" t="str">
        <f>IFERROR(VLOOKUP($E3731,Sheet1!$A$2:$I$2155,5,FALSE),"")</f>
        <v/>
      </c>
      <c r="I3731" s="19" t="str">
        <f>IFERROR(VLOOKUP($E3731,Sheet1!$A$2:$I$2155,6,FALSE),"")</f>
        <v/>
      </c>
      <c r="J3731" s="29" t="str">
        <f>IF(OR(E3731="",SUM(G3731:I3731)=0),"",SUM(G3731:I3731))</f>
        <v/>
      </c>
      <c r="K3731" s="7" t="str">
        <f>IF(E3731="","",IF(J3731="","IV",VLOOKUP(J3731,Plan1!$A$2:$C$11,3)))</f>
        <v/>
      </c>
    </row>
    <row r="3732" spans="7:11">
      <c r="G3732" s="19" t="str">
        <f>IFERROR(VLOOKUP($E3732,Sheet1!$A$2:$I$2155,4,FALSE),"")</f>
        <v/>
      </c>
      <c r="H3732" s="19" t="str">
        <f>IFERROR(VLOOKUP($E3732,Sheet1!$A$2:$I$2155,5,FALSE),"")</f>
        <v/>
      </c>
      <c r="I3732" s="19" t="str">
        <f>IFERROR(VLOOKUP($E3732,Sheet1!$A$2:$I$2155,6,FALSE),"")</f>
        <v/>
      </c>
      <c r="J3732" s="29" t="str">
        <f>IF(OR(E3732="",SUM(G3732:I3732)=0),"",SUM(G3732:I3732))</f>
        <v/>
      </c>
      <c r="K3732" s="7" t="str">
        <f>IF(E3732="","",IF(J3732="","IV",VLOOKUP(J3732,Plan1!$A$2:$C$11,3)))</f>
        <v/>
      </c>
    </row>
    <row r="3733" spans="7:11">
      <c r="G3733" s="19" t="str">
        <f>IFERROR(VLOOKUP($E3733,Sheet1!$A$2:$I$2155,4,FALSE),"")</f>
        <v/>
      </c>
      <c r="H3733" s="19" t="str">
        <f>IFERROR(VLOOKUP($E3733,Sheet1!$A$2:$I$2155,5,FALSE),"")</f>
        <v/>
      </c>
      <c r="I3733" s="19" t="str">
        <f>IFERROR(VLOOKUP($E3733,Sheet1!$A$2:$I$2155,6,FALSE),"")</f>
        <v/>
      </c>
      <c r="J3733" s="29" t="str">
        <f>IF(OR(E3733="",SUM(G3733:I3733)=0),"",SUM(G3733:I3733))</f>
        <v/>
      </c>
      <c r="K3733" s="7" t="str">
        <f>IF(E3733="","",IF(J3733="","IV",VLOOKUP(J3733,Plan1!$A$2:$C$11,3)))</f>
        <v/>
      </c>
    </row>
    <row r="3734" spans="7:11">
      <c r="G3734" s="19" t="str">
        <f>IFERROR(VLOOKUP($E3734,Sheet1!$A$2:$I$2155,4,FALSE),"")</f>
        <v/>
      </c>
      <c r="H3734" s="19" t="str">
        <f>IFERROR(VLOOKUP($E3734,Sheet1!$A$2:$I$2155,5,FALSE),"")</f>
        <v/>
      </c>
      <c r="I3734" s="19" t="str">
        <f>IFERROR(VLOOKUP($E3734,Sheet1!$A$2:$I$2155,6,FALSE),"")</f>
        <v/>
      </c>
      <c r="J3734" s="29" t="str">
        <f>IF(OR(E3734="",SUM(G3734:I3734)=0),"",SUM(G3734:I3734))</f>
        <v/>
      </c>
      <c r="K3734" s="7" t="str">
        <f>IF(E3734="","",IF(J3734="","IV",VLOOKUP(J3734,Plan1!$A$2:$C$11,3)))</f>
        <v/>
      </c>
    </row>
    <row r="3735" spans="7:11">
      <c r="G3735" s="19" t="str">
        <f>IFERROR(VLOOKUP($E3735,Sheet1!$A$2:$I$2155,4,FALSE),"")</f>
        <v/>
      </c>
      <c r="H3735" s="19" t="str">
        <f>IFERROR(VLOOKUP($E3735,Sheet1!$A$2:$I$2155,5,FALSE),"")</f>
        <v/>
      </c>
      <c r="I3735" s="19" t="str">
        <f>IFERROR(VLOOKUP($E3735,Sheet1!$A$2:$I$2155,6,FALSE),"")</f>
        <v/>
      </c>
      <c r="J3735" s="29" t="str">
        <f>IF(OR(E3735="",SUM(G3735:I3735)=0),"",SUM(G3735:I3735))</f>
        <v/>
      </c>
      <c r="K3735" s="7" t="str">
        <f>IF(E3735="","",IF(J3735="","IV",VLOOKUP(J3735,Plan1!$A$2:$C$11,3)))</f>
        <v/>
      </c>
    </row>
    <row r="3736" spans="7:11">
      <c r="G3736" s="19" t="str">
        <f>IFERROR(VLOOKUP($E3736,Sheet1!$A$2:$I$2155,4,FALSE),"")</f>
        <v/>
      </c>
      <c r="H3736" s="19" t="str">
        <f>IFERROR(VLOOKUP($E3736,Sheet1!$A$2:$I$2155,5,FALSE),"")</f>
        <v/>
      </c>
      <c r="I3736" s="19" t="str">
        <f>IFERROR(VLOOKUP($E3736,Sheet1!$A$2:$I$2155,6,FALSE),"")</f>
        <v/>
      </c>
      <c r="J3736" s="29" t="str">
        <f>IF(OR(E3736="",SUM(G3736:I3736)=0),"",SUM(G3736:I3736))</f>
        <v/>
      </c>
      <c r="K3736" s="7" t="str">
        <f>IF(E3736="","",IF(J3736="","IV",VLOOKUP(J3736,Plan1!$A$2:$C$11,3)))</f>
        <v/>
      </c>
    </row>
    <row r="3737" spans="7:11">
      <c r="G3737" s="19" t="str">
        <f>IFERROR(VLOOKUP($E3737,Sheet1!$A$2:$I$2155,4,FALSE),"")</f>
        <v/>
      </c>
      <c r="H3737" s="19" t="str">
        <f>IFERROR(VLOOKUP($E3737,Sheet1!$A$2:$I$2155,5,FALSE),"")</f>
        <v/>
      </c>
      <c r="I3737" s="19" t="str">
        <f>IFERROR(VLOOKUP($E3737,Sheet1!$A$2:$I$2155,6,FALSE),"")</f>
        <v/>
      </c>
      <c r="J3737" s="29" t="str">
        <f>IF(OR(E3737="",SUM(G3737:I3737)=0),"",SUM(G3737:I3737))</f>
        <v/>
      </c>
      <c r="K3737" s="7" t="str">
        <f>IF(E3737="","",IF(J3737="","IV",VLOOKUP(J3737,Plan1!$A$2:$C$11,3)))</f>
        <v/>
      </c>
    </row>
    <row r="3738" spans="7:11">
      <c r="G3738" s="19" t="str">
        <f>IFERROR(VLOOKUP($E3738,Sheet1!$A$2:$I$2155,4,FALSE),"")</f>
        <v/>
      </c>
      <c r="H3738" s="19" t="str">
        <f>IFERROR(VLOOKUP($E3738,Sheet1!$A$2:$I$2155,5,FALSE),"")</f>
        <v/>
      </c>
      <c r="I3738" s="19" t="str">
        <f>IFERROR(VLOOKUP($E3738,Sheet1!$A$2:$I$2155,6,FALSE),"")</f>
        <v/>
      </c>
      <c r="J3738" s="29" t="str">
        <f>IF(OR(E3738="",SUM(G3738:I3738)=0),"",SUM(G3738:I3738))</f>
        <v/>
      </c>
      <c r="K3738" s="7" t="str">
        <f>IF(E3738="","",IF(J3738="","IV",VLOOKUP(J3738,Plan1!$A$2:$C$11,3)))</f>
        <v/>
      </c>
    </row>
    <row r="3739" spans="7:11">
      <c r="G3739" s="19" t="str">
        <f>IFERROR(VLOOKUP($E3739,Sheet1!$A$2:$I$2155,4,FALSE),"")</f>
        <v/>
      </c>
      <c r="H3739" s="19" t="str">
        <f>IFERROR(VLOOKUP($E3739,Sheet1!$A$2:$I$2155,5,FALSE),"")</f>
        <v/>
      </c>
      <c r="I3739" s="19" t="str">
        <f>IFERROR(VLOOKUP($E3739,Sheet1!$A$2:$I$2155,6,FALSE),"")</f>
        <v/>
      </c>
      <c r="J3739" s="29" t="str">
        <f>IF(OR(E3739="",SUM(G3739:I3739)=0),"",SUM(G3739:I3739))</f>
        <v/>
      </c>
      <c r="K3739" s="7" t="str">
        <f>IF(E3739="","",IF(J3739="","IV",VLOOKUP(J3739,Plan1!$A$2:$C$11,3)))</f>
        <v/>
      </c>
    </row>
    <row r="3740" spans="7:11">
      <c r="G3740" s="19" t="str">
        <f>IFERROR(VLOOKUP($E3740,Sheet1!$A$2:$I$2155,4,FALSE),"")</f>
        <v/>
      </c>
      <c r="H3740" s="19" t="str">
        <f>IFERROR(VLOOKUP($E3740,Sheet1!$A$2:$I$2155,5,FALSE),"")</f>
        <v/>
      </c>
      <c r="I3740" s="19" t="str">
        <f>IFERROR(VLOOKUP($E3740,Sheet1!$A$2:$I$2155,6,FALSE),"")</f>
        <v/>
      </c>
      <c r="J3740" s="29" t="str">
        <f>IF(OR(E3740="",SUM(G3740:I3740)=0),"",SUM(G3740:I3740))</f>
        <v/>
      </c>
      <c r="K3740" s="7" t="str">
        <f>IF(E3740="","",IF(J3740="","IV",VLOOKUP(J3740,Plan1!$A$2:$C$11,3)))</f>
        <v/>
      </c>
    </row>
    <row r="3741" spans="7:11">
      <c r="G3741" s="19" t="str">
        <f>IFERROR(VLOOKUP($E3741,Sheet1!$A$2:$I$2155,4,FALSE),"")</f>
        <v/>
      </c>
      <c r="H3741" s="19" t="str">
        <f>IFERROR(VLOOKUP($E3741,Sheet1!$A$2:$I$2155,5,FALSE),"")</f>
        <v/>
      </c>
      <c r="I3741" s="19" t="str">
        <f>IFERROR(VLOOKUP($E3741,Sheet1!$A$2:$I$2155,6,FALSE),"")</f>
        <v/>
      </c>
      <c r="J3741" s="29" t="str">
        <f>IF(OR(E3741="",SUM(G3741:I3741)=0),"",SUM(G3741:I3741))</f>
        <v/>
      </c>
      <c r="K3741" s="7" t="str">
        <f>IF(E3741="","",IF(J3741="","IV",VLOOKUP(J3741,Plan1!$A$2:$C$11,3)))</f>
        <v/>
      </c>
    </row>
    <row r="3742" spans="7:11">
      <c r="G3742" s="19" t="str">
        <f>IFERROR(VLOOKUP($E3742,Sheet1!$A$2:$I$2155,4,FALSE),"")</f>
        <v/>
      </c>
      <c r="H3742" s="19" t="str">
        <f>IFERROR(VLOOKUP($E3742,Sheet1!$A$2:$I$2155,5,FALSE),"")</f>
        <v/>
      </c>
      <c r="I3742" s="19" t="str">
        <f>IFERROR(VLOOKUP($E3742,Sheet1!$A$2:$I$2155,6,FALSE),"")</f>
        <v/>
      </c>
      <c r="J3742" s="29" t="str">
        <f>IF(OR(E3742="",SUM(G3742:I3742)=0),"",SUM(G3742:I3742))</f>
        <v/>
      </c>
      <c r="K3742" s="7" t="str">
        <f>IF(E3742="","",IF(J3742="","IV",VLOOKUP(J3742,Plan1!$A$2:$C$11,3)))</f>
        <v/>
      </c>
    </row>
    <row r="3743" spans="7:11">
      <c r="G3743" s="19" t="str">
        <f>IFERROR(VLOOKUP($E3743,Sheet1!$A$2:$I$2155,4,FALSE),"")</f>
        <v/>
      </c>
      <c r="H3743" s="19" t="str">
        <f>IFERROR(VLOOKUP($E3743,Sheet1!$A$2:$I$2155,5,FALSE),"")</f>
        <v/>
      </c>
      <c r="I3743" s="19" t="str">
        <f>IFERROR(VLOOKUP($E3743,Sheet1!$A$2:$I$2155,6,FALSE),"")</f>
        <v/>
      </c>
      <c r="J3743" s="29" t="str">
        <f>IF(OR(E3743="",SUM(G3743:I3743)=0),"",SUM(G3743:I3743))</f>
        <v/>
      </c>
      <c r="K3743" s="7" t="str">
        <f>IF(E3743="","",IF(J3743="","IV",VLOOKUP(J3743,Plan1!$A$2:$C$11,3)))</f>
        <v/>
      </c>
    </row>
    <row r="3744" spans="7:11">
      <c r="G3744" s="19" t="str">
        <f>IFERROR(VLOOKUP($E3744,Sheet1!$A$2:$I$2155,4,FALSE),"")</f>
        <v/>
      </c>
      <c r="H3744" s="19" t="str">
        <f>IFERROR(VLOOKUP($E3744,Sheet1!$A$2:$I$2155,5,FALSE),"")</f>
        <v/>
      </c>
      <c r="I3744" s="19" t="str">
        <f>IFERROR(VLOOKUP($E3744,Sheet1!$A$2:$I$2155,6,FALSE),"")</f>
        <v/>
      </c>
      <c r="J3744" s="29" t="str">
        <f>IF(OR(E3744="",SUM(G3744:I3744)=0),"",SUM(G3744:I3744))</f>
        <v/>
      </c>
      <c r="K3744" s="7" t="str">
        <f>IF(E3744="","",IF(J3744="","IV",VLOOKUP(J3744,Plan1!$A$2:$C$11,3)))</f>
        <v/>
      </c>
    </row>
    <row r="3745" spans="7:11">
      <c r="G3745" s="19" t="str">
        <f>IFERROR(VLOOKUP($E3745,Sheet1!$A$2:$I$2155,4,FALSE),"")</f>
        <v/>
      </c>
      <c r="H3745" s="19" t="str">
        <f>IFERROR(VLOOKUP($E3745,Sheet1!$A$2:$I$2155,5,FALSE),"")</f>
        <v/>
      </c>
      <c r="I3745" s="19" t="str">
        <f>IFERROR(VLOOKUP($E3745,Sheet1!$A$2:$I$2155,6,FALSE),"")</f>
        <v/>
      </c>
      <c r="J3745" s="29" t="str">
        <f>IF(OR(E3745="",SUM(G3745:I3745)=0),"",SUM(G3745:I3745))</f>
        <v/>
      </c>
      <c r="K3745" s="7" t="str">
        <f>IF(E3745="","",IF(J3745="","IV",VLOOKUP(J3745,Plan1!$A$2:$C$11,3)))</f>
        <v/>
      </c>
    </row>
    <row r="3746" spans="7:11">
      <c r="G3746" s="19" t="str">
        <f>IFERROR(VLOOKUP($E3746,Sheet1!$A$2:$I$2155,4,FALSE),"")</f>
        <v/>
      </c>
      <c r="H3746" s="19" t="str">
        <f>IFERROR(VLOOKUP($E3746,Sheet1!$A$2:$I$2155,5,FALSE),"")</f>
        <v/>
      </c>
      <c r="I3746" s="19" t="str">
        <f>IFERROR(VLOOKUP($E3746,Sheet1!$A$2:$I$2155,6,FALSE),"")</f>
        <v/>
      </c>
      <c r="J3746" s="29" t="str">
        <f>IF(OR(E3746="",SUM(G3746:I3746)=0),"",SUM(G3746:I3746))</f>
        <v/>
      </c>
      <c r="K3746" s="7" t="str">
        <f>IF(E3746="","",IF(J3746="","IV",VLOOKUP(J3746,Plan1!$A$2:$C$11,3)))</f>
        <v/>
      </c>
    </row>
    <row r="3747" spans="7:11">
      <c r="G3747" s="19" t="str">
        <f>IFERROR(VLOOKUP($E3747,Sheet1!$A$2:$I$2155,4,FALSE),"")</f>
        <v/>
      </c>
      <c r="H3747" s="19" t="str">
        <f>IFERROR(VLOOKUP($E3747,Sheet1!$A$2:$I$2155,5,FALSE),"")</f>
        <v/>
      </c>
      <c r="I3747" s="19" t="str">
        <f>IFERROR(VLOOKUP($E3747,Sheet1!$A$2:$I$2155,6,FALSE),"")</f>
        <v/>
      </c>
      <c r="J3747" s="29" t="str">
        <f>IF(OR(E3747="",SUM(G3747:I3747)=0),"",SUM(G3747:I3747))</f>
        <v/>
      </c>
      <c r="K3747" s="7" t="str">
        <f>IF(E3747="","",IF(J3747="","IV",VLOOKUP(J3747,Plan1!$A$2:$C$11,3)))</f>
        <v/>
      </c>
    </row>
    <row r="3748" spans="7:11">
      <c r="G3748" s="19" t="str">
        <f>IFERROR(VLOOKUP($E3748,Sheet1!$A$2:$I$2155,4,FALSE),"")</f>
        <v/>
      </c>
      <c r="H3748" s="19" t="str">
        <f>IFERROR(VLOOKUP($E3748,Sheet1!$A$2:$I$2155,5,FALSE),"")</f>
        <v/>
      </c>
      <c r="I3748" s="19" t="str">
        <f>IFERROR(VLOOKUP($E3748,Sheet1!$A$2:$I$2155,6,FALSE),"")</f>
        <v/>
      </c>
      <c r="J3748" s="29" t="str">
        <f>IF(OR(E3748="",SUM(G3748:I3748)=0),"",SUM(G3748:I3748))</f>
        <v/>
      </c>
      <c r="K3748" s="7" t="str">
        <f>IF(E3748="","",IF(J3748="","IV",VLOOKUP(J3748,Plan1!$A$2:$C$11,3)))</f>
        <v/>
      </c>
    </row>
    <row r="3749" spans="7:11">
      <c r="G3749" s="19" t="str">
        <f>IFERROR(VLOOKUP($E3749,Sheet1!$A$2:$I$2155,4,FALSE),"")</f>
        <v/>
      </c>
      <c r="H3749" s="19" t="str">
        <f>IFERROR(VLOOKUP($E3749,Sheet1!$A$2:$I$2155,5,FALSE),"")</f>
        <v/>
      </c>
      <c r="I3749" s="19" t="str">
        <f>IFERROR(VLOOKUP($E3749,Sheet1!$A$2:$I$2155,6,FALSE),"")</f>
        <v/>
      </c>
      <c r="J3749" s="29" t="str">
        <f>IF(OR(E3749="",SUM(G3749:I3749)=0),"",SUM(G3749:I3749))</f>
        <v/>
      </c>
      <c r="K3749" s="7" t="str">
        <f>IF(E3749="","",IF(J3749="","IV",VLOOKUP(J3749,Plan1!$A$2:$C$11,3)))</f>
        <v/>
      </c>
    </row>
    <row r="3750" spans="7:11">
      <c r="G3750" s="19" t="str">
        <f>IFERROR(VLOOKUP($E3750,Sheet1!$A$2:$I$2155,4,FALSE),"")</f>
        <v/>
      </c>
      <c r="H3750" s="19" t="str">
        <f>IFERROR(VLOOKUP($E3750,Sheet1!$A$2:$I$2155,5,FALSE),"")</f>
        <v/>
      </c>
      <c r="I3750" s="19" t="str">
        <f>IFERROR(VLOOKUP($E3750,Sheet1!$A$2:$I$2155,6,FALSE),"")</f>
        <v/>
      </c>
      <c r="J3750" s="29" t="str">
        <f>IF(OR(E3750="",SUM(G3750:I3750)=0),"",SUM(G3750:I3750))</f>
        <v/>
      </c>
      <c r="K3750" s="7" t="str">
        <f>IF(E3750="","",IF(J3750="","IV",VLOOKUP(J3750,Plan1!$A$2:$C$11,3)))</f>
        <v/>
      </c>
    </row>
    <row r="3751" spans="7:11">
      <c r="G3751" s="19" t="str">
        <f>IFERROR(VLOOKUP($E3751,Sheet1!$A$2:$I$2155,4,FALSE),"")</f>
        <v/>
      </c>
      <c r="H3751" s="19" t="str">
        <f>IFERROR(VLOOKUP($E3751,Sheet1!$A$2:$I$2155,5,FALSE),"")</f>
        <v/>
      </c>
      <c r="I3751" s="19" t="str">
        <f>IFERROR(VLOOKUP($E3751,Sheet1!$A$2:$I$2155,6,FALSE),"")</f>
        <v/>
      </c>
      <c r="J3751" s="29" t="str">
        <f>IF(OR(E3751="",SUM(G3751:I3751)=0),"",SUM(G3751:I3751))</f>
        <v/>
      </c>
      <c r="K3751" s="7" t="str">
        <f>IF(E3751="","",IF(J3751="","IV",VLOOKUP(J3751,Plan1!$A$2:$C$11,3)))</f>
        <v/>
      </c>
    </row>
    <row r="3752" spans="7:11">
      <c r="G3752" s="19" t="str">
        <f>IFERROR(VLOOKUP($E3752,Sheet1!$A$2:$I$2155,4,FALSE),"")</f>
        <v/>
      </c>
      <c r="H3752" s="19" t="str">
        <f>IFERROR(VLOOKUP($E3752,Sheet1!$A$2:$I$2155,5,FALSE),"")</f>
        <v/>
      </c>
      <c r="I3752" s="19" t="str">
        <f>IFERROR(VLOOKUP($E3752,Sheet1!$A$2:$I$2155,6,FALSE),"")</f>
        <v/>
      </c>
      <c r="J3752" s="29" t="str">
        <f>IF(OR(E3752="",SUM(G3752:I3752)=0),"",SUM(G3752:I3752))</f>
        <v/>
      </c>
      <c r="K3752" s="7" t="str">
        <f>IF(E3752="","",IF(J3752="","IV",VLOOKUP(J3752,Plan1!$A$2:$C$11,3)))</f>
        <v/>
      </c>
    </row>
    <row r="3753" spans="7:11">
      <c r="G3753" s="19" t="str">
        <f>IFERROR(VLOOKUP($E3753,Sheet1!$A$2:$I$2155,4,FALSE),"")</f>
        <v/>
      </c>
      <c r="H3753" s="19" t="str">
        <f>IFERROR(VLOOKUP($E3753,Sheet1!$A$2:$I$2155,5,FALSE),"")</f>
        <v/>
      </c>
      <c r="I3753" s="19" t="str">
        <f>IFERROR(VLOOKUP($E3753,Sheet1!$A$2:$I$2155,6,FALSE),"")</f>
        <v/>
      </c>
      <c r="J3753" s="29" t="str">
        <f>IF(OR(E3753="",SUM(G3753:I3753)=0),"",SUM(G3753:I3753))</f>
        <v/>
      </c>
      <c r="K3753" s="7" t="str">
        <f>IF(E3753="","",IF(J3753="","IV",VLOOKUP(J3753,Plan1!$A$2:$C$11,3)))</f>
        <v/>
      </c>
    </row>
    <row r="3754" spans="7:11">
      <c r="G3754" s="19" t="str">
        <f>IFERROR(VLOOKUP($E3754,Sheet1!$A$2:$I$2155,4,FALSE),"")</f>
        <v/>
      </c>
      <c r="H3754" s="19" t="str">
        <f>IFERROR(VLOOKUP($E3754,Sheet1!$A$2:$I$2155,5,FALSE),"")</f>
        <v/>
      </c>
      <c r="I3754" s="19" t="str">
        <f>IFERROR(VLOOKUP($E3754,Sheet1!$A$2:$I$2155,6,FALSE),"")</f>
        <v/>
      </c>
      <c r="J3754" s="29" t="str">
        <f>IF(OR(E3754="",SUM(G3754:I3754)=0),"",SUM(G3754:I3754))</f>
        <v/>
      </c>
      <c r="K3754" s="7" t="str">
        <f>IF(E3754="","",IF(J3754="","IV",VLOOKUP(J3754,Plan1!$A$2:$C$11,3)))</f>
        <v/>
      </c>
    </row>
    <row r="3755" spans="7:11">
      <c r="G3755" s="19" t="str">
        <f>IFERROR(VLOOKUP($E3755,Sheet1!$A$2:$I$2155,4,FALSE),"")</f>
        <v/>
      </c>
      <c r="H3755" s="19" t="str">
        <f>IFERROR(VLOOKUP($E3755,Sheet1!$A$2:$I$2155,5,FALSE),"")</f>
        <v/>
      </c>
      <c r="I3755" s="19" t="str">
        <f>IFERROR(VLOOKUP($E3755,Sheet1!$A$2:$I$2155,6,FALSE),"")</f>
        <v/>
      </c>
      <c r="J3755" s="29" t="str">
        <f>IF(OR(E3755="",SUM(G3755:I3755)=0),"",SUM(G3755:I3755))</f>
        <v/>
      </c>
      <c r="K3755" s="7" t="str">
        <f>IF(E3755="","",IF(J3755="","IV",VLOOKUP(J3755,Plan1!$A$2:$C$11,3)))</f>
        <v/>
      </c>
    </row>
    <row r="3756" spans="7:11">
      <c r="G3756" s="19" t="str">
        <f>IFERROR(VLOOKUP($E3756,Sheet1!$A$2:$I$2155,4,FALSE),"")</f>
        <v/>
      </c>
      <c r="H3756" s="19" t="str">
        <f>IFERROR(VLOOKUP($E3756,Sheet1!$A$2:$I$2155,5,FALSE),"")</f>
        <v/>
      </c>
      <c r="I3756" s="19" t="str">
        <f>IFERROR(VLOOKUP($E3756,Sheet1!$A$2:$I$2155,6,FALSE),"")</f>
        <v/>
      </c>
      <c r="J3756" s="29" t="str">
        <f>IF(OR(E3756="",SUM(G3756:I3756)=0),"",SUM(G3756:I3756))</f>
        <v/>
      </c>
      <c r="K3756" s="7" t="str">
        <f>IF(E3756="","",IF(J3756="","IV",VLOOKUP(J3756,Plan1!$A$2:$C$11,3)))</f>
        <v/>
      </c>
    </row>
    <row r="3757" spans="7:11">
      <c r="G3757" s="19" t="str">
        <f>IFERROR(VLOOKUP($E3757,Sheet1!$A$2:$I$2155,4,FALSE),"")</f>
        <v/>
      </c>
      <c r="H3757" s="19" t="str">
        <f>IFERROR(VLOOKUP($E3757,Sheet1!$A$2:$I$2155,5,FALSE),"")</f>
        <v/>
      </c>
      <c r="I3757" s="19" t="str">
        <f>IFERROR(VLOOKUP($E3757,Sheet1!$A$2:$I$2155,6,FALSE),"")</f>
        <v/>
      </c>
      <c r="J3757" s="29" t="str">
        <f>IF(OR(E3757="",SUM(G3757:I3757)=0),"",SUM(G3757:I3757))</f>
        <v/>
      </c>
      <c r="K3757" s="7" t="str">
        <f>IF(E3757="","",IF(J3757="","IV",VLOOKUP(J3757,Plan1!$A$2:$C$11,3)))</f>
        <v/>
      </c>
    </row>
    <row r="3758" spans="7:11">
      <c r="G3758" s="19" t="str">
        <f>IFERROR(VLOOKUP($E3758,Sheet1!$A$2:$I$2155,4,FALSE),"")</f>
        <v/>
      </c>
      <c r="H3758" s="19" t="str">
        <f>IFERROR(VLOOKUP($E3758,Sheet1!$A$2:$I$2155,5,FALSE),"")</f>
        <v/>
      </c>
      <c r="I3758" s="19" t="str">
        <f>IFERROR(VLOOKUP($E3758,Sheet1!$A$2:$I$2155,6,FALSE),"")</f>
        <v/>
      </c>
      <c r="J3758" s="29" t="str">
        <f>IF(OR(E3758="",SUM(G3758:I3758)=0),"",SUM(G3758:I3758))</f>
        <v/>
      </c>
      <c r="K3758" s="7" t="str">
        <f>IF(E3758="","",IF(J3758="","IV",VLOOKUP(J3758,Plan1!$A$2:$C$11,3)))</f>
        <v/>
      </c>
    </row>
    <row r="3759" spans="7:11">
      <c r="G3759" s="19" t="str">
        <f>IFERROR(VLOOKUP($E3759,Sheet1!$A$2:$I$2155,4,FALSE),"")</f>
        <v/>
      </c>
      <c r="H3759" s="19" t="str">
        <f>IFERROR(VLOOKUP($E3759,Sheet1!$A$2:$I$2155,5,FALSE),"")</f>
        <v/>
      </c>
      <c r="I3759" s="19" t="str">
        <f>IFERROR(VLOOKUP($E3759,Sheet1!$A$2:$I$2155,6,FALSE),"")</f>
        <v/>
      </c>
      <c r="J3759" s="29" t="str">
        <f>IF(OR(E3759="",SUM(G3759:I3759)=0),"",SUM(G3759:I3759))</f>
        <v/>
      </c>
      <c r="K3759" s="7" t="str">
        <f>IF(E3759="","",IF(J3759="","IV",VLOOKUP(J3759,Plan1!$A$2:$C$11,3)))</f>
        <v/>
      </c>
    </row>
    <row r="3760" spans="7:11">
      <c r="G3760" s="19" t="str">
        <f>IFERROR(VLOOKUP($E3760,Sheet1!$A$2:$I$2155,4,FALSE),"")</f>
        <v/>
      </c>
      <c r="H3760" s="19" t="str">
        <f>IFERROR(VLOOKUP($E3760,Sheet1!$A$2:$I$2155,5,FALSE),"")</f>
        <v/>
      </c>
      <c r="I3760" s="19" t="str">
        <f>IFERROR(VLOOKUP($E3760,Sheet1!$A$2:$I$2155,6,FALSE),"")</f>
        <v/>
      </c>
      <c r="J3760" s="29" t="str">
        <f>IF(OR(E3760="",SUM(G3760:I3760)=0),"",SUM(G3760:I3760))</f>
        <v/>
      </c>
      <c r="K3760" s="7" t="str">
        <f>IF(E3760="","",IF(J3760="","IV",VLOOKUP(J3760,Plan1!$A$2:$C$11,3)))</f>
        <v/>
      </c>
    </row>
    <row r="3761" spans="7:11">
      <c r="G3761" s="19" t="str">
        <f>IFERROR(VLOOKUP($E3761,Sheet1!$A$2:$I$2155,4,FALSE),"")</f>
        <v/>
      </c>
      <c r="H3761" s="19" t="str">
        <f>IFERROR(VLOOKUP($E3761,Sheet1!$A$2:$I$2155,5,FALSE),"")</f>
        <v/>
      </c>
      <c r="I3761" s="19" t="str">
        <f>IFERROR(VLOOKUP($E3761,Sheet1!$A$2:$I$2155,6,FALSE),"")</f>
        <v/>
      </c>
      <c r="J3761" s="29" t="str">
        <f>IF(OR(E3761="",SUM(G3761:I3761)=0),"",SUM(G3761:I3761))</f>
        <v/>
      </c>
      <c r="K3761" s="7" t="str">
        <f>IF(E3761="","",IF(J3761="","IV",VLOOKUP(J3761,Plan1!$A$2:$C$11,3)))</f>
        <v/>
      </c>
    </row>
    <row r="3762" spans="7:11">
      <c r="G3762" s="19" t="str">
        <f>IFERROR(VLOOKUP($E3762,Sheet1!$A$2:$I$2155,4,FALSE),"")</f>
        <v/>
      </c>
      <c r="H3762" s="19" t="str">
        <f>IFERROR(VLOOKUP($E3762,Sheet1!$A$2:$I$2155,5,FALSE),"")</f>
        <v/>
      </c>
      <c r="I3762" s="19" t="str">
        <f>IFERROR(VLOOKUP($E3762,Sheet1!$A$2:$I$2155,6,FALSE),"")</f>
        <v/>
      </c>
      <c r="J3762" s="29" t="str">
        <f>IF(OR(E3762="",SUM(G3762:I3762)=0),"",SUM(G3762:I3762))</f>
        <v/>
      </c>
      <c r="K3762" s="7" t="str">
        <f>IF(E3762="","",IF(J3762="","IV",VLOOKUP(J3762,Plan1!$A$2:$C$11,3)))</f>
        <v/>
      </c>
    </row>
    <row r="3763" spans="7:11">
      <c r="G3763" s="19" t="str">
        <f>IFERROR(VLOOKUP($E3763,Sheet1!$A$2:$I$2155,4,FALSE),"")</f>
        <v/>
      </c>
      <c r="H3763" s="19" t="str">
        <f>IFERROR(VLOOKUP($E3763,Sheet1!$A$2:$I$2155,5,FALSE),"")</f>
        <v/>
      </c>
      <c r="I3763" s="19" t="str">
        <f>IFERROR(VLOOKUP($E3763,Sheet1!$A$2:$I$2155,6,FALSE),"")</f>
        <v/>
      </c>
      <c r="J3763" s="29" t="str">
        <f>IF(OR(E3763="",SUM(G3763:I3763)=0),"",SUM(G3763:I3763))</f>
        <v/>
      </c>
      <c r="K3763" s="7" t="str">
        <f>IF(E3763="","",IF(J3763="","IV",VLOOKUP(J3763,Plan1!$A$2:$C$11,3)))</f>
        <v/>
      </c>
    </row>
    <row r="3764" spans="7:11">
      <c r="G3764" s="19" t="str">
        <f>IFERROR(VLOOKUP($E3764,Sheet1!$A$2:$I$2155,4,FALSE),"")</f>
        <v/>
      </c>
      <c r="H3764" s="19" t="str">
        <f>IFERROR(VLOOKUP($E3764,Sheet1!$A$2:$I$2155,5,FALSE),"")</f>
        <v/>
      </c>
      <c r="I3764" s="19" t="str">
        <f>IFERROR(VLOOKUP($E3764,Sheet1!$A$2:$I$2155,6,FALSE),"")</f>
        <v/>
      </c>
      <c r="J3764" s="29" t="str">
        <f>IF(OR(E3764="",SUM(G3764:I3764)=0),"",SUM(G3764:I3764))</f>
        <v/>
      </c>
      <c r="K3764" s="7" t="str">
        <f>IF(E3764="","",IF(J3764="","IV",VLOOKUP(J3764,Plan1!$A$2:$C$11,3)))</f>
        <v/>
      </c>
    </row>
    <row r="3765" spans="7:11">
      <c r="G3765" s="19" t="str">
        <f>IFERROR(VLOOKUP($E3765,Sheet1!$A$2:$I$2155,4,FALSE),"")</f>
        <v/>
      </c>
      <c r="H3765" s="19" t="str">
        <f>IFERROR(VLOOKUP($E3765,Sheet1!$A$2:$I$2155,5,FALSE),"")</f>
        <v/>
      </c>
      <c r="I3765" s="19" t="str">
        <f>IFERROR(VLOOKUP($E3765,Sheet1!$A$2:$I$2155,6,FALSE),"")</f>
        <v/>
      </c>
      <c r="J3765" s="29" t="str">
        <f>IF(OR(E3765="",SUM(G3765:I3765)=0),"",SUM(G3765:I3765))</f>
        <v/>
      </c>
      <c r="K3765" s="7" t="str">
        <f>IF(E3765="","",IF(J3765="","IV",VLOOKUP(J3765,Plan1!$A$2:$C$11,3)))</f>
        <v/>
      </c>
    </row>
    <row r="3766" spans="7:11">
      <c r="G3766" s="19" t="str">
        <f>IFERROR(VLOOKUP($E3766,Sheet1!$A$2:$I$2155,4,FALSE),"")</f>
        <v/>
      </c>
      <c r="H3766" s="19" t="str">
        <f>IFERROR(VLOOKUP($E3766,Sheet1!$A$2:$I$2155,5,FALSE),"")</f>
        <v/>
      </c>
      <c r="I3766" s="19" t="str">
        <f>IFERROR(VLOOKUP($E3766,Sheet1!$A$2:$I$2155,6,FALSE),"")</f>
        <v/>
      </c>
      <c r="J3766" s="29" t="str">
        <f>IF(OR(E3766="",SUM(G3766:I3766)=0),"",SUM(G3766:I3766))</f>
        <v/>
      </c>
      <c r="K3766" s="7" t="str">
        <f>IF(E3766="","",IF(J3766="","IV",VLOOKUP(J3766,Plan1!$A$2:$C$11,3)))</f>
        <v/>
      </c>
    </row>
    <row r="3767" spans="7:11">
      <c r="G3767" s="19" t="str">
        <f>IFERROR(VLOOKUP($E3767,Sheet1!$A$2:$I$2155,4,FALSE),"")</f>
        <v/>
      </c>
      <c r="H3767" s="19" t="str">
        <f>IFERROR(VLOOKUP($E3767,Sheet1!$A$2:$I$2155,5,FALSE),"")</f>
        <v/>
      </c>
      <c r="I3767" s="19" t="str">
        <f>IFERROR(VLOOKUP($E3767,Sheet1!$A$2:$I$2155,6,FALSE),"")</f>
        <v/>
      </c>
      <c r="J3767" s="29" t="str">
        <f>IF(OR(E3767="",SUM(G3767:I3767)=0),"",SUM(G3767:I3767))</f>
        <v/>
      </c>
      <c r="K3767" s="7" t="str">
        <f>IF(E3767="","",IF(J3767="","IV",VLOOKUP(J3767,Plan1!$A$2:$C$11,3)))</f>
        <v/>
      </c>
    </row>
    <row r="3768" spans="7:11">
      <c r="G3768" s="19" t="str">
        <f>IFERROR(VLOOKUP($E3768,Sheet1!$A$2:$I$2155,4,FALSE),"")</f>
        <v/>
      </c>
      <c r="H3768" s="19" t="str">
        <f>IFERROR(VLOOKUP($E3768,Sheet1!$A$2:$I$2155,5,FALSE),"")</f>
        <v/>
      </c>
      <c r="I3768" s="19" t="str">
        <f>IFERROR(VLOOKUP($E3768,Sheet1!$A$2:$I$2155,6,FALSE),"")</f>
        <v/>
      </c>
      <c r="J3768" s="29" t="str">
        <f>IF(OR(E3768="",SUM(G3768:I3768)=0),"",SUM(G3768:I3768))</f>
        <v/>
      </c>
      <c r="K3768" s="7" t="str">
        <f>IF(E3768="","",IF(J3768="","IV",VLOOKUP(J3768,Plan1!$A$2:$C$11,3)))</f>
        <v/>
      </c>
    </row>
    <row r="3769" spans="7:11">
      <c r="G3769" s="19" t="str">
        <f>IFERROR(VLOOKUP($E3769,Sheet1!$A$2:$I$2155,4,FALSE),"")</f>
        <v/>
      </c>
      <c r="H3769" s="19" t="str">
        <f>IFERROR(VLOOKUP($E3769,Sheet1!$A$2:$I$2155,5,FALSE),"")</f>
        <v/>
      </c>
      <c r="I3769" s="19" t="str">
        <f>IFERROR(VLOOKUP($E3769,Sheet1!$A$2:$I$2155,6,FALSE),"")</f>
        <v/>
      </c>
      <c r="J3769" s="29" t="str">
        <f>IF(OR(E3769="",SUM(G3769:I3769)=0),"",SUM(G3769:I3769))</f>
        <v/>
      </c>
      <c r="K3769" s="7" t="str">
        <f>IF(E3769="","",IF(J3769="","IV",VLOOKUP(J3769,Plan1!$A$2:$C$11,3)))</f>
        <v/>
      </c>
    </row>
    <row r="3770" spans="7:11">
      <c r="G3770" s="19" t="str">
        <f>IFERROR(VLOOKUP($E3770,Sheet1!$A$2:$I$2155,4,FALSE),"")</f>
        <v/>
      </c>
      <c r="H3770" s="19" t="str">
        <f>IFERROR(VLOOKUP($E3770,Sheet1!$A$2:$I$2155,5,FALSE),"")</f>
        <v/>
      </c>
      <c r="I3770" s="19" t="str">
        <f>IFERROR(VLOOKUP($E3770,Sheet1!$A$2:$I$2155,6,FALSE),"")</f>
        <v/>
      </c>
      <c r="J3770" s="29" t="str">
        <f>IF(OR(E3770="",SUM(G3770:I3770)=0),"",SUM(G3770:I3770))</f>
        <v/>
      </c>
      <c r="K3770" s="7" t="str">
        <f>IF(E3770="","",IF(J3770="","IV",VLOOKUP(J3770,Plan1!$A$2:$C$11,3)))</f>
        <v/>
      </c>
    </row>
    <row r="3771" spans="7:11">
      <c r="G3771" s="19" t="str">
        <f>IFERROR(VLOOKUP($E3771,Sheet1!$A$2:$I$2155,4,FALSE),"")</f>
        <v/>
      </c>
      <c r="H3771" s="19" t="str">
        <f>IFERROR(VLOOKUP($E3771,Sheet1!$A$2:$I$2155,5,FALSE),"")</f>
        <v/>
      </c>
      <c r="I3771" s="19" t="str">
        <f>IFERROR(VLOOKUP($E3771,Sheet1!$A$2:$I$2155,6,FALSE),"")</f>
        <v/>
      </c>
      <c r="J3771" s="29" t="str">
        <f>IF(OR(E3771="",SUM(G3771:I3771)=0),"",SUM(G3771:I3771))</f>
        <v/>
      </c>
      <c r="K3771" s="7" t="str">
        <f>IF(E3771="","",IF(J3771="","IV",VLOOKUP(J3771,Plan1!$A$2:$C$11,3)))</f>
        <v/>
      </c>
    </row>
    <row r="3772" spans="7:11">
      <c r="G3772" s="19" t="str">
        <f>IFERROR(VLOOKUP($E3772,Sheet1!$A$2:$I$2155,4,FALSE),"")</f>
        <v/>
      </c>
      <c r="H3772" s="19" t="str">
        <f>IFERROR(VLOOKUP($E3772,Sheet1!$A$2:$I$2155,5,FALSE),"")</f>
        <v/>
      </c>
      <c r="I3772" s="19" t="str">
        <f>IFERROR(VLOOKUP($E3772,Sheet1!$A$2:$I$2155,6,FALSE),"")</f>
        <v/>
      </c>
      <c r="J3772" s="29" t="str">
        <f>IF(OR(E3772="",SUM(G3772:I3772)=0),"",SUM(G3772:I3772))</f>
        <v/>
      </c>
      <c r="K3772" s="7" t="str">
        <f>IF(E3772="","",IF(J3772="","IV",VLOOKUP(J3772,Plan1!$A$2:$C$11,3)))</f>
        <v/>
      </c>
    </row>
    <row r="3773" spans="7:11">
      <c r="G3773" s="19" t="str">
        <f>IFERROR(VLOOKUP($E3773,Sheet1!$A$2:$I$2155,4,FALSE),"")</f>
        <v/>
      </c>
      <c r="H3773" s="19" t="str">
        <f>IFERROR(VLOOKUP($E3773,Sheet1!$A$2:$I$2155,5,FALSE),"")</f>
        <v/>
      </c>
      <c r="I3773" s="19" t="str">
        <f>IFERROR(VLOOKUP($E3773,Sheet1!$A$2:$I$2155,6,FALSE),"")</f>
        <v/>
      </c>
      <c r="J3773" s="29" t="str">
        <f>IF(OR(E3773="",SUM(G3773:I3773)=0),"",SUM(G3773:I3773))</f>
        <v/>
      </c>
      <c r="K3773" s="7" t="str">
        <f>IF(E3773="","",IF(J3773="","IV",VLOOKUP(J3773,Plan1!$A$2:$C$11,3)))</f>
        <v/>
      </c>
    </row>
    <row r="3774" spans="7:11">
      <c r="G3774" s="19" t="str">
        <f>IFERROR(VLOOKUP($E3774,Sheet1!$A$2:$I$2155,4,FALSE),"")</f>
        <v/>
      </c>
      <c r="H3774" s="19" t="str">
        <f>IFERROR(VLOOKUP($E3774,Sheet1!$A$2:$I$2155,5,FALSE),"")</f>
        <v/>
      </c>
      <c r="I3774" s="19" t="str">
        <f>IFERROR(VLOOKUP($E3774,Sheet1!$A$2:$I$2155,6,FALSE),"")</f>
        <v/>
      </c>
      <c r="J3774" s="29" t="str">
        <f>IF(OR(E3774="",SUM(G3774:I3774)=0),"",SUM(G3774:I3774))</f>
        <v/>
      </c>
      <c r="K3774" s="7" t="str">
        <f>IF(E3774="","",IF(J3774="","IV",VLOOKUP(J3774,Plan1!$A$2:$C$11,3)))</f>
        <v/>
      </c>
    </row>
    <row r="3775" spans="7:11">
      <c r="G3775" s="19" t="str">
        <f>IFERROR(VLOOKUP($E3775,Sheet1!$A$2:$I$2155,4,FALSE),"")</f>
        <v/>
      </c>
      <c r="H3775" s="19" t="str">
        <f>IFERROR(VLOOKUP($E3775,Sheet1!$A$2:$I$2155,5,FALSE),"")</f>
        <v/>
      </c>
      <c r="I3775" s="19" t="str">
        <f>IFERROR(VLOOKUP($E3775,Sheet1!$A$2:$I$2155,6,FALSE),"")</f>
        <v/>
      </c>
      <c r="J3775" s="29" t="str">
        <f>IF(OR(E3775="",SUM(G3775:I3775)=0),"",SUM(G3775:I3775))</f>
        <v/>
      </c>
      <c r="K3775" s="7" t="str">
        <f>IF(E3775="","",IF(J3775="","IV",VLOOKUP(J3775,Plan1!$A$2:$C$11,3)))</f>
        <v/>
      </c>
    </row>
    <row r="3776" spans="7:11">
      <c r="G3776" s="19" t="str">
        <f>IFERROR(VLOOKUP($E3776,Sheet1!$A$2:$I$2155,4,FALSE),"")</f>
        <v/>
      </c>
      <c r="H3776" s="19" t="str">
        <f>IFERROR(VLOOKUP($E3776,Sheet1!$A$2:$I$2155,5,FALSE),"")</f>
        <v/>
      </c>
      <c r="I3776" s="19" t="str">
        <f>IFERROR(VLOOKUP($E3776,Sheet1!$A$2:$I$2155,6,FALSE),"")</f>
        <v/>
      </c>
      <c r="J3776" s="29" t="str">
        <f>IF(OR(E3776="",SUM(G3776:I3776)=0),"",SUM(G3776:I3776))</f>
        <v/>
      </c>
      <c r="K3776" s="7" t="str">
        <f>IF(E3776="","",IF(J3776="","IV",VLOOKUP(J3776,Plan1!$A$2:$C$11,3)))</f>
        <v/>
      </c>
    </row>
    <row r="3777" spans="7:11">
      <c r="G3777" s="19" t="str">
        <f>IFERROR(VLOOKUP($E3777,Sheet1!$A$2:$I$2155,4,FALSE),"")</f>
        <v/>
      </c>
      <c r="H3777" s="19" t="str">
        <f>IFERROR(VLOOKUP($E3777,Sheet1!$A$2:$I$2155,5,FALSE),"")</f>
        <v/>
      </c>
      <c r="I3777" s="19" t="str">
        <f>IFERROR(VLOOKUP($E3777,Sheet1!$A$2:$I$2155,6,FALSE),"")</f>
        <v/>
      </c>
      <c r="J3777" s="29" t="str">
        <f>IF(OR(E3777="",SUM(G3777:I3777)=0),"",SUM(G3777:I3777))</f>
        <v/>
      </c>
      <c r="K3777" s="7" t="str">
        <f>IF(E3777="","",IF(J3777="","IV",VLOOKUP(J3777,Plan1!$A$2:$C$11,3)))</f>
        <v/>
      </c>
    </row>
    <row r="3778" spans="7:11">
      <c r="G3778" s="19" t="str">
        <f>IFERROR(VLOOKUP($E3778,Sheet1!$A$2:$I$2155,4,FALSE),"")</f>
        <v/>
      </c>
      <c r="H3778" s="19" t="str">
        <f>IFERROR(VLOOKUP($E3778,Sheet1!$A$2:$I$2155,5,FALSE),"")</f>
        <v/>
      </c>
      <c r="I3778" s="19" t="str">
        <f>IFERROR(VLOOKUP($E3778,Sheet1!$A$2:$I$2155,6,FALSE),"")</f>
        <v/>
      </c>
      <c r="J3778" s="29" t="str">
        <f>IF(OR(E3778="",SUM(G3778:I3778)=0),"",SUM(G3778:I3778))</f>
        <v/>
      </c>
      <c r="K3778" s="7" t="str">
        <f>IF(E3778="","",IF(J3778="","IV",VLOOKUP(J3778,Plan1!$A$2:$C$11,3)))</f>
        <v/>
      </c>
    </row>
    <row r="3779" spans="7:11">
      <c r="G3779" s="19" t="str">
        <f>IFERROR(VLOOKUP($E3779,Sheet1!$A$2:$I$2155,4,FALSE),"")</f>
        <v/>
      </c>
      <c r="H3779" s="19" t="str">
        <f>IFERROR(VLOOKUP($E3779,Sheet1!$A$2:$I$2155,5,FALSE),"")</f>
        <v/>
      </c>
      <c r="I3779" s="19" t="str">
        <f>IFERROR(VLOOKUP($E3779,Sheet1!$A$2:$I$2155,6,FALSE),"")</f>
        <v/>
      </c>
      <c r="J3779" s="29" t="str">
        <f>IF(OR(E3779="",SUM(G3779:I3779)=0),"",SUM(G3779:I3779))</f>
        <v/>
      </c>
      <c r="K3779" s="7" t="str">
        <f>IF(E3779="","",IF(J3779="","IV",VLOOKUP(J3779,Plan1!$A$2:$C$11,3)))</f>
        <v/>
      </c>
    </row>
    <row r="3780" spans="7:11">
      <c r="G3780" s="19" t="str">
        <f>IFERROR(VLOOKUP($E3780,Sheet1!$A$2:$I$2155,4,FALSE),"")</f>
        <v/>
      </c>
      <c r="H3780" s="19" t="str">
        <f>IFERROR(VLOOKUP($E3780,Sheet1!$A$2:$I$2155,5,FALSE),"")</f>
        <v/>
      </c>
      <c r="I3780" s="19" t="str">
        <f>IFERROR(VLOOKUP($E3780,Sheet1!$A$2:$I$2155,6,FALSE),"")</f>
        <v/>
      </c>
      <c r="J3780" s="29" t="str">
        <f>IF(OR(E3780="",SUM(G3780:I3780)=0),"",SUM(G3780:I3780))</f>
        <v/>
      </c>
      <c r="K3780" s="7" t="str">
        <f>IF(E3780="","",IF(J3780="","IV",VLOOKUP(J3780,Plan1!$A$2:$C$11,3)))</f>
        <v/>
      </c>
    </row>
    <row r="3781" spans="7:11">
      <c r="G3781" s="19" t="str">
        <f>IFERROR(VLOOKUP($E3781,Sheet1!$A$2:$I$2155,4,FALSE),"")</f>
        <v/>
      </c>
      <c r="H3781" s="19" t="str">
        <f>IFERROR(VLOOKUP($E3781,Sheet1!$A$2:$I$2155,5,FALSE),"")</f>
        <v/>
      </c>
      <c r="I3781" s="19" t="str">
        <f>IFERROR(VLOOKUP($E3781,Sheet1!$A$2:$I$2155,6,FALSE),"")</f>
        <v/>
      </c>
      <c r="J3781" s="29" t="str">
        <f>IF(OR(E3781="",SUM(G3781:I3781)=0),"",SUM(G3781:I3781))</f>
        <v/>
      </c>
      <c r="K3781" s="7" t="str">
        <f>IF(E3781="","",IF(J3781="","IV",VLOOKUP(J3781,Plan1!$A$2:$C$11,3)))</f>
        <v/>
      </c>
    </row>
    <row r="3782" spans="7:11">
      <c r="G3782" s="19" t="str">
        <f>IFERROR(VLOOKUP($E3782,Sheet1!$A$2:$I$2155,4,FALSE),"")</f>
        <v/>
      </c>
      <c r="H3782" s="19" t="str">
        <f>IFERROR(VLOOKUP($E3782,Sheet1!$A$2:$I$2155,5,FALSE),"")</f>
        <v/>
      </c>
      <c r="I3782" s="19" t="str">
        <f>IFERROR(VLOOKUP($E3782,Sheet1!$A$2:$I$2155,6,FALSE),"")</f>
        <v/>
      </c>
      <c r="J3782" s="29" t="str">
        <f>IF(OR(E3782="",SUM(G3782:I3782)=0),"",SUM(G3782:I3782))</f>
        <v/>
      </c>
      <c r="K3782" s="7" t="str">
        <f>IF(E3782="","",IF(J3782="","IV",VLOOKUP(J3782,Plan1!$A$2:$C$11,3)))</f>
        <v/>
      </c>
    </row>
    <row r="3783" spans="7:11">
      <c r="G3783" s="19" t="str">
        <f>IFERROR(VLOOKUP($E3783,Sheet1!$A$2:$I$2155,4,FALSE),"")</f>
        <v/>
      </c>
      <c r="H3783" s="19" t="str">
        <f>IFERROR(VLOOKUP($E3783,Sheet1!$A$2:$I$2155,5,FALSE),"")</f>
        <v/>
      </c>
      <c r="I3783" s="19" t="str">
        <f>IFERROR(VLOOKUP($E3783,Sheet1!$A$2:$I$2155,6,FALSE),"")</f>
        <v/>
      </c>
      <c r="J3783" s="29" t="str">
        <f>IF(OR(E3783="",SUM(G3783:I3783)=0),"",SUM(G3783:I3783))</f>
        <v/>
      </c>
      <c r="K3783" s="7" t="str">
        <f>IF(E3783="","",IF(J3783="","IV",VLOOKUP(J3783,Plan1!$A$2:$C$11,3)))</f>
        <v/>
      </c>
    </row>
    <row r="3784" spans="7:11">
      <c r="G3784" s="19" t="str">
        <f>IFERROR(VLOOKUP($E3784,Sheet1!$A$2:$I$2155,4,FALSE),"")</f>
        <v/>
      </c>
      <c r="H3784" s="19" t="str">
        <f>IFERROR(VLOOKUP($E3784,Sheet1!$A$2:$I$2155,5,FALSE),"")</f>
        <v/>
      </c>
      <c r="I3784" s="19" t="str">
        <f>IFERROR(VLOOKUP($E3784,Sheet1!$A$2:$I$2155,6,FALSE),"")</f>
        <v/>
      </c>
      <c r="J3784" s="29" t="str">
        <f>IF(OR(E3784="",SUM(G3784:I3784)=0),"",SUM(G3784:I3784))</f>
        <v/>
      </c>
      <c r="K3784" s="7" t="str">
        <f>IF(E3784="","",IF(J3784="","IV",VLOOKUP(J3784,Plan1!$A$2:$C$11,3)))</f>
        <v/>
      </c>
    </row>
    <row r="3785" spans="7:11">
      <c r="G3785" s="19" t="str">
        <f>IFERROR(VLOOKUP($E3785,Sheet1!$A$2:$I$2155,4,FALSE),"")</f>
        <v/>
      </c>
      <c r="H3785" s="19" t="str">
        <f>IFERROR(VLOOKUP($E3785,Sheet1!$A$2:$I$2155,5,FALSE),"")</f>
        <v/>
      </c>
      <c r="I3785" s="19" t="str">
        <f>IFERROR(VLOOKUP($E3785,Sheet1!$A$2:$I$2155,6,FALSE),"")</f>
        <v/>
      </c>
      <c r="J3785" s="29" t="str">
        <f>IF(OR(E3785="",SUM(G3785:I3785)=0),"",SUM(G3785:I3785))</f>
        <v/>
      </c>
      <c r="K3785" s="7" t="str">
        <f>IF(E3785="","",IF(J3785="","IV",VLOOKUP(J3785,Plan1!$A$2:$C$11,3)))</f>
        <v/>
      </c>
    </row>
    <row r="3786" spans="7:11">
      <c r="G3786" s="19" t="str">
        <f>IFERROR(VLOOKUP($E3786,Sheet1!$A$2:$I$2155,4,FALSE),"")</f>
        <v/>
      </c>
      <c r="H3786" s="19" t="str">
        <f>IFERROR(VLOOKUP($E3786,Sheet1!$A$2:$I$2155,5,FALSE),"")</f>
        <v/>
      </c>
      <c r="I3786" s="19" t="str">
        <f>IFERROR(VLOOKUP($E3786,Sheet1!$A$2:$I$2155,6,FALSE),"")</f>
        <v/>
      </c>
      <c r="J3786" s="29" t="str">
        <f>IF(OR(E3786="",SUM(G3786:I3786)=0),"",SUM(G3786:I3786))</f>
        <v/>
      </c>
      <c r="K3786" s="7" t="str">
        <f>IF(E3786="","",IF(J3786="","IV",VLOOKUP(J3786,Plan1!$A$2:$C$11,3)))</f>
        <v/>
      </c>
    </row>
    <row r="3787" spans="7:11">
      <c r="G3787" s="19" t="str">
        <f>IFERROR(VLOOKUP($E3787,Sheet1!$A$2:$I$2155,4,FALSE),"")</f>
        <v/>
      </c>
      <c r="H3787" s="19" t="str">
        <f>IFERROR(VLOOKUP($E3787,Sheet1!$A$2:$I$2155,5,FALSE),"")</f>
        <v/>
      </c>
      <c r="I3787" s="19" t="str">
        <f>IFERROR(VLOOKUP($E3787,Sheet1!$A$2:$I$2155,6,FALSE),"")</f>
        <v/>
      </c>
      <c r="J3787" s="29" t="str">
        <f>IF(OR(E3787="",SUM(G3787:I3787)=0),"",SUM(G3787:I3787))</f>
        <v/>
      </c>
      <c r="K3787" s="7" t="str">
        <f>IF(E3787="","",IF(J3787="","IV",VLOOKUP(J3787,Plan1!$A$2:$C$11,3)))</f>
        <v/>
      </c>
    </row>
    <row r="3788" spans="7:11">
      <c r="G3788" s="19" t="str">
        <f>IFERROR(VLOOKUP($E3788,Sheet1!$A$2:$I$2155,4,FALSE),"")</f>
        <v/>
      </c>
      <c r="H3788" s="19" t="str">
        <f>IFERROR(VLOOKUP($E3788,Sheet1!$A$2:$I$2155,5,FALSE),"")</f>
        <v/>
      </c>
      <c r="I3788" s="19" t="str">
        <f>IFERROR(VLOOKUP($E3788,Sheet1!$A$2:$I$2155,6,FALSE),"")</f>
        <v/>
      </c>
      <c r="J3788" s="29" t="str">
        <f>IF(OR(E3788="",SUM(G3788:I3788)=0),"",SUM(G3788:I3788))</f>
        <v/>
      </c>
      <c r="K3788" s="7" t="str">
        <f>IF(E3788="","",IF(J3788="","IV",VLOOKUP(J3788,Plan1!$A$2:$C$11,3)))</f>
        <v/>
      </c>
    </row>
    <row r="3789" spans="7:11">
      <c r="G3789" s="19" t="str">
        <f>IFERROR(VLOOKUP($E3789,Sheet1!$A$2:$I$2155,4,FALSE),"")</f>
        <v/>
      </c>
      <c r="H3789" s="19" t="str">
        <f>IFERROR(VLOOKUP($E3789,Sheet1!$A$2:$I$2155,5,FALSE),"")</f>
        <v/>
      </c>
      <c r="I3789" s="19" t="str">
        <f>IFERROR(VLOOKUP($E3789,Sheet1!$A$2:$I$2155,6,FALSE),"")</f>
        <v/>
      </c>
      <c r="J3789" s="29" t="str">
        <f>IF(OR(E3789="",SUM(G3789:I3789)=0),"",SUM(G3789:I3789))</f>
        <v/>
      </c>
      <c r="K3789" s="7" t="str">
        <f>IF(E3789="","",IF(J3789="","IV",VLOOKUP(J3789,Plan1!$A$2:$C$11,3)))</f>
        <v/>
      </c>
    </row>
    <row r="3790" spans="7:11">
      <c r="G3790" s="19" t="str">
        <f>IFERROR(VLOOKUP($E3790,Sheet1!$A$2:$I$2155,4,FALSE),"")</f>
        <v/>
      </c>
      <c r="H3790" s="19" t="str">
        <f>IFERROR(VLOOKUP($E3790,Sheet1!$A$2:$I$2155,5,FALSE),"")</f>
        <v/>
      </c>
      <c r="I3790" s="19" t="str">
        <f>IFERROR(VLOOKUP($E3790,Sheet1!$A$2:$I$2155,6,FALSE),"")</f>
        <v/>
      </c>
      <c r="J3790" s="29" t="str">
        <f>IF(OR(E3790="",SUM(G3790:I3790)=0),"",SUM(G3790:I3790))</f>
        <v/>
      </c>
      <c r="K3790" s="7" t="str">
        <f>IF(E3790="","",IF(J3790="","IV",VLOOKUP(J3790,Plan1!$A$2:$C$11,3)))</f>
        <v/>
      </c>
    </row>
    <row r="3791" spans="7:11">
      <c r="G3791" s="19" t="str">
        <f>IFERROR(VLOOKUP($E3791,Sheet1!$A$2:$I$2155,4,FALSE),"")</f>
        <v/>
      </c>
      <c r="H3791" s="19" t="str">
        <f>IFERROR(VLOOKUP($E3791,Sheet1!$A$2:$I$2155,5,FALSE),"")</f>
        <v/>
      </c>
      <c r="I3791" s="19" t="str">
        <f>IFERROR(VLOOKUP($E3791,Sheet1!$A$2:$I$2155,6,FALSE),"")</f>
        <v/>
      </c>
      <c r="J3791" s="29" t="str">
        <f>IF(OR(E3791="",SUM(G3791:I3791)=0),"",SUM(G3791:I3791))</f>
        <v/>
      </c>
      <c r="K3791" s="7" t="str">
        <f>IF(E3791="","",IF(J3791="","IV",VLOOKUP(J3791,Plan1!$A$2:$C$11,3)))</f>
        <v/>
      </c>
    </row>
    <row r="3792" spans="7:11">
      <c r="G3792" s="19" t="str">
        <f>IFERROR(VLOOKUP($E3792,Sheet1!$A$2:$I$2155,4,FALSE),"")</f>
        <v/>
      </c>
      <c r="H3792" s="19" t="str">
        <f>IFERROR(VLOOKUP($E3792,Sheet1!$A$2:$I$2155,5,FALSE),"")</f>
        <v/>
      </c>
      <c r="I3792" s="19" t="str">
        <f>IFERROR(VLOOKUP($E3792,Sheet1!$A$2:$I$2155,6,FALSE),"")</f>
        <v/>
      </c>
      <c r="J3792" s="29" t="str">
        <f>IF(OR(E3792="",SUM(G3792:I3792)=0),"",SUM(G3792:I3792))</f>
        <v/>
      </c>
      <c r="K3792" s="7" t="str">
        <f>IF(E3792="","",IF(J3792="","IV",VLOOKUP(J3792,Plan1!$A$2:$C$11,3)))</f>
        <v/>
      </c>
    </row>
    <row r="3793" spans="7:11">
      <c r="G3793" s="19" t="str">
        <f>IFERROR(VLOOKUP($E3793,Sheet1!$A$2:$I$2155,4,FALSE),"")</f>
        <v/>
      </c>
      <c r="H3793" s="19" t="str">
        <f>IFERROR(VLOOKUP($E3793,Sheet1!$A$2:$I$2155,5,FALSE),"")</f>
        <v/>
      </c>
      <c r="I3793" s="19" t="str">
        <f>IFERROR(VLOOKUP($E3793,Sheet1!$A$2:$I$2155,6,FALSE),"")</f>
        <v/>
      </c>
      <c r="J3793" s="29" t="str">
        <f>IF(OR(E3793="",SUM(G3793:I3793)=0),"",SUM(G3793:I3793))</f>
        <v/>
      </c>
      <c r="K3793" s="7" t="str">
        <f>IF(E3793="","",IF(J3793="","IV",VLOOKUP(J3793,Plan1!$A$2:$C$11,3)))</f>
        <v/>
      </c>
    </row>
    <row r="3794" spans="7:11">
      <c r="G3794" s="19" t="str">
        <f>IFERROR(VLOOKUP($E3794,Sheet1!$A$2:$I$2155,4,FALSE),"")</f>
        <v/>
      </c>
      <c r="H3794" s="19" t="str">
        <f>IFERROR(VLOOKUP($E3794,Sheet1!$A$2:$I$2155,5,FALSE),"")</f>
        <v/>
      </c>
      <c r="I3794" s="19" t="str">
        <f>IFERROR(VLOOKUP($E3794,Sheet1!$A$2:$I$2155,6,FALSE),"")</f>
        <v/>
      </c>
      <c r="J3794" s="29" t="str">
        <f>IF(OR(E3794="",SUM(G3794:I3794)=0),"",SUM(G3794:I3794))</f>
        <v/>
      </c>
      <c r="K3794" s="7" t="str">
        <f>IF(E3794="","",IF(J3794="","IV",VLOOKUP(J3794,Plan1!$A$2:$C$11,3)))</f>
        <v/>
      </c>
    </row>
    <row r="3795" spans="7:11">
      <c r="G3795" s="19" t="str">
        <f>IFERROR(VLOOKUP($E3795,Sheet1!$A$2:$I$2155,4,FALSE),"")</f>
        <v/>
      </c>
      <c r="H3795" s="19" t="str">
        <f>IFERROR(VLOOKUP($E3795,Sheet1!$A$2:$I$2155,5,FALSE),"")</f>
        <v/>
      </c>
      <c r="I3795" s="19" t="str">
        <f>IFERROR(VLOOKUP($E3795,Sheet1!$A$2:$I$2155,6,FALSE),"")</f>
        <v/>
      </c>
      <c r="J3795" s="29" t="str">
        <f>IF(OR(E3795="",SUM(G3795:I3795)=0),"",SUM(G3795:I3795))</f>
        <v/>
      </c>
      <c r="K3795" s="7" t="str">
        <f>IF(E3795="","",IF(J3795="","IV",VLOOKUP(J3795,Plan1!$A$2:$C$11,3)))</f>
        <v/>
      </c>
    </row>
    <row r="3796" spans="7:11">
      <c r="G3796" s="19" t="str">
        <f>IFERROR(VLOOKUP($E3796,Sheet1!$A$2:$I$2155,4,FALSE),"")</f>
        <v/>
      </c>
      <c r="H3796" s="19" t="str">
        <f>IFERROR(VLOOKUP($E3796,Sheet1!$A$2:$I$2155,5,FALSE),"")</f>
        <v/>
      </c>
      <c r="I3796" s="19" t="str">
        <f>IFERROR(VLOOKUP($E3796,Sheet1!$A$2:$I$2155,6,FALSE),"")</f>
        <v/>
      </c>
      <c r="J3796" s="29" t="str">
        <f>IF(OR(E3796="",SUM(G3796:I3796)=0),"",SUM(G3796:I3796))</f>
        <v/>
      </c>
      <c r="K3796" s="7" t="str">
        <f>IF(E3796="","",IF(J3796="","IV",VLOOKUP(J3796,Plan1!$A$2:$C$11,3)))</f>
        <v/>
      </c>
    </row>
    <row r="3797" spans="7:11">
      <c r="G3797" s="19" t="str">
        <f>IFERROR(VLOOKUP($E3797,Sheet1!$A$2:$I$2155,4,FALSE),"")</f>
        <v/>
      </c>
      <c r="H3797" s="19" t="str">
        <f>IFERROR(VLOOKUP($E3797,Sheet1!$A$2:$I$2155,5,FALSE),"")</f>
        <v/>
      </c>
      <c r="I3797" s="19" t="str">
        <f>IFERROR(VLOOKUP($E3797,Sheet1!$A$2:$I$2155,6,FALSE),"")</f>
        <v/>
      </c>
      <c r="J3797" s="29" t="str">
        <f>IF(OR(E3797="",SUM(G3797:I3797)=0),"",SUM(G3797:I3797))</f>
        <v/>
      </c>
      <c r="K3797" s="7" t="str">
        <f>IF(E3797="","",IF(J3797="","IV",VLOOKUP(J3797,Plan1!$A$2:$C$11,3)))</f>
        <v/>
      </c>
    </row>
    <row r="3798" spans="7:11">
      <c r="G3798" s="19" t="str">
        <f>IFERROR(VLOOKUP($E3798,Sheet1!$A$2:$I$2155,4,FALSE),"")</f>
        <v/>
      </c>
      <c r="H3798" s="19" t="str">
        <f>IFERROR(VLOOKUP($E3798,Sheet1!$A$2:$I$2155,5,FALSE),"")</f>
        <v/>
      </c>
      <c r="I3798" s="19" t="str">
        <f>IFERROR(VLOOKUP($E3798,Sheet1!$A$2:$I$2155,6,FALSE),"")</f>
        <v/>
      </c>
      <c r="J3798" s="29" t="str">
        <f>IF(OR(E3798="",SUM(G3798:I3798)=0),"",SUM(G3798:I3798))</f>
        <v/>
      </c>
      <c r="K3798" s="7" t="str">
        <f>IF(E3798="","",IF(J3798="","IV",VLOOKUP(J3798,Plan1!$A$2:$C$11,3)))</f>
        <v/>
      </c>
    </row>
    <row r="3799" spans="7:11">
      <c r="G3799" s="19" t="str">
        <f>IFERROR(VLOOKUP($E3799,Sheet1!$A$2:$I$2155,4,FALSE),"")</f>
        <v/>
      </c>
      <c r="H3799" s="19" t="str">
        <f>IFERROR(VLOOKUP($E3799,Sheet1!$A$2:$I$2155,5,FALSE),"")</f>
        <v/>
      </c>
      <c r="I3799" s="19" t="str">
        <f>IFERROR(VLOOKUP($E3799,Sheet1!$A$2:$I$2155,6,FALSE),"")</f>
        <v/>
      </c>
      <c r="J3799" s="29" t="str">
        <f>IF(OR(E3799="",SUM(G3799:I3799)=0),"",SUM(G3799:I3799))</f>
        <v/>
      </c>
      <c r="K3799" s="7" t="str">
        <f>IF(E3799="","",IF(J3799="","IV",VLOOKUP(J3799,Plan1!$A$2:$C$11,3)))</f>
        <v/>
      </c>
    </row>
    <row r="3800" spans="7:11">
      <c r="G3800" s="19" t="str">
        <f>IFERROR(VLOOKUP($E3800,Sheet1!$A$2:$I$2155,4,FALSE),"")</f>
        <v/>
      </c>
      <c r="H3800" s="19" t="str">
        <f>IFERROR(VLOOKUP($E3800,Sheet1!$A$2:$I$2155,5,FALSE),"")</f>
        <v/>
      </c>
      <c r="I3800" s="19" t="str">
        <f>IFERROR(VLOOKUP($E3800,Sheet1!$A$2:$I$2155,6,FALSE),"")</f>
        <v/>
      </c>
      <c r="J3800" s="29" t="str">
        <f>IF(OR(E3800="",SUM(G3800:I3800)=0),"",SUM(G3800:I3800))</f>
        <v/>
      </c>
      <c r="K3800" s="7" t="str">
        <f>IF(E3800="","",IF(J3800="","IV",VLOOKUP(J3800,Plan1!$A$2:$C$11,3)))</f>
        <v/>
      </c>
    </row>
    <row r="3801" spans="7:11">
      <c r="G3801" s="19" t="str">
        <f>IFERROR(VLOOKUP($E3801,Sheet1!$A$2:$I$2155,4,FALSE),"")</f>
        <v/>
      </c>
      <c r="H3801" s="19" t="str">
        <f>IFERROR(VLOOKUP($E3801,Sheet1!$A$2:$I$2155,5,FALSE),"")</f>
        <v/>
      </c>
      <c r="I3801" s="19" t="str">
        <f>IFERROR(VLOOKUP($E3801,Sheet1!$A$2:$I$2155,6,FALSE),"")</f>
        <v/>
      </c>
      <c r="J3801" s="29" t="str">
        <f>IF(OR(E3801="",SUM(G3801:I3801)=0),"",SUM(G3801:I3801))</f>
        <v/>
      </c>
      <c r="K3801" s="7" t="str">
        <f>IF(E3801="","",IF(J3801="","IV",VLOOKUP(J3801,Plan1!$A$2:$C$11,3)))</f>
        <v/>
      </c>
    </row>
    <row r="3802" spans="7:11">
      <c r="G3802" s="19" t="str">
        <f>IFERROR(VLOOKUP($E3802,Sheet1!$A$2:$I$2155,4,FALSE),"")</f>
        <v/>
      </c>
      <c r="H3802" s="19" t="str">
        <f>IFERROR(VLOOKUP($E3802,Sheet1!$A$2:$I$2155,5,FALSE),"")</f>
        <v/>
      </c>
      <c r="I3802" s="19" t="str">
        <f>IFERROR(VLOOKUP($E3802,Sheet1!$A$2:$I$2155,6,FALSE),"")</f>
        <v/>
      </c>
      <c r="J3802" s="29" t="str">
        <f>IF(OR(E3802="",SUM(G3802:I3802)=0),"",SUM(G3802:I3802))</f>
        <v/>
      </c>
      <c r="K3802" s="7" t="str">
        <f>IF(E3802="","",IF(J3802="","IV",VLOOKUP(J3802,Plan1!$A$2:$C$11,3)))</f>
        <v/>
      </c>
    </row>
    <row r="3803" spans="7:11">
      <c r="G3803" s="19" t="str">
        <f>IFERROR(VLOOKUP($E3803,Sheet1!$A$2:$I$2155,4,FALSE),"")</f>
        <v/>
      </c>
      <c r="H3803" s="19" t="str">
        <f>IFERROR(VLOOKUP($E3803,Sheet1!$A$2:$I$2155,5,FALSE),"")</f>
        <v/>
      </c>
      <c r="I3803" s="19" t="str">
        <f>IFERROR(VLOOKUP($E3803,Sheet1!$A$2:$I$2155,6,FALSE),"")</f>
        <v/>
      </c>
      <c r="J3803" s="29" t="str">
        <f>IF(OR(E3803="",SUM(G3803:I3803)=0),"",SUM(G3803:I3803))</f>
        <v/>
      </c>
      <c r="K3803" s="7" t="str">
        <f>IF(E3803="","",IF(J3803="","IV",VLOOKUP(J3803,Plan1!$A$2:$C$11,3)))</f>
        <v/>
      </c>
    </row>
    <row r="3804" spans="7:11">
      <c r="G3804" s="19" t="str">
        <f>IFERROR(VLOOKUP($E3804,Sheet1!$A$2:$I$2155,4,FALSE),"")</f>
        <v/>
      </c>
      <c r="H3804" s="19" t="str">
        <f>IFERROR(VLOOKUP($E3804,Sheet1!$A$2:$I$2155,5,FALSE),"")</f>
        <v/>
      </c>
      <c r="I3804" s="19" t="str">
        <f>IFERROR(VLOOKUP($E3804,Sheet1!$A$2:$I$2155,6,FALSE),"")</f>
        <v/>
      </c>
      <c r="J3804" s="29" t="str">
        <f>IF(OR(E3804="",SUM(G3804:I3804)=0),"",SUM(G3804:I3804))</f>
        <v/>
      </c>
      <c r="K3804" s="7" t="str">
        <f>IF(E3804="","",IF(J3804="","IV",VLOOKUP(J3804,Plan1!$A$2:$C$11,3)))</f>
        <v/>
      </c>
    </row>
    <row r="3805" spans="7:11">
      <c r="G3805" s="19" t="str">
        <f>IFERROR(VLOOKUP($E3805,Sheet1!$A$2:$I$2155,4,FALSE),"")</f>
        <v/>
      </c>
      <c r="H3805" s="19" t="str">
        <f>IFERROR(VLOOKUP($E3805,Sheet1!$A$2:$I$2155,5,FALSE),"")</f>
        <v/>
      </c>
      <c r="I3805" s="19" t="str">
        <f>IFERROR(VLOOKUP($E3805,Sheet1!$A$2:$I$2155,6,FALSE),"")</f>
        <v/>
      </c>
      <c r="J3805" s="29" t="str">
        <f>IF(OR(E3805="",SUM(G3805:I3805)=0),"",SUM(G3805:I3805))</f>
        <v/>
      </c>
      <c r="K3805" s="7" t="str">
        <f>IF(E3805="","",IF(J3805="","IV",VLOOKUP(J3805,Plan1!$A$2:$C$11,3)))</f>
        <v/>
      </c>
    </row>
    <row r="3806" spans="7:11">
      <c r="G3806" s="19" t="str">
        <f>IFERROR(VLOOKUP($E3806,Sheet1!$A$2:$I$2155,4,FALSE),"")</f>
        <v/>
      </c>
      <c r="H3806" s="19" t="str">
        <f>IFERROR(VLOOKUP($E3806,Sheet1!$A$2:$I$2155,5,FALSE),"")</f>
        <v/>
      </c>
      <c r="I3806" s="19" t="str">
        <f>IFERROR(VLOOKUP($E3806,Sheet1!$A$2:$I$2155,6,FALSE),"")</f>
        <v/>
      </c>
      <c r="J3806" s="29" t="str">
        <f>IF(OR(E3806="",SUM(G3806:I3806)=0),"",SUM(G3806:I3806))</f>
        <v/>
      </c>
      <c r="K3806" s="7" t="str">
        <f>IF(E3806="","",IF(J3806="","IV",VLOOKUP(J3806,Plan1!$A$2:$C$11,3)))</f>
        <v/>
      </c>
    </row>
    <row r="3807" spans="7:11">
      <c r="G3807" s="19" t="str">
        <f>IFERROR(VLOOKUP($E3807,Sheet1!$A$2:$I$2155,4,FALSE),"")</f>
        <v/>
      </c>
      <c r="H3807" s="19" t="str">
        <f>IFERROR(VLOOKUP($E3807,Sheet1!$A$2:$I$2155,5,FALSE),"")</f>
        <v/>
      </c>
      <c r="I3807" s="19" t="str">
        <f>IFERROR(VLOOKUP($E3807,Sheet1!$A$2:$I$2155,6,FALSE),"")</f>
        <v/>
      </c>
      <c r="J3807" s="29" t="str">
        <f>IF(OR(E3807="",SUM(G3807:I3807)=0),"",SUM(G3807:I3807))</f>
        <v/>
      </c>
      <c r="K3807" s="7" t="str">
        <f>IF(E3807="","",IF(J3807="","IV",VLOOKUP(J3807,Plan1!$A$2:$C$11,3)))</f>
        <v/>
      </c>
    </row>
    <row r="3808" spans="7:11">
      <c r="G3808" s="19" t="str">
        <f>IFERROR(VLOOKUP($E3808,Sheet1!$A$2:$I$2155,4,FALSE),"")</f>
        <v/>
      </c>
      <c r="H3808" s="19" t="str">
        <f>IFERROR(VLOOKUP($E3808,Sheet1!$A$2:$I$2155,5,FALSE),"")</f>
        <v/>
      </c>
      <c r="I3808" s="19" t="str">
        <f>IFERROR(VLOOKUP($E3808,Sheet1!$A$2:$I$2155,6,FALSE),"")</f>
        <v/>
      </c>
      <c r="J3808" s="29" t="str">
        <f>IF(OR(E3808="",SUM(G3808:I3808)=0),"",SUM(G3808:I3808))</f>
        <v/>
      </c>
      <c r="K3808" s="7" t="str">
        <f>IF(E3808="","",IF(J3808="","IV",VLOOKUP(J3808,Plan1!$A$2:$C$11,3)))</f>
        <v/>
      </c>
    </row>
    <row r="3809" spans="7:11">
      <c r="G3809" s="19" t="str">
        <f>IFERROR(VLOOKUP($E3809,Sheet1!$A$2:$I$2155,4,FALSE),"")</f>
        <v/>
      </c>
      <c r="H3809" s="19" t="str">
        <f>IFERROR(VLOOKUP($E3809,Sheet1!$A$2:$I$2155,5,FALSE),"")</f>
        <v/>
      </c>
      <c r="I3809" s="19" t="str">
        <f>IFERROR(VLOOKUP($E3809,Sheet1!$A$2:$I$2155,6,FALSE),"")</f>
        <v/>
      </c>
      <c r="J3809" s="29" t="str">
        <f>IF(OR(E3809="",SUM(G3809:I3809)=0),"",SUM(G3809:I3809))</f>
        <v/>
      </c>
      <c r="K3809" s="7" t="str">
        <f>IF(E3809="","",IF(J3809="","IV",VLOOKUP(J3809,Plan1!$A$2:$C$11,3)))</f>
        <v/>
      </c>
    </row>
    <row r="3810" spans="7:11">
      <c r="G3810" s="19" t="str">
        <f>IFERROR(VLOOKUP($E3810,Sheet1!$A$2:$I$2155,4,FALSE),"")</f>
        <v/>
      </c>
      <c r="H3810" s="19" t="str">
        <f>IFERROR(VLOOKUP($E3810,Sheet1!$A$2:$I$2155,5,FALSE),"")</f>
        <v/>
      </c>
      <c r="I3810" s="19" t="str">
        <f>IFERROR(VLOOKUP($E3810,Sheet1!$A$2:$I$2155,6,FALSE),"")</f>
        <v/>
      </c>
      <c r="J3810" s="29" t="str">
        <f>IF(OR(E3810="",SUM(G3810:I3810)=0),"",SUM(G3810:I3810))</f>
        <v/>
      </c>
      <c r="K3810" s="7" t="str">
        <f>IF(E3810="","",IF(J3810="","IV",VLOOKUP(J3810,Plan1!$A$2:$C$11,3)))</f>
        <v/>
      </c>
    </row>
    <row r="3811" spans="7:11">
      <c r="G3811" s="19" t="str">
        <f>IFERROR(VLOOKUP($E3811,Sheet1!$A$2:$I$2155,4,FALSE),"")</f>
        <v/>
      </c>
      <c r="H3811" s="19" t="str">
        <f>IFERROR(VLOOKUP($E3811,Sheet1!$A$2:$I$2155,5,FALSE),"")</f>
        <v/>
      </c>
      <c r="I3811" s="19" t="str">
        <f>IFERROR(VLOOKUP($E3811,Sheet1!$A$2:$I$2155,6,FALSE),"")</f>
        <v/>
      </c>
      <c r="J3811" s="29" t="str">
        <f>IF(OR(E3811="",SUM(G3811:I3811)=0),"",SUM(G3811:I3811))</f>
        <v/>
      </c>
      <c r="K3811" s="7" t="str">
        <f>IF(E3811="","",IF(J3811="","IV",VLOOKUP(J3811,Plan1!$A$2:$C$11,3)))</f>
        <v/>
      </c>
    </row>
    <row r="3812" spans="7:11">
      <c r="G3812" s="19" t="str">
        <f>IFERROR(VLOOKUP($E3812,Sheet1!$A$2:$I$2155,4,FALSE),"")</f>
        <v/>
      </c>
      <c r="H3812" s="19" t="str">
        <f>IFERROR(VLOOKUP($E3812,Sheet1!$A$2:$I$2155,5,FALSE),"")</f>
        <v/>
      </c>
      <c r="I3812" s="19" t="str">
        <f>IFERROR(VLOOKUP($E3812,Sheet1!$A$2:$I$2155,6,FALSE),"")</f>
        <v/>
      </c>
      <c r="J3812" s="29" t="str">
        <f>IF(OR(E3812="",SUM(G3812:I3812)=0),"",SUM(G3812:I3812))</f>
        <v/>
      </c>
      <c r="K3812" s="7" t="str">
        <f>IF(E3812="","",IF(J3812="","IV",VLOOKUP(J3812,Plan1!$A$2:$C$11,3)))</f>
        <v/>
      </c>
    </row>
    <row r="3813" spans="7:11">
      <c r="G3813" s="19" t="str">
        <f>IFERROR(VLOOKUP($E3813,Sheet1!$A$2:$I$2155,4,FALSE),"")</f>
        <v/>
      </c>
      <c r="H3813" s="19" t="str">
        <f>IFERROR(VLOOKUP($E3813,Sheet1!$A$2:$I$2155,5,FALSE),"")</f>
        <v/>
      </c>
      <c r="I3813" s="19" t="str">
        <f>IFERROR(VLOOKUP($E3813,Sheet1!$A$2:$I$2155,6,FALSE),"")</f>
        <v/>
      </c>
      <c r="J3813" s="29" t="str">
        <f>IF(OR(E3813="",SUM(G3813:I3813)=0),"",SUM(G3813:I3813))</f>
        <v/>
      </c>
      <c r="K3813" s="7" t="str">
        <f>IF(E3813="","",IF(J3813="","IV",VLOOKUP(J3813,Plan1!$A$2:$C$11,3)))</f>
        <v/>
      </c>
    </row>
    <row r="3814" spans="7:11">
      <c r="G3814" s="19" t="str">
        <f>IFERROR(VLOOKUP($E3814,Sheet1!$A$2:$I$2155,4,FALSE),"")</f>
        <v/>
      </c>
      <c r="H3814" s="19" t="str">
        <f>IFERROR(VLOOKUP($E3814,Sheet1!$A$2:$I$2155,5,FALSE),"")</f>
        <v/>
      </c>
      <c r="I3814" s="19" t="str">
        <f>IFERROR(VLOOKUP($E3814,Sheet1!$A$2:$I$2155,6,FALSE),"")</f>
        <v/>
      </c>
      <c r="J3814" s="29" t="str">
        <f>IF(OR(E3814="",SUM(G3814:I3814)=0),"",SUM(G3814:I3814))</f>
        <v/>
      </c>
      <c r="K3814" s="7" t="str">
        <f>IF(E3814="","",IF(J3814="","IV",VLOOKUP(J3814,Plan1!$A$2:$C$11,3)))</f>
        <v/>
      </c>
    </row>
    <row r="3815" spans="7:11">
      <c r="G3815" s="19" t="str">
        <f>IFERROR(VLOOKUP($E3815,Sheet1!$A$2:$I$2155,4,FALSE),"")</f>
        <v/>
      </c>
      <c r="H3815" s="19" t="str">
        <f>IFERROR(VLOOKUP($E3815,Sheet1!$A$2:$I$2155,5,FALSE),"")</f>
        <v/>
      </c>
      <c r="I3815" s="19" t="str">
        <f>IFERROR(VLOOKUP($E3815,Sheet1!$A$2:$I$2155,6,FALSE),"")</f>
        <v/>
      </c>
      <c r="J3815" s="29" t="str">
        <f>IF(OR(E3815="",SUM(G3815:I3815)=0),"",SUM(G3815:I3815))</f>
        <v/>
      </c>
      <c r="K3815" s="7" t="str">
        <f>IF(E3815="","",IF(J3815="","IV",VLOOKUP(J3815,Plan1!$A$2:$C$11,3)))</f>
        <v/>
      </c>
    </row>
    <row r="3816" spans="7:11">
      <c r="G3816" s="19" t="str">
        <f>IFERROR(VLOOKUP($E3816,Sheet1!$A$2:$I$2155,4,FALSE),"")</f>
        <v/>
      </c>
      <c r="H3816" s="19" t="str">
        <f>IFERROR(VLOOKUP($E3816,Sheet1!$A$2:$I$2155,5,FALSE),"")</f>
        <v/>
      </c>
      <c r="I3816" s="19" t="str">
        <f>IFERROR(VLOOKUP($E3816,Sheet1!$A$2:$I$2155,6,FALSE),"")</f>
        <v/>
      </c>
      <c r="J3816" s="29" t="str">
        <f>IF(OR(E3816="",SUM(G3816:I3816)=0),"",SUM(G3816:I3816))</f>
        <v/>
      </c>
      <c r="K3816" s="7" t="str">
        <f>IF(E3816="","",IF(J3816="","IV",VLOOKUP(J3816,Plan1!$A$2:$C$11,3)))</f>
        <v/>
      </c>
    </row>
    <row r="3817" spans="7:11">
      <c r="G3817" s="19" t="str">
        <f>IFERROR(VLOOKUP($E3817,Sheet1!$A$2:$I$2155,4,FALSE),"")</f>
        <v/>
      </c>
      <c r="H3817" s="19" t="str">
        <f>IFERROR(VLOOKUP($E3817,Sheet1!$A$2:$I$2155,5,FALSE),"")</f>
        <v/>
      </c>
      <c r="I3817" s="19" t="str">
        <f>IFERROR(VLOOKUP($E3817,Sheet1!$A$2:$I$2155,6,FALSE),"")</f>
        <v/>
      </c>
      <c r="J3817" s="29" t="str">
        <f>IF(OR(E3817="",SUM(G3817:I3817)=0),"",SUM(G3817:I3817))</f>
        <v/>
      </c>
      <c r="K3817" s="7" t="str">
        <f>IF(E3817="","",IF(J3817="","IV",VLOOKUP(J3817,Plan1!$A$2:$C$11,3)))</f>
        <v/>
      </c>
    </row>
    <row r="3818" spans="7:11">
      <c r="G3818" s="19" t="str">
        <f>IFERROR(VLOOKUP($E3818,Sheet1!$A$2:$I$2155,4,FALSE),"")</f>
        <v/>
      </c>
      <c r="H3818" s="19" t="str">
        <f>IFERROR(VLOOKUP($E3818,Sheet1!$A$2:$I$2155,5,FALSE),"")</f>
        <v/>
      </c>
      <c r="I3818" s="19" t="str">
        <f>IFERROR(VLOOKUP($E3818,Sheet1!$A$2:$I$2155,6,FALSE),"")</f>
        <v/>
      </c>
      <c r="J3818" s="29" t="str">
        <f>IF(OR(E3818="",SUM(G3818:I3818)=0),"",SUM(G3818:I3818))</f>
        <v/>
      </c>
      <c r="K3818" s="7" t="str">
        <f>IF(E3818="","",IF(J3818="","IV",VLOOKUP(J3818,Plan1!$A$2:$C$11,3)))</f>
        <v/>
      </c>
    </row>
    <row r="3819" spans="7:11">
      <c r="G3819" s="19" t="str">
        <f>IFERROR(VLOOKUP($E3819,Sheet1!$A$2:$I$2155,4,FALSE),"")</f>
        <v/>
      </c>
      <c r="H3819" s="19" t="str">
        <f>IFERROR(VLOOKUP($E3819,Sheet1!$A$2:$I$2155,5,FALSE),"")</f>
        <v/>
      </c>
      <c r="I3819" s="19" t="str">
        <f>IFERROR(VLOOKUP($E3819,Sheet1!$A$2:$I$2155,6,FALSE),"")</f>
        <v/>
      </c>
      <c r="J3819" s="29" t="str">
        <f>IF(OR(E3819="",SUM(G3819:I3819)=0),"",SUM(G3819:I3819))</f>
        <v/>
      </c>
      <c r="K3819" s="7" t="str">
        <f>IF(E3819="","",IF(J3819="","IV",VLOOKUP(J3819,Plan1!$A$2:$C$11,3)))</f>
        <v/>
      </c>
    </row>
    <row r="3820" spans="7:11">
      <c r="G3820" s="19" t="str">
        <f>IFERROR(VLOOKUP($E3820,Sheet1!$A$2:$I$2155,4,FALSE),"")</f>
        <v/>
      </c>
      <c r="H3820" s="19" t="str">
        <f>IFERROR(VLOOKUP($E3820,Sheet1!$A$2:$I$2155,5,FALSE),"")</f>
        <v/>
      </c>
      <c r="I3820" s="19" t="str">
        <f>IFERROR(VLOOKUP($E3820,Sheet1!$A$2:$I$2155,6,FALSE),"")</f>
        <v/>
      </c>
      <c r="J3820" s="29" t="str">
        <f>IF(OR(E3820="",SUM(G3820:I3820)=0),"",SUM(G3820:I3820))</f>
        <v/>
      </c>
      <c r="K3820" s="7" t="str">
        <f>IF(E3820="","",IF(J3820="","IV",VLOOKUP(J3820,Plan1!$A$2:$C$11,3)))</f>
        <v/>
      </c>
    </row>
    <row r="3821" spans="7:11">
      <c r="G3821" s="19" t="str">
        <f>IFERROR(VLOOKUP($E3821,Sheet1!$A$2:$I$2155,4,FALSE),"")</f>
        <v/>
      </c>
      <c r="H3821" s="19" t="str">
        <f>IFERROR(VLOOKUP($E3821,Sheet1!$A$2:$I$2155,5,FALSE),"")</f>
        <v/>
      </c>
      <c r="I3821" s="19" t="str">
        <f>IFERROR(VLOOKUP($E3821,Sheet1!$A$2:$I$2155,6,FALSE),"")</f>
        <v/>
      </c>
      <c r="J3821" s="29" t="str">
        <f>IF(OR(E3821="",SUM(G3821:I3821)=0),"",SUM(G3821:I3821))</f>
        <v/>
      </c>
      <c r="K3821" s="7" t="str">
        <f>IF(E3821="","",IF(J3821="","IV",VLOOKUP(J3821,Plan1!$A$2:$C$11,3)))</f>
        <v/>
      </c>
    </row>
    <row r="3822" spans="7:11">
      <c r="G3822" s="19" t="str">
        <f>IFERROR(VLOOKUP($E3822,Sheet1!$A$2:$I$2155,4,FALSE),"")</f>
        <v/>
      </c>
      <c r="H3822" s="19" t="str">
        <f>IFERROR(VLOOKUP($E3822,Sheet1!$A$2:$I$2155,5,FALSE),"")</f>
        <v/>
      </c>
      <c r="I3822" s="19" t="str">
        <f>IFERROR(VLOOKUP($E3822,Sheet1!$A$2:$I$2155,6,FALSE),"")</f>
        <v/>
      </c>
      <c r="J3822" s="29" t="str">
        <f>IF(OR(E3822="",SUM(G3822:I3822)=0),"",SUM(G3822:I3822))</f>
        <v/>
      </c>
      <c r="K3822" s="7" t="str">
        <f>IF(E3822="","",IF(J3822="","IV",VLOOKUP(J3822,Plan1!$A$2:$C$11,3)))</f>
        <v/>
      </c>
    </row>
    <row r="3823" spans="7:11">
      <c r="G3823" s="19" t="str">
        <f>IFERROR(VLOOKUP($E3823,Sheet1!$A$2:$I$2155,4,FALSE),"")</f>
        <v/>
      </c>
      <c r="H3823" s="19" t="str">
        <f>IFERROR(VLOOKUP($E3823,Sheet1!$A$2:$I$2155,5,FALSE),"")</f>
        <v/>
      </c>
      <c r="I3823" s="19" t="str">
        <f>IFERROR(VLOOKUP($E3823,Sheet1!$A$2:$I$2155,6,FALSE),"")</f>
        <v/>
      </c>
      <c r="J3823" s="29" t="str">
        <f>IF(OR(E3823="",SUM(G3823:I3823)=0),"",SUM(G3823:I3823))</f>
        <v/>
      </c>
      <c r="K3823" s="7" t="str">
        <f>IF(E3823="","",IF(J3823="","IV",VLOOKUP(J3823,Plan1!$A$2:$C$11,3)))</f>
        <v/>
      </c>
    </row>
    <row r="3824" spans="7:11">
      <c r="G3824" s="19" t="str">
        <f>IFERROR(VLOOKUP($E3824,Sheet1!$A$2:$I$2155,4,FALSE),"")</f>
        <v/>
      </c>
      <c r="H3824" s="19" t="str">
        <f>IFERROR(VLOOKUP($E3824,Sheet1!$A$2:$I$2155,5,FALSE),"")</f>
        <v/>
      </c>
      <c r="I3824" s="19" t="str">
        <f>IFERROR(VLOOKUP($E3824,Sheet1!$A$2:$I$2155,6,FALSE),"")</f>
        <v/>
      </c>
      <c r="J3824" s="29" t="str">
        <f>IF(OR(E3824="",SUM(G3824:I3824)=0),"",SUM(G3824:I3824))</f>
        <v/>
      </c>
      <c r="K3824" s="7" t="str">
        <f>IF(E3824="","",IF(J3824="","IV",VLOOKUP(J3824,Plan1!$A$2:$C$11,3)))</f>
        <v/>
      </c>
    </row>
    <row r="3825" spans="7:11">
      <c r="G3825" s="19" t="str">
        <f>IFERROR(VLOOKUP($E3825,Sheet1!$A$2:$I$2155,4,FALSE),"")</f>
        <v/>
      </c>
      <c r="H3825" s="19" t="str">
        <f>IFERROR(VLOOKUP($E3825,Sheet1!$A$2:$I$2155,5,FALSE),"")</f>
        <v/>
      </c>
      <c r="I3825" s="19" t="str">
        <f>IFERROR(VLOOKUP($E3825,Sheet1!$A$2:$I$2155,6,FALSE),"")</f>
        <v/>
      </c>
      <c r="J3825" s="29" t="str">
        <f>IF(OR(E3825="",SUM(G3825:I3825)=0),"",SUM(G3825:I3825))</f>
        <v/>
      </c>
      <c r="K3825" s="7" t="str">
        <f>IF(E3825="","",IF(J3825="","IV",VLOOKUP(J3825,Plan1!$A$2:$C$11,3)))</f>
        <v/>
      </c>
    </row>
    <row r="3826" spans="7:11">
      <c r="G3826" s="19" t="str">
        <f>IFERROR(VLOOKUP($E3826,Sheet1!$A$2:$I$2155,4,FALSE),"")</f>
        <v/>
      </c>
      <c r="H3826" s="19" t="str">
        <f>IFERROR(VLOOKUP($E3826,Sheet1!$A$2:$I$2155,5,FALSE),"")</f>
        <v/>
      </c>
      <c r="I3826" s="19" t="str">
        <f>IFERROR(VLOOKUP($E3826,Sheet1!$A$2:$I$2155,6,FALSE),"")</f>
        <v/>
      </c>
      <c r="J3826" s="29" t="str">
        <f>IF(OR(E3826="",SUM(G3826:I3826)=0),"",SUM(G3826:I3826))</f>
        <v/>
      </c>
      <c r="K3826" s="7" t="str">
        <f>IF(E3826="","",IF(J3826="","IV",VLOOKUP(J3826,Plan1!$A$2:$C$11,3)))</f>
        <v/>
      </c>
    </row>
    <row r="3827" spans="7:11">
      <c r="G3827" s="19" t="str">
        <f>IFERROR(VLOOKUP($E3827,Sheet1!$A$2:$I$2155,4,FALSE),"")</f>
        <v/>
      </c>
      <c r="H3827" s="19" t="str">
        <f>IFERROR(VLOOKUP($E3827,Sheet1!$A$2:$I$2155,5,FALSE),"")</f>
        <v/>
      </c>
      <c r="I3827" s="19" t="str">
        <f>IFERROR(VLOOKUP($E3827,Sheet1!$A$2:$I$2155,6,FALSE),"")</f>
        <v/>
      </c>
      <c r="J3827" s="29" t="str">
        <f>IF(OR(E3827="",SUM(G3827:I3827)=0),"",SUM(G3827:I3827))</f>
        <v/>
      </c>
      <c r="K3827" s="7" t="str">
        <f>IF(E3827="","",IF(J3827="","IV",VLOOKUP(J3827,Plan1!$A$2:$C$11,3)))</f>
        <v/>
      </c>
    </row>
    <row r="3828" spans="7:11">
      <c r="G3828" s="19" t="str">
        <f>IFERROR(VLOOKUP($E3828,Sheet1!$A$2:$I$2155,4,FALSE),"")</f>
        <v/>
      </c>
      <c r="H3828" s="19" t="str">
        <f>IFERROR(VLOOKUP($E3828,Sheet1!$A$2:$I$2155,5,FALSE),"")</f>
        <v/>
      </c>
      <c r="I3828" s="19" t="str">
        <f>IFERROR(VLOOKUP($E3828,Sheet1!$A$2:$I$2155,6,FALSE),"")</f>
        <v/>
      </c>
      <c r="J3828" s="29" t="str">
        <f>IF(OR(E3828="",SUM(G3828:I3828)=0),"",SUM(G3828:I3828))</f>
        <v/>
      </c>
      <c r="K3828" s="7" t="str">
        <f>IF(E3828="","",IF(J3828="","IV",VLOOKUP(J3828,Plan1!$A$2:$C$11,3)))</f>
        <v/>
      </c>
    </row>
    <row r="3829" spans="7:11">
      <c r="G3829" s="19" t="str">
        <f>IFERROR(VLOOKUP($E3829,Sheet1!$A$2:$I$2155,4,FALSE),"")</f>
        <v/>
      </c>
      <c r="H3829" s="19" t="str">
        <f>IFERROR(VLOOKUP($E3829,Sheet1!$A$2:$I$2155,5,FALSE),"")</f>
        <v/>
      </c>
      <c r="I3829" s="19" t="str">
        <f>IFERROR(VLOOKUP($E3829,Sheet1!$A$2:$I$2155,6,FALSE),"")</f>
        <v/>
      </c>
      <c r="J3829" s="29" t="str">
        <f>IF(OR(E3829="",SUM(G3829:I3829)=0),"",SUM(G3829:I3829))</f>
        <v/>
      </c>
      <c r="K3829" s="7" t="str">
        <f>IF(E3829="","",IF(J3829="","IV",VLOOKUP(J3829,Plan1!$A$2:$C$11,3)))</f>
        <v/>
      </c>
    </row>
    <row r="3830" spans="7:11">
      <c r="G3830" s="19" t="str">
        <f>IFERROR(VLOOKUP($E3830,Sheet1!$A$2:$I$2155,4,FALSE),"")</f>
        <v/>
      </c>
      <c r="H3830" s="19" t="str">
        <f>IFERROR(VLOOKUP($E3830,Sheet1!$A$2:$I$2155,5,FALSE),"")</f>
        <v/>
      </c>
      <c r="I3830" s="19" t="str">
        <f>IFERROR(VLOOKUP($E3830,Sheet1!$A$2:$I$2155,6,FALSE),"")</f>
        <v/>
      </c>
      <c r="J3830" s="29" t="str">
        <f>IF(OR(E3830="",SUM(G3830:I3830)=0),"",SUM(G3830:I3830))</f>
        <v/>
      </c>
      <c r="K3830" s="7" t="str">
        <f>IF(E3830="","",IF(J3830="","IV",VLOOKUP(J3830,Plan1!$A$2:$C$11,3)))</f>
        <v/>
      </c>
    </row>
    <row r="3831" spans="7:11">
      <c r="G3831" s="19" t="str">
        <f>IFERROR(VLOOKUP($E3831,Sheet1!$A$2:$I$2155,4,FALSE),"")</f>
        <v/>
      </c>
      <c r="H3831" s="19" t="str">
        <f>IFERROR(VLOOKUP($E3831,Sheet1!$A$2:$I$2155,5,FALSE),"")</f>
        <v/>
      </c>
      <c r="I3831" s="19" t="str">
        <f>IFERROR(VLOOKUP($E3831,Sheet1!$A$2:$I$2155,6,FALSE),"")</f>
        <v/>
      </c>
      <c r="J3831" s="29" t="str">
        <f>IF(OR(E3831="",SUM(G3831:I3831)=0),"",SUM(G3831:I3831))</f>
        <v/>
      </c>
      <c r="K3831" s="7" t="str">
        <f>IF(E3831="","",IF(J3831="","IV",VLOOKUP(J3831,Plan1!$A$2:$C$11,3)))</f>
        <v/>
      </c>
    </row>
    <row r="3832" spans="7:11">
      <c r="G3832" s="19" t="str">
        <f>IFERROR(VLOOKUP($E3832,Sheet1!$A$2:$I$2155,4,FALSE),"")</f>
        <v/>
      </c>
      <c r="H3832" s="19" t="str">
        <f>IFERROR(VLOOKUP($E3832,Sheet1!$A$2:$I$2155,5,FALSE),"")</f>
        <v/>
      </c>
      <c r="I3832" s="19" t="str">
        <f>IFERROR(VLOOKUP($E3832,Sheet1!$A$2:$I$2155,6,FALSE),"")</f>
        <v/>
      </c>
      <c r="J3832" s="29" t="str">
        <f>IF(OR(E3832="",SUM(G3832:I3832)=0),"",SUM(G3832:I3832))</f>
        <v/>
      </c>
      <c r="K3832" s="7" t="str">
        <f>IF(E3832="","",IF(J3832="","IV",VLOOKUP(J3832,Plan1!$A$2:$C$11,3)))</f>
        <v/>
      </c>
    </row>
    <row r="3833" spans="7:11">
      <c r="G3833" s="19" t="str">
        <f>IFERROR(VLOOKUP($E3833,Sheet1!$A$2:$I$2155,4,FALSE),"")</f>
        <v/>
      </c>
      <c r="H3833" s="19" t="str">
        <f>IFERROR(VLOOKUP($E3833,Sheet1!$A$2:$I$2155,5,FALSE),"")</f>
        <v/>
      </c>
      <c r="I3833" s="19" t="str">
        <f>IFERROR(VLOOKUP($E3833,Sheet1!$A$2:$I$2155,6,FALSE),"")</f>
        <v/>
      </c>
      <c r="J3833" s="29" t="str">
        <f>IF(OR(E3833="",SUM(G3833:I3833)=0),"",SUM(G3833:I3833))</f>
        <v/>
      </c>
      <c r="K3833" s="7" t="str">
        <f>IF(E3833="","",IF(J3833="","IV",VLOOKUP(J3833,Plan1!$A$2:$C$11,3)))</f>
        <v/>
      </c>
    </row>
    <row r="3834" spans="7:11">
      <c r="G3834" s="19" t="str">
        <f>IFERROR(VLOOKUP($E3834,Sheet1!$A$2:$I$2155,4,FALSE),"")</f>
        <v/>
      </c>
      <c r="H3834" s="19" t="str">
        <f>IFERROR(VLOOKUP($E3834,Sheet1!$A$2:$I$2155,5,FALSE),"")</f>
        <v/>
      </c>
      <c r="I3834" s="19" t="str">
        <f>IFERROR(VLOOKUP($E3834,Sheet1!$A$2:$I$2155,6,FALSE),"")</f>
        <v/>
      </c>
      <c r="J3834" s="29" t="str">
        <f>IF(OR(E3834="",SUM(G3834:I3834)=0),"",SUM(G3834:I3834))</f>
        <v/>
      </c>
      <c r="K3834" s="7" t="str">
        <f>IF(E3834="","",IF(J3834="","IV",VLOOKUP(J3834,Plan1!$A$2:$C$11,3)))</f>
        <v/>
      </c>
    </row>
    <row r="3835" spans="7:11">
      <c r="G3835" s="19" t="str">
        <f>IFERROR(VLOOKUP($E3835,Sheet1!$A$2:$I$2155,4,FALSE),"")</f>
        <v/>
      </c>
      <c r="H3835" s="19" t="str">
        <f>IFERROR(VLOOKUP($E3835,Sheet1!$A$2:$I$2155,5,FALSE),"")</f>
        <v/>
      </c>
      <c r="I3835" s="19" t="str">
        <f>IFERROR(VLOOKUP($E3835,Sheet1!$A$2:$I$2155,6,FALSE),"")</f>
        <v/>
      </c>
      <c r="J3835" s="29" t="str">
        <f>IF(OR(E3835="",SUM(G3835:I3835)=0),"",SUM(G3835:I3835))</f>
        <v/>
      </c>
      <c r="K3835" s="7" t="str">
        <f>IF(E3835="","",IF(J3835="","IV",VLOOKUP(J3835,Plan1!$A$2:$C$11,3)))</f>
        <v/>
      </c>
    </row>
    <row r="3836" spans="7:11">
      <c r="G3836" s="19" t="str">
        <f>IFERROR(VLOOKUP($E3836,Sheet1!$A$2:$I$2155,4,FALSE),"")</f>
        <v/>
      </c>
      <c r="H3836" s="19" t="str">
        <f>IFERROR(VLOOKUP($E3836,Sheet1!$A$2:$I$2155,5,FALSE),"")</f>
        <v/>
      </c>
      <c r="I3836" s="19" t="str">
        <f>IFERROR(VLOOKUP($E3836,Sheet1!$A$2:$I$2155,6,FALSE),"")</f>
        <v/>
      </c>
      <c r="J3836" s="29" t="str">
        <f>IF(OR(E3836="",SUM(G3836:I3836)=0),"",SUM(G3836:I3836))</f>
        <v/>
      </c>
      <c r="K3836" s="7" t="str">
        <f>IF(E3836="","",IF(J3836="","IV",VLOOKUP(J3836,Plan1!$A$2:$C$11,3)))</f>
        <v/>
      </c>
    </row>
    <row r="3837" spans="7:11">
      <c r="G3837" s="19" t="str">
        <f>IFERROR(VLOOKUP($E3837,Sheet1!$A$2:$I$2155,4,FALSE),"")</f>
        <v/>
      </c>
      <c r="H3837" s="19" t="str">
        <f>IFERROR(VLOOKUP($E3837,Sheet1!$A$2:$I$2155,5,FALSE),"")</f>
        <v/>
      </c>
      <c r="I3837" s="19" t="str">
        <f>IFERROR(VLOOKUP($E3837,Sheet1!$A$2:$I$2155,6,FALSE),"")</f>
        <v/>
      </c>
      <c r="J3837" s="29" t="str">
        <f>IF(OR(E3837="",SUM(G3837:I3837)=0),"",SUM(G3837:I3837))</f>
        <v/>
      </c>
      <c r="K3837" s="7" t="str">
        <f>IF(E3837="","",IF(J3837="","IV",VLOOKUP(J3837,Plan1!$A$2:$C$11,3)))</f>
        <v/>
      </c>
    </row>
    <row r="3838" spans="7:11">
      <c r="G3838" s="19" t="str">
        <f>IFERROR(VLOOKUP($E3838,Sheet1!$A$2:$I$2155,4,FALSE),"")</f>
        <v/>
      </c>
      <c r="H3838" s="19" t="str">
        <f>IFERROR(VLOOKUP($E3838,Sheet1!$A$2:$I$2155,5,FALSE),"")</f>
        <v/>
      </c>
      <c r="I3838" s="19" t="str">
        <f>IFERROR(VLOOKUP($E3838,Sheet1!$A$2:$I$2155,6,FALSE),"")</f>
        <v/>
      </c>
      <c r="J3838" s="29" t="str">
        <f>IF(OR(E3838="",SUM(G3838:I3838)=0),"",SUM(G3838:I3838))</f>
        <v/>
      </c>
      <c r="K3838" s="7" t="str">
        <f>IF(E3838="","",IF(J3838="","IV",VLOOKUP(J3838,Plan1!$A$2:$C$11,3)))</f>
        <v/>
      </c>
    </row>
    <row r="3839" spans="7:11">
      <c r="G3839" s="19" t="str">
        <f>IFERROR(VLOOKUP($E3839,Sheet1!$A$2:$I$2155,4,FALSE),"")</f>
        <v/>
      </c>
      <c r="H3839" s="19" t="str">
        <f>IFERROR(VLOOKUP($E3839,Sheet1!$A$2:$I$2155,5,FALSE),"")</f>
        <v/>
      </c>
      <c r="I3839" s="19" t="str">
        <f>IFERROR(VLOOKUP($E3839,Sheet1!$A$2:$I$2155,6,FALSE),"")</f>
        <v/>
      </c>
      <c r="J3839" s="29" t="str">
        <f>IF(OR(E3839="",SUM(G3839:I3839)=0),"",SUM(G3839:I3839))</f>
        <v/>
      </c>
      <c r="K3839" s="7" t="str">
        <f>IF(E3839="","",IF(J3839="","IV",VLOOKUP(J3839,Plan1!$A$2:$C$11,3)))</f>
        <v/>
      </c>
    </row>
    <row r="3840" spans="7:11">
      <c r="G3840" s="19" t="str">
        <f>IFERROR(VLOOKUP($E3840,Sheet1!$A$2:$I$2155,4,FALSE),"")</f>
        <v/>
      </c>
      <c r="H3840" s="19" t="str">
        <f>IFERROR(VLOOKUP($E3840,Sheet1!$A$2:$I$2155,5,FALSE),"")</f>
        <v/>
      </c>
      <c r="I3840" s="19" t="str">
        <f>IFERROR(VLOOKUP($E3840,Sheet1!$A$2:$I$2155,6,FALSE),"")</f>
        <v/>
      </c>
      <c r="J3840" s="29" t="str">
        <f>IF(OR(E3840="",SUM(G3840:I3840)=0),"",SUM(G3840:I3840))</f>
        <v/>
      </c>
      <c r="K3840" s="7" t="str">
        <f>IF(E3840="","",IF(J3840="","IV",VLOOKUP(J3840,Plan1!$A$2:$C$11,3)))</f>
        <v/>
      </c>
    </row>
    <row r="3841" spans="7:11">
      <c r="G3841" s="19" t="str">
        <f>IFERROR(VLOOKUP($E3841,Sheet1!$A$2:$I$2155,4,FALSE),"")</f>
        <v/>
      </c>
      <c r="H3841" s="19" t="str">
        <f>IFERROR(VLOOKUP($E3841,Sheet1!$A$2:$I$2155,5,FALSE),"")</f>
        <v/>
      </c>
      <c r="I3841" s="19" t="str">
        <f>IFERROR(VLOOKUP($E3841,Sheet1!$A$2:$I$2155,6,FALSE),"")</f>
        <v/>
      </c>
      <c r="J3841" s="29" t="str">
        <f>IF(OR(E3841="",SUM(G3841:I3841)=0),"",SUM(G3841:I3841))</f>
        <v/>
      </c>
      <c r="K3841" s="7" t="str">
        <f>IF(E3841="","",IF(J3841="","IV",VLOOKUP(J3841,Plan1!$A$2:$C$11,3)))</f>
        <v/>
      </c>
    </row>
    <row r="3842" spans="7:11">
      <c r="G3842" s="19" t="str">
        <f>IFERROR(VLOOKUP($E3842,Sheet1!$A$2:$I$2155,4,FALSE),"")</f>
        <v/>
      </c>
      <c r="H3842" s="19" t="str">
        <f>IFERROR(VLOOKUP($E3842,Sheet1!$A$2:$I$2155,5,FALSE),"")</f>
        <v/>
      </c>
      <c r="I3842" s="19" t="str">
        <f>IFERROR(VLOOKUP($E3842,Sheet1!$A$2:$I$2155,6,FALSE),"")</f>
        <v/>
      </c>
      <c r="J3842" s="29" t="str">
        <f>IF(OR(E3842="",SUM(G3842:I3842)=0),"",SUM(G3842:I3842))</f>
        <v/>
      </c>
      <c r="K3842" s="7" t="str">
        <f>IF(E3842="","",IF(J3842="","IV",VLOOKUP(J3842,Plan1!$A$2:$C$11,3)))</f>
        <v/>
      </c>
    </row>
    <row r="3843" spans="7:11">
      <c r="G3843" s="19" t="str">
        <f>IFERROR(VLOOKUP($E3843,Sheet1!$A$2:$I$2155,4,FALSE),"")</f>
        <v/>
      </c>
      <c r="H3843" s="19" t="str">
        <f>IFERROR(VLOOKUP($E3843,Sheet1!$A$2:$I$2155,5,FALSE),"")</f>
        <v/>
      </c>
      <c r="I3843" s="19" t="str">
        <f>IFERROR(VLOOKUP($E3843,Sheet1!$A$2:$I$2155,6,FALSE),"")</f>
        <v/>
      </c>
      <c r="J3843" s="29" t="str">
        <f>IF(OR(E3843="",SUM(G3843:I3843)=0),"",SUM(G3843:I3843))</f>
        <v/>
      </c>
      <c r="K3843" s="7" t="str">
        <f>IF(E3843="","",IF(J3843="","IV",VLOOKUP(J3843,Plan1!$A$2:$C$11,3)))</f>
        <v/>
      </c>
    </row>
    <row r="3844" spans="7:11">
      <c r="G3844" s="19" t="str">
        <f>IFERROR(VLOOKUP($E3844,Sheet1!$A$2:$I$2155,4,FALSE),"")</f>
        <v/>
      </c>
      <c r="H3844" s="19" t="str">
        <f>IFERROR(VLOOKUP($E3844,Sheet1!$A$2:$I$2155,5,FALSE),"")</f>
        <v/>
      </c>
      <c r="I3844" s="19" t="str">
        <f>IFERROR(VLOOKUP($E3844,Sheet1!$A$2:$I$2155,6,FALSE),"")</f>
        <v/>
      </c>
      <c r="J3844" s="29" t="str">
        <f>IF(OR(E3844="",SUM(G3844:I3844)=0),"",SUM(G3844:I3844))</f>
        <v/>
      </c>
      <c r="K3844" s="7" t="str">
        <f>IF(E3844="","",IF(J3844="","IV",VLOOKUP(J3844,Plan1!$A$2:$C$11,3)))</f>
        <v/>
      </c>
    </row>
    <row r="3845" spans="7:11">
      <c r="G3845" s="19" t="str">
        <f>IFERROR(VLOOKUP($E3845,Sheet1!$A$2:$I$2155,4,FALSE),"")</f>
        <v/>
      </c>
      <c r="H3845" s="19" t="str">
        <f>IFERROR(VLOOKUP($E3845,Sheet1!$A$2:$I$2155,5,FALSE),"")</f>
        <v/>
      </c>
      <c r="I3845" s="19" t="str">
        <f>IFERROR(VLOOKUP($E3845,Sheet1!$A$2:$I$2155,6,FALSE),"")</f>
        <v/>
      </c>
      <c r="J3845" s="29" t="str">
        <f>IF(OR(E3845="",SUM(G3845:I3845)=0),"",SUM(G3845:I3845))</f>
        <v/>
      </c>
      <c r="K3845" s="7" t="str">
        <f>IF(E3845="","",IF(J3845="","IV",VLOOKUP(J3845,Plan1!$A$2:$C$11,3)))</f>
        <v/>
      </c>
    </row>
    <row r="3846" spans="7:11">
      <c r="G3846" s="19" t="str">
        <f>IFERROR(VLOOKUP($E3846,Sheet1!$A$2:$I$2155,4,FALSE),"")</f>
        <v/>
      </c>
      <c r="H3846" s="19" t="str">
        <f>IFERROR(VLOOKUP($E3846,Sheet1!$A$2:$I$2155,5,FALSE),"")</f>
        <v/>
      </c>
      <c r="I3846" s="19" t="str">
        <f>IFERROR(VLOOKUP($E3846,Sheet1!$A$2:$I$2155,6,FALSE),"")</f>
        <v/>
      </c>
      <c r="J3846" s="29" t="str">
        <f>IF(OR(E3846="",SUM(G3846:I3846)=0),"",SUM(G3846:I3846))</f>
        <v/>
      </c>
      <c r="K3846" s="7" t="str">
        <f>IF(E3846="","",IF(J3846="","IV",VLOOKUP(J3846,Plan1!$A$2:$C$11,3)))</f>
        <v/>
      </c>
    </row>
    <row r="3847" spans="7:11">
      <c r="G3847" s="19" t="str">
        <f>IFERROR(VLOOKUP($E3847,Sheet1!$A$2:$I$2155,4,FALSE),"")</f>
        <v/>
      </c>
      <c r="H3847" s="19" t="str">
        <f>IFERROR(VLOOKUP($E3847,Sheet1!$A$2:$I$2155,5,FALSE),"")</f>
        <v/>
      </c>
      <c r="I3847" s="19" t="str">
        <f>IFERROR(VLOOKUP($E3847,Sheet1!$A$2:$I$2155,6,FALSE),"")</f>
        <v/>
      </c>
      <c r="J3847" s="29" t="str">
        <f>IF(OR(E3847="",SUM(G3847:I3847)=0),"",SUM(G3847:I3847))</f>
        <v/>
      </c>
      <c r="K3847" s="7" t="str">
        <f>IF(E3847="","",IF(J3847="","IV",VLOOKUP(J3847,Plan1!$A$2:$C$11,3)))</f>
        <v/>
      </c>
    </row>
    <row r="3848" spans="7:11">
      <c r="G3848" s="19" t="str">
        <f>IFERROR(VLOOKUP($E3848,Sheet1!$A$2:$I$2155,4,FALSE),"")</f>
        <v/>
      </c>
      <c r="H3848" s="19" t="str">
        <f>IFERROR(VLOOKUP($E3848,Sheet1!$A$2:$I$2155,5,FALSE),"")</f>
        <v/>
      </c>
      <c r="I3848" s="19" t="str">
        <f>IFERROR(VLOOKUP($E3848,Sheet1!$A$2:$I$2155,6,FALSE),"")</f>
        <v/>
      </c>
      <c r="J3848" s="29" t="str">
        <f>IF(OR(E3848="",SUM(G3848:I3848)=0),"",SUM(G3848:I3848))</f>
        <v/>
      </c>
      <c r="K3848" s="7" t="str">
        <f>IF(E3848="","",IF(J3848="","IV",VLOOKUP(J3848,Plan1!$A$2:$C$11,3)))</f>
        <v/>
      </c>
    </row>
    <row r="3849" spans="7:11">
      <c r="G3849" s="19" t="str">
        <f>IFERROR(VLOOKUP($E3849,Sheet1!$A$2:$I$2155,4,FALSE),"")</f>
        <v/>
      </c>
      <c r="H3849" s="19" t="str">
        <f>IFERROR(VLOOKUP($E3849,Sheet1!$A$2:$I$2155,5,FALSE),"")</f>
        <v/>
      </c>
      <c r="I3849" s="19" t="str">
        <f>IFERROR(VLOOKUP($E3849,Sheet1!$A$2:$I$2155,6,FALSE),"")</f>
        <v/>
      </c>
      <c r="J3849" s="29" t="str">
        <f>IF(OR(E3849="",SUM(G3849:I3849)=0),"",SUM(G3849:I3849))</f>
        <v/>
      </c>
      <c r="K3849" s="7" t="str">
        <f>IF(E3849="","",IF(J3849="","IV",VLOOKUP(J3849,Plan1!$A$2:$C$11,3)))</f>
        <v/>
      </c>
    </row>
    <row r="3850" spans="7:11">
      <c r="G3850" s="19" t="str">
        <f>IFERROR(VLOOKUP($E3850,Sheet1!$A$2:$I$2155,4,FALSE),"")</f>
        <v/>
      </c>
      <c r="H3850" s="19" t="str">
        <f>IFERROR(VLOOKUP($E3850,Sheet1!$A$2:$I$2155,5,FALSE),"")</f>
        <v/>
      </c>
      <c r="I3850" s="19" t="str">
        <f>IFERROR(VLOOKUP($E3850,Sheet1!$A$2:$I$2155,6,FALSE),"")</f>
        <v/>
      </c>
      <c r="J3850" s="29" t="str">
        <f>IF(OR(E3850="",SUM(G3850:I3850)=0),"",SUM(G3850:I3850))</f>
        <v/>
      </c>
      <c r="K3850" s="7" t="str">
        <f>IF(E3850="","",IF(J3850="","IV",VLOOKUP(J3850,Plan1!$A$2:$C$11,3)))</f>
        <v/>
      </c>
    </row>
    <row r="3851" spans="7:11">
      <c r="G3851" s="19" t="str">
        <f>IFERROR(VLOOKUP($E3851,Sheet1!$A$2:$I$2155,4,FALSE),"")</f>
        <v/>
      </c>
      <c r="H3851" s="19" t="str">
        <f>IFERROR(VLOOKUP($E3851,Sheet1!$A$2:$I$2155,5,FALSE),"")</f>
        <v/>
      </c>
      <c r="I3851" s="19" t="str">
        <f>IFERROR(VLOOKUP($E3851,Sheet1!$A$2:$I$2155,6,FALSE),"")</f>
        <v/>
      </c>
      <c r="J3851" s="29" t="str">
        <f>IF(OR(E3851="",SUM(G3851:I3851)=0),"",SUM(G3851:I3851))</f>
        <v/>
      </c>
      <c r="K3851" s="7" t="str">
        <f>IF(E3851="","",IF(J3851="","IV",VLOOKUP(J3851,Plan1!$A$2:$C$11,3)))</f>
        <v/>
      </c>
    </row>
    <row r="3852" spans="7:11">
      <c r="G3852" s="19" t="str">
        <f>IFERROR(VLOOKUP($E3852,Sheet1!$A$2:$I$2155,4,FALSE),"")</f>
        <v/>
      </c>
      <c r="H3852" s="19" t="str">
        <f>IFERROR(VLOOKUP($E3852,Sheet1!$A$2:$I$2155,5,FALSE),"")</f>
        <v/>
      </c>
      <c r="I3852" s="19" t="str">
        <f>IFERROR(VLOOKUP($E3852,Sheet1!$A$2:$I$2155,6,FALSE),"")</f>
        <v/>
      </c>
      <c r="J3852" s="29" t="str">
        <f>IF(OR(E3852="",SUM(G3852:I3852)=0),"",SUM(G3852:I3852))</f>
        <v/>
      </c>
      <c r="K3852" s="7" t="str">
        <f>IF(E3852="","",IF(J3852="","IV",VLOOKUP(J3852,Plan1!$A$2:$C$11,3)))</f>
        <v/>
      </c>
    </row>
    <row r="3853" spans="7:11">
      <c r="G3853" s="19" t="str">
        <f>IFERROR(VLOOKUP($E3853,Sheet1!$A$2:$I$2155,4,FALSE),"")</f>
        <v/>
      </c>
      <c r="H3853" s="19" t="str">
        <f>IFERROR(VLOOKUP($E3853,Sheet1!$A$2:$I$2155,5,FALSE),"")</f>
        <v/>
      </c>
      <c r="I3853" s="19" t="str">
        <f>IFERROR(VLOOKUP($E3853,Sheet1!$A$2:$I$2155,6,FALSE),"")</f>
        <v/>
      </c>
      <c r="J3853" s="29" t="str">
        <f>IF(OR(E3853="",SUM(G3853:I3853)=0),"",SUM(G3853:I3853))</f>
        <v/>
      </c>
      <c r="K3853" s="7" t="str">
        <f>IF(E3853="","",IF(J3853="","IV",VLOOKUP(J3853,Plan1!$A$2:$C$11,3)))</f>
        <v/>
      </c>
    </row>
    <row r="3854" spans="7:11">
      <c r="G3854" s="19" t="str">
        <f>IFERROR(VLOOKUP($E3854,Sheet1!$A$2:$I$2155,4,FALSE),"")</f>
        <v/>
      </c>
      <c r="H3854" s="19" t="str">
        <f>IFERROR(VLOOKUP($E3854,Sheet1!$A$2:$I$2155,5,FALSE),"")</f>
        <v/>
      </c>
      <c r="I3854" s="19" t="str">
        <f>IFERROR(VLOOKUP($E3854,Sheet1!$A$2:$I$2155,6,FALSE),"")</f>
        <v/>
      </c>
      <c r="J3854" s="29" t="str">
        <f>IF(OR(E3854="",SUM(G3854:I3854)=0),"",SUM(G3854:I3854))</f>
        <v/>
      </c>
      <c r="K3854" s="7" t="str">
        <f>IF(E3854="","",IF(J3854="","IV",VLOOKUP(J3854,Plan1!$A$2:$C$11,3)))</f>
        <v/>
      </c>
    </row>
    <row r="3855" spans="7:11">
      <c r="G3855" s="19" t="str">
        <f>IFERROR(VLOOKUP($E3855,Sheet1!$A$2:$I$2155,4,FALSE),"")</f>
        <v/>
      </c>
      <c r="H3855" s="19" t="str">
        <f>IFERROR(VLOOKUP($E3855,Sheet1!$A$2:$I$2155,5,FALSE),"")</f>
        <v/>
      </c>
      <c r="I3855" s="19" t="str">
        <f>IFERROR(VLOOKUP($E3855,Sheet1!$A$2:$I$2155,6,FALSE),"")</f>
        <v/>
      </c>
      <c r="J3855" s="29" t="str">
        <f>IF(OR(E3855="",SUM(G3855:I3855)=0),"",SUM(G3855:I3855))</f>
        <v/>
      </c>
      <c r="K3855" s="7" t="str">
        <f>IF(E3855="","",IF(J3855="","IV",VLOOKUP(J3855,Plan1!$A$2:$C$11,3)))</f>
        <v/>
      </c>
    </row>
    <row r="3856" spans="7:11">
      <c r="G3856" s="19" t="str">
        <f>IFERROR(VLOOKUP($E3856,Sheet1!$A$2:$I$2155,4,FALSE),"")</f>
        <v/>
      </c>
      <c r="H3856" s="19" t="str">
        <f>IFERROR(VLOOKUP($E3856,Sheet1!$A$2:$I$2155,5,FALSE),"")</f>
        <v/>
      </c>
      <c r="I3856" s="19" t="str">
        <f>IFERROR(VLOOKUP($E3856,Sheet1!$A$2:$I$2155,6,FALSE),"")</f>
        <v/>
      </c>
      <c r="J3856" s="29" t="str">
        <f>IF(OR(E3856="",SUM(G3856:I3856)=0),"",SUM(G3856:I3856))</f>
        <v/>
      </c>
      <c r="K3856" s="7" t="str">
        <f>IF(E3856="","",IF(J3856="","IV",VLOOKUP(J3856,Plan1!$A$2:$C$11,3)))</f>
        <v/>
      </c>
    </row>
    <row r="3857" spans="7:11">
      <c r="G3857" s="19" t="str">
        <f>IFERROR(VLOOKUP($E3857,Sheet1!$A$2:$I$2155,4,FALSE),"")</f>
        <v/>
      </c>
      <c r="H3857" s="19" t="str">
        <f>IFERROR(VLOOKUP($E3857,Sheet1!$A$2:$I$2155,5,FALSE),"")</f>
        <v/>
      </c>
      <c r="I3857" s="19" t="str">
        <f>IFERROR(VLOOKUP($E3857,Sheet1!$A$2:$I$2155,6,FALSE),"")</f>
        <v/>
      </c>
      <c r="J3857" s="29" t="str">
        <f>IF(OR(E3857="",SUM(G3857:I3857)=0),"",SUM(G3857:I3857))</f>
        <v/>
      </c>
      <c r="K3857" s="7" t="str">
        <f>IF(E3857="","",IF(J3857="","IV",VLOOKUP(J3857,Plan1!$A$2:$C$11,3)))</f>
        <v/>
      </c>
    </row>
    <row r="3858" spans="7:11">
      <c r="G3858" s="19" t="str">
        <f>IFERROR(VLOOKUP($E3858,Sheet1!$A$2:$I$2155,4,FALSE),"")</f>
        <v/>
      </c>
      <c r="H3858" s="19" t="str">
        <f>IFERROR(VLOOKUP($E3858,Sheet1!$A$2:$I$2155,5,FALSE),"")</f>
        <v/>
      </c>
      <c r="I3858" s="19" t="str">
        <f>IFERROR(VLOOKUP($E3858,Sheet1!$A$2:$I$2155,6,FALSE),"")</f>
        <v/>
      </c>
      <c r="J3858" s="29" t="str">
        <f>IF(OR(E3858="",SUM(G3858:I3858)=0),"",SUM(G3858:I3858))</f>
        <v/>
      </c>
      <c r="K3858" s="7" t="str">
        <f>IF(E3858="","",IF(J3858="","IV",VLOOKUP(J3858,Plan1!$A$2:$C$11,3)))</f>
        <v/>
      </c>
    </row>
    <row r="3859" spans="7:11">
      <c r="G3859" s="19" t="str">
        <f>IFERROR(VLOOKUP($E3859,Sheet1!$A$2:$I$2155,4,FALSE),"")</f>
        <v/>
      </c>
      <c r="H3859" s="19" t="str">
        <f>IFERROR(VLOOKUP($E3859,Sheet1!$A$2:$I$2155,5,FALSE),"")</f>
        <v/>
      </c>
      <c r="I3859" s="19" t="str">
        <f>IFERROR(VLOOKUP($E3859,Sheet1!$A$2:$I$2155,6,FALSE),"")</f>
        <v/>
      </c>
      <c r="J3859" s="29" t="str">
        <f>IF(OR(E3859="",SUM(G3859:I3859)=0),"",SUM(G3859:I3859))</f>
        <v/>
      </c>
      <c r="K3859" s="7" t="str">
        <f>IF(E3859="","",IF(J3859="","IV",VLOOKUP(J3859,Plan1!$A$2:$C$11,3)))</f>
        <v/>
      </c>
    </row>
    <row r="3860" spans="7:11">
      <c r="G3860" s="19" t="str">
        <f>IFERROR(VLOOKUP($E3860,Sheet1!$A$2:$I$2155,4,FALSE),"")</f>
        <v/>
      </c>
      <c r="H3860" s="19" t="str">
        <f>IFERROR(VLOOKUP($E3860,Sheet1!$A$2:$I$2155,5,FALSE),"")</f>
        <v/>
      </c>
      <c r="I3860" s="19" t="str">
        <f>IFERROR(VLOOKUP($E3860,Sheet1!$A$2:$I$2155,6,FALSE),"")</f>
        <v/>
      </c>
      <c r="J3860" s="29" t="str">
        <f>IF(OR(E3860="",SUM(G3860:I3860)=0),"",SUM(G3860:I3860))</f>
        <v/>
      </c>
      <c r="K3860" s="7" t="str">
        <f>IF(E3860="","",IF(J3860="","IV",VLOOKUP(J3860,Plan1!$A$2:$C$11,3)))</f>
        <v/>
      </c>
    </row>
    <row r="3861" spans="7:11">
      <c r="G3861" s="19" t="str">
        <f>IFERROR(VLOOKUP($E3861,Sheet1!$A$2:$I$2155,4,FALSE),"")</f>
        <v/>
      </c>
      <c r="H3861" s="19" t="str">
        <f>IFERROR(VLOOKUP($E3861,Sheet1!$A$2:$I$2155,5,FALSE),"")</f>
        <v/>
      </c>
      <c r="I3861" s="19" t="str">
        <f>IFERROR(VLOOKUP($E3861,Sheet1!$A$2:$I$2155,6,FALSE),"")</f>
        <v/>
      </c>
      <c r="J3861" s="29" t="str">
        <f>IF(OR(E3861="",SUM(G3861:I3861)=0),"",SUM(G3861:I3861))</f>
        <v/>
      </c>
      <c r="K3861" s="7" t="str">
        <f>IF(E3861="","",IF(J3861="","IV",VLOOKUP(J3861,Plan1!$A$2:$C$11,3)))</f>
        <v/>
      </c>
    </row>
    <row r="3862" spans="7:11">
      <c r="G3862" s="19" t="str">
        <f>IFERROR(VLOOKUP($E3862,Sheet1!$A$2:$I$2155,4,FALSE),"")</f>
        <v/>
      </c>
      <c r="H3862" s="19" t="str">
        <f>IFERROR(VLOOKUP($E3862,Sheet1!$A$2:$I$2155,5,FALSE),"")</f>
        <v/>
      </c>
      <c r="I3862" s="19" t="str">
        <f>IFERROR(VLOOKUP($E3862,Sheet1!$A$2:$I$2155,6,FALSE),"")</f>
        <v/>
      </c>
      <c r="J3862" s="29" t="str">
        <f>IF(OR(E3862="",SUM(G3862:I3862)=0),"",SUM(G3862:I3862))</f>
        <v/>
      </c>
      <c r="K3862" s="7" t="str">
        <f>IF(E3862="","",IF(J3862="","IV",VLOOKUP(J3862,Plan1!$A$2:$C$11,3)))</f>
        <v/>
      </c>
    </row>
    <row r="3863" spans="7:11">
      <c r="G3863" s="19" t="str">
        <f>IFERROR(VLOOKUP($E3863,Sheet1!$A$2:$I$2155,4,FALSE),"")</f>
        <v/>
      </c>
      <c r="H3863" s="19" t="str">
        <f>IFERROR(VLOOKUP($E3863,Sheet1!$A$2:$I$2155,5,FALSE),"")</f>
        <v/>
      </c>
      <c r="I3863" s="19" t="str">
        <f>IFERROR(VLOOKUP($E3863,Sheet1!$A$2:$I$2155,6,FALSE),"")</f>
        <v/>
      </c>
      <c r="J3863" s="29" t="str">
        <f>IF(OR(E3863="",SUM(G3863:I3863)=0),"",SUM(G3863:I3863))</f>
        <v/>
      </c>
      <c r="K3863" s="7" t="str">
        <f>IF(E3863="","",IF(J3863="","IV",VLOOKUP(J3863,Plan1!$A$2:$C$11,3)))</f>
        <v/>
      </c>
    </row>
    <row r="3864" spans="7:11">
      <c r="G3864" s="19" t="str">
        <f>IFERROR(VLOOKUP($E3864,Sheet1!$A$2:$I$2155,4,FALSE),"")</f>
        <v/>
      </c>
      <c r="H3864" s="19" t="str">
        <f>IFERROR(VLOOKUP($E3864,Sheet1!$A$2:$I$2155,5,FALSE),"")</f>
        <v/>
      </c>
      <c r="I3864" s="19" t="str">
        <f>IFERROR(VLOOKUP($E3864,Sheet1!$A$2:$I$2155,6,FALSE),"")</f>
        <v/>
      </c>
      <c r="J3864" s="29" t="str">
        <f>IF(OR(E3864="",SUM(G3864:I3864)=0),"",SUM(G3864:I3864))</f>
        <v/>
      </c>
      <c r="K3864" s="7" t="str">
        <f>IF(E3864="","",IF(J3864="","IV",VLOOKUP(J3864,Plan1!$A$2:$C$11,3)))</f>
        <v/>
      </c>
    </row>
    <row r="3865" spans="7:11">
      <c r="G3865" s="19" t="str">
        <f>IFERROR(VLOOKUP($E3865,Sheet1!$A$2:$I$2155,4,FALSE),"")</f>
        <v/>
      </c>
      <c r="H3865" s="19" t="str">
        <f>IFERROR(VLOOKUP($E3865,Sheet1!$A$2:$I$2155,5,FALSE),"")</f>
        <v/>
      </c>
      <c r="I3865" s="19" t="str">
        <f>IFERROR(VLOOKUP($E3865,Sheet1!$A$2:$I$2155,6,FALSE),"")</f>
        <v/>
      </c>
      <c r="J3865" s="29" t="str">
        <f>IF(OR(E3865="",SUM(G3865:I3865)=0),"",SUM(G3865:I3865))</f>
        <v/>
      </c>
      <c r="K3865" s="7" t="str">
        <f>IF(E3865="","",IF(J3865="","IV",VLOOKUP(J3865,Plan1!$A$2:$C$11,3)))</f>
        <v/>
      </c>
    </row>
    <row r="3866" spans="7:11">
      <c r="G3866" s="19" t="str">
        <f>IFERROR(VLOOKUP($E3866,Sheet1!$A$2:$I$2155,4,FALSE),"")</f>
        <v/>
      </c>
      <c r="H3866" s="19" t="str">
        <f>IFERROR(VLOOKUP($E3866,Sheet1!$A$2:$I$2155,5,FALSE),"")</f>
        <v/>
      </c>
      <c r="I3866" s="19" t="str">
        <f>IFERROR(VLOOKUP($E3866,Sheet1!$A$2:$I$2155,6,FALSE),"")</f>
        <v/>
      </c>
      <c r="J3866" s="29" t="str">
        <f>IF(OR(E3866="",SUM(G3866:I3866)=0),"",SUM(G3866:I3866))</f>
        <v/>
      </c>
      <c r="K3866" s="7" t="str">
        <f>IF(E3866="","",IF(J3866="","IV",VLOOKUP(J3866,Plan1!$A$2:$C$11,3)))</f>
        <v/>
      </c>
    </row>
    <row r="3867" spans="7:11">
      <c r="G3867" s="19" t="str">
        <f>IFERROR(VLOOKUP($E3867,Sheet1!$A$2:$I$2155,4,FALSE),"")</f>
        <v/>
      </c>
      <c r="H3867" s="19" t="str">
        <f>IFERROR(VLOOKUP($E3867,Sheet1!$A$2:$I$2155,5,FALSE),"")</f>
        <v/>
      </c>
      <c r="I3867" s="19" t="str">
        <f>IFERROR(VLOOKUP($E3867,Sheet1!$A$2:$I$2155,6,FALSE),"")</f>
        <v/>
      </c>
      <c r="J3867" s="29" t="str">
        <f>IF(OR(E3867="",SUM(G3867:I3867)=0),"",SUM(G3867:I3867))</f>
        <v/>
      </c>
      <c r="K3867" s="7" t="str">
        <f>IF(E3867="","",IF(J3867="","IV",VLOOKUP(J3867,Plan1!$A$2:$C$11,3)))</f>
        <v/>
      </c>
    </row>
    <row r="3868" spans="7:11">
      <c r="G3868" s="19" t="str">
        <f>IFERROR(VLOOKUP($E3868,Sheet1!$A$2:$I$2155,4,FALSE),"")</f>
        <v/>
      </c>
      <c r="H3868" s="19" t="str">
        <f>IFERROR(VLOOKUP($E3868,Sheet1!$A$2:$I$2155,5,FALSE),"")</f>
        <v/>
      </c>
      <c r="I3868" s="19" t="str">
        <f>IFERROR(VLOOKUP($E3868,Sheet1!$A$2:$I$2155,6,FALSE),"")</f>
        <v/>
      </c>
      <c r="J3868" s="29" t="str">
        <f>IF(OR(E3868="",SUM(G3868:I3868)=0),"",SUM(G3868:I3868))</f>
        <v/>
      </c>
      <c r="K3868" s="7" t="str">
        <f>IF(E3868="","",IF(J3868="","IV",VLOOKUP(J3868,Plan1!$A$2:$C$11,3)))</f>
        <v/>
      </c>
    </row>
    <row r="3869" spans="7:11">
      <c r="G3869" s="19" t="str">
        <f>IFERROR(VLOOKUP($E3869,Sheet1!$A$2:$I$2155,4,FALSE),"")</f>
        <v/>
      </c>
      <c r="H3869" s="19" t="str">
        <f>IFERROR(VLOOKUP($E3869,Sheet1!$A$2:$I$2155,5,FALSE),"")</f>
        <v/>
      </c>
      <c r="I3869" s="19" t="str">
        <f>IFERROR(VLOOKUP($E3869,Sheet1!$A$2:$I$2155,6,FALSE),"")</f>
        <v/>
      </c>
      <c r="J3869" s="29" t="str">
        <f>IF(OR(E3869="",SUM(G3869:I3869)=0),"",SUM(G3869:I3869))</f>
        <v/>
      </c>
      <c r="K3869" s="7" t="str">
        <f>IF(E3869="","",IF(J3869="","IV",VLOOKUP(J3869,Plan1!$A$2:$C$11,3)))</f>
        <v/>
      </c>
    </row>
    <row r="3870" spans="7:11">
      <c r="G3870" s="19" t="str">
        <f>IFERROR(VLOOKUP($E3870,Sheet1!$A$2:$I$2155,4,FALSE),"")</f>
        <v/>
      </c>
      <c r="H3870" s="19" t="str">
        <f>IFERROR(VLOOKUP($E3870,Sheet1!$A$2:$I$2155,5,FALSE),"")</f>
        <v/>
      </c>
      <c r="I3870" s="19" t="str">
        <f>IFERROR(VLOOKUP($E3870,Sheet1!$A$2:$I$2155,6,FALSE),"")</f>
        <v/>
      </c>
      <c r="J3870" s="29" t="str">
        <f>IF(OR(E3870="",SUM(G3870:I3870)=0),"",SUM(G3870:I3870))</f>
        <v/>
      </c>
      <c r="K3870" s="7" t="str">
        <f>IF(E3870="","",IF(J3870="","IV",VLOOKUP(J3870,Plan1!$A$2:$C$11,3)))</f>
        <v/>
      </c>
    </row>
    <row r="3871" spans="7:11">
      <c r="G3871" s="19" t="str">
        <f>IFERROR(VLOOKUP($E3871,Sheet1!$A$2:$I$2155,4,FALSE),"")</f>
        <v/>
      </c>
      <c r="H3871" s="19" t="str">
        <f>IFERROR(VLOOKUP($E3871,Sheet1!$A$2:$I$2155,5,FALSE),"")</f>
        <v/>
      </c>
      <c r="I3871" s="19" t="str">
        <f>IFERROR(VLOOKUP($E3871,Sheet1!$A$2:$I$2155,6,FALSE),"")</f>
        <v/>
      </c>
      <c r="J3871" s="29" t="str">
        <f>IF(OR(E3871="",SUM(G3871:I3871)=0),"",SUM(G3871:I3871))</f>
        <v/>
      </c>
      <c r="K3871" s="7" t="str">
        <f>IF(E3871="","",IF(J3871="","IV",VLOOKUP(J3871,Plan1!$A$2:$C$11,3)))</f>
        <v/>
      </c>
    </row>
    <row r="3872" spans="7:11">
      <c r="G3872" s="19" t="str">
        <f>IFERROR(VLOOKUP($E3872,Sheet1!$A$2:$I$2155,4,FALSE),"")</f>
        <v/>
      </c>
      <c r="H3872" s="19" t="str">
        <f>IFERROR(VLOOKUP($E3872,Sheet1!$A$2:$I$2155,5,FALSE),"")</f>
        <v/>
      </c>
      <c r="I3872" s="19" t="str">
        <f>IFERROR(VLOOKUP($E3872,Sheet1!$A$2:$I$2155,6,FALSE),"")</f>
        <v/>
      </c>
      <c r="J3872" s="29" t="str">
        <f>IF(OR(E3872="",SUM(G3872:I3872)=0),"",SUM(G3872:I3872))</f>
        <v/>
      </c>
      <c r="K3872" s="7" t="str">
        <f>IF(E3872="","",IF(J3872="","IV",VLOOKUP(J3872,Plan1!$A$2:$C$11,3)))</f>
        <v/>
      </c>
    </row>
    <row r="3873" spans="7:11">
      <c r="G3873" s="19" t="str">
        <f>IFERROR(VLOOKUP($E3873,Sheet1!$A$2:$I$2155,4,FALSE),"")</f>
        <v/>
      </c>
      <c r="H3873" s="19" t="str">
        <f>IFERROR(VLOOKUP($E3873,Sheet1!$A$2:$I$2155,5,FALSE),"")</f>
        <v/>
      </c>
      <c r="I3873" s="19" t="str">
        <f>IFERROR(VLOOKUP($E3873,Sheet1!$A$2:$I$2155,6,FALSE),"")</f>
        <v/>
      </c>
      <c r="J3873" s="29" t="str">
        <f>IF(OR(E3873="",SUM(G3873:I3873)=0),"",SUM(G3873:I3873))</f>
        <v/>
      </c>
      <c r="K3873" s="7" t="str">
        <f>IF(E3873="","",IF(J3873="","IV",VLOOKUP(J3873,Plan1!$A$2:$C$11,3)))</f>
        <v/>
      </c>
    </row>
    <row r="3874" spans="7:11">
      <c r="G3874" s="19" t="str">
        <f>IFERROR(VLOOKUP($E3874,Sheet1!$A$2:$I$2155,4,FALSE),"")</f>
        <v/>
      </c>
      <c r="H3874" s="19" t="str">
        <f>IFERROR(VLOOKUP($E3874,Sheet1!$A$2:$I$2155,5,FALSE),"")</f>
        <v/>
      </c>
      <c r="I3874" s="19" t="str">
        <f>IFERROR(VLOOKUP($E3874,Sheet1!$A$2:$I$2155,6,FALSE),"")</f>
        <v/>
      </c>
      <c r="J3874" s="29" t="str">
        <f>IF(OR(E3874="",SUM(G3874:I3874)=0),"",SUM(G3874:I3874))</f>
        <v/>
      </c>
      <c r="K3874" s="7" t="str">
        <f>IF(E3874="","",IF(J3874="","IV",VLOOKUP(J3874,Plan1!$A$2:$C$11,3)))</f>
        <v/>
      </c>
    </row>
    <row r="3875" spans="7:11">
      <c r="G3875" s="19" t="str">
        <f>IFERROR(VLOOKUP($E3875,Sheet1!$A$2:$I$2155,4,FALSE),"")</f>
        <v/>
      </c>
      <c r="H3875" s="19" t="str">
        <f>IFERROR(VLOOKUP($E3875,Sheet1!$A$2:$I$2155,5,FALSE),"")</f>
        <v/>
      </c>
      <c r="I3875" s="19" t="str">
        <f>IFERROR(VLOOKUP($E3875,Sheet1!$A$2:$I$2155,6,FALSE),"")</f>
        <v/>
      </c>
      <c r="J3875" s="29" t="str">
        <f>IF(OR(E3875="",SUM(G3875:I3875)=0),"",SUM(G3875:I3875))</f>
        <v/>
      </c>
      <c r="K3875" s="7" t="str">
        <f>IF(E3875="","",IF(J3875="","IV",VLOOKUP(J3875,Plan1!$A$2:$C$11,3)))</f>
        <v/>
      </c>
    </row>
    <row r="3876" spans="7:11">
      <c r="G3876" s="19" t="str">
        <f>IFERROR(VLOOKUP($E3876,Sheet1!$A$2:$I$2155,4,FALSE),"")</f>
        <v/>
      </c>
      <c r="H3876" s="19" t="str">
        <f>IFERROR(VLOOKUP($E3876,Sheet1!$A$2:$I$2155,5,FALSE),"")</f>
        <v/>
      </c>
      <c r="I3876" s="19" t="str">
        <f>IFERROR(VLOOKUP($E3876,Sheet1!$A$2:$I$2155,6,FALSE),"")</f>
        <v/>
      </c>
      <c r="J3876" s="29" t="str">
        <f>IF(OR(E3876="",SUM(G3876:I3876)=0),"",SUM(G3876:I3876))</f>
        <v/>
      </c>
      <c r="K3876" s="7" t="str">
        <f>IF(E3876="","",IF(J3876="","IV",VLOOKUP(J3876,Plan1!$A$2:$C$11,3)))</f>
        <v/>
      </c>
    </row>
    <row r="3877" spans="7:11">
      <c r="G3877" s="19" t="str">
        <f>IFERROR(VLOOKUP($E3877,Sheet1!$A$2:$I$2155,4,FALSE),"")</f>
        <v/>
      </c>
      <c r="H3877" s="19" t="str">
        <f>IFERROR(VLOOKUP($E3877,Sheet1!$A$2:$I$2155,5,FALSE),"")</f>
        <v/>
      </c>
      <c r="I3877" s="19" t="str">
        <f>IFERROR(VLOOKUP($E3877,Sheet1!$A$2:$I$2155,6,FALSE),"")</f>
        <v/>
      </c>
      <c r="J3877" s="29" t="str">
        <f>IF(OR(E3877="",SUM(G3877:I3877)=0),"",SUM(G3877:I3877))</f>
        <v/>
      </c>
      <c r="K3877" s="7" t="str">
        <f>IF(E3877="","",IF(J3877="","IV",VLOOKUP(J3877,Plan1!$A$2:$C$11,3)))</f>
        <v/>
      </c>
    </row>
    <row r="3878" spans="7:11">
      <c r="G3878" s="19" t="str">
        <f>IFERROR(VLOOKUP($E3878,Sheet1!$A$2:$I$2155,4,FALSE),"")</f>
        <v/>
      </c>
      <c r="H3878" s="19" t="str">
        <f>IFERROR(VLOOKUP($E3878,Sheet1!$A$2:$I$2155,5,FALSE),"")</f>
        <v/>
      </c>
      <c r="I3878" s="19" t="str">
        <f>IFERROR(VLOOKUP($E3878,Sheet1!$A$2:$I$2155,6,FALSE),"")</f>
        <v/>
      </c>
      <c r="J3878" s="29" t="str">
        <f>IF(OR(E3878="",SUM(G3878:I3878)=0),"",SUM(G3878:I3878))</f>
        <v/>
      </c>
      <c r="K3878" s="7" t="str">
        <f>IF(E3878="","",IF(J3878="","IV",VLOOKUP(J3878,Plan1!$A$2:$C$11,3)))</f>
        <v/>
      </c>
    </row>
    <row r="3879" spans="7:11">
      <c r="G3879" s="19" t="str">
        <f>IFERROR(VLOOKUP($E3879,Sheet1!$A$2:$I$2155,4,FALSE),"")</f>
        <v/>
      </c>
      <c r="H3879" s="19" t="str">
        <f>IFERROR(VLOOKUP($E3879,Sheet1!$A$2:$I$2155,5,FALSE),"")</f>
        <v/>
      </c>
      <c r="I3879" s="19" t="str">
        <f>IFERROR(VLOOKUP($E3879,Sheet1!$A$2:$I$2155,6,FALSE),"")</f>
        <v/>
      </c>
      <c r="J3879" s="29" t="str">
        <f>IF(OR(E3879="",SUM(G3879:I3879)=0),"",SUM(G3879:I3879))</f>
        <v/>
      </c>
      <c r="K3879" s="7" t="str">
        <f>IF(E3879="","",IF(J3879="","IV",VLOOKUP(J3879,Plan1!$A$2:$C$11,3)))</f>
        <v/>
      </c>
    </row>
    <row r="3880" spans="7:11">
      <c r="G3880" s="19" t="str">
        <f>IFERROR(VLOOKUP($E3880,Sheet1!$A$2:$I$2155,4,FALSE),"")</f>
        <v/>
      </c>
      <c r="H3880" s="19" t="str">
        <f>IFERROR(VLOOKUP($E3880,Sheet1!$A$2:$I$2155,5,FALSE),"")</f>
        <v/>
      </c>
      <c r="I3880" s="19" t="str">
        <f>IFERROR(VLOOKUP($E3880,Sheet1!$A$2:$I$2155,6,FALSE),"")</f>
        <v/>
      </c>
      <c r="J3880" s="29" t="str">
        <f>IF(OR(E3880="",SUM(G3880:I3880)=0),"",SUM(G3880:I3880))</f>
        <v/>
      </c>
      <c r="K3880" s="7" t="str">
        <f>IF(E3880="","",IF(J3880="","IV",VLOOKUP(J3880,Plan1!$A$2:$C$11,3)))</f>
        <v/>
      </c>
    </row>
    <row r="3881" spans="7:11">
      <c r="G3881" s="19" t="str">
        <f>IFERROR(VLOOKUP($E3881,Sheet1!$A$2:$I$2155,4,FALSE),"")</f>
        <v/>
      </c>
      <c r="H3881" s="19" t="str">
        <f>IFERROR(VLOOKUP($E3881,Sheet1!$A$2:$I$2155,5,FALSE),"")</f>
        <v/>
      </c>
      <c r="I3881" s="19" t="str">
        <f>IFERROR(VLOOKUP($E3881,Sheet1!$A$2:$I$2155,6,FALSE),"")</f>
        <v/>
      </c>
      <c r="J3881" s="29" t="str">
        <f>IF(OR(E3881="",SUM(G3881:I3881)=0),"",SUM(G3881:I3881))</f>
        <v/>
      </c>
      <c r="K3881" s="7" t="str">
        <f>IF(E3881="","",IF(J3881="","IV",VLOOKUP(J3881,Plan1!$A$2:$C$11,3)))</f>
        <v/>
      </c>
    </row>
    <row r="3882" spans="7:11">
      <c r="G3882" s="19" t="str">
        <f>IFERROR(VLOOKUP($E3882,Sheet1!$A$2:$I$2155,4,FALSE),"")</f>
        <v/>
      </c>
      <c r="H3882" s="19" t="str">
        <f>IFERROR(VLOOKUP($E3882,Sheet1!$A$2:$I$2155,5,FALSE),"")</f>
        <v/>
      </c>
      <c r="I3882" s="19" t="str">
        <f>IFERROR(VLOOKUP($E3882,Sheet1!$A$2:$I$2155,6,FALSE),"")</f>
        <v/>
      </c>
      <c r="J3882" s="29" t="str">
        <f>IF(OR(E3882="",SUM(G3882:I3882)=0),"",SUM(G3882:I3882))</f>
        <v/>
      </c>
      <c r="K3882" s="7" t="str">
        <f>IF(E3882="","",IF(J3882="","IV",VLOOKUP(J3882,Plan1!$A$2:$C$11,3)))</f>
        <v/>
      </c>
    </row>
    <row r="3883" spans="7:11">
      <c r="G3883" s="19" t="str">
        <f>IFERROR(VLOOKUP($E3883,Sheet1!$A$2:$I$2155,4,FALSE),"")</f>
        <v/>
      </c>
      <c r="H3883" s="19" t="str">
        <f>IFERROR(VLOOKUP($E3883,Sheet1!$A$2:$I$2155,5,FALSE),"")</f>
        <v/>
      </c>
      <c r="I3883" s="19" t="str">
        <f>IFERROR(VLOOKUP($E3883,Sheet1!$A$2:$I$2155,6,FALSE),"")</f>
        <v/>
      </c>
      <c r="J3883" s="29" t="str">
        <f>IF(OR(E3883="",SUM(G3883:I3883)=0),"",SUM(G3883:I3883))</f>
        <v/>
      </c>
      <c r="K3883" s="7" t="str">
        <f>IF(E3883="","",IF(J3883="","IV",VLOOKUP(J3883,Plan1!$A$2:$C$11,3)))</f>
        <v/>
      </c>
    </row>
    <row r="3884" spans="7:11">
      <c r="G3884" s="19" t="str">
        <f>IFERROR(VLOOKUP($E3884,Sheet1!$A$2:$I$2155,4,FALSE),"")</f>
        <v/>
      </c>
      <c r="H3884" s="19" t="str">
        <f>IFERROR(VLOOKUP($E3884,Sheet1!$A$2:$I$2155,5,FALSE),"")</f>
        <v/>
      </c>
      <c r="I3884" s="19" t="str">
        <f>IFERROR(VLOOKUP($E3884,Sheet1!$A$2:$I$2155,6,FALSE),"")</f>
        <v/>
      </c>
      <c r="J3884" s="29" t="str">
        <f>IF(OR(E3884="",SUM(G3884:I3884)=0),"",SUM(G3884:I3884))</f>
        <v/>
      </c>
      <c r="K3884" s="7" t="str">
        <f>IF(E3884="","",IF(J3884="","IV",VLOOKUP(J3884,Plan1!$A$2:$C$11,3)))</f>
        <v/>
      </c>
    </row>
    <row r="3885" spans="7:11">
      <c r="G3885" s="19" t="str">
        <f>IFERROR(VLOOKUP($E3885,Sheet1!$A$2:$I$2155,4,FALSE),"")</f>
        <v/>
      </c>
      <c r="H3885" s="19" t="str">
        <f>IFERROR(VLOOKUP($E3885,Sheet1!$A$2:$I$2155,5,FALSE),"")</f>
        <v/>
      </c>
      <c r="I3885" s="19" t="str">
        <f>IFERROR(VLOOKUP($E3885,Sheet1!$A$2:$I$2155,6,FALSE),"")</f>
        <v/>
      </c>
      <c r="J3885" s="29" t="str">
        <f>IF(OR(E3885="",SUM(G3885:I3885)=0),"",SUM(G3885:I3885))</f>
        <v/>
      </c>
      <c r="K3885" s="7" t="str">
        <f>IF(E3885="","",IF(J3885="","IV",VLOOKUP(J3885,Plan1!$A$2:$C$11,3)))</f>
        <v/>
      </c>
    </row>
    <row r="3886" spans="7:11">
      <c r="G3886" s="19" t="str">
        <f>IFERROR(VLOOKUP($E3886,Sheet1!$A$2:$I$2155,4,FALSE),"")</f>
        <v/>
      </c>
      <c r="H3886" s="19" t="str">
        <f>IFERROR(VLOOKUP($E3886,Sheet1!$A$2:$I$2155,5,FALSE),"")</f>
        <v/>
      </c>
      <c r="I3886" s="19" t="str">
        <f>IFERROR(VLOOKUP($E3886,Sheet1!$A$2:$I$2155,6,FALSE),"")</f>
        <v/>
      </c>
      <c r="J3886" s="29" t="str">
        <f>IF(OR(E3886="",SUM(G3886:I3886)=0),"",SUM(G3886:I3886))</f>
        <v/>
      </c>
      <c r="K3886" s="7" t="str">
        <f>IF(E3886="","",IF(J3886="","IV",VLOOKUP(J3886,Plan1!$A$2:$C$11,3)))</f>
        <v/>
      </c>
    </row>
    <row r="3887" spans="7:11">
      <c r="G3887" s="19" t="str">
        <f>IFERROR(VLOOKUP($E3887,Sheet1!$A$2:$I$2155,4,FALSE),"")</f>
        <v/>
      </c>
      <c r="H3887" s="19" t="str">
        <f>IFERROR(VLOOKUP($E3887,Sheet1!$A$2:$I$2155,5,FALSE),"")</f>
        <v/>
      </c>
      <c r="I3887" s="19" t="str">
        <f>IFERROR(VLOOKUP($E3887,Sheet1!$A$2:$I$2155,6,FALSE),"")</f>
        <v/>
      </c>
      <c r="J3887" s="29" t="str">
        <f>IF(OR(E3887="",SUM(G3887:I3887)=0),"",SUM(G3887:I3887))</f>
        <v/>
      </c>
      <c r="K3887" s="7" t="str">
        <f>IF(E3887="","",IF(J3887="","IV",VLOOKUP(J3887,Plan1!$A$2:$C$11,3)))</f>
        <v/>
      </c>
    </row>
    <row r="3888" spans="7:11">
      <c r="G3888" s="19" t="str">
        <f>IFERROR(VLOOKUP($E3888,Sheet1!$A$2:$I$2155,4,FALSE),"")</f>
        <v/>
      </c>
      <c r="H3888" s="19" t="str">
        <f>IFERROR(VLOOKUP($E3888,Sheet1!$A$2:$I$2155,5,FALSE),"")</f>
        <v/>
      </c>
      <c r="I3888" s="19" t="str">
        <f>IFERROR(VLOOKUP($E3888,Sheet1!$A$2:$I$2155,6,FALSE),"")</f>
        <v/>
      </c>
      <c r="J3888" s="29" t="str">
        <f>IF(OR(E3888="",SUM(G3888:I3888)=0),"",SUM(G3888:I3888))</f>
        <v/>
      </c>
      <c r="K3888" s="7" t="str">
        <f>IF(E3888="","",IF(J3888="","IV",VLOOKUP(J3888,Plan1!$A$2:$C$11,3)))</f>
        <v/>
      </c>
    </row>
    <row r="3889" spans="7:11">
      <c r="G3889" s="19" t="str">
        <f>IFERROR(VLOOKUP($E3889,Sheet1!$A$2:$I$2155,4,FALSE),"")</f>
        <v/>
      </c>
      <c r="H3889" s="19" t="str">
        <f>IFERROR(VLOOKUP($E3889,Sheet1!$A$2:$I$2155,5,FALSE),"")</f>
        <v/>
      </c>
      <c r="I3889" s="19" t="str">
        <f>IFERROR(VLOOKUP($E3889,Sheet1!$A$2:$I$2155,6,FALSE),"")</f>
        <v/>
      </c>
      <c r="J3889" s="29" t="str">
        <f>IF(OR(E3889="",SUM(G3889:I3889)=0),"",SUM(G3889:I3889))</f>
        <v/>
      </c>
      <c r="K3889" s="7" t="str">
        <f>IF(E3889="","",IF(J3889="","IV",VLOOKUP(J3889,Plan1!$A$2:$C$11,3)))</f>
        <v/>
      </c>
    </row>
    <row r="3890" spans="7:11">
      <c r="G3890" s="19" t="str">
        <f>IFERROR(VLOOKUP($E3890,Sheet1!$A$2:$I$2155,4,FALSE),"")</f>
        <v/>
      </c>
      <c r="H3890" s="19" t="str">
        <f>IFERROR(VLOOKUP($E3890,Sheet1!$A$2:$I$2155,5,FALSE),"")</f>
        <v/>
      </c>
      <c r="I3890" s="19" t="str">
        <f>IFERROR(VLOOKUP($E3890,Sheet1!$A$2:$I$2155,6,FALSE),"")</f>
        <v/>
      </c>
      <c r="J3890" s="29" t="str">
        <f>IF(OR(E3890="",SUM(G3890:I3890)=0),"",SUM(G3890:I3890))</f>
        <v/>
      </c>
      <c r="K3890" s="7" t="str">
        <f>IF(E3890="","",IF(J3890="","IV",VLOOKUP(J3890,Plan1!$A$2:$C$11,3)))</f>
        <v/>
      </c>
    </row>
    <row r="3891" spans="7:11">
      <c r="G3891" s="19" t="str">
        <f>IFERROR(VLOOKUP($E3891,Sheet1!$A$2:$I$2155,4,FALSE),"")</f>
        <v/>
      </c>
      <c r="H3891" s="19" t="str">
        <f>IFERROR(VLOOKUP($E3891,Sheet1!$A$2:$I$2155,5,FALSE),"")</f>
        <v/>
      </c>
      <c r="I3891" s="19" t="str">
        <f>IFERROR(VLOOKUP($E3891,Sheet1!$A$2:$I$2155,6,FALSE),"")</f>
        <v/>
      </c>
      <c r="J3891" s="29" t="str">
        <f>IF(OR(E3891="",SUM(G3891:I3891)=0),"",SUM(G3891:I3891))</f>
        <v/>
      </c>
      <c r="K3891" s="7" t="str">
        <f>IF(E3891="","",IF(J3891="","IV",VLOOKUP(J3891,Plan1!$A$2:$C$11,3)))</f>
        <v/>
      </c>
    </row>
    <row r="3892" spans="7:11">
      <c r="G3892" s="19" t="str">
        <f>IFERROR(VLOOKUP($E3892,Sheet1!$A$2:$I$2155,4,FALSE),"")</f>
        <v/>
      </c>
      <c r="H3892" s="19" t="str">
        <f>IFERROR(VLOOKUP($E3892,Sheet1!$A$2:$I$2155,5,FALSE),"")</f>
        <v/>
      </c>
      <c r="I3892" s="19" t="str">
        <f>IFERROR(VLOOKUP($E3892,Sheet1!$A$2:$I$2155,6,FALSE),"")</f>
        <v/>
      </c>
      <c r="J3892" s="29" t="str">
        <f>IF(OR(E3892="",SUM(G3892:I3892)=0),"",SUM(G3892:I3892))</f>
        <v/>
      </c>
      <c r="K3892" s="7" t="str">
        <f>IF(E3892="","",IF(J3892="","IV",VLOOKUP(J3892,Plan1!$A$2:$C$11,3)))</f>
        <v/>
      </c>
    </row>
    <row r="3893" spans="7:11">
      <c r="G3893" s="19" t="str">
        <f>IFERROR(VLOOKUP($E3893,Sheet1!$A$2:$I$2155,4,FALSE),"")</f>
        <v/>
      </c>
      <c r="H3893" s="19" t="str">
        <f>IFERROR(VLOOKUP($E3893,Sheet1!$A$2:$I$2155,5,FALSE),"")</f>
        <v/>
      </c>
      <c r="I3893" s="19" t="str">
        <f>IFERROR(VLOOKUP($E3893,Sheet1!$A$2:$I$2155,6,FALSE),"")</f>
        <v/>
      </c>
      <c r="J3893" s="29" t="str">
        <f>IF(OR(E3893="",SUM(G3893:I3893)=0),"",SUM(G3893:I3893))</f>
        <v/>
      </c>
      <c r="K3893" s="7" t="str">
        <f>IF(E3893="","",IF(J3893="","IV",VLOOKUP(J3893,Plan1!$A$2:$C$11,3)))</f>
        <v/>
      </c>
    </row>
    <row r="3894" spans="7:11">
      <c r="G3894" s="19" t="str">
        <f>IFERROR(VLOOKUP($E3894,Sheet1!$A$2:$I$2155,4,FALSE),"")</f>
        <v/>
      </c>
      <c r="H3894" s="19" t="str">
        <f>IFERROR(VLOOKUP($E3894,Sheet1!$A$2:$I$2155,5,FALSE),"")</f>
        <v/>
      </c>
      <c r="I3894" s="19" t="str">
        <f>IFERROR(VLOOKUP($E3894,Sheet1!$A$2:$I$2155,6,FALSE),"")</f>
        <v/>
      </c>
      <c r="J3894" s="29" t="str">
        <f>IF(OR(E3894="",SUM(G3894:I3894)=0),"",SUM(G3894:I3894))</f>
        <v/>
      </c>
      <c r="K3894" s="7" t="str">
        <f>IF(E3894="","",IF(J3894="","IV",VLOOKUP(J3894,Plan1!$A$2:$C$11,3)))</f>
        <v/>
      </c>
    </row>
    <row r="3895" spans="7:11">
      <c r="G3895" s="19" t="str">
        <f>IFERROR(VLOOKUP($E3895,Sheet1!$A$2:$I$2155,4,FALSE),"")</f>
        <v/>
      </c>
      <c r="H3895" s="19" t="str">
        <f>IFERROR(VLOOKUP($E3895,Sheet1!$A$2:$I$2155,5,FALSE),"")</f>
        <v/>
      </c>
      <c r="I3895" s="19" t="str">
        <f>IFERROR(VLOOKUP($E3895,Sheet1!$A$2:$I$2155,6,FALSE),"")</f>
        <v/>
      </c>
      <c r="J3895" s="29" t="str">
        <f>IF(OR(E3895="",SUM(G3895:I3895)=0),"",SUM(G3895:I3895))</f>
        <v/>
      </c>
      <c r="K3895" s="7" t="str">
        <f>IF(E3895="","",IF(J3895="","IV",VLOOKUP(J3895,Plan1!$A$2:$C$11,3)))</f>
        <v/>
      </c>
    </row>
    <row r="3896" spans="7:11">
      <c r="G3896" s="19" t="str">
        <f>IFERROR(VLOOKUP($E3896,Sheet1!$A$2:$I$2155,4,FALSE),"")</f>
        <v/>
      </c>
      <c r="H3896" s="19" t="str">
        <f>IFERROR(VLOOKUP($E3896,Sheet1!$A$2:$I$2155,5,FALSE),"")</f>
        <v/>
      </c>
      <c r="I3896" s="19" t="str">
        <f>IFERROR(VLOOKUP($E3896,Sheet1!$A$2:$I$2155,6,FALSE),"")</f>
        <v/>
      </c>
      <c r="J3896" s="29" t="str">
        <f>IF(OR(E3896="",SUM(G3896:I3896)=0),"",SUM(G3896:I3896))</f>
        <v/>
      </c>
      <c r="K3896" s="7" t="str">
        <f>IF(E3896="","",IF(J3896="","IV",VLOOKUP(J3896,Plan1!$A$2:$C$11,3)))</f>
        <v/>
      </c>
    </row>
    <row r="3897" spans="7:11">
      <c r="G3897" s="19" t="str">
        <f>IFERROR(VLOOKUP($E3897,Sheet1!$A$2:$I$2155,4,FALSE),"")</f>
        <v/>
      </c>
      <c r="H3897" s="19" t="str">
        <f>IFERROR(VLOOKUP($E3897,Sheet1!$A$2:$I$2155,5,FALSE),"")</f>
        <v/>
      </c>
      <c r="I3897" s="19" t="str">
        <f>IFERROR(VLOOKUP($E3897,Sheet1!$A$2:$I$2155,6,FALSE),"")</f>
        <v/>
      </c>
      <c r="J3897" s="29" t="str">
        <f>IF(OR(E3897="",SUM(G3897:I3897)=0),"",SUM(G3897:I3897))</f>
        <v/>
      </c>
      <c r="K3897" s="7" t="str">
        <f>IF(E3897="","",IF(J3897="","IV",VLOOKUP(J3897,Plan1!$A$2:$C$11,3)))</f>
        <v/>
      </c>
    </row>
    <row r="3898" spans="7:11">
      <c r="G3898" s="19" t="str">
        <f>IFERROR(VLOOKUP($E3898,Sheet1!$A$2:$I$2155,4,FALSE),"")</f>
        <v/>
      </c>
      <c r="H3898" s="19" t="str">
        <f>IFERROR(VLOOKUP($E3898,Sheet1!$A$2:$I$2155,5,FALSE),"")</f>
        <v/>
      </c>
      <c r="I3898" s="19" t="str">
        <f>IFERROR(VLOOKUP($E3898,Sheet1!$A$2:$I$2155,6,FALSE),"")</f>
        <v/>
      </c>
      <c r="J3898" s="29" t="str">
        <f>IF(OR(E3898="",SUM(G3898:I3898)=0),"",SUM(G3898:I3898))</f>
        <v/>
      </c>
      <c r="K3898" s="7" t="str">
        <f>IF(E3898="","",IF(J3898="","IV",VLOOKUP(J3898,Plan1!$A$2:$C$11,3)))</f>
        <v/>
      </c>
    </row>
    <row r="3899" spans="7:11">
      <c r="G3899" s="19" t="str">
        <f>IFERROR(VLOOKUP($E3899,Sheet1!$A$2:$I$2155,4,FALSE),"")</f>
        <v/>
      </c>
      <c r="H3899" s="19" t="str">
        <f>IFERROR(VLOOKUP($E3899,Sheet1!$A$2:$I$2155,5,FALSE),"")</f>
        <v/>
      </c>
      <c r="I3899" s="19" t="str">
        <f>IFERROR(VLOOKUP($E3899,Sheet1!$A$2:$I$2155,6,FALSE),"")</f>
        <v/>
      </c>
      <c r="J3899" s="29" t="str">
        <f>IF(OR(E3899="",SUM(G3899:I3899)=0),"",SUM(G3899:I3899))</f>
        <v/>
      </c>
      <c r="K3899" s="7" t="str">
        <f>IF(E3899="","",IF(J3899="","IV",VLOOKUP(J3899,Plan1!$A$2:$C$11,3)))</f>
        <v/>
      </c>
    </row>
    <row r="3900" spans="7:11">
      <c r="G3900" s="19" t="str">
        <f>IFERROR(VLOOKUP($E3900,Sheet1!$A$2:$I$2155,4,FALSE),"")</f>
        <v/>
      </c>
      <c r="H3900" s="19" t="str">
        <f>IFERROR(VLOOKUP($E3900,Sheet1!$A$2:$I$2155,5,FALSE),"")</f>
        <v/>
      </c>
      <c r="I3900" s="19" t="str">
        <f>IFERROR(VLOOKUP($E3900,Sheet1!$A$2:$I$2155,6,FALSE),"")</f>
        <v/>
      </c>
      <c r="J3900" s="29" t="str">
        <f>IF(OR(E3900="",SUM(G3900:I3900)=0),"",SUM(G3900:I3900))</f>
        <v/>
      </c>
      <c r="K3900" s="7" t="str">
        <f>IF(E3900="","",IF(J3900="","IV",VLOOKUP(J3900,Plan1!$A$2:$C$11,3)))</f>
        <v/>
      </c>
    </row>
    <row r="3901" spans="7:11">
      <c r="G3901" s="19" t="str">
        <f>IFERROR(VLOOKUP($E3901,Sheet1!$A$2:$I$2155,4,FALSE),"")</f>
        <v/>
      </c>
      <c r="H3901" s="19" t="str">
        <f>IFERROR(VLOOKUP($E3901,Sheet1!$A$2:$I$2155,5,FALSE),"")</f>
        <v/>
      </c>
      <c r="I3901" s="19" t="str">
        <f>IFERROR(VLOOKUP($E3901,Sheet1!$A$2:$I$2155,6,FALSE),"")</f>
        <v/>
      </c>
      <c r="J3901" s="29" t="str">
        <f>IF(OR(E3901="",SUM(G3901:I3901)=0),"",SUM(G3901:I3901))</f>
        <v/>
      </c>
      <c r="K3901" s="7" t="str">
        <f>IF(E3901="","",IF(J3901="","IV",VLOOKUP(J3901,Plan1!$A$2:$C$11,3)))</f>
        <v/>
      </c>
    </row>
    <row r="3902" spans="7:11">
      <c r="G3902" s="19" t="str">
        <f>IFERROR(VLOOKUP($E3902,Sheet1!$A$2:$I$2155,4,FALSE),"")</f>
        <v/>
      </c>
      <c r="H3902" s="19" t="str">
        <f>IFERROR(VLOOKUP($E3902,Sheet1!$A$2:$I$2155,5,FALSE),"")</f>
        <v/>
      </c>
      <c r="I3902" s="19" t="str">
        <f>IFERROR(VLOOKUP($E3902,Sheet1!$A$2:$I$2155,6,FALSE),"")</f>
        <v/>
      </c>
      <c r="J3902" s="29" t="str">
        <f>IF(OR(E3902="",SUM(G3902:I3902)=0),"",SUM(G3902:I3902))</f>
        <v/>
      </c>
      <c r="K3902" s="7" t="str">
        <f>IF(E3902="","",IF(J3902="","IV",VLOOKUP(J3902,Plan1!$A$2:$C$11,3)))</f>
        <v/>
      </c>
    </row>
    <row r="3903" spans="7:11">
      <c r="G3903" s="19" t="str">
        <f>IFERROR(VLOOKUP($E3903,Sheet1!$A$2:$I$2155,4,FALSE),"")</f>
        <v/>
      </c>
      <c r="H3903" s="19" t="str">
        <f>IFERROR(VLOOKUP($E3903,Sheet1!$A$2:$I$2155,5,FALSE),"")</f>
        <v/>
      </c>
      <c r="I3903" s="19" t="str">
        <f>IFERROR(VLOOKUP($E3903,Sheet1!$A$2:$I$2155,6,FALSE),"")</f>
        <v/>
      </c>
      <c r="J3903" s="29" t="str">
        <f>IF(OR(E3903="",SUM(G3903:I3903)=0),"",SUM(G3903:I3903))</f>
        <v/>
      </c>
      <c r="K3903" s="7" t="str">
        <f>IF(E3903="","",IF(J3903="","IV",VLOOKUP(J3903,Plan1!$A$2:$C$11,3)))</f>
        <v/>
      </c>
    </row>
    <row r="3904" spans="7:11">
      <c r="G3904" s="19" t="str">
        <f>IFERROR(VLOOKUP($E3904,Sheet1!$A$2:$I$2155,4,FALSE),"")</f>
        <v/>
      </c>
      <c r="H3904" s="19" t="str">
        <f>IFERROR(VLOOKUP($E3904,Sheet1!$A$2:$I$2155,5,FALSE),"")</f>
        <v/>
      </c>
      <c r="I3904" s="19" t="str">
        <f>IFERROR(VLOOKUP($E3904,Sheet1!$A$2:$I$2155,6,FALSE),"")</f>
        <v/>
      </c>
      <c r="J3904" s="29" t="str">
        <f>IF(OR(E3904="",SUM(G3904:I3904)=0),"",SUM(G3904:I3904))</f>
        <v/>
      </c>
      <c r="K3904" s="7" t="str">
        <f>IF(E3904="","",IF(J3904="","IV",VLOOKUP(J3904,Plan1!$A$2:$C$11,3)))</f>
        <v/>
      </c>
    </row>
    <row r="3905" spans="7:11">
      <c r="G3905" s="19" t="str">
        <f>IFERROR(VLOOKUP($E3905,Sheet1!$A$2:$I$2155,4,FALSE),"")</f>
        <v/>
      </c>
      <c r="H3905" s="19" t="str">
        <f>IFERROR(VLOOKUP($E3905,Sheet1!$A$2:$I$2155,5,FALSE),"")</f>
        <v/>
      </c>
      <c r="I3905" s="19" t="str">
        <f>IFERROR(VLOOKUP($E3905,Sheet1!$A$2:$I$2155,6,FALSE),"")</f>
        <v/>
      </c>
      <c r="J3905" s="29" t="str">
        <f>IF(OR(E3905="",SUM(G3905:I3905)=0),"",SUM(G3905:I3905))</f>
        <v/>
      </c>
      <c r="K3905" s="7" t="str">
        <f>IF(E3905="","",IF(J3905="","IV",VLOOKUP(J3905,Plan1!$A$2:$C$11,3)))</f>
        <v/>
      </c>
    </row>
    <row r="3906" spans="7:11">
      <c r="G3906" s="19" t="str">
        <f>IFERROR(VLOOKUP($E3906,Sheet1!$A$2:$I$2155,4,FALSE),"")</f>
        <v/>
      </c>
      <c r="H3906" s="19" t="str">
        <f>IFERROR(VLOOKUP($E3906,Sheet1!$A$2:$I$2155,5,FALSE),"")</f>
        <v/>
      </c>
      <c r="I3906" s="19" t="str">
        <f>IFERROR(VLOOKUP($E3906,Sheet1!$A$2:$I$2155,6,FALSE),"")</f>
        <v/>
      </c>
      <c r="J3906" s="29" t="str">
        <f>IF(OR(E3906="",SUM(G3906:I3906)=0),"",SUM(G3906:I3906))</f>
        <v/>
      </c>
      <c r="K3906" s="7" t="str">
        <f>IF(E3906="","",IF(J3906="","IV",VLOOKUP(J3906,Plan1!$A$2:$C$11,3)))</f>
        <v/>
      </c>
    </row>
    <row r="3907" spans="7:11">
      <c r="G3907" s="19" t="str">
        <f>IFERROR(VLOOKUP($E3907,Sheet1!$A$2:$I$2155,4,FALSE),"")</f>
        <v/>
      </c>
      <c r="H3907" s="19" t="str">
        <f>IFERROR(VLOOKUP($E3907,Sheet1!$A$2:$I$2155,5,FALSE),"")</f>
        <v/>
      </c>
      <c r="I3907" s="19" t="str">
        <f>IFERROR(VLOOKUP($E3907,Sheet1!$A$2:$I$2155,6,FALSE),"")</f>
        <v/>
      </c>
      <c r="J3907" s="29" t="str">
        <f>IF(OR(E3907="",SUM(G3907:I3907)=0),"",SUM(G3907:I3907))</f>
        <v/>
      </c>
      <c r="K3907" s="7" t="str">
        <f>IF(E3907="","",IF(J3907="","IV",VLOOKUP(J3907,Plan1!$A$2:$C$11,3)))</f>
        <v/>
      </c>
    </row>
    <row r="3908" spans="7:11">
      <c r="G3908" s="19" t="str">
        <f>IFERROR(VLOOKUP($E3908,Sheet1!$A$2:$I$2155,4,FALSE),"")</f>
        <v/>
      </c>
      <c r="H3908" s="19" t="str">
        <f>IFERROR(VLOOKUP($E3908,Sheet1!$A$2:$I$2155,5,FALSE),"")</f>
        <v/>
      </c>
      <c r="I3908" s="19" t="str">
        <f>IFERROR(VLOOKUP($E3908,Sheet1!$A$2:$I$2155,6,FALSE),"")</f>
        <v/>
      </c>
      <c r="J3908" s="29" t="str">
        <f>IF(OR(E3908="",SUM(G3908:I3908)=0),"",SUM(G3908:I3908))</f>
        <v/>
      </c>
      <c r="K3908" s="7" t="str">
        <f>IF(E3908="","",IF(J3908="","IV",VLOOKUP(J3908,Plan1!$A$2:$C$11,3)))</f>
        <v/>
      </c>
    </row>
    <row r="3909" spans="7:11">
      <c r="G3909" s="19" t="str">
        <f>IFERROR(VLOOKUP($E3909,Sheet1!$A$2:$I$2155,4,FALSE),"")</f>
        <v/>
      </c>
      <c r="H3909" s="19" t="str">
        <f>IFERROR(VLOOKUP($E3909,Sheet1!$A$2:$I$2155,5,FALSE),"")</f>
        <v/>
      </c>
      <c r="I3909" s="19" t="str">
        <f>IFERROR(VLOOKUP($E3909,Sheet1!$A$2:$I$2155,6,FALSE),"")</f>
        <v/>
      </c>
      <c r="J3909" s="29" t="str">
        <f>IF(OR(E3909="",SUM(G3909:I3909)=0),"",SUM(G3909:I3909))</f>
        <v/>
      </c>
      <c r="K3909" s="7" t="str">
        <f>IF(E3909="","",IF(J3909="","IV",VLOOKUP(J3909,Plan1!$A$2:$C$11,3)))</f>
        <v/>
      </c>
    </row>
    <row r="3910" spans="7:11">
      <c r="G3910" s="19" t="str">
        <f>IFERROR(VLOOKUP($E3910,Sheet1!$A$2:$I$2155,4,FALSE),"")</f>
        <v/>
      </c>
      <c r="H3910" s="19" t="str">
        <f>IFERROR(VLOOKUP($E3910,Sheet1!$A$2:$I$2155,5,FALSE),"")</f>
        <v/>
      </c>
      <c r="I3910" s="19" t="str">
        <f>IFERROR(VLOOKUP($E3910,Sheet1!$A$2:$I$2155,6,FALSE),"")</f>
        <v/>
      </c>
      <c r="J3910" s="29" t="str">
        <f>IF(OR(E3910="",SUM(G3910:I3910)=0),"",SUM(G3910:I3910))</f>
        <v/>
      </c>
      <c r="K3910" s="7" t="str">
        <f>IF(E3910="","",IF(J3910="","IV",VLOOKUP(J3910,Plan1!$A$2:$C$11,3)))</f>
        <v/>
      </c>
    </row>
    <row r="3911" spans="7:11">
      <c r="G3911" s="19" t="str">
        <f>IFERROR(VLOOKUP($E3911,Sheet1!$A$2:$I$2155,4,FALSE),"")</f>
        <v/>
      </c>
      <c r="H3911" s="19" t="str">
        <f>IFERROR(VLOOKUP($E3911,Sheet1!$A$2:$I$2155,5,FALSE),"")</f>
        <v/>
      </c>
      <c r="I3911" s="19" t="str">
        <f>IFERROR(VLOOKUP($E3911,Sheet1!$A$2:$I$2155,6,FALSE),"")</f>
        <v/>
      </c>
      <c r="J3911" s="29" t="str">
        <f>IF(OR(E3911="",SUM(G3911:I3911)=0),"",SUM(G3911:I3911))</f>
        <v/>
      </c>
      <c r="K3911" s="7" t="str">
        <f>IF(E3911="","",IF(J3911="","IV",VLOOKUP(J3911,Plan1!$A$2:$C$11,3)))</f>
        <v/>
      </c>
    </row>
    <row r="3912" spans="7:11">
      <c r="G3912" s="19" t="str">
        <f>IFERROR(VLOOKUP($E3912,Sheet1!$A$2:$I$2155,4,FALSE),"")</f>
        <v/>
      </c>
      <c r="H3912" s="19" t="str">
        <f>IFERROR(VLOOKUP($E3912,Sheet1!$A$2:$I$2155,5,FALSE),"")</f>
        <v/>
      </c>
      <c r="I3912" s="19" t="str">
        <f>IFERROR(VLOOKUP($E3912,Sheet1!$A$2:$I$2155,6,FALSE),"")</f>
        <v/>
      </c>
      <c r="J3912" s="29" t="str">
        <f>IF(OR(E3912="",SUM(G3912:I3912)=0),"",SUM(G3912:I3912))</f>
        <v/>
      </c>
      <c r="K3912" s="7" t="str">
        <f>IF(E3912="","",IF(J3912="","IV",VLOOKUP(J3912,Plan1!$A$2:$C$11,3)))</f>
        <v/>
      </c>
    </row>
    <row r="3913" spans="7:11">
      <c r="G3913" s="19" t="str">
        <f>IFERROR(VLOOKUP($E3913,Sheet1!$A$2:$I$2155,4,FALSE),"")</f>
        <v/>
      </c>
      <c r="H3913" s="19" t="str">
        <f>IFERROR(VLOOKUP($E3913,Sheet1!$A$2:$I$2155,5,FALSE),"")</f>
        <v/>
      </c>
      <c r="I3913" s="19" t="str">
        <f>IFERROR(VLOOKUP($E3913,Sheet1!$A$2:$I$2155,6,FALSE),"")</f>
        <v/>
      </c>
      <c r="J3913" s="29" t="str">
        <f>IF(OR(E3913="",SUM(G3913:I3913)=0),"",SUM(G3913:I3913))</f>
        <v/>
      </c>
      <c r="K3913" s="7" t="str">
        <f>IF(E3913="","",IF(J3913="","IV",VLOOKUP(J3913,Plan1!$A$2:$C$11,3)))</f>
        <v/>
      </c>
    </row>
    <row r="3914" spans="7:11">
      <c r="G3914" s="19" t="str">
        <f>IFERROR(VLOOKUP($E3914,Sheet1!$A$2:$I$2155,4,FALSE),"")</f>
        <v/>
      </c>
      <c r="H3914" s="19" t="str">
        <f>IFERROR(VLOOKUP($E3914,Sheet1!$A$2:$I$2155,5,FALSE),"")</f>
        <v/>
      </c>
      <c r="I3914" s="19" t="str">
        <f>IFERROR(VLOOKUP($E3914,Sheet1!$A$2:$I$2155,6,FALSE),"")</f>
        <v/>
      </c>
      <c r="J3914" s="29" t="str">
        <f>IF(OR(E3914="",SUM(G3914:I3914)=0),"",SUM(G3914:I3914))</f>
        <v/>
      </c>
      <c r="K3914" s="7" t="str">
        <f>IF(E3914="","",IF(J3914="","IV",VLOOKUP(J3914,Plan1!$A$2:$C$11,3)))</f>
        <v/>
      </c>
    </row>
    <row r="3915" spans="7:11">
      <c r="G3915" s="19" t="str">
        <f>IFERROR(VLOOKUP($E3915,Sheet1!$A$2:$I$2155,4,FALSE),"")</f>
        <v/>
      </c>
      <c r="H3915" s="19" t="str">
        <f>IFERROR(VLOOKUP($E3915,Sheet1!$A$2:$I$2155,5,FALSE),"")</f>
        <v/>
      </c>
      <c r="I3915" s="19" t="str">
        <f>IFERROR(VLOOKUP($E3915,Sheet1!$A$2:$I$2155,6,FALSE),"")</f>
        <v/>
      </c>
      <c r="J3915" s="29" t="str">
        <f>IF(OR(E3915="",SUM(G3915:I3915)=0),"",SUM(G3915:I3915))</f>
        <v/>
      </c>
      <c r="K3915" s="7" t="str">
        <f>IF(E3915="","",IF(J3915="","IV",VLOOKUP(J3915,Plan1!$A$2:$C$11,3)))</f>
        <v/>
      </c>
    </row>
    <row r="3916" spans="7:11">
      <c r="G3916" s="19" t="str">
        <f>IFERROR(VLOOKUP($E3916,Sheet1!$A$2:$I$2155,4,FALSE),"")</f>
        <v/>
      </c>
      <c r="H3916" s="19" t="str">
        <f>IFERROR(VLOOKUP($E3916,Sheet1!$A$2:$I$2155,5,FALSE),"")</f>
        <v/>
      </c>
      <c r="I3916" s="19" t="str">
        <f>IFERROR(VLOOKUP($E3916,Sheet1!$A$2:$I$2155,6,FALSE),"")</f>
        <v/>
      </c>
      <c r="J3916" s="29" t="str">
        <f>IF(OR(E3916="",SUM(G3916:I3916)=0),"",SUM(G3916:I3916))</f>
        <v/>
      </c>
      <c r="K3916" s="7" t="str">
        <f>IF(E3916="","",IF(J3916="","IV",VLOOKUP(J3916,Plan1!$A$2:$C$11,3)))</f>
        <v/>
      </c>
    </row>
    <row r="3917" spans="7:11">
      <c r="G3917" s="19" t="str">
        <f>IFERROR(VLOOKUP($E3917,Sheet1!$A$2:$I$2155,4,FALSE),"")</f>
        <v/>
      </c>
      <c r="H3917" s="19" t="str">
        <f>IFERROR(VLOOKUP($E3917,Sheet1!$A$2:$I$2155,5,FALSE),"")</f>
        <v/>
      </c>
      <c r="I3917" s="19" t="str">
        <f>IFERROR(VLOOKUP($E3917,Sheet1!$A$2:$I$2155,6,FALSE),"")</f>
        <v/>
      </c>
      <c r="J3917" s="29" t="str">
        <f>IF(OR(E3917="",SUM(G3917:I3917)=0),"",SUM(G3917:I3917))</f>
        <v/>
      </c>
      <c r="K3917" s="7" t="str">
        <f>IF(E3917="","",IF(J3917="","IV",VLOOKUP(J3917,Plan1!$A$2:$C$11,3)))</f>
        <v/>
      </c>
    </row>
    <row r="3918" spans="7:11">
      <c r="G3918" s="19" t="str">
        <f>IFERROR(VLOOKUP($E3918,Sheet1!$A$2:$I$2155,4,FALSE),"")</f>
        <v/>
      </c>
      <c r="H3918" s="19" t="str">
        <f>IFERROR(VLOOKUP($E3918,Sheet1!$A$2:$I$2155,5,FALSE),"")</f>
        <v/>
      </c>
      <c r="I3918" s="19" t="str">
        <f>IFERROR(VLOOKUP($E3918,Sheet1!$A$2:$I$2155,6,FALSE),"")</f>
        <v/>
      </c>
      <c r="J3918" s="29" t="str">
        <f>IF(OR(E3918="",SUM(G3918:I3918)=0),"",SUM(G3918:I3918))</f>
        <v/>
      </c>
      <c r="K3918" s="7" t="str">
        <f>IF(E3918="","",IF(J3918="","IV",VLOOKUP(J3918,Plan1!$A$2:$C$11,3)))</f>
        <v/>
      </c>
    </row>
    <row r="3919" spans="7:11">
      <c r="G3919" s="19" t="str">
        <f>IFERROR(VLOOKUP($E3919,Sheet1!$A$2:$I$2155,4,FALSE),"")</f>
        <v/>
      </c>
      <c r="H3919" s="19" t="str">
        <f>IFERROR(VLOOKUP($E3919,Sheet1!$A$2:$I$2155,5,FALSE),"")</f>
        <v/>
      </c>
      <c r="I3919" s="19" t="str">
        <f>IFERROR(VLOOKUP($E3919,Sheet1!$A$2:$I$2155,6,FALSE),"")</f>
        <v/>
      </c>
      <c r="J3919" s="29" t="str">
        <f>IF(OR(E3919="",SUM(G3919:I3919)=0),"",SUM(G3919:I3919))</f>
        <v/>
      </c>
      <c r="K3919" s="7" t="str">
        <f>IF(E3919="","",IF(J3919="","IV",VLOOKUP(J3919,Plan1!$A$2:$C$11,3)))</f>
        <v/>
      </c>
    </row>
    <row r="3920" spans="7:11">
      <c r="G3920" s="19" t="str">
        <f>IFERROR(VLOOKUP($E3920,Sheet1!$A$2:$I$2155,4,FALSE),"")</f>
        <v/>
      </c>
      <c r="H3920" s="19" t="str">
        <f>IFERROR(VLOOKUP($E3920,Sheet1!$A$2:$I$2155,5,FALSE),"")</f>
        <v/>
      </c>
      <c r="I3920" s="19" t="str">
        <f>IFERROR(VLOOKUP($E3920,Sheet1!$A$2:$I$2155,6,FALSE),"")</f>
        <v/>
      </c>
      <c r="J3920" s="29" t="str">
        <f>IF(OR(E3920="",SUM(G3920:I3920)=0),"",SUM(G3920:I3920))</f>
        <v/>
      </c>
      <c r="K3920" s="7" t="str">
        <f>IF(E3920="","",IF(J3920="","IV",VLOOKUP(J3920,Plan1!$A$2:$C$11,3)))</f>
        <v/>
      </c>
    </row>
    <row r="3921" spans="7:11">
      <c r="G3921" s="19" t="str">
        <f>IFERROR(VLOOKUP($E3921,Sheet1!$A$2:$I$2155,4,FALSE),"")</f>
        <v/>
      </c>
      <c r="H3921" s="19" t="str">
        <f>IFERROR(VLOOKUP($E3921,Sheet1!$A$2:$I$2155,5,FALSE),"")</f>
        <v/>
      </c>
      <c r="I3921" s="19" t="str">
        <f>IFERROR(VLOOKUP($E3921,Sheet1!$A$2:$I$2155,6,FALSE),"")</f>
        <v/>
      </c>
      <c r="J3921" s="29" t="str">
        <f>IF(OR(E3921="",SUM(G3921:I3921)=0),"",SUM(G3921:I3921))</f>
        <v/>
      </c>
      <c r="K3921" s="7" t="str">
        <f>IF(E3921="","",IF(J3921="","IV",VLOOKUP(J3921,Plan1!$A$2:$C$11,3)))</f>
        <v/>
      </c>
    </row>
    <row r="3922" spans="7:11">
      <c r="G3922" s="19" t="str">
        <f>IFERROR(VLOOKUP($E3922,Sheet1!$A$2:$I$2155,4,FALSE),"")</f>
        <v/>
      </c>
      <c r="H3922" s="19" t="str">
        <f>IFERROR(VLOOKUP($E3922,Sheet1!$A$2:$I$2155,5,FALSE),"")</f>
        <v/>
      </c>
      <c r="I3922" s="19" t="str">
        <f>IFERROR(VLOOKUP($E3922,Sheet1!$A$2:$I$2155,6,FALSE),"")</f>
        <v/>
      </c>
      <c r="J3922" s="29" t="str">
        <f>IF(OR(E3922="",SUM(G3922:I3922)=0),"",SUM(G3922:I3922))</f>
        <v/>
      </c>
      <c r="K3922" s="7" t="str">
        <f>IF(E3922="","",IF(J3922="","IV",VLOOKUP(J3922,Plan1!$A$2:$C$11,3)))</f>
        <v/>
      </c>
    </row>
    <row r="3923" spans="7:11">
      <c r="G3923" s="19" t="str">
        <f>IFERROR(VLOOKUP($E3923,Sheet1!$A$2:$I$2155,4,FALSE),"")</f>
        <v/>
      </c>
      <c r="H3923" s="19" t="str">
        <f>IFERROR(VLOOKUP($E3923,Sheet1!$A$2:$I$2155,5,FALSE),"")</f>
        <v/>
      </c>
      <c r="I3923" s="19" t="str">
        <f>IFERROR(VLOOKUP($E3923,Sheet1!$A$2:$I$2155,6,FALSE),"")</f>
        <v/>
      </c>
      <c r="J3923" s="29" t="str">
        <f>IF(OR(E3923="",SUM(G3923:I3923)=0),"",SUM(G3923:I3923))</f>
        <v/>
      </c>
      <c r="K3923" s="7" t="str">
        <f>IF(E3923="","",IF(J3923="","IV",VLOOKUP(J3923,Plan1!$A$2:$C$11,3)))</f>
        <v/>
      </c>
    </row>
    <row r="3924" spans="7:11">
      <c r="G3924" s="19" t="str">
        <f>IFERROR(VLOOKUP($E3924,Sheet1!$A$2:$I$2155,4,FALSE),"")</f>
        <v/>
      </c>
      <c r="H3924" s="19" t="str">
        <f>IFERROR(VLOOKUP($E3924,Sheet1!$A$2:$I$2155,5,FALSE),"")</f>
        <v/>
      </c>
      <c r="I3924" s="19" t="str">
        <f>IFERROR(VLOOKUP($E3924,Sheet1!$A$2:$I$2155,6,FALSE),"")</f>
        <v/>
      </c>
      <c r="J3924" s="29" t="str">
        <f>IF(OR(E3924="",SUM(G3924:I3924)=0),"",SUM(G3924:I3924))</f>
        <v/>
      </c>
      <c r="K3924" s="7" t="str">
        <f>IF(E3924="","",IF(J3924="","IV",VLOOKUP(J3924,Plan1!$A$2:$C$11,3)))</f>
        <v/>
      </c>
    </row>
    <row r="3925" spans="7:11">
      <c r="G3925" s="19" t="str">
        <f>IFERROR(VLOOKUP($E3925,Sheet1!$A$2:$I$2155,4,FALSE),"")</f>
        <v/>
      </c>
      <c r="H3925" s="19" t="str">
        <f>IFERROR(VLOOKUP($E3925,Sheet1!$A$2:$I$2155,5,FALSE),"")</f>
        <v/>
      </c>
      <c r="I3925" s="19" t="str">
        <f>IFERROR(VLOOKUP($E3925,Sheet1!$A$2:$I$2155,6,FALSE),"")</f>
        <v/>
      </c>
      <c r="J3925" s="29" t="str">
        <f>IF(OR(E3925="",SUM(G3925:I3925)=0),"",SUM(G3925:I3925))</f>
        <v/>
      </c>
      <c r="K3925" s="7" t="str">
        <f>IF(E3925="","",IF(J3925="","IV",VLOOKUP(J3925,Plan1!$A$2:$C$11,3)))</f>
        <v/>
      </c>
    </row>
    <row r="3926" spans="7:11">
      <c r="G3926" s="19" t="str">
        <f>IFERROR(VLOOKUP($E3926,Sheet1!$A$2:$I$2155,4,FALSE),"")</f>
        <v/>
      </c>
      <c r="H3926" s="19" t="str">
        <f>IFERROR(VLOOKUP($E3926,Sheet1!$A$2:$I$2155,5,FALSE),"")</f>
        <v/>
      </c>
      <c r="I3926" s="19" t="str">
        <f>IFERROR(VLOOKUP($E3926,Sheet1!$A$2:$I$2155,6,FALSE),"")</f>
        <v/>
      </c>
      <c r="J3926" s="29" t="str">
        <f>IF(OR(E3926="",SUM(G3926:I3926)=0),"",SUM(G3926:I3926))</f>
        <v/>
      </c>
      <c r="K3926" s="7" t="str">
        <f>IF(E3926="","",IF(J3926="","IV",VLOOKUP(J3926,Plan1!$A$2:$C$11,3)))</f>
        <v/>
      </c>
    </row>
    <row r="3927" spans="7:11">
      <c r="G3927" s="19" t="str">
        <f>IFERROR(VLOOKUP($E3927,Sheet1!$A$2:$I$2155,4,FALSE),"")</f>
        <v/>
      </c>
      <c r="H3927" s="19" t="str">
        <f>IFERROR(VLOOKUP($E3927,Sheet1!$A$2:$I$2155,5,FALSE),"")</f>
        <v/>
      </c>
      <c r="I3927" s="19" t="str">
        <f>IFERROR(VLOOKUP($E3927,Sheet1!$A$2:$I$2155,6,FALSE),"")</f>
        <v/>
      </c>
      <c r="J3927" s="29" t="str">
        <f>IF(OR(E3927="",SUM(G3927:I3927)=0),"",SUM(G3927:I3927))</f>
        <v/>
      </c>
      <c r="K3927" s="7" t="str">
        <f>IF(E3927="","",IF(J3927="","IV",VLOOKUP(J3927,Plan1!$A$2:$C$11,3)))</f>
        <v/>
      </c>
    </row>
    <row r="3928" spans="7:11">
      <c r="G3928" s="19" t="str">
        <f>IFERROR(VLOOKUP($E3928,Sheet1!$A$2:$I$2155,4,FALSE),"")</f>
        <v/>
      </c>
      <c r="H3928" s="19" t="str">
        <f>IFERROR(VLOOKUP($E3928,Sheet1!$A$2:$I$2155,5,FALSE),"")</f>
        <v/>
      </c>
      <c r="I3928" s="19" t="str">
        <f>IFERROR(VLOOKUP($E3928,Sheet1!$A$2:$I$2155,6,FALSE),"")</f>
        <v/>
      </c>
      <c r="J3928" s="29" t="str">
        <f>IF(OR(E3928="",SUM(G3928:I3928)=0),"",SUM(G3928:I3928))</f>
        <v/>
      </c>
      <c r="K3928" s="7" t="str">
        <f>IF(E3928="","",IF(J3928="","IV",VLOOKUP(J3928,Plan1!$A$2:$C$11,3)))</f>
        <v/>
      </c>
    </row>
    <row r="3929" spans="7:11">
      <c r="G3929" s="19" t="str">
        <f>IFERROR(VLOOKUP($E3929,Sheet1!$A$2:$I$2155,4,FALSE),"")</f>
        <v/>
      </c>
      <c r="H3929" s="19" t="str">
        <f>IFERROR(VLOOKUP($E3929,Sheet1!$A$2:$I$2155,5,FALSE),"")</f>
        <v/>
      </c>
      <c r="I3929" s="19" t="str">
        <f>IFERROR(VLOOKUP($E3929,Sheet1!$A$2:$I$2155,6,FALSE),"")</f>
        <v/>
      </c>
      <c r="J3929" s="29" t="str">
        <f>IF(OR(E3929="",SUM(G3929:I3929)=0),"",SUM(G3929:I3929))</f>
        <v/>
      </c>
      <c r="K3929" s="7" t="str">
        <f>IF(E3929="","",IF(J3929="","IV",VLOOKUP(J3929,Plan1!$A$2:$C$11,3)))</f>
        <v/>
      </c>
    </row>
    <row r="3930" spans="7:11">
      <c r="G3930" s="19" t="str">
        <f>IFERROR(VLOOKUP($E3930,Sheet1!$A$2:$I$2155,4,FALSE),"")</f>
        <v/>
      </c>
      <c r="H3930" s="19" t="str">
        <f>IFERROR(VLOOKUP($E3930,Sheet1!$A$2:$I$2155,5,FALSE),"")</f>
        <v/>
      </c>
      <c r="I3930" s="19" t="str">
        <f>IFERROR(VLOOKUP($E3930,Sheet1!$A$2:$I$2155,6,FALSE),"")</f>
        <v/>
      </c>
      <c r="J3930" s="29" t="str">
        <f>IF(OR(E3930="",SUM(G3930:I3930)=0),"",SUM(G3930:I3930))</f>
        <v/>
      </c>
      <c r="K3930" s="7" t="str">
        <f>IF(E3930="","",IF(J3930="","IV",VLOOKUP(J3930,Plan1!$A$2:$C$11,3)))</f>
        <v/>
      </c>
    </row>
    <row r="3931" spans="7:11">
      <c r="G3931" s="19" t="str">
        <f>IFERROR(VLOOKUP($E3931,Sheet1!$A$2:$I$2155,4,FALSE),"")</f>
        <v/>
      </c>
      <c r="H3931" s="19" t="str">
        <f>IFERROR(VLOOKUP($E3931,Sheet1!$A$2:$I$2155,5,FALSE),"")</f>
        <v/>
      </c>
      <c r="I3931" s="19" t="str">
        <f>IFERROR(VLOOKUP($E3931,Sheet1!$A$2:$I$2155,6,FALSE),"")</f>
        <v/>
      </c>
      <c r="J3931" s="29" t="str">
        <f>IF(OR(E3931="",SUM(G3931:I3931)=0),"",SUM(G3931:I3931))</f>
        <v/>
      </c>
      <c r="K3931" s="7" t="str">
        <f>IF(E3931="","",IF(J3931="","IV",VLOOKUP(J3931,Plan1!$A$2:$C$11,3)))</f>
        <v/>
      </c>
    </row>
    <row r="3932" spans="7:11">
      <c r="G3932" s="19" t="str">
        <f>IFERROR(VLOOKUP($E3932,Sheet1!$A$2:$I$2155,4,FALSE),"")</f>
        <v/>
      </c>
      <c r="H3932" s="19" t="str">
        <f>IFERROR(VLOOKUP($E3932,Sheet1!$A$2:$I$2155,5,FALSE),"")</f>
        <v/>
      </c>
      <c r="I3932" s="19" t="str">
        <f>IFERROR(VLOOKUP($E3932,Sheet1!$A$2:$I$2155,6,FALSE),"")</f>
        <v/>
      </c>
      <c r="J3932" s="29" t="str">
        <f>IF(OR(E3932="",SUM(G3932:I3932)=0),"",SUM(G3932:I3932))</f>
        <v/>
      </c>
      <c r="K3932" s="7" t="str">
        <f>IF(E3932="","",IF(J3932="","IV",VLOOKUP(J3932,Plan1!$A$2:$C$11,3)))</f>
        <v/>
      </c>
    </row>
    <row r="3933" spans="7:11">
      <c r="G3933" s="19" t="str">
        <f>IFERROR(VLOOKUP($E3933,Sheet1!$A$2:$I$2155,4,FALSE),"")</f>
        <v/>
      </c>
      <c r="H3933" s="19" t="str">
        <f>IFERROR(VLOOKUP($E3933,Sheet1!$A$2:$I$2155,5,FALSE),"")</f>
        <v/>
      </c>
      <c r="I3933" s="19" t="str">
        <f>IFERROR(VLOOKUP($E3933,Sheet1!$A$2:$I$2155,6,FALSE),"")</f>
        <v/>
      </c>
      <c r="J3933" s="29" t="str">
        <f>IF(OR(E3933="",SUM(G3933:I3933)=0),"",SUM(G3933:I3933))</f>
        <v/>
      </c>
      <c r="K3933" s="7" t="str">
        <f>IF(E3933="","",IF(J3933="","IV",VLOOKUP(J3933,Plan1!$A$2:$C$11,3)))</f>
        <v/>
      </c>
    </row>
    <row r="3934" spans="7:11">
      <c r="G3934" s="19" t="str">
        <f>IFERROR(VLOOKUP($E3934,Sheet1!$A$2:$I$2155,4,FALSE),"")</f>
        <v/>
      </c>
      <c r="H3934" s="19" t="str">
        <f>IFERROR(VLOOKUP($E3934,Sheet1!$A$2:$I$2155,5,FALSE),"")</f>
        <v/>
      </c>
      <c r="I3934" s="19" t="str">
        <f>IFERROR(VLOOKUP($E3934,Sheet1!$A$2:$I$2155,6,FALSE),"")</f>
        <v/>
      </c>
      <c r="J3934" s="29" t="str">
        <f>IF(OR(E3934="",SUM(G3934:I3934)=0),"",SUM(G3934:I3934))</f>
        <v/>
      </c>
      <c r="K3934" s="7" t="str">
        <f>IF(E3934="","",IF(J3934="","IV",VLOOKUP(J3934,Plan1!$A$2:$C$11,3)))</f>
        <v/>
      </c>
    </row>
    <row r="3935" spans="7:11">
      <c r="G3935" s="19" t="str">
        <f>IFERROR(VLOOKUP($E3935,Sheet1!$A$2:$I$2155,4,FALSE),"")</f>
        <v/>
      </c>
      <c r="H3935" s="19" t="str">
        <f>IFERROR(VLOOKUP($E3935,Sheet1!$A$2:$I$2155,5,FALSE),"")</f>
        <v/>
      </c>
      <c r="I3935" s="19" t="str">
        <f>IFERROR(VLOOKUP($E3935,Sheet1!$A$2:$I$2155,6,FALSE),"")</f>
        <v/>
      </c>
      <c r="J3935" s="29" t="str">
        <f>IF(OR(E3935="",SUM(G3935:I3935)=0),"",SUM(G3935:I3935))</f>
        <v/>
      </c>
      <c r="K3935" s="7" t="str">
        <f>IF(E3935="","",IF(J3935="","IV",VLOOKUP(J3935,Plan1!$A$2:$C$11,3)))</f>
        <v/>
      </c>
    </row>
    <row r="3936" spans="7:11">
      <c r="G3936" s="19" t="str">
        <f>IFERROR(VLOOKUP($E3936,Sheet1!$A$2:$I$2155,4,FALSE),"")</f>
        <v/>
      </c>
      <c r="H3936" s="19" t="str">
        <f>IFERROR(VLOOKUP($E3936,Sheet1!$A$2:$I$2155,5,FALSE),"")</f>
        <v/>
      </c>
      <c r="I3936" s="19" t="str">
        <f>IFERROR(VLOOKUP($E3936,Sheet1!$A$2:$I$2155,6,FALSE),"")</f>
        <v/>
      </c>
      <c r="J3936" s="29" t="str">
        <f>IF(OR(E3936="",SUM(G3936:I3936)=0),"",SUM(G3936:I3936))</f>
        <v/>
      </c>
      <c r="K3936" s="7" t="str">
        <f>IF(E3936="","",IF(J3936="","IV",VLOOKUP(J3936,Plan1!$A$2:$C$11,3)))</f>
        <v/>
      </c>
    </row>
    <row r="3937" spans="7:11">
      <c r="G3937" s="19" t="str">
        <f>IFERROR(VLOOKUP($E3937,Sheet1!$A$2:$I$2155,4,FALSE),"")</f>
        <v/>
      </c>
      <c r="H3937" s="19" t="str">
        <f>IFERROR(VLOOKUP($E3937,Sheet1!$A$2:$I$2155,5,FALSE),"")</f>
        <v/>
      </c>
      <c r="I3937" s="19" t="str">
        <f>IFERROR(VLOOKUP($E3937,Sheet1!$A$2:$I$2155,6,FALSE),"")</f>
        <v/>
      </c>
      <c r="J3937" s="29" t="str">
        <f>IF(OR(E3937="",SUM(G3937:I3937)=0),"",SUM(G3937:I3937))</f>
        <v/>
      </c>
      <c r="K3937" s="7" t="str">
        <f>IF(E3937="","",IF(J3937="","IV",VLOOKUP(J3937,Plan1!$A$2:$C$11,3)))</f>
        <v/>
      </c>
    </row>
    <row r="3938" spans="7:11">
      <c r="G3938" s="19" t="str">
        <f>IFERROR(VLOOKUP($E3938,Sheet1!$A$2:$I$2155,4,FALSE),"")</f>
        <v/>
      </c>
      <c r="H3938" s="19" t="str">
        <f>IFERROR(VLOOKUP($E3938,Sheet1!$A$2:$I$2155,5,FALSE),"")</f>
        <v/>
      </c>
      <c r="I3938" s="19" t="str">
        <f>IFERROR(VLOOKUP($E3938,Sheet1!$A$2:$I$2155,6,FALSE),"")</f>
        <v/>
      </c>
      <c r="J3938" s="29" t="str">
        <f>IF(OR(E3938="",SUM(G3938:I3938)=0),"",SUM(G3938:I3938))</f>
        <v/>
      </c>
      <c r="K3938" s="7" t="str">
        <f>IF(E3938="","",IF(J3938="","IV",VLOOKUP(J3938,Plan1!$A$2:$C$11,3)))</f>
        <v/>
      </c>
    </row>
    <row r="3939" spans="7:11">
      <c r="G3939" s="19" t="str">
        <f>IFERROR(VLOOKUP($E3939,Sheet1!$A$2:$I$2155,4,FALSE),"")</f>
        <v/>
      </c>
      <c r="H3939" s="19" t="str">
        <f>IFERROR(VLOOKUP($E3939,Sheet1!$A$2:$I$2155,5,FALSE),"")</f>
        <v/>
      </c>
      <c r="I3939" s="19" t="str">
        <f>IFERROR(VLOOKUP($E3939,Sheet1!$A$2:$I$2155,6,FALSE),"")</f>
        <v/>
      </c>
      <c r="J3939" s="29" t="str">
        <f>IF(OR(E3939="",SUM(G3939:I3939)=0),"",SUM(G3939:I3939))</f>
        <v/>
      </c>
      <c r="K3939" s="7" t="str">
        <f>IF(E3939="","",IF(J3939="","IV",VLOOKUP(J3939,Plan1!$A$2:$C$11,3)))</f>
        <v/>
      </c>
    </row>
    <row r="3940" spans="7:11">
      <c r="G3940" s="19" t="str">
        <f>IFERROR(VLOOKUP($E3940,Sheet1!$A$2:$I$2155,4,FALSE),"")</f>
        <v/>
      </c>
      <c r="H3940" s="19" t="str">
        <f>IFERROR(VLOOKUP($E3940,Sheet1!$A$2:$I$2155,5,FALSE),"")</f>
        <v/>
      </c>
      <c r="I3940" s="19" t="str">
        <f>IFERROR(VLOOKUP($E3940,Sheet1!$A$2:$I$2155,6,FALSE),"")</f>
        <v/>
      </c>
      <c r="J3940" s="29" t="str">
        <f>IF(OR(E3940="",SUM(G3940:I3940)=0),"",SUM(G3940:I3940))</f>
        <v/>
      </c>
      <c r="K3940" s="7" t="str">
        <f>IF(E3940="","",IF(J3940="","IV",VLOOKUP(J3940,Plan1!$A$2:$C$11,3)))</f>
        <v/>
      </c>
    </row>
    <row r="3941" spans="7:11">
      <c r="G3941" s="19" t="str">
        <f>IFERROR(VLOOKUP($E3941,Sheet1!$A$2:$I$2155,4,FALSE),"")</f>
        <v/>
      </c>
      <c r="H3941" s="19" t="str">
        <f>IFERROR(VLOOKUP($E3941,Sheet1!$A$2:$I$2155,5,FALSE),"")</f>
        <v/>
      </c>
      <c r="I3941" s="19" t="str">
        <f>IFERROR(VLOOKUP($E3941,Sheet1!$A$2:$I$2155,6,FALSE),"")</f>
        <v/>
      </c>
      <c r="J3941" s="29" t="str">
        <f>IF(OR(E3941="",SUM(G3941:I3941)=0),"",SUM(G3941:I3941))</f>
        <v/>
      </c>
      <c r="K3941" s="7" t="str">
        <f>IF(E3941="","",IF(J3941="","IV",VLOOKUP(J3941,Plan1!$A$2:$C$11,3)))</f>
        <v/>
      </c>
    </row>
    <row r="3942" spans="7:11">
      <c r="G3942" s="19" t="str">
        <f>IFERROR(VLOOKUP($E3942,Sheet1!$A$2:$I$2155,4,FALSE),"")</f>
        <v/>
      </c>
      <c r="H3942" s="19" t="str">
        <f>IFERROR(VLOOKUP($E3942,Sheet1!$A$2:$I$2155,5,FALSE),"")</f>
        <v/>
      </c>
      <c r="I3942" s="19" t="str">
        <f>IFERROR(VLOOKUP($E3942,Sheet1!$A$2:$I$2155,6,FALSE),"")</f>
        <v/>
      </c>
      <c r="J3942" s="29" t="str">
        <f>IF(OR(E3942="",SUM(G3942:I3942)=0),"",SUM(G3942:I3942))</f>
        <v/>
      </c>
      <c r="K3942" s="7" t="str">
        <f>IF(E3942="","",IF(J3942="","IV",VLOOKUP(J3942,Plan1!$A$2:$C$11,3)))</f>
        <v/>
      </c>
    </row>
    <row r="3943" spans="7:11">
      <c r="G3943" s="19" t="str">
        <f>IFERROR(VLOOKUP($E3943,Sheet1!$A$2:$I$2155,4,FALSE),"")</f>
        <v/>
      </c>
      <c r="H3943" s="19" t="str">
        <f>IFERROR(VLOOKUP($E3943,Sheet1!$A$2:$I$2155,5,FALSE),"")</f>
        <v/>
      </c>
      <c r="I3943" s="19" t="str">
        <f>IFERROR(VLOOKUP($E3943,Sheet1!$A$2:$I$2155,6,FALSE),"")</f>
        <v/>
      </c>
      <c r="J3943" s="29" t="str">
        <f>IF(OR(E3943="",SUM(G3943:I3943)=0),"",SUM(G3943:I3943))</f>
        <v/>
      </c>
      <c r="K3943" s="7" t="str">
        <f>IF(E3943="","",IF(J3943="","IV",VLOOKUP(J3943,Plan1!$A$2:$C$11,3)))</f>
        <v/>
      </c>
    </row>
    <row r="3944" spans="7:11">
      <c r="G3944" s="19" t="str">
        <f>IFERROR(VLOOKUP($E3944,Sheet1!$A$2:$I$2155,4,FALSE),"")</f>
        <v/>
      </c>
      <c r="H3944" s="19" t="str">
        <f>IFERROR(VLOOKUP($E3944,Sheet1!$A$2:$I$2155,5,FALSE),"")</f>
        <v/>
      </c>
      <c r="I3944" s="19" t="str">
        <f>IFERROR(VLOOKUP($E3944,Sheet1!$A$2:$I$2155,6,FALSE),"")</f>
        <v/>
      </c>
      <c r="J3944" s="29" t="str">
        <f>IF(OR(E3944="",SUM(G3944:I3944)=0),"",SUM(G3944:I3944))</f>
        <v/>
      </c>
      <c r="K3944" s="7" t="str">
        <f>IF(E3944="","",IF(J3944="","IV",VLOOKUP(J3944,Plan1!$A$2:$C$11,3)))</f>
        <v/>
      </c>
    </row>
    <row r="3945" spans="7:11">
      <c r="G3945" s="19" t="str">
        <f>IFERROR(VLOOKUP($E3945,Sheet1!$A$2:$I$2155,4,FALSE),"")</f>
        <v/>
      </c>
      <c r="H3945" s="19" t="str">
        <f>IFERROR(VLOOKUP($E3945,Sheet1!$A$2:$I$2155,5,FALSE),"")</f>
        <v/>
      </c>
      <c r="I3945" s="19" t="str">
        <f>IFERROR(VLOOKUP($E3945,Sheet1!$A$2:$I$2155,6,FALSE),"")</f>
        <v/>
      </c>
      <c r="J3945" s="29" t="str">
        <f>IF(OR(E3945="",SUM(G3945:I3945)=0),"",SUM(G3945:I3945))</f>
        <v/>
      </c>
      <c r="K3945" s="7" t="str">
        <f>IF(E3945="","",IF(J3945="","IV",VLOOKUP(J3945,Plan1!$A$2:$C$11,3)))</f>
        <v/>
      </c>
    </row>
    <row r="3946" spans="7:11">
      <c r="G3946" s="19" t="str">
        <f>IFERROR(VLOOKUP($E3946,Sheet1!$A$2:$I$2155,4,FALSE),"")</f>
        <v/>
      </c>
      <c r="H3946" s="19" t="str">
        <f>IFERROR(VLOOKUP($E3946,Sheet1!$A$2:$I$2155,5,FALSE),"")</f>
        <v/>
      </c>
      <c r="I3946" s="19" t="str">
        <f>IFERROR(VLOOKUP($E3946,Sheet1!$A$2:$I$2155,6,FALSE),"")</f>
        <v/>
      </c>
      <c r="J3946" s="29" t="str">
        <f>IF(OR(E3946="",SUM(G3946:I3946)=0),"",SUM(G3946:I3946))</f>
        <v/>
      </c>
      <c r="K3946" s="7" t="str">
        <f>IF(E3946="","",IF(J3946="","IV",VLOOKUP(J3946,Plan1!$A$2:$C$11,3)))</f>
        <v/>
      </c>
    </row>
    <row r="3947" spans="7:11">
      <c r="G3947" s="19" t="str">
        <f>IFERROR(VLOOKUP($E3947,Sheet1!$A$2:$I$2155,4,FALSE),"")</f>
        <v/>
      </c>
      <c r="H3947" s="19" t="str">
        <f>IFERROR(VLOOKUP($E3947,Sheet1!$A$2:$I$2155,5,FALSE),"")</f>
        <v/>
      </c>
      <c r="I3947" s="19" t="str">
        <f>IFERROR(VLOOKUP($E3947,Sheet1!$A$2:$I$2155,6,FALSE),"")</f>
        <v/>
      </c>
      <c r="J3947" s="29" t="str">
        <f>IF(OR(E3947="",SUM(G3947:I3947)=0),"",SUM(G3947:I3947))</f>
        <v/>
      </c>
      <c r="K3947" s="7" t="str">
        <f>IF(E3947="","",IF(J3947="","IV",VLOOKUP(J3947,Plan1!$A$2:$C$11,3)))</f>
        <v/>
      </c>
    </row>
    <row r="3948" spans="7:11">
      <c r="G3948" s="19" t="str">
        <f>IFERROR(VLOOKUP($E3948,Sheet1!$A$2:$I$2155,4,FALSE),"")</f>
        <v/>
      </c>
      <c r="H3948" s="19" t="str">
        <f>IFERROR(VLOOKUP($E3948,Sheet1!$A$2:$I$2155,5,FALSE),"")</f>
        <v/>
      </c>
      <c r="I3948" s="19" t="str">
        <f>IFERROR(VLOOKUP($E3948,Sheet1!$A$2:$I$2155,6,FALSE),"")</f>
        <v/>
      </c>
      <c r="J3948" s="29" t="str">
        <f>IF(OR(E3948="",SUM(G3948:I3948)=0),"",SUM(G3948:I3948))</f>
        <v/>
      </c>
      <c r="K3948" s="7" t="str">
        <f>IF(E3948="","",IF(J3948="","IV",VLOOKUP(J3948,Plan1!$A$2:$C$11,3)))</f>
        <v/>
      </c>
    </row>
    <row r="3949" spans="7:11">
      <c r="G3949" s="19" t="str">
        <f>IFERROR(VLOOKUP($E3949,Sheet1!$A$2:$I$2155,4,FALSE),"")</f>
        <v/>
      </c>
      <c r="H3949" s="19" t="str">
        <f>IFERROR(VLOOKUP($E3949,Sheet1!$A$2:$I$2155,5,FALSE),"")</f>
        <v/>
      </c>
      <c r="I3949" s="19" t="str">
        <f>IFERROR(VLOOKUP($E3949,Sheet1!$A$2:$I$2155,6,FALSE),"")</f>
        <v/>
      </c>
      <c r="J3949" s="29" t="str">
        <f>IF(OR(E3949="",SUM(G3949:I3949)=0),"",SUM(G3949:I3949))</f>
        <v/>
      </c>
      <c r="K3949" s="7" t="str">
        <f>IF(E3949="","",IF(J3949="","IV",VLOOKUP(J3949,Plan1!$A$2:$C$11,3)))</f>
        <v/>
      </c>
    </row>
    <row r="3950" spans="7:11">
      <c r="G3950" s="19" t="str">
        <f>IFERROR(VLOOKUP($E3950,Sheet1!$A$2:$I$2155,4,FALSE),"")</f>
        <v/>
      </c>
      <c r="H3950" s="19" t="str">
        <f>IFERROR(VLOOKUP($E3950,Sheet1!$A$2:$I$2155,5,FALSE),"")</f>
        <v/>
      </c>
      <c r="I3950" s="19" t="str">
        <f>IFERROR(VLOOKUP($E3950,Sheet1!$A$2:$I$2155,6,FALSE),"")</f>
        <v/>
      </c>
      <c r="J3950" s="29" t="str">
        <f>IF(OR(E3950="",SUM(G3950:I3950)=0),"",SUM(G3950:I3950))</f>
        <v/>
      </c>
      <c r="K3950" s="7" t="str">
        <f>IF(E3950="","",IF(J3950="","IV",VLOOKUP(J3950,Plan1!$A$2:$C$11,3)))</f>
        <v/>
      </c>
    </row>
    <row r="3951" spans="7:11">
      <c r="G3951" s="19" t="str">
        <f>IFERROR(VLOOKUP($E3951,Sheet1!$A$2:$I$2155,4,FALSE),"")</f>
        <v/>
      </c>
      <c r="H3951" s="19" t="str">
        <f>IFERROR(VLOOKUP($E3951,Sheet1!$A$2:$I$2155,5,FALSE),"")</f>
        <v/>
      </c>
      <c r="I3951" s="19" t="str">
        <f>IFERROR(VLOOKUP($E3951,Sheet1!$A$2:$I$2155,6,FALSE),"")</f>
        <v/>
      </c>
      <c r="J3951" s="29" t="str">
        <f>IF(OR(E3951="",SUM(G3951:I3951)=0),"",SUM(G3951:I3951))</f>
        <v/>
      </c>
      <c r="K3951" s="7" t="str">
        <f>IF(E3951="","",IF(J3951="","IV",VLOOKUP(J3951,Plan1!$A$2:$C$11,3)))</f>
        <v/>
      </c>
    </row>
    <row r="3952" spans="7:11">
      <c r="G3952" s="19" t="str">
        <f>IFERROR(VLOOKUP($E3952,Sheet1!$A$2:$I$2155,4,FALSE),"")</f>
        <v/>
      </c>
      <c r="H3952" s="19" t="str">
        <f>IFERROR(VLOOKUP($E3952,Sheet1!$A$2:$I$2155,5,FALSE),"")</f>
        <v/>
      </c>
      <c r="I3952" s="19" t="str">
        <f>IFERROR(VLOOKUP($E3952,Sheet1!$A$2:$I$2155,6,FALSE),"")</f>
        <v/>
      </c>
      <c r="J3952" s="29" t="str">
        <f>IF(OR(E3952="",SUM(G3952:I3952)=0),"",SUM(G3952:I3952))</f>
        <v/>
      </c>
      <c r="K3952" s="7" t="str">
        <f>IF(E3952="","",IF(J3952="","IV",VLOOKUP(J3952,Plan1!$A$2:$C$11,3)))</f>
        <v/>
      </c>
    </row>
    <row r="3953" spans="7:11">
      <c r="G3953" s="19" t="str">
        <f>IFERROR(VLOOKUP($E3953,Sheet1!$A$2:$I$2155,4,FALSE),"")</f>
        <v/>
      </c>
      <c r="H3953" s="19" t="str">
        <f>IFERROR(VLOOKUP($E3953,Sheet1!$A$2:$I$2155,5,FALSE),"")</f>
        <v/>
      </c>
      <c r="I3953" s="19" t="str">
        <f>IFERROR(VLOOKUP($E3953,Sheet1!$A$2:$I$2155,6,FALSE),"")</f>
        <v/>
      </c>
      <c r="J3953" s="29" t="str">
        <f>IF(OR(E3953="",SUM(G3953:I3953)=0),"",SUM(G3953:I3953))</f>
        <v/>
      </c>
      <c r="K3953" s="7" t="str">
        <f>IF(E3953="","",IF(J3953="","IV",VLOOKUP(J3953,Plan1!$A$2:$C$11,3)))</f>
        <v/>
      </c>
    </row>
    <row r="3954" spans="7:11">
      <c r="G3954" s="19" t="str">
        <f>IFERROR(VLOOKUP($E3954,Sheet1!$A$2:$I$2155,4,FALSE),"")</f>
        <v/>
      </c>
      <c r="H3954" s="19" t="str">
        <f>IFERROR(VLOOKUP($E3954,Sheet1!$A$2:$I$2155,5,FALSE),"")</f>
        <v/>
      </c>
      <c r="I3954" s="19" t="str">
        <f>IFERROR(VLOOKUP($E3954,Sheet1!$A$2:$I$2155,6,FALSE),"")</f>
        <v/>
      </c>
      <c r="J3954" s="29" t="str">
        <f>IF(OR(E3954="",SUM(G3954:I3954)=0),"",SUM(G3954:I3954))</f>
        <v/>
      </c>
      <c r="K3954" s="7" t="str">
        <f>IF(E3954="","",IF(J3954="","IV",VLOOKUP(J3954,Plan1!$A$2:$C$11,3)))</f>
        <v/>
      </c>
    </row>
    <row r="3955" spans="7:11">
      <c r="G3955" s="19" t="str">
        <f>IFERROR(VLOOKUP($E3955,Sheet1!$A$2:$I$2155,4,FALSE),"")</f>
        <v/>
      </c>
      <c r="H3955" s="19" t="str">
        <f>IFERROR(VLOOKUP($E3955,Sheet1!$A$2:$I$2155,5,FALSE),"")</f>
        <v/>
      </c>
      <c r="I3955" s="19" t="str">
        <f>IFERROR(VLOOKUP($E3955,Sheet1!$A$2:$I$2155,6,FALSE),"")</f>
        <v/>
      </c>
      <c r="J3955" s="29" t="str">
        <f>IF(OR(E3955="",SUM(G3955:I3955)=0),"",SUM(G3955:I3955))</f>
        <v/>
      </c>
      <c r="K3955" s="7" t="str">
        <f>IF(E3955="","",IF(J3955="","IV",VLOOKUP(J3955,Plan1!$A$2:$C$11,3)))</f>
        <v/>
      </c>
    </row>
    <row r="3956" spans="7:11">
      <c r="G3956" s="19" t="str">
        <f>IFERROR(VLOOKUP($E3956,Sheet1!$A$2:$I$2155,4,FALSE),"")</f>
        <v/>
      </c>
      <c r="H3956" s="19" t="str">
        <f>IFERROR(VLOOKUP($E3956,Sheet1!$A$2:$I$2155,5,FALSE),"")</f>
        <v/>
      </c>
      <c r="I3956" s="19" t="str">
        <f>IFERROR(VLOOKUP($E3956,Sheet1!$A$2:$I$2155,6,FALSE),"")</f>
        <v/>
      </c>
      <c r="J3956" s="29" t="str">
        <f>IF(OR(E3956="",SUM(G3956:I3956)=0),"",SUM(G3956:I3956))</f>
        <v/>
      </c>
      <c r="K3956" s="7" t="str">
        <f>IF(E3956="","",IF(J3956="","IV",VLOOKUP(J3956,Plan1!$A$2:$C$11,3)))</f>
        <v/>
      </c>
    </row>
    <row r="3957" spans="7:11">
      <c r="G3957" s="19" t="str">
        <f>IFERROR(VLOOKUP($E3957,Sheet1!$A$2:$I$2155,4,FALSE),"")</f>
        <v/>
      </c>
      <c r="H3957" s="19" t="str">
        <f>IFERROR(VLOOKUP($E3957,Sheet1!$A$2:$I$2155,5,FALSE),"")</f>
        <v/>
      </c>
      <c r="I3957" s="19" t="str">
        <f>IFERROR(VLOOKUP($E3957,Sheet1!$A$2:$I$2155,6,FALSE),"")</f>
        <v/>
      </c>
      <c r="J3957" s="29" t="str">
        <f>IF(OR(E3957="",SUM(G3957:I3957)=0),"",SUM(G3957:I3957))</f>
        <v/>
      </c>
      <c r="K3957" s="7" t="str">
        <f>IF(E3957="","",IF(J3957="","IV",VLOOKUP(J3957,Plan1!$A$2:$C$11,3)))</f>
        <v/>
      </c>
    </row>
    <row r="3958" spans="7:11">
      <c r="G3958" s="19" t="str">
        <f>IFERROR(VLOOKUP($E3958,Sheet1!$A$2:$I$2155,4,FALSE),"")</f>
        <v/>
      </c>
      <c r="H3958" s="19" t="str">
        <f>IFERROR(VLOOKUP($E3958,Sheet1!$A$2:$I$2155,5,FALSE),"")</f>
        <v/>
      </c>
      <c r="I3958" s="19" t="str">
        <f>IFERROR(VLOOKUP($E3958,Sheet1!$A$2:$I$2155,6,FALSE),"")</f>
        <v/>
      </c>
      <c r="J3958" s="29" t="str">
        <f>IF(OR(E3958="",SUM(G3958:I3958)=0),"",SUM(G3958:I3958))</f>
        <v/>
      </c>
      <c r="K3958" s="7" t="str">
        <f>IF(E3958="","",IF(J3958="","IV",VLOOKUP(J3958,Plan1!$A$2:$C$11,3)))</f>
        <v/>
      </c>
    </row>
    <row r="3959" spans="7:11">
      <c r="G3959" s="19" t="str">
        <f>IFERROR(VLOOKUP($E3959,Sheet1!$A$2:$I$2155,4,FALSE),"")</f>
        <v/>
      </c>
      <c r="H3959" s="19" t="str">
        <f>IFERROR(VLOOKUP($E3959,Sheet1!$A$2:$I$2155,5,FALSE),"")</f>
        <v/>
      </c>
      <c r="I3959" s="19" t="str">
        <f>IFERROR(VLOOKUP($E3959,Sheet1!$A$2:$I$2155,6,FALSE),"")</f>
        <v/>
      </c>
      <c r="J3959" s="29" t="str">
        <f>IF(OR(E3959="",SUM(G3959:I3959)=0),"",SUM(G3959:I3959))</f>
        <v/>
      </c>
      <c r="K3959" s="7" t="str">
        <f>IF(E3959="","",IF(J3959="","IV",VLOOKUP(J3959,Plan1!$A$2:$C$11,3)))</f>
        <v/>
      </c>
    </row>
    <row r="3960" spans="7:11">
      <c r="G3960" s="19" t="str">
        <f>IFERROR(VLOOKUP($E3960,Sheet1!$A$2:$I$2155,4,FALSE),"")</f>
        <v/>
      </c>
      <c r="H3960" s="19" t="str">
        <f>IFERROR(VLOOKUP($E3960,Sheet1!$A$2:$I$2155,5,FALSE),"")</f>
        <v/>
      </c>
      <c r="I3960" s="19" t="str">
        <f>IFERROR(VLOOKUP($E3960,Sheet1!$A$2:$I$2155,6,FALSE),"")</f>
        <v/>
      </c>
      <c r="J3960" s="29" t="str">
        <f>IF(OR(E3960="",SUM(G3960:I3960)=0),"",SUM(G3960:I3960))</f>
        <v/>
      </c>
      <c r="K3960" s="7" t="str">
        <f>IF(E3960="","",IF(J3960="","IV",VLOOKUP(J3960,Plan1!$A$2:$C$11,3)))</f>
        <v/>
      </c>
    </row>
    <row r="3961" spans="7:11">
      <c r="G3961" s="19" t="str">
        <f>IFERROR(VLOOKUP($E3961,Sheet1!$A$2:$I$2155,4,FALSE),"")</f>
        <v/>
      </c>
      <c r="H3961" s="19" t="str">
        <f>IFERROR(VLOOKUP($E3961,Sheet1!$A$2:$I$2155,5,FALSE),"")</f>
        <v/>
      </c>
      <c r="I3961" s="19" t="str">
        <f>IFERROR(VLOOKUP($E3961,Sheet1!$A$2:$I$2155,6,FALSE),"")</f>
        <v/>
      </c>
      <c r="J3961" s="29" t="str">
        <f>IF(OR(E3961="",SUM(G3961:I3961)=0),"",SUM(G3961:I3961))</f>
        <v/>
      </c>
      <c r="K3961" s="7" t="str">
        <f>IF(E3961="","",IF(J3961="","IV",VLOOKUP(J3961,Plan1!$A$2:$C$11,3)))</f>
        <v/>
      </c>
    </row>
    <row r="3962" spans="7:11">
      <c r="G3962" s="19" t="str">
        <f>IFERROR(VLOOKUP($E3962,Sheet1!$A$2:$I$2155,4,FALSE),"")</f>
        <v/>
      </c>
      <c r="H3962" s="19" t="str">
        <f>IFERROR(VLOOKUP($E3962,Sheet1!$A$2:$I$2155,5,FALSE),"")</f>
        <v/>
      </c>
      <c r="I3962" s="19" t="str">
        <f>IFERROR(VLOOKUP($E3962,Sheet1!$A$2:$I$2155,6,FALSE),"")</f>
        <v/>
      </c>
      <c r="J3962" s="29" t="str">
        <f>IF(OR(E3962="",SUM(G3962:I3962)=0),"",SUM(G3962:I3962))</f>
        <v/>
      </c>
      <c r="K3962" s="7" t="str">
        <f>IF(E3962="","",IF(J3962="","IV",VLOOKUP(J3962,Plan1!$A$2:$C$11,3)))</f>
        <v/>
      </c>
    </row>
    <row r="3963" spans="7:11">
      <c r="G3963" s="19" t="str">
        <f>IFERROR(VLOOKUP($E3963,Sheet1!$A$2:$I$2155,4,FALSE),"")</f>
        <v/>
      </c>
      <c r="H3963" s="19" t="str">
        <f>IFERROR(VLOOKUP($E3963,Sheet1!$A$2:$I$2155,5,FALSE),"")</f>
        <v/>
      </c>
      <c r="I3963" s="19" t="str">
        <f>IFERROR(VLOOKUP($E3963,Sheet1!$A$2:$I$2155,6,FALSE),"")</f>
        <v/>
      </c>
      <c r="J3963" s="29" t="str">
        <f>IF(OR(E3963="",SUM(G3963:I3963)=0),"",SUM(G3963:I3963))</f>
        <v/>
      </c>
      <c r="K3963" s="7" t="str">
        <f>IF(E3963="","",IF(J3963="","IV",VLOOKUP(J3963,Plan1!$A$2:$C$11,3)))</f>
        <v/>
      </c>
    </row>
    <row r="3964" spans="7:11">
      <c r="G3964" s="19" t="str">
        <f>IFERROR(VLOOKUP($E3964,Sheet1!$A$2:$I$2155,4,FALSE),"")</f>
        <v/>
      </c>
      <c r="H3964" s="19" t="str">
        <f>IFERROR(VLOOKUP($E3964,Sheet1!$A$2:$I$2155,5,FALSE),"")</f>
        <v/>
      </c>
      <c r="I3964" s="19" t="str">
        <f>IFERROR(VLOOKUP($E3964,Sheet1!$A$2:$I$2155,6,FALSE),"")</f>
        <v/>
      </c>
      <c r="J3964" s="29" t="str">
        <f>IF(OR(E3964="",SUM(G3964:I3964)=0),"",SUM(G3964:I3964))</f>
        <v/>
      </c>
      <c r="K3964" s="7" t="str">
        <f>IF(E3964="","",IF(J3964="","IV",VLOOKUP(J3964,Plan1!$A$2:$C$11,3)))</f>
        <v/>
      </c>
    </row>
    <row r="3965" spans="7:11">
      <c r="G3965" s="19" t="str">
        <f>IFERROR(VLOOKUP($E3965,Sheet1!$A$2:$I$2155,4,FALSE),"")</f>
        <v/>
      </c>
      <c r="H3965" s="19" t="str">
        <f>IFERROR(VLOOKUP($E3965,Sheet1!$A$2:$I$2155,5,FALSE),"")</f>
        <v/>
      </c>
      <c r="I3965" s="19" t="str">
        <f>IFERROR(VLOOKUP($E3965,Sheet1!$A$2:$I$2155,6,FALSE),"")</f>
        <v/>
      </c>
      <c r="J3965" s="29" t="str">
        <f>IF(OR(E3965="",SUM(G3965:I3965)=0),"",SUM(G3965:I3965))</f>
        <v/>
      </c>
      <c r="K3965" s="7" t="str">
        <f>IF(E3965="","",IF(J3965="","IV",VLOOKUP(J3965,Plan1!$A$2:$C$11,3)))</f>
        <v/>
      </c>
    </row>
    <row r="3966" spans="7:11">
      <c r="G3966" s="19" t="str">
        <f>IFERROR(VLOOKUP($E3966,Sheet1!$A$2:$I$2155,4,FALSE),"")</f>
        <v/>
      </c>
      <c r="H3966" s="19" t="str">
        <f>IFERROR(VLOOKUP($E3966,Sheet1!$A$2:$I$2155,5,FALSE),"")</f>
        <v/>
      </c>
      <c r="I3966" s="19" t="str">
        <f>IFERROR(VLOOKUP($E3966,Sheet1!$A$2:$I$2155,6,FALSE),"")</f>
        <v/>
      </c>
      <c r="J3966" s="29" t="str">
        <f>IF(OR(E3966="",SUM(G3966:I3966)=0),"",SUM(G3966:I3966))</f>
        <v/>
      </c>
      <c r="K3966" s="7" t="str">
        <f>IF(E3966="","",IF(J3966="","IV",VLOOKUP(J3966,Plan1!$A$2:$C$11,3)))</f>
        <v/>
      </c>
    </row>
    <row r="3967" spans="7:11">
      <c r="G3967" s="19" t="str">
        <f>IFERROR(VLOOKUP($E3967,Sheet1!$A$2:$I$2155,4,FALSE),"")</f>
        <v/>
      </c>
      <c r="H3967" s="19" t="str">
        <f>IFERROR(VLOOKUP($E3967,Sheet1!$A$2:$I$2155,5,FALSE),"")</f>
        <v/>
      </c>
      <c r="I3967" s="19" t="str">
        <f>IFERROR(VLOOKUP($E3967,Sheet1!$A$2:$I$2155,6,FALSE),"")</f>
        <v/>
      </c>
      <c r="J3967" s="29" t="str">
        <f>IF(OR(E3967="",SUM(G3967:I3967)=0),"",SUM(G3967:I3967))</f>
        <v/>
      </c>
      <c r="K3967" s="7" t="str">
        <f>IF(E3967="","",IF(J3967="","IV",VLOOKUP(J3967,Plan1!$A$2:$C$11,3)))</f>
        <v/>
      </c>
    </row>
    <row r="3968" spans="7:11">
      <c r="G3968" s="19" t="str">
        <f>IFERROR(VLOOKUP($E3968,Sheet1!$A$2:$I$2155,4,FALSE),"")</f>
        <v/>
      </c>
      <c r="H3968" s="19" t="str">
        <f>IFERROR(VLOOKUP($E3968,Sheet1!$A$2:$I$2155,5,FALSE),"")</f>
        <v/>
      </c>
      <c r="I3968" s="19" t="str">
        <f>IFERROR(VLOOKUP($E3968,Sheet1!$A$2:$I$2155,6,FALSE),"")</f>
        <v/>
      </c>
      <c r="J3968" s="29" t="str">
        <f>IF(OR(E3968="",SUM(G3968:I3968)=0),"",SUM(G3968:I3968))</f>
        <v/>
      </c>
      <c r="K3968" s="7" t="str">
        <f>IF(E3968="","",IF(J3968="","IV",VLOOKUP(J3968,Plan1!$A$2:$C$11,3)))</f>
        <v/>
      </c>
    </row>
    <row r="3969" spans="7:11">
      <c r="G3969" s="19" t="str">
        <f>IFERROR(VLOOKUP($E3969,Sheet1!$A$2:$I$2155,4,FALSE),"")</f>
        <v/>
      </c>
      <c r="H3969" s="19" t="str">
        <f>IFERROR(VLOOKUP($E3969,Sheet1!$A$2:$I$2155,5,FALSE),"")</f>
        <v/>
      </c>
      <c r="I3969" s="19" t="str">
        <f>IFERROR(VLOOKUP($E3969,Sheet1!$A$2:$I$2155,6,FALSE),"")</f>
        <v/>
      </c>
      <c r="J3969" s="29" t="str">
        <f>IF(OR(E3969="",SUM(G3969:I3969)=0),"",SUM(G3969:I3969))</f>
        <v/>
      </c>
      <c r="K3969" s="7" t="str">
        <f>IF(E3969="","",IF(J3969="","IV",VLOOKUP(J3969,Plan1!$A$2:$C$11,3)))</f>
        <v/>
      </c>
    </row>
    <row r="3970" spans="7:11">
      <c r="G3970" s="19" t="str">
        <f>IFERROR(VLOOKUP($E3970,Sheet1!$A$2:$I$2155,4,FALSE),"")</f>
        <v/>
      </c>
      <c r="H3970" s="19" t="str">
        <f>IFERROR(VLOOKUP($E3970,Sheet1!$A$2:$I$2155,5,FALSE),"")</f>
        <v/>
      </c>
      <c r="I3970" s="19" t="str">
        <f>IFERROR(VLOOKUP($E3970,Sheet1!$A$2:$I$2155,6,FALSE),"")</f>
        <v/>
      </c>
      <c r="J3970" s="29" t="str">
        <f>IF(OR(E3970="",SUM(G3970:I3970)=0),"",SUM(G3970:I3970))</f>
        <v/>
      </c>
      <c r="K3970" s="7" t="str">
        <f>IF(E3970="","",IF(J3970="","IV",VLOOKUP(J3970,Plan1!$A$2:$C$11,3)))</f>
        <v/>
      </c>
    </row>
    <row r="3971" spans="7:11">
      <c r="G3971" s="19" t="str">
        <f>IFERROR(VLOOKUP($E3971,Sheet1!$A$2:$I$2155,4,FALSE),"")</f>
        <v/>
      </c>
      <c r="H3971" s="19" t="str">
        <f>IFERROR(VLOOKUP($E3971,Sheet1!$A$2:$I$2155,5,FALSE),"")</f>
        <v/>
      </c>
      <c r="I3971" s="19" t="str">
        <f>IFERROR(VLOOKUP($E3971,Sheet1!$A$2:$I$2155,6,FALSE),"")</f>
        <v/>
      </c>
      <c r="J3971" s="29" t="str">
        <f>IF(OR(E3971="",SUM(G3971:I3971)=0),"",SUM(G3971:I3971))</f>
        <v/>
      </c>
      <c r="K3971" s="7" t="str">
        <f>IF(E3971="","",IF(J3971="","IV",VLOOKUP(J3971,Plan1!$A$2:$C$11,3)))</f>
        <v/>
      </c>
    </row>
    <row r="3972" spans="7:11">
      <c r="G3972" s="19" t="str">
        <f>IFERROR(VLOOKUP($E3972,Sheet1!$A$2:$I$2155,4,FALSE),"")</f>
        <v/>
      </c>
      <c r="H3972" s="19" t="str">
        <f>IFERROR(VLOOKUP($E3972,Sheet1!$A$2:$I$2155,5,FALSE),"")</f>
        <v/>
      </c>
      <c r="I3972" s="19" t="str">
        <f>IFERROR(VLOOKUP($E3972,Sheet1!$A$2:$I$2155,6,FALSE),"")</f>
        <v/>
      </c>
      <c r="J3972" s="29" t="str">
        <f>IF(OR(E3972="",SUM(G3972:I3972)=0),"",SUM(G3972:I3972))</f>
        <v/>
      </c>
      <c r="K3972" s="7" t="str">
        <f>IF(E3972="","",IF(J3972="","IV",VLOOKUP(J3972,Plan1!$A$2:$C$11,3)))</f>
        <v/>
      </c>
    </row>
    <row r="3973" spans="7:11">
      <c r="G3973" s="19" t="str">
        <f>IFERROR(VLOOKUP($E3973,Sheet1!$A$2:$I$2155,4,FALSE),"")</f>
        <v/>
      </c>
      <c r="H3973" s="19" t="str">
        <f>IFERROR(VLOOKUP($E3973,Sheet1!$A$2:$I$2155,5,FALSE),"")</f>
        <v/>
      </c>
      <c r="I3973" s="19" t="str">
        <f>IFERROR(VLOOKUP($E3973,Sheet1!$A$2:$I$2155,6,FALSE),"")</f>
        <v/>
      </c>
      <c r="J3973" s="29" t="str">
        <f>IF(OR(E3973="",SUM(G3973:I3973)=0),"",SUM(G3973:I3973))</f>
        <v/>
      </c>
      <c r="K3973" s="7" t="str">
        <f>IF(E3973="","",IF(J3973="","IV",VLOOKUP(J3973,Plan1!$A$2:$C$11,3)))</f>
        <v/>
      </c>
    </row>
    <row r="3974" spans="7:11">
      <c r="G3974" s="19" t="str">
        <f>IFERROR(VLOOKUP($E3974,Sheet1!$A$2:$I$2155,4,FALSE),"")</f>
        <v/>
      </c>
      <c r="H3974" s="19" t="str">
        <f>IFERROR(VLOOKUP($E3974,Sheet1!$A$2:$I$2155,5,FALSE),"")</f>
        <v/>
      </c>
      <c r="I3974" s="19" t="str">
        <f>IFERROR(VLOOKUP($E3974,Sheet1!$A$2:$I$2155,6,FALSE),"")</f>
        <v/>
      </c>
      <c r="J3974" s="29" t="str">
        <f>IF(OR(E3974="",SUM(G3974:I3974)=0),"",SUM(G3974:I3974))</f>
        <v/>
      </c>
      <c r="K3974" s="7" t="str">
        <f>IF(E3974="","",IF(J3974="","IV",VLOOKUP(J3974,Plan1!$A$2:$C$11,3)))</f>
        <v/>
      </c>
    </row>
    <row r="3975" spans="7:11">
      <c r="G3975" s="19" t="str">
        <f>IFERROR(VLOOKUP($E3975,Sheet1!$A$2:$I$2155,4,FALSE),"")</f>
        <v/>
      </c>
      <c r="H3975" s="19" t="str">
        <f>IFERROR(VLOOKUP($E3975,Sheet1!$A$2:$I$2155,5,FALSE),"")</f>
        <v/>
      </c>
      <c r="I3975" s="19" t="str">
        <f>IFERROR(VLOOKUP($E3975,Sheet1!$A$2:$I$2155,6,FALSE),"")</f>
        <v/>
      </c>
      <c r="J3975" s="29" t="str">
        <f>IF(OR(E3975="",SUM(G3975:I3975)=0),"",SUM(G3975:I3975))</f>
        <v/>
      </c>
      <c r="K3975" s="7" t="str">
        <f>IF(E3975="","",IF(J3975="","IV",VLOOKUP(J3975,Plan1!$A$2:$C$11,3)))</f>
        <v/>
      </c>
    </row>
    <row r="3976" spans="7:11">
      <c r="G3976" s="19" t="str">
        <f>IFERROR(VLOOKUP($E3976,Sheet1!$A$2:$I$2155,4,FALSE),"")</f>
        <v/>
      </c>
      <c r="H3976" s="19" t="str">
        <f>IFERROR(VLOOKUP($E3976,Sheet1!$A$2:$I$2155,5,FALSE),"")</f>
        <v/>
      </c>
      <c r="I3976" s="19" t="str">
        <f>IFERROR(VLOOKUP($E3976,Sheet1!$A$2:$I$2155,6,FALSE),"")</f>
        <v/>
      </c>
      <c r="J3976" s="29" t="str">
        <f>IF(OR(E3976="",SUM(G3976:I3976)=0),"",SUM(G3976:I3976))</f>
        <v/>
      </c>
      <c r="K3976" s="7" t="str">
        <f>IF(E3976="","",IF(J3976="","IV",VLOOKUP(J3976,Plan1!$A$2:$C$11,3)))</f>
        <v/>
      </c>
    </row>
    <row r="3977" spans="7:11">
      <c r="G3977" s="19" t="str">
        <f>IFERROR(VLOOKUP($E3977,Sheet1!$A$2:$I$2155,4,FALSE),"")</f>
        <v/>
      </c>
      <c r="H3977" s="19" t="str">
        <f>IFERROR(VLOOKUP($E3977,Sheet1!$A$2:$I$2155,5,FALSE),"")</f>
        <v/>
      </c>
      <c r="I3977" s="19" t="str">
        <f>IFERROR(VLOOKUP($E3977,Sheet1!$A$2:$I$2155,6,FALSE),"")</f>
        <v/>
      </c>
      <c r="J3977" s="29" t="str">
        <f>IF(OR(E3977="",SUM(G3977:I3977)=0),"",SUM(G3977:I3977))</f>
        <v/>
      </c>
      <c r="K3977" s="7" t="str">
        <f>IF(E3977="","",IF(J3977="","IV",VLOOKUP(J3977,Plan1!$A$2:$C$11,3)))</f>
        <v/>
      </c>
    </row>
    <row r="3978" spans="7:11">
      <c r="G3978" s="19" t="str">
        <f>IFERROR(VLOOKUP($E3978,Sheet1!$A$2:$I$2155,4,FALSE),"")</f>
        <v/>
      </c>
      <c r="H3978" s="19" t="str">
        <f>IFERROR(VLOOKUP($E3978,Sheet1!$A$2:$I$2155,5,FALSE),"")</f>
        <v/>
      </c>
      <c r="I3978" s="19" t="str">
        <f>IFERROR(VLOOKUP($E3978,Sheet1!$A$2:$I$2155,6,FALSE),"")</f>
        <v/>
      </c>
      <c r="J3978" s="29" t="str">
        <f>IF(OR(E3978="",SUM(G3978:I3978)=0),"",SUM(G3978:I3978))</f>
        <v/>
      </c>
      <c r="K3978" s="7" t="str">
        <f>IF(E3978="","",IF(J3978="","IV",VLOOKUP(J3978,Plan1!$A$2:$C$11,3)))</f>
        <v/>
      </c>
    </row>
    <row r="3979" spans="7:11">
      <c r="G3979" s="19" t="str">
        <f>IFERROR(VLOOKUP($E3979,Sheet1!$A$2:$I$2155,4,FALSE),"")</f>
        <v/>
      </c>
      <c r="H3979" s="19" t="str">
        <f>IFERROR(VLOOKUP($E3979,Sheet1!$A$2:$I$2155,5,FALSE),"")</f>
        <v/>
      </c>
      <c r="I3979" s="19" t="str">
        <f>IFERROR(VLOOKUP($E3979,Sheet1!$A$2:$I$2155,6,FALSE),"")</f>
        <v/>
      </c>
      <c r="J3979" s="29" t="str">
        <f>IF(OR(E3979="",SUM(G3979:I3979)=0),"",SUM(G3979:I3979))</f>
        <v/>
      </c>
      <c r="K3979" s="7" t="str">
        <f>IF(E3979="","",IF(J3979="","IV",VLOOKUP(J3979,Plan1!$A$2:$C$11,3)))</f>
        <v/>
      </c>
    </row>
    <row r="3980" spans="7:11">
      <c r="G3980" s="19" t="str">
        <f>IFERROR(VLOOKUP($E3980,Sheet1!$A$2:$I$2155,4,FALSE),"")</f>
        <v/>
      </c>
      <c r="H3980" s="19" t="str">
        <f>IFERROR(VLOOKUP($E3980,Sheet1!$A$2:$I$2155,5,FALSE),"")</f>
        <v/>
      </c>
      <c r="I3980" s="19" t="str">
        <f>IFERROR(VLOOKUP($E3980,Sheet1!$A$2:$I$2155,6,FALSE),"")</f>
        <v/>
      </c>
      <c r="J3980" s="29" t="str">
        <f>IF(OR(E3980="",SUM(G3980:I3980)=0),"",SUM(G3980:I3980))</f>
        <v/>
      </c>
      <c r="K3980" s="7" t="str">
        <f>IF(E3980="","",IF(J3980="","IV",VLOOKUP(J3980,Plan1!$A$2:$C$11,3)))</f>
        <v/>
      </c>
    </row>
    <row r="3981" spans="7:11">
      <c r="G3981" s="19" t="str">
        <f>IFERROR(VLOOKUP($E3981,Sheet1!$A$2:$I$2155,4,FALSE),"")</f>
        <v/>
      </c>
      <c r="H3981" s="19" t="str">
        <f>IFERROR(VLOOKUP($E3981,Sheet1!$A$2:$I$2155,5,FALSE),"")</f>
        <v/>
      </c>
      <c r="I3981" s="19" t="str">
        <f>IFERROR(VLOOKUP($E3981,Sheet1!$A$2:$I$2155,6,FALSE),"")</f>
        <v/>
      </c>
      <c r="J3981" s="29" t="str">
        <f>IF(OR(E3981="",SUM(G3981:I3981)=0),"",SUM(G3981:I3981))</f>
        <v/>
      </c>
      <c r="K3981" s="7" t="str">
        <f>IF(E3981="","",IF(J3981="","IV",VLOOKUP(J3981,Plan1!$A$2:$C$11,3)))</f>
        <v/>
      </c>
    </row>
    <row r="3982" spans="7:11">
      <c r="G3982" s="19" t="str">
        <f>IFERROR(VLOOKUP($E3982,Sheet1!$A$2:$I$2155,4,FALSE),"")</f>
        <v/>
      </c>
      <c r="H3982" s="19" t="str">
        <f>IFERROR(VLOOKUP($E3982,Sheet1!$A$2:$I$2155,5,FALSE),"")</f>
        <v/>
      </c>
      <c r="I3982" s="19" t="str">
        <f>IFERROR(VLOOKUP($E3982,Sheet1!$A$2:$I$2155,6,FALSE),"")</f>
        <v/>
      </c>
      <c r="J3982" s="29" t="str">
        <f>IF(OR(E3982="",SUM(G3982:I3982)=0),"",SUM(G3982:I3982))</f>
        <v/>
      </c>
      <c r="K3982" s="7" t="str">
        <f>IF(E3982="","",IF(J3982="","IV",VLOOKUP(J3982,Plan1!$A$2:$C$11,3)))</f>
        <v/>
      </c>
    </row>
    <row r="3983" spans="7:11">
      <c r="G3983" s="19" t="str">
        <f>IFERROR(VLOOKUP($E3983,Sheet1!$A$2:$I$2155,4,FALSE),"")</f>
        <v/>
      </c>
      <c r="H3983" s="19" t="str">
        <f>IFERROR(VLOOKUP($E3983,Sheet1!$A$2:$I$2155,5,FALSE),"")</f>
        <v/>
      </c>
      <c r="I3983" s="19" t="str">
        <f>IFERROR(VLOOKUP($E3983,Sheet1!$A$2:$I$2155,6,FALSE),"")</f>
        <v/>
      </c>
      <c r="J3983" s="29" t="str">
        <f>IF(OR(E3983="",SUM(G3983:I3983)=0),"",SUM(G3983:I3983))</f>
        <v/>
      </c>
      <c r="K3983" s="7" t="str">
        <f>IF(E3983="","",IF(J3983="","IV",VLOOKUP(J3983,Plan1!$A$2:$C$11,3)))</f>
        <v/>
      </c>
    </row>
    <row r="3984" spans="7:11">
      <c r="G3984" s="19" t="str">
        <f>IFERROR(VLOOKUP($E3984,Sheet1!$A$2:$I$2155,4,FALSE),"")</f>
        <v/>
      </c>
      <c r="H3984" s="19" t="str">
        <f>IFERROR(VLOOKUP($E3984,Sheet1!$A$2:$I$2155,5,FALSE),"")</f>
        <v/>
      </c>
      <c r="I3984" s="19" t="str">
        <f>IFERROR(VLOOKUP($E3984,Sheet1!$A$2:$I$2155,6,FALSE),"")</f>
        <v/>
      </c>
      <c r="J3984" s="29" t="str">
        <f>IF(OR(E3984="",SUM(G3984:I3984)=0),"",SUM(G3984:I3984))</f>
        <v/>
      </c>
      <c r="K3984" s="7" t="str">
        <f>IF(E3984="","",IF(J3984="","IV",VLOOKUP(J3984,Plan1!$A$2:$C$11,3)))</f>
        <v/>
      </c>
    </row>
    <row r="3985" spans="7:11">
      <c r="G3985" s="19" t="str">
        <f>IFERROR(VLOOKUP($E3985,Sheet1!$A$2:$I$2155,4,FALSE),"")</f>
        <v/>
      </c>
      <c r="H3985" s="19" t="str">
        <f>IFERROR(VLOOKUP($E3985,Sheet1!$A$2:$I$2155,5,FALSE),"")</f>
        <v/>
      </c>
      <c r="I3985" s="19" t="str">
        <f>IFERROR(VLOOKUP($E3985,Sheet1!$A$2:$I$2155,6,FALSE),"")</f>
        <v/>
      </c>
      <c r="J3985" s="29" t="str">
        <f>IF(OR(E3985="",SUM(G3985:I3985)=0),"",SUM(G3985:I3985))</f>
        <v/>
      </c>
      <c r="K3985" s="7" t="str">
        <f>IF(E3985="","",IF(J3985="","IV",VLOOKUP(J3985,Plan1!$A$2:$C$11,3)))</f>
        <v/>
      </c>
    </row>
    <row r="3986" spans="7:11">
      <c r="G3986" s="19" t="str">
        <f>IFERROR(VLOOKUP($E3986,Sheet1!$A$2:$I$2155,4,FALSE),"")</f>
        <v/>
      </c>
      <c r="H3986" s="19" t="str">
        <f>IFERROR(VLOOKUP($E3986,Sheet1!$A$2:$I$2155,5,FALSE),"")</f>
        <v/>
      </c>
      <c r="I3986" s="19" t="str">
        <f>IFERROR(VLOOKUP($E3986,Sheet1!$A$2:$I$2155,6,FALSE),"")</f>
        <v/>
      </c>
      <c r="J3986" s="29" t="str">
        <f>IF(OR(E3986="",SUM(G3986:I3986)=0),"",SUM(G3986:I3986))</f>
        <v/>
      </c>
      <c r="K3986" s="7" t="str">
        <f>IF(E3986="","",IF(J3986="","IV",VLOOKUP(J3986,Plan1!$A$2:$C$11,3)))</f>
        <v/>
      </c>
    </row>
    <row r="3987" spans="7:11">
      <c r="G3987" s="19" t="str">
        <f>IFERROR(VLOOKUP($E3987,Sheet1!$A$2:$I$2155,4,FALSE),"")</f>
        <v/>
      </c>
      <c r="H3987" s="19" t="str">
        <f>IFERROR(VLOOKUP($E3987,Sheet1!$A$2:$I$2155,5,FALSE),"")</f>
        <v/>
      </c>
      <c r="I3987" s="19" t="str">
        <f>IFERROR(VLOOKUP($E3987,Sheet1!$A$2:$I$2155,6,FALSE),"")</f>
        <v/>
      </c>
      <c r="J3987" s="29" t="str">
        <f>IF(OR(E3987="",SUM(G3987:I3987)=0),"",SUM(G3987:I3987))</f>
        <v/>
      </c>
      <c r="K3987" s="7" t="str">
        <f>IF(E3987="","",IF(J3987="","IV",VLOOKUP(J3987,Plan1!$A$2:$C$11,3)))</f>
        <v/>
      </c>
    </row>
    <row r="3988" spans="7:11">
      <c r="G3988" s="19" t="str">
        <f>IFERROR(VLOOKUP($E3988,Sheet1!$A$2:$I$2155,4,FALSE),"")</f>
        <v/>
      </c>
      <c r="H3988" s="19" t="str">
        <f>IFERROR(VLOOKUP($E3988,Sheet1!$A$2:$I$2155,5,FALSE),"")</f>
        <v/>
      </c>
      <c r="I3988" s="19" t="str">
        <f>IFERROR(VLOOKUP($E3988,Sheet1!$A$2:$I$2155,6,FALSE),"")</f>
        <v/>
      </c>
      <c r="J3988" s="29" t="str">
        <f>IF(OR(E3988="",SUM(G3988:I3988)=0),"",SUM(G3988:I3988))</f>
        <v/>
      </c>
      <c r="K3988" s="7" t="str">
        <f>IF(E3988="","",IF(J3988="","IV",VLOOKUP(J3988,Plan1!$A$2:$C$11,3)))</f>
        <v/>
      </c>
    </row>
    <row r="3989" spans="7:11">
      <c r="G3989" s="19" t="str">
        <f>IFERROR(VLOOKUP($E3989,Sheet1!$A$2:$I$2155,4,FALSE),"")</f>
        <v/>
      </c>
      <c r="H3989" s="19" t="str">
        <f>IFERROR(VLOOKUP($E3989,Sheet1!$A$2:$I$2155,5,FALSE),"")</f>
        <v/>
      </c>
      <c r="I3989" s="19" t="str">
        <f>IFERROR(VLOOKUP($E3989,Sheet1!$A$2:$I$2155,6,FALSE),"")</f>
        <v/>
      </c>
      <c r="J3989" s="29" t="str">
        <f>IF(OR(E3989="",SUM(G3989:I3989)=0),"",SUM(G3989:I3989))</f>
        <v/>
      </c>
      <c r="K3989" s="7" t="str">
        <f>IF(E3989="","",IF(J3989="","IV",VLOOKUP(J3989,Plan1!$A$2:$C$11,3)))</f>
        <v/>
      </c>
    </row>
    <row r="3990" spans="7:11">
      <c r="G3990" s="19" t="str">
        <f>IFERROR(VLOOKUP($E3990,Sheet1!$A$2:$I$2155,4,FALSE),"")</f>
        <v/>
      </c>
      <c r="H3990" s="19" t="str">
        <f>IFERROR(VLOOKUP($E3990,Sheet1!$A$2:$I$2155,5,FALSE),"")</f>
        <v/>
      </c>
      <c r="I3990" s="19" t="str">
        <f>IFERROR(VLOOKUP($E3990,Sheet1!$A$2:$I$2155,6,FALSE),"")</f>
        <v/>
      </c>
      <c r="J3990" s="29" t="str">
        <f>IF(OR(E3990="",SUM(G3990:I3990)=0),"",SUM(G3990:I3990))</f>
        <v/>
      </c>
      <c r="K3990" s="7" t="str">
        <f>IF(E3990="","",IF(J3990="","IV",VLOOKUP(J3990,Plan1!$A$2:$C$11,3)))</f>
        <v/>
      </c>
    </row>
    <row r="3991" spans="7:11">
      <c r="G3991" s="19" t="str">
        <f>IFERROR(VLOOKUP($E3991,Sheet1!$A$2:$I$2155,4,FALSE),"")</f>
        <v/>
      </c>
      <c r="H3991" s="19" t="str">
        <f>IFERROR(VLOOKUP($E3991,Sheet1!$A$2:$I$2155,5,FALSE),"")</f>
        <v/>
      </c>
      <c r="I3991" s="19" t="str">
        <f>IFERROR(VLOOKUP($E3991,Sheet1!$A$2:$I$2155,6,FALSE),"")</f>
        <v/>
      </c>
      <c r="J3991" s="29" t="str">
        <f>IF(OR(E3991="",SUM(G3991:I3991)=0),"",SUM(G3991:I3991))</f>
        <v/>
      </c>
      <c r="K3991" s="7" t="str">
        <f>IF(E3991="","",IF(J3991="","IV",VLOOKUP(J3991,Plan1!$A$2:$C$11,3)))</f>
        <v/>
      </c>
    </row>
    <row r="3992" spans="7:11">
      <c r="G3992" s="19" t="str">
        <f>IFERROR(VLOOKUP($E3992,Sheet1!$A$2:$I$2155,4,FALSE),"")</f>
        <v/>
      </c>
      <c r="H3992" s="19" t="str">
        <f>IFERROR(VLOOKUP($E3992,Sheet1!$A$2:$I$2155,5,FALSE),"")</f>
        <v/>
      </c>
      <c r="I3992" s="19" t="str">
        <f>IFERROR(VLOOKUP($E3992,Sheet1!$A$2:$I$2155,6,FALSE),"")</f>
        <v/>
      </c>
      <c r="J3992" s="29" t="str">
        <f>IF(OR(E3992="",SUM(G3992:I3992)=0),"",SUM(G3992:I3992))</f>
        <v/>
      </c>
      <c r="K3992" s="7" t="str">
        <f>IF(E3992="","",IF(J3992="","IV",VLOOKUP(J3992,Plan1!$A$2:$C$11,3)))</f>
        <v/>
      </c>
    </row>
    <row r="3993" spans="7:11">
      <c r="G3993" s="19" t="str">
        <f>IFERROR(VLOOKUP($E3993,Sheet1!$A$2:$I$2155,4,FALSE),"")</f>
        <v/>
      </c>
      <c r="H3993" s="19" t="str">
        <f>IFERROR(VLOOKUP($E3993,Sheet1!$A$2:$I$2155,5,FALSE),"")</f>
        <v/>
      </c>
      <c r="I3993" s="19" t="str">
        <f>IFERROR(VLOOKUP($E3993,Sheet1!$A$2:$I$2155,6,FALSE),"")</f>
        <v/>
      </c>
      <c r="J3993" s="29" t="str">
        <f>IF(OR(E3993="",SUM(G3993:I3993)=0),"",SUM(G3993:I3993))</f>
        <v/>
      </c>
      <c r="K3993" s="7" t="str">
        <f>IF(E3993="","",IF(J3993="","IV",VLOOKUP(J3993,Plan1!$A$2:$C$11,3)))</f>
        <v/>
      </c>
    </row>
    <row r="3994" spans="7:11">
      <c r="G3994" s="19" t="str">
        <f>IFERROR(VLOOKUP($E3994,Sheet1!$A$2:$I$2155,4,FALSE),"")</f>
        <v/>
      </c>
      <c r="H3994" s="19" t="str">
        <f>IFERROR(VLOOKUP($E3994,Sheet1!$A$2:$I$2155,5,FALSE),"")</f>
        <v/>
      </c>
      <c r="I3994" s="19" t="str">
        <f>IFERROR(VLOOKUP($E3994,Sheet1!$A$2:$I$2155,6,FALSE),"")</f>
        <v/>
      </c>
      <c r="J3994" s="29" t="str">
        <f>IF(OR(E3994="",SUM(G3994:I3994)=0),"",SUM(G3994:I3994))</f>
        <v/>
      </c>
      <c r="K3994" s="7" t="str">
        <f>IF(E3994="","",IF(J3994="","IV",VLOOKUP(J3994,Plan1!$A$2:$C$11,3)))</f>
        <v/>
      </c>
    </row>
    <row r="3995" spans="7:11">
      <c r="G3995" s="19" t="str">
        <f>IFERROR(VLOOKUP($E3995,Sheet1!$A$2:$I$2155,4,FALSE),"")</f>
        <v/>
      </c>
      <c r="H3995" s="19" t="str">
        <f>IFERROR(VLOOKUP($E3995,Sheet1!$A$2:$I$2155,5,FALSE),"")</f>
        <v/>
      </c>
      <c r="I3995" s="19" t="str">
        <f>IFERROR(VLOOKUP($E3995,Sheet1!$A$2:$I$2155,6,FALSE),"")</f>
        <v/>
      </c>
      <c r="J3995" s="29" t="str">
        <f>IF(OR(E3995="",SUM(G3995:I3995)=0),"",SUM(G3995:I3995))</f>
        <v/>
      </c>
      <c r="K3995" s="7" t="str">
        <f>IF(E3995="","",IF(J3995="","IV",VLOOKUP(J3995,Plan1!$A$2:$C$11,3)))</f>
        <v/>
      </c>
    </row>
    <row r="3996" spans="7:11">
      <c r="G3996" s="19" t="str">
        <f>IFERROR(VLOOKUP($E3996,Sheet1!$A$2:$I$2155,4,FALSE),"")</f>
        <v/>
      </c>
      <c r="H3996" s="19" t="str">
        <f>IFERROR(VLOOKUP($E3996,Sheet1!$A$2:$I$2155,5,FALSE),"")</f>
        <v/>
      </c>
      <c r="I3996" s="19" t="str">
        <f>IFERROR(VLOOKUP($E3996,Sheet1!$A$2:$I$2155,6,FALSE),"")</f>
        <v/>
      </c>
      <c r="J3996" s="29" t="str">
        <f>IF(OR(E3996="",SUM(G3996:I3996)=0),"",SUM(G3996:I3996))</f>
        <v/>
      </c>
      <c r="K3996" s="7" t="str">
        <f>IF(E3996="","",IF(J3996="","IV",VLOOKUP(J3996,Plan1!$A$2:$C$11,3)))</f>
        <v/>
      </c>
    </row>
    <row r="3997" spans="7:11">
      <c r="G3997" s="19" t="str">
        <f>IFERROR(VLOOKUP($E3997,Sheet1!$A$2:$I$2155,4,FALSE),"")</f>
        <v/>
      </c>
      <c r="H3997" s="19" t="str">
        <f>IFERROR(VLOOKUP($E3997,Sheet1!$A$2:$I$2155,5,FALSE),"")</f>
        <v/>
      </c>
      <c r="I3997" s="19" t="str">
        <f>IFERROR(VLOOKUP($E3997,Sheet1!$A$2:$I$2155,6,FALSE),"")</f>
        <v/>
      </c>
      <c r="J3997" s="29" t="str">
        <f>IF(OR(E3997="",SUM(G3997:I3997)=0),"",SUM(G3997:I3997))</f>
        <v/>
      </c>
      <c r="K3997" s="7" t="str">
        <f>IF(E3997="","",IF(J3997="","IV",VLOOKUP(J3997,Plan1!$A$2:$C$11,3)))</f>
        <v/>
      </c>
    </row>
    <row r="3998" spans="7:11">
      <c r="G3998" s="19" t="str">
        <f>IFERROR(VLOOKUP($E3998,Sheet1!$A$2:$I$2155,4,FALSE),"")</f>
        <v/>
      </c>
      <c r="H3998" s="19" t="str">
        <f>IFERROR(VLOOKUP($E3998,Sheet1!$A$2:$I$2155,5,FALSE),"")</f>
        <v/>
      </c>
      <c r="I3998" s="19" t="str">
        <f>IFERROR(VLOOKUP($E3998,Sheet1!$A$2:$I$2155,6,FALSE),"")</f>
        <v/>
      </c>
      <c r="J3998" s="29" t="str">
        <f>IF(OR(E3998="",SUM(G3998:I3998)=0),"",SUM(G3998:I3998))</f>
        <v/>
      </c>
      <c r="K3998" s="7" t="str">
        <f>IF(E3998="","",IF(J3998="","IV",VLOOKUP(J3998,Plan1!$A$2:$C$11,3)))</f>
        <v/>
      </c>
    </row>
    <row r="3999" spans="7:11">
      <c r="G3999" s="19" t="str">
        <f>IFERROR(VLOOKUP($E3999,Sheet1!$A$2:$I$2155,4,FALSE),"")</f>
        <v/>
      </c>
      <c r="H3999" s="19" t="str">
        <f>IFERROR(VLOOKUP($E3999,Sheet1!$A$2:$I$2155,5,FALSE),"")</f>
        <v/>
      </c>
      <c r="I3999" s="19" t="str">
        <f>IFERROR(VLOOKUP($E3999,Sheet1!$A$2:$I$2155,6,FALSE),"")</f>
        <v/>
      </c>
      <c r="J3999" s="29" t="str">
        <f>IF(OR(E3999="",SUM(G3999:I3999)=0),"",SUM(G3999:I3999))</f>
        <v/>
      </c>
      <c r="K3999" s="7" t="str">
        <f>IF(E3999="","",IF(J3999="","IV",VLOOKUP(J3999,Plan1!$A$2:$C$11,3)))</f>
        <v/>
      </c>
    </row>
    <row r="4000" spans="7:11">
      <c r="G4000" s="19" t="str">
        <f>IFERROR(VLOOKUP($E4000,Sheet1!$A$2:$I$2155,4,FALSE),"")</f>
        <v/>
      </c>
      <c r="H4000" s="19" t="str">
        <f>IFERROR(VLOOKUP($E4000,Sheet1!$A$2:$I$2155,5,FALSE),"")</f>
        <v/>
      </c>
      <c r="I4000" s="19" t="str">
        <f>IFERROR(VLOOKUP($E4000,Sheet1!$A$2:$I$2155,6,FALSE),"")</f>
        <v/>
      </c>
      <c r="J4000" s="29" t="str">
        <f>IF(OR(E4000="",SUM(G4000:I4000)=0),"",SUM(G4000:I4000))</f>
        <v/>
      </c>
      <c r="K4000" s="7" t="str">
        <f>IF(E4000="","",IF(J4000="","IV",VLOOKUP(J4000,Plan1!$A$2:$C$11,3)))</f>
        <v/>
      </c>
    </row>
    <row r="4001" spans="7:11">
      <c r="G4001" s="19" t="str">
        <f>IFERROR(VLOOKUP($E4001,Sheet1!$A$2:$I$2155,4,FALSE),"")</f>
        <v/>
      </c>
      <c r="H4001" s="19" t="str">
        <f>IFERROR(VLOOKUP($E4001,Sheet1!$A$2:$I$2155,5,FALSE),"")</f>
        <v/>
      </c>
      <c r="I4001" s="19" t="str">
        <f>IFERROR(VLOOKUP($E4001,Sheet1!$A$2:$I$2155,6,FALSE),"")</f>
        <v/>
      </c>
      <c r="J4001" s="29" t="str">
        <f>IF(OR(E4001="",SUM(G4001:I4001)=0),"",SUM(G4001:I4001))</f>
        <v/>
      </c>
      <c r="K4001" s="7" t="str">
        <f>IF(E4001="","",IF(J4001="","IV",VLOOKUP(J4001,Plan1!$A$2:$C$11,3)))</f>
        <v/>
      </c>
    </row>
    <row r="4002" spans="7:11">
      <c r="G4002" s="19" t="str">
        <f>IFERROR(VLOOKUP($E4002,Sheet1!$A$2:$I$2155,4,FALSE),"")</f>
        <v/>
      </c>
      <c r="H4002" s="19" t="str">
        <f>IFERROR(VLOOKUP($E4002,Sheet1!$A$2:$I$2155,5,FALSE),"")</f>
        <v/>
      </c>
      <c r="I4002" s="19" t="str">
        <f>IFERROR(VLOOKUP($E4002,Sheet1!$A$2:$I$2155,6,FALSE),"")</f>
        <v/>
      </c>
      <c r="J4002" s="29" t="str">
        <f>IF(OR(E4002="",SUM(G4002:I4002)=0),"",SUM(G4002:I4002))</f>
        <v/>
      </c>
      <c r="K4002" s="7" t="str">
        <f>IF(E4002="","",IF(J4002="","IV",VLOOKUP(J4002,Plan1!$A$2:$C$11,3)))</f>
        <v/>
      </c>
    </row>
    <row r="4003" spans="7:11">
      <c r="G4003" s="19" t="str">
        <f>IFERROR(VLOOKUP($E4003,Sheet1!$A$2:$I$2155,4,FALSE),"")</f>
        <v/>
      </c>
      <c r="H4003" s="19" t="str">
        <f>IFERROR(VLOOKUP($E4003,Sheet1!$A$2:$I$2155,5,FALSE),"")</f>
        <v/>
      </c>
      <c r="I4003" s="19" t="str">
        <f>IFERROR(VLOOKUP($E4003,Sheet1!$A$2:$I$2155,6,FALSE),"")</f>
        <v/>
      </c>
      <c r="J4003" s="29" t="str">
        <f>IF(OR(E4003="",SUM(G4003:I4003)=0),"",SUM(G4003:I4003))</f>
        <v/>
      </c>
      <c r="K4003" s="7" t="str">
        <f>IF(E4003="","",IF(J4003="","IV",VLOOKUP(J4003,Plan1!$A$2:$C$11,3)))</f>
        <v/>
      </c>
    </row>
    <row r="4004" spans="7:11">
      <c r="G4004" s="19" t="str">
        <f>IFERROR(VLOOKUP($E4004,Sheet1!$A$2:$I$2155,4,FALSE),"")</f>
        <v/>
      </c>
      <c r="H4004" s="19" t="str">
        <f>IFERROR(VLOOKUP($E4004,Sheet1!$A$2:$I$2155,5,FALSE),"")</f>
        <v/>
      </c>
      <c r="I4004" s="19" t="str">
        <f>IFERROR(VLOOKUP($E4004,Sheet1!$A$2:$I$2155,6,FALSE),"")</f>
        <v/>
      </c>
      <c r="J4004" s="29" t="str">
        <f>IF(OR(E4004="",SUM(G4004:I4004)=0),"",SUM(G4004:I4004))</f>
        <v/>
      </c>
      <c r="K4004" s="7" t="str">
        <f>IF(E4004="","",IF(J4004="","IV",VLOOKUP(J4004,Plan1!$A$2:$C$11,3)))</f>
        <v/>
      </c>
    </row>
    <row r="4005" spans="7:11">
      <c r="G4005" s="19" t="str">
        <f>IFERROR(VLOOKUP($E4005,Sheet1!$A$2:$I$2155,4,FALSE),"")</f>
        <v/>
      </c>
      <c r="H4005" s="19" t="str">
        <f>IFERROR(VLOOKUP($E4005,Sheet1!$A$2:$I$2155,5,FALSE),"")</f>
        <v/>
      </c>
      <c r="I4005" s="19" t="str">
        <f>IFERROR(VLOOKUP($E4005,Sheet1!$A$2:$I$2155,6,FALSE),"")</f>
        <v/>
      </c>
      <c r="J4005" s="29" t="str">
        <f>IF(OR(E4005="",SUM(G4005:I4005)=0),"",SUM(G4005:I4005))</f>
        <v/>
      </c>
      <c r="K4005" s="7" t="str">
        <f>IF(E4005="","",IF(J4005="","IV",VLOOKUP(J4005,Plan1!$A$2:$C$11,3)))</f>
        <v/>
      </c>
    </row>
    <row r="4006" spans="7:11">
      <c r="G4006" s="19" t="str">
        <f>IFERROR(VLOOKUP($E4006,Sheet1!$A$2:$I$2155,4,FALSE),"")</f>
        <v/>
      </c>
      <c r="H4006" s="19" t="str">
        <f>IFERROR(VLOOKUP($E4006,Sheet1!$A$2:$I$2155,5,FALSE),"")</f>
        <v/>
      </c>
      <c r="I4006" s="19" t="str">
        <f>IFERROR(VLOOKUP($E4006,Sheet1!$A$2:$I$2155,6,FALSE),"")</f>
        <v/>
      </c>
      <c r="J4006" s="29" t="str">
        <f>IF(OR(E4006="",SUM(G4006:I4006)=0),"",SUM(G4006:I4006))</f>
        <v/>
      </c>
      <c r="K4006" s="7" t="str">
        <f>IF(E4006="","",IF(J4006="","IV",VLOOKUP(J4006,Plan1!$A$2:$C$11,3)))</f>
        <v/>
      </c>
    </row>
    <row r="4007" spans="7:11">
      <c r="G4007" s="19" t="str">
        <f>IFERROR(VLOOKUP($E4007,Sheet1!$A$2:$I$2155,4,FALSE),"")</f>
        <v/>
      </c>
      <c r="H4007" s="19" t="str">
        <f>IFERROR(VLOOKUP($E4007,Sheet1!$A$2:$I$2155,5,FALSE),"")</f>
        <v/>
      </c>
      <c r="I4007" s="19" t="str">
        <f>IFERROR(VLOOKUP($E4007,Sheet1!$A$2:$I$2155,6,FALSE),"")</f>
        <v/>
      </c>
      <c r="J4007" s="29" t="str">
        <f>IF(OR(E4007="",SUM(G4007:I4007)=0),"",SUM(G4007:I4007))</f>
        <v/>
      </c>
      <c r="K4007" s="7" t="str">
        <f>IF(E4007="","",IF(J4007="","IV",VLOOKUP(J4007,Plan1!$A$2:$C$11,3)))</f>
        <v/>
      </c>
    </row>
    <row r="4008" spans="7:11">
      <c r="G4008" s="19" t="str">
        <f>IFERROR(VLOOKUP($E4008,Sheet1!$A$2:$I$2155,4,FALSE),"")</f>
        <v/>
      </c>
      <c r="H4008" s="19" t="str">
        <f>IFERROR(VLOOKUP($E4008,Sheet1!$A$2:$I$2155,5,FALSE),"")</f>
        <v/>
      </c>
      <c r="I4008" s="19" t="str">
        <f>IFERROR(VLOOKUP($E4008,Sheet1!$A$2:$I$2155,6,FALSE),"")</f>
        <v/>
      </c>
      <c r="J4008" s="29" t="str">
        <f>IF(OR(E4008="",SUM(G4008:I4008)=0),"",SUM(G4008:I4008))</f>
        <v/>
      </c>
      <c r="K4008" s="7" t="str">
        <f>IF(E4008="","",IF(J4008="","IV",VLOOKUP(J4008,Plan1!$A$2:$C$11,3)))</f>
        <v/>
      </c>
    </row>
    <row r="4009" spans="7:11">
      <c r="G4009" s="19" t="str">
        <f>IFERROR(VLOOKUP($E4009,Sheet1!$A$2:$I$2155,4,FALSE),"")</f>
        <v/>
      </c>
      <c r="H4009" s="19" t="str">
        <f>IFERROR(VLOOKUP($E4009,Sheet1!$A$2:$I$2155,5,FALSE),"")</f>
        <v/>
      </c>
      <c r="I4009" s="19" t="str">
        <f>IFERROR(VLOOKUP($E4009,Sheet1!$A$2:$I$2155,6,FALSE),"")</f>
        <v/>
      </c>
      <c r="J4009" s="29" t="str">
        <f>IF(OR(E4009="",SUM(G4009:I4009)=0),"",SUM(G4009:I4009))</f>
        <v/>
      </c>
      <c r="K4009" s="7" t="str">
        <f>IF(E4009="","",IF(J4009="","IV",VLOOKUP(J4009,Plan1!$A$2:$C$11,3)))</f>
        <v/>
      </c>
    </row>
    <row r="4010" spans="7:11">
      <c r="G4010" s="19" t="str">
        <f>IFERROR(VLOOKUP($E4010,Sheet1!$A$2:$I$2155,4,FALSE),"")</f>
        <v/>
      </c>
      <c r="H4010" s="19" t="str">
        <f>IFERROR(VLOOKUP($E4010,Sheet1!$A$2:$I$2155,5,FALSE),"")</f>
        <v/>
      </c>
      <c r="I4010" s="19" t="str">
        <f>IFERROR(VLOOKUP($E4010,Sheet1!$A$2:$I$2155,6,FALSE),"")</f>
        <v/>
      </c>
      <c r="J4010" s="29" t="str">
        <f>IF(OR(E4010="",SUM(G4010:I4010)=0),"",SUM(G4010:I4010))</f>
        <v/>
      </c>
      <c r="K4010" s="7" t="str">
        <f>IF(E4010="","",IF(J4010="","IV",VLOOKUP(J4010,Plan1!$A$2:$C$11,3)))</f>
        <v/>
      </c>
    </row>
    <row r="4011" spans="7:11">
      <c r="G4011" s="19" t="str">
        <f>IFERROR(VLOOKUP($E4011,Sheet1!$A$2:$I$2155,4,FALSE),"")</f>
        <v/>
      </c>
      <c r="H4011" s="19" t="str">
        <f>IFERROR(VLOOKUP($E4011,Sheet1!$A$2:$I$2155,5,FALSE),"")</f>
        <v/>
      </c>
      <c r="I4011" s="19" t="str">
        <f>IFERROR(VLOOKUP($E4011,Sheet1!$A$2:$I$2155,6,FALSE),"")</f>
        <v/>
      </c>
      <c r="J4011" s="29" t="str">
        <f>IF(OR(E4011="",SUM(G4011:I4011)=0),"",SUM(G4011:I4011))</f>
        <v/>
      </c>
      <c r="K4011" s="7" t="str">
        <f>IF(E4011="","",IF(J4011="","IV",VLOOKUP(J4011,Plan1!$A$2:$C$11,3)))</f>
        <v/>
      </c>
    </row>
    <row r="4012" spans="7:11">
      <c r="G4012" s="19" t="str">
        <f>IFERROR(VLOOKUP($E4012,Sheet1!$A$2:$I$2155,4,FALSE),"")</f>
        <v/>
      </c>
      <c r="H4012" s="19" t="str">
        <f>IFERROR(VLOOKUP($E4012,Sheet1!$A$2:$I$2155,5,FALSE),"")</f>
        <v/>
      </c>
      <c r="I4012" s="19" t="str">
        <f>IFERROR(VLOOKUP($E4012,Sheet1!$A$2:$I$2155,6,FALSE),"")</f>
        <v/>
      </c>
      <c r="J4012" s="29" t="str">
        <f>IF(OR(E4012="",SUM(G4012:I4012)=0),"",SUM(G4012:I4012))</f>
        <v/>
      </c>
      <c r="K4012" s="7" t="str">
        <f>IF(E4012="","",IF(J4012="","IV",VLOOKUP(J4012,Plan1!$A$2:$C$11,3)))</f>
        <v/>
      </c>
    </row>
    <row r="4013" spans="7:11">
      <c r="G4013" s="19" t="str">
        <f>IFERROR(VLOOKUP($E4013,Sheet1!$A$2:$I$2155,4,FALSE),"")</f>
        <v/>
      </c>
      <c r="H4013" s="19" t="str">
        <f>IFERROR(VLOOKUP($E4013,Sheet1!$A$2:$I$2155,5,FALSE),"")</f>
        <v/>
      </c>
      <c r="I4013" s="19" t="str">
        <f>IFERROR(VLOOKUP($E4013,Sheet1!$A$2:$I$2155,6,FALSE),"")</f>
        <v/>
      </c>
      <c r="J4013" s="29" t="str">
        <f>IF(OR(E4013="",SUM(G4013:I4013)=0),"",SUM(G4013:I4013))</f>
        <v/>
      </c>
      <c r="K4013" s="7" t="str">
        <f>IF(E4013="","",IF(J4013="","IV",VLOOKUP(J4013,Plan1!$A$2:$C$11,3)))</f>
        <v/>
      </c>
    </row>
    <row r="4014" spans="7:11">
      <c r="G4014" s="19" t="str">
        <f>IFERROR(VLOOKUP($E4014,Sheet1!$A$2:$I$2155,4,FALSE),"")</f>
        <v/>
      </c>
      <c r="H4014" s="19" t="str">
        <f>IFERROR(VLOOKUP($E4014,Sheet1!$A$2:$I$2155,5,FALSE),"")</f>
        <v/>
      </c>
      <c r="I4014" s="19" t="str">
        <f>IFERROR(VLOOKUP($E4014,Sheet1!$A$2:$I$2155,6,FALSE),"")</f>
        <v/>
      </c>
      <c r="J4014" s="29" t="str">
        <f>IF(OR(E4014="",SUM(G4014:I4014)=0),"",SUM(G4014:I4014))</f>
        <v/>
      </c>
      <c r="K4014" s="7" t="str">
        <f>IF(E4014="","",IF(J4014="","IV",VLOOKUP(J4014,Plan1!$A$2:$C$11,3)))</f>
        <v/>
      </c>
    </row>
    <row r="4015" spans="7:11">
      <c r="G4015" s="19" t="str">
        <f>IFERROR(VLOOKUP($E4015,Sheet1!$A$2:$I$2155,4,FALSE),"")</f>
        <v/>
      </c>
      <c r="H4015" s="19" t="str">
        <f>IFERROR(VLOOKUP($E4015,Sheet1!$A$2:$I$2155,5,FALSE),"")</f>
        <v/>
      </c>
      <c r="I4015" s="19" t="str">
        <f>IFERROR(VLOOKUP($E4015,Sheet1!$A$2:$I$2155,6,FALSE),"")</f>
        <v/>
      </c>
      <c r="J4015" s="29" t="str">
        <f>IF(OR(E4015="",SUM(G4015:I4015)=0),"",SUM(G4015:I4015))</f>
        <v/>
      </c>
      <c r="K4015" s="7" t="str">
        <f>IF(E4015="","",IF(J4015="","IV",VLOOKUP(J4015,Plan1!$A$2:$C$11,3)))</f>
        <v/>
      </c>
    </row>
    <row r="4016" spans="7:11">
      <c r="G4016" s="19" t="str">
        <f>IFERROR(VLOOKUP($E4016,Sheet1!$A$2:$I$2155,4,FALSE),"")</f>
        <v/>
      </c>
      <c r="H4016" s="19" t="str">
        <f>IFERROR(VLOOKUP($E4016,Sheet1!$A$2:$I$2155,5,FALSE),"")</f>
        <v/>
      </c>
      <c r="I4016" s="19" t="str">
        <f>IFERROR(VLOOKUP($E4016,Sheet1!$A$2:$I$2155,6,FALSE),"")</f>
        <v/>
      </c>
      <c r="J4016" s="29" t="str">
        <f>IF(OR(E4016="",SUM(G4016:I4016)=0),"",SUM(G4016:I4016))</f>
        <v/>
      </c>
      <c r="K4016" s="7" t="str">
        <f>IF(E4016="","",IF(J4016="","IV",VLOOKUP(J4016,Plan1!$A$2:$C$11,3)))</f>
        <v/>
      </c>
    </row>
    <row r="4017" spans="7:11">
      <c r="G4017" s="19" t="str">
        <f>IFERROR(VLOOKUP($E4017,Sheet1!$A$2:$I$2155,4,FALSE),"")</f>
        <v/>
      </c>
      <c r="H4017" s="19" t="str">
        <f>IFERROR(VLOOKUP($E4017,Sheet1!$A$2:$I$2155,5,FALSE),"")</f>
        <v/>
      </c>
      <c r="I4017" s="19" t="str">
        <f>IFERROR(VLOOKUP($E4017,Sheet1!$A$2:$I$2155,6,FALSE),"")</f>
        <v/>
      </c>
      <c r="J4017" s="29" t="str">
        <f>IF(OR(E4017="",SUM(G4017:I4017)=0),"",SUM(G4017:I4017))</f>
        <v/>
      </c>
      <c r="K4017" s="7" t="str">
        <f>IF(E4017="","",IF(J4017="","IV",VLOOKUP(J4017,Plan1!$A$2:$C$11,3)))</f>
        <v/>
      </c>
    </row>
    <row r="4018" spans="7:11">
      <c r="G4018" s="19" t="str">
        <f>IFERROR(VLOOKUP($E4018,Sheet1!$A$2:$I$2155,4,FALSE),"")</f>
        <v/>
      </c>
      <c r="H4018" s="19" t="str">
        <f>IFERROR(VLOOKUP($E4018,Sheet1!$A$2:$I$2155,5,FALSE),"")</f>
        <v/>
      </c>
      <c r="I4018" s="19" t="str">
        <f>IFERROR(VLOOKUP($E4018,Sheet1!$A$2:$I$2155,6,FALSE),"")</f>
        <v/>
      </c>
      <c r="J4018" s="29" t="str">
        <f>IF(OR(E4018="",SUM(G4018:I4018)=0),"",SUM(G4018:I4018))</f>
        <v/>
      </c>
      <c r="K4018" s="7" t="str">
        <f>IF(E4018="","",IF(J4018="","IV",VLOOKUP(J4018,Plan1!$A$2:$C$11,3)))</f>
        <v/>
      </c>
    </row>
    <row r="4019" spans="7:11">
      <c r="G4019" s="19" t="str">
        <f>IFERROR(VLOOKUP($E4019,Sheet1!$A$2:$I$2155,4,FALSE),"")</f>
        <v/>
      </c>
      <c r="H4019" s="19" t="str">
        <f>IFERROR(VLOOKUP($E4019,Sheet1!$A$2:$I$2155,5,FALSE),"")</f>
        <v/>
      </c>
      <c r="I4019" s="19" t="str">
        <f>IFERROR(VLOOKUP($E4019,Sheet1!$A$2:$I$2155,6,FALSE),"")</f>
        <v/>
      </c>
      <c r="J4019" s="29" t="str">
        <f>IF(OR(E4019="",SUM(G4019:I4019)=0),"",SUM(G4019:I4019))</f>
        <v/>
      </c>
      <c r="K4019" s="7" t="str">
        <f>IF(E4019="","",IF(J4019="","IV",VLOOKUP(J4019,Plan1!$A$2:$C$11,3)))</f>
        <v/>
      </c>
    </row>
    <row r="4020" spans="7:11">
      <c r="G4020" s="19" t="str">
        <f>IFERROR(VLOOKUP($E4020,Sheet1!$A$2:$I$2155,4,FALSE),"")</f>
        <v/>
      </c>
      <c r="H4020" s="19" t="str">
        <f>IFERROR(VLOOKUP($E4020,Sheet1!$A$2:$I$2155,5,FALSE),"")</f>
        <v/>
      </c>
      <c r="I4020" s="19" t="str">
        <f>IFERROR(VLOOKUP($E4020,Sheet1!$A$2:$I$2155,6,FALSE),"")</f>
        <v/>
      </c>
      <c r="J4020" s="29" t="str">
        <f>IF(OR(E4020="",SUM(G4020:I4020)=0),"",SUM(G4020:I4020))</f>
        <v/>
      </c>
      <c r="K4020" s="7" t="str">
        <f>IF(E4020="","",IF(J4020="","IV",VLOOKUP(J4020,Plan1!$A$2:$C$11,3)))</f>
        <v/>
      </c>
    </row>
    <row r="4021" spans="7:11">
      <c r="G4021" s="19" t="str">
        <f>IFERROR(VLOOKUP($E4021,Sheet1!$A$2:$I$2155,4,FALSE),"")</f>
        <v/>
      </c>
      <c r="H4021" s="19" t="str">
        <f>IFERROR(VLOOKUP($E4021,Sheet1!$A$2:$I$2155,5,FALSE),"")</f>
        <v/>
      </c>
      <c r="I4021" s="19" t="str">
        <f>IFERROR(VLOOKUP($E4021,Sheet1!$A$2:$I$2155,6,FALSE),"")</f>
        <v/>
      </c>
      <c r="J4021" s="29" t="str">
        <f>IF(OR(E4021="",SUM(G4021:I4021)=0),"",SUM(G4021:I4021))</f>
        <v/>
      </c>
      <c r="K4021" s="7" t="str">
        <f>IF(E4021="","",IF(J4021="","IV",VLOOKUP(J4021,Plan1!$A$2:$C$11,3)))</f>
        <v/>
      </c>
    </row>
    <row r="4022" spans="7:11">
      <c r="G4022" s="19" t="str">
        <f>IFERROR(VLOOKUP($E4022,Sheet1!$A$2:$I$2155,4,FALSE),"")</f>
        <v/>
      </c>
      <c r="H4022" s="19" t="str">
        <f>IFERROR(VLOOKUP($E4022,Sheet1!$A$2:$I$2155,5,FALSE),"")</f>
        <v/>
      </c>
      <c r="I4022" s="19" t="str">
        <f>IFERROR(VLOOKUP($E4022,Sheet1!$A$2:$I$2155,6,FALSE),"")</f>
        <v/>
      </c>
      <c r="J4022" s="29" t="str">
        <f>IF(OR(E4022="",SUM(G4022:I4022)=0),"",SUM(G4022:I4022))</f>
        <v/>
      </c>
      <c r="K4022" s="7" t="str">
        <f>IF(E4022="","",IF(J4022="","IV",VLOOKUP(J4022,Plan1!$A$2:$C$11,3)))</f>
        <v/>
      </c>
    </row>
    <row r="4023" spans="7:11">
      <c r="G4023" s="19" t="str">
        <f>IFERROR(VLOOKUP($E4023,Sheet1!$A$2:$I$2155,4,FALSE),"")</f>
        <v/>
      </c>
      <c r="H4023" s="19" t="str">
        <f>IFERROR(VLOOKUP($E4023,Sheet1!$A$2:$I$2155,5,FALSE),"")</f>
        <v/>
      </c>
      <c r="I4023" s="19" t="str">
        <f>IFERROR(VLOOKUP($E4023,Sheet1!$A$2:$I$2155,6,FALSE),"")</f>
        <v/>
      </c>
      <c r="J4023" s="29" t="str">
        <f>IF(OR(E4023="",SUM(G4023:I4023)=0),"",SUM(G4023:I4023))</f>
        <v/>
      </c>
      <c r="K4023" s="7" t="str">
        <f>IF(E4023="","",IF(J4023="","IV",VLOOKUP(J4023,Plan1!$A$2:$C$11,3)))</f>
        <v/>
      </c>
    </row>
    <row r="4024" spans="7:11">
      <c r="G4024" s="19" t="str">
        <f>IFERROR(VLOOKUP($E4024,Sheet1!$A$2:$I$2155,4,FALSE),"")</f>
        <v/>
      </c>
      <c r="H4024" s="19" t="str">
        <f>IFERROR(VLOOKUP($E4024,Sheet1!$A$2:$I$2155,5,FALSE),"")</f>
        <v/>
      </c>
      <c r="I4024" s="19" t="str">
        <f>IFERROR(VLOOKUP($E4024,Sheet1!$A$2:$I$2155,6,FALSE),"")</f>
        <v/>
      </c>
      <c r="J4024" s="29" t="str">
        <f>IF(OR(E4024="",SUM(G4024:I4024)=0),"",SUM(G4024:I4024))</f>
        <v/>
      </c>
      <c r="K4024" s="7" t="str">
        <f>IF(E4024="","",IF(J4024="","IV",VLOOKUP(J4024,Plan1!$A$2:$C$11,3)))</f>
        <v/>
      </c>
    </row>
    <row r="4025" spans="7:11">
      <c r="G4025" s="19" t="str">
        <f>IFERROR(VLOOKUP($E4025,Sheet1!$A$2:$I$2155,4,FALSE),"")</f>
        <v/>
      </c>
      <c r="H4025" s="19" t="str">
        <f>IFERROR(VLOOKUP($E4025,Sheet1!$A$2:$I$2155,5,FALSE),"")</f>
        <v/>
      </c>
      <c r="I4025" s="19" t="str">
        <f>IFERROR(VLOOKUP($E4025,Sheet1!$A$2:$I$2155,6,FALSE),"")</f>
        <v/>
      </c>
      <c r="J4025" s="29" t="str">
        <f>IF(OR(E4025="",SUM(G4025:I4025)=0),"",SUM(G4025:I4025))</f>
        <v/>
      </c>
      <c r="K4025" s="7" t="str">
        <f>IF(E4025="","",IF(J4025="","IV",VLOOKUP(J4025,Plan1!$A$2:$C$11,3)))</f>
        <v/>
      </c>
    </row>
    <row r="4026" spans="7:11">
      <c r="G4026" s="19" t="str">
        <f>IFERROR(VLOOKUP($E4026,Sheet1!$A$2:$I$2155,4,FALSE),"")</f>
        <v/>
      </c>
      <c r="H4026" s="19" t="str">
        <f>IFERROR(VLOOKUP($E4026,Sheet1!$A$2:$I$2155,5,FALSE),"")</f>
        <v/>
      </c>
      <c r="I4026" s="19" t="str">
        <f>IFERROR(VLOOKUP($E4026,Sheet1!$A$2:$I$2155,6,FALSE),"")</f>
        <v/>
      </c>
      <c r="J4026" s="29" t="str">
        <f>IF(OR(E4026="",SUM(G4026:I4026)=0),"",SUM(G4026:I4026))</f>
        <v/>
      </c>
      <c r="K4026" s="7" t="str">
        <f>IF(E4026="","",IF(J4026="","IV",VLOOKUP(J4026,Plan1!$A$2:$C$11,3)))</f>
        <v/>
      </c>
    </row>
    <row r="4027" spans="7:11">
      <c r="G4027" s="19" t="str">
        <f>IFERROR(VLOOKUP($E4027,Sheet1!$A$2:$I$2155,4,FALSE),"")</f>
        <v/>
      </c>
      <c r="H4027" s="19" t="str">
        <f>IFERROR(VLOOKUP($E4027,Sheet1!$A$2:$I$2155,5,FALSE),"")</f>
        <v/>
      </c>
      <c r="I4027" s="19" t="str">
        <f>IFERROR(VLOOKUP($E4027,Sheet1!$A$2:$I$2155,6,FALSE),"")</f>
        <v/>
      </c>
      <c r="J4027" s="29" t="str">
        <f>IF(OR(E4027="",SUM(G4027:I4027)=0),"",SUM(G4027:I4027))</f>
        <v/>
      </c>
      <c r="K4027" s="7" t="str">
        <f>IF(E4027="","",IF(J4027="","IV",VLOOKUP(J4027,Plan1!$A$2:$C$11,3)))</f>
        <v/>
      </c>
    </row>
    <row r="4028" spans="7:11">
      <c r="G4028" s="19" t="str">
        <f>IFERROR(VLOOKUP($E4028,Sheet1!$A$2:$I$2155,4,FALSE),"")</f>
        <v/>
      </c>
      <c r="H4028" s="19" t="str">
        <f>IFERROR(VLOOKUP($E4028,Sheet1!$A$2:$I$2155,5,FALSE),"")</f>
        <v/>
      </c>
      <c r="I4028" s="19" t="str">
        <f>IFERROR(VLOOKUP($E4028,Sheet1!$A$2:$I$2155,6,FALSE),"")</f>
        <v/>
      </c>
      <c r="J4028" s="29" t="str">
        <f>IF(OR(E4028="",SUM(G4028:I4028)=0),"",SUM(G4028:I4028))</f>
        <v/>
      </c>
      <c r="K4028" s="7" t="str">
        <f>IF(E4028="","",IF(J4028="","IV",VLOOKUP(J4028,Plan1!$A$2:$C$11,3)))</f>
        <v/>
      </c>
    </row>
    <row r="4029" spans="7:11">
      <c r="G4029" s="19" t="str">
        <f>IFERROR(VLOOKUP($E4029,Sheet1!$A$2:$I$2155,4,FALSE),"")</f>
        <v/>
      </c>
      <c r="H4029" s="19" t="str">
        <f>IFERROR(VLOOKUP($E4029,Sheet1!$A$2:$I$2155,5,FALSE),"")</f>
        <v/>
      </c>
      <c r="I4029" s="19" t="str">
        <f>IFERROR(VLOOKUP($E4029,Sheet1!$A$2:$I$2155,6,FALSE),"")</f>
        <v/>
      </c>
      <c r="J4029" s="29" t="str">
        <f>IF(OR(E4029="",SUM(G4029:I4029)=0),"",SUM(G4029:I4029))</f>
        <v/>
      </c>
      <c r="K4029" s="7" t="str">
        <f>IF(E4029="","",IF(J4029="","IV",VLOOKUP(J4029,Plan1!$A$2:$C$11,3)))</f>
        <v/>
      </c>
    </row>
    <row r="4030" spans="7:11">
      <c r="G4030" s="19" t="str">
        <f>IFERROR(VLOOKUP($E4030,Sheet1!$A$2:$I$2155,4,FALSE),"")</f>
        <v/>
      </c>
      <c r="H4030" s="19" t="str">
        <f>IFERROR(VLOOKUP($E4030,Sheet1!$A$2:$I$2155,5,FALSE),"")</f>
        <v/>
      </c>
      <c r="I4030" s="19" t="str">
        <f>IFERROR(VLOOKUP($E4030,Sheet1!$A$2:$I$2155,6,FALSE),"")</f>
        <v/>
      </c>
      <c r="J4030" s="29" t="str">
        <f>IF(OR(E4030="",SUM(G4030:I4030)=0),"",SUM(G4030:I4030))</f>
        <v/>
      </c>
      <c r="K4030" s="7" t="str">
        <f>IF(E4030="","",IF(J4030="","IV",VLOOKUP(J4030,Plan1!$A$2:$C$11,3)))</f>
        <v/>
      </c>
    </row>
    <row r="4031" spans="7:11">
      <c r="G4031" s="19" t="str">
        <f>IFERROR(VLOOKUP($E4031,Sheet1!$A$2:$I$2155,4,FALSE),"")</f>
        <v/>
      </c>
      <c r="H4031" s="19" t="str">
        <f>IFERROR(VLOOKUP($E4031,Sheet1!$A$2:$I$2155,5,FALSE),"")</f>
        <v/>
      </c>
      <c r="I4031" s="19" t="str">
        <f>IFERROR(VLOOKUP($E4031,Sheet1!$A$2:$I$2155,6,FALSE),"")</f>
        <v/>
      </c>
      <c r="J4031" s="29" t="str">
        <f>IF(OR(E4031="",SUM(G4031:I4031)=0),"",SUM(G4031:I4031))</f>
        <v/>
      </c>
      <c r="K4031" s="7" t="str">
        <f>IF(E4031="","",IF(J4031="","IV",VLOOKUP(J4031,Plan1!$A$2:$C$11,3)))</f>
        <v/>
      </c>
    </row>
    <row r="4032" spans="7:11">
      <c r="G4032" s="19" t="str">
        <f>IFERROR(VLOOKUP($E4032,Sheet1!$A$2:$I$2155,4,FALSE),"")</f>
        <v/>
      </c>
      <c r="H4032" s="19" t="str">
        <f>IFERROR(VLOOKUP($E4032,Sheet1!$A$2:$I$2155,5,FALSE),"")</f>
        <v/>
      </c>
      <c r="I4032" s="19" t="str">
        <f>IFERROR(VLOOKUP($E4032,Sheet1!$A$2:$I$2155,6,FALSE),"")</f>
        <v/>
      </c>
      <c r="J4032" s="29" t="str">
        <f>IF(OR(E4032="",SUM(G4032:I4032)=0),"",SUM(G4032:I4032))</f>
        <v/>
      </c>
      <c r="K4032" s="7" t="str">
        <f>IF(E4032="","",IF(J4032="","IV",VLOOKUP(J4032,Plan1!$A$2:$C$11,3)))</f>
        <v/>
      </c>
    </row>
    <row r="4033" spans="7:11">
      <c r="G4033" s="19" t="str">
        <f>IFERROR(VLOOKUP($E4033,Sheet1!$A$2:$I$2155,4,FALSE),"")</f>
        <v/>
      </c>
      <c r="H4033" s="19" t="str">
        <f>IFERROR(VLOOKUP($E4033,Sheet1!$A$2:$I$2155,5,FALSE),"")</f>
        <v/>
      </c>
      <c r="I4033" s="19" t="str">
        <f>IFERROR(VLOOKUP($E4033,Sheet1!$A$2:$I$2155,6,FALSE),"")</f>
        <v/>
      </c>
      <c r="J4033" s="29" t="str">
        <f>IF(OR(E4033="",SUM(G4033:I4033)=0),"",SUM(G4033:I4033))</f>
        <v/>
      </c>
      <c r="K4033" s="7" t="str">
        <f>IF(E4033="","",IF(J4033="","IV",VLOOKUP(J4033,Plan1!$A$2:$C$11,3)))</f>
        <v/>
      </c>
    </row>
    <row r="4034" spans="7:11">
      <c r="G4034" s="19" t="str">
        <f>IFERROR(VLOOKUP($E4034,Sheet1!$A$2:$I$2155,4,FALSE),"")</f>
        <v/>
      </c>
      <c r="H4034" s="19" t="str">
        <f>IFERROR(VLOOKUP($E4034,Sheet1!$A$2:$I$2155,5,FALSE),"")</f>
        <v/>
      </c>
      <c r="I4034" s="19" t="str">
        <f>IFERROR(VLOOKUP($E4034,Sheet1!$A$2:$I$2155,6,FALSE),"")</f>
        <v/>
      </c>
      <c r="J4034" s="29" t="str">
        <f>IF(OR(E4034="",SUM(G4034:I4034)=0),"",SUM(G4034:I4034))</f>
        <v/>
      </c>
      <c r="K4034" s="7" t="str">
        <f>IF(E4034="","",IF(J4034="","IV",VLOOKUP(J4034,Plan1!$A$2:$C$11,3)))</f>
        <v/>
      </c>
    </row>
    <row r="4035" spans="7:11">
      <c r="G4035" s="19" t="str">
        <f>IFERROR(VLOOKUP($E4035,Sheet1!$A$2:$I$2155,4,FALSE),"")</f>
        <v/>
      </c>
      <c r="H4035" s="19" t="str">
        <f>IFERROR(VLOOKUP($E4035,Sheet1!$A$2:$I$2155,5,FALSE),"")</f>
        <v/>
      </c>
      <c r="I4035" s="19" t="str">
        <f>IFERROR(VLOOKUP($E4035,Sheet1!$A$2:$I$2155,6,FALSE),"")</f>
        <v/>
      </c>
      <c r="J4035" s="29" t="str">
        <f>IF(OR(E4035="",SUM(G4035:I4035)=0),"",SUM(G4035:I4035))</f>
        <v/>
      </c>
      <c r="K4035" s="7" t="str">
        <f>IF(E4035="","",IF(J4035="","IV",VLOOKUP(J4035,Plan1!$A$2:$C$11,3)))</f>
        <v/>
      </c>
    </row>
    <row r="4036" spans="7:11">
      <c r="G4036" s="19" t="str">
        <f>IFERROR(VLOOKUP($E4036,Sheet1!$A$2:$I$2155,4,FALSE),"")</f>
        <v/>
      </c>
      <c r="H4036" s="19" t="str">
        <f>IFERROR(VLOOKUP($E4036,Sheet1!$A$2:$I$2155,5,FALSE),"")</f>
        <v/>
      </c>
      <c r="I4036" s="19" t="str">
        <f>IFERROR(VLOOKUP($E4036,Sheet1!$A$2:$I$2155,6,FALSE),"")</f>
        <v/>
      </c>
      <c r="J4036" s="29" t="str">
        <f>IF(OR(E4036="",SUM(G4036:I4036)=0),"",SUM(G4036:I4036))</f>
        <v/>
      </c>
      <c r="K4036" s="7" t="str">
        <f>IF(E4036="","",IF(J4036="","IV",VLOOKUP(J4036,Plan1!$A$2:$C$11,3)))</f>
        <v/>
      </c>
    </row>
    <row r="4037" spans="7:11">
      <c r="G4037" s="19" t="str">
        <f>IFERROR(VLOOKUP($E4037,Sheet1!$A$2:$I$2155,4,FALSE),"")</f>
        <v/>
      </c>
      <c r="H4037" s="19" t="str">
        <f>IFERROR(VLOOKUP($E4037,Sheet1!$A$2:$I$2155,5,FALSE),"")</f>
        <v/>
      </c>
      <c r="I4037" s="19" t="str">
        <f>IFERROR(VLOOKUP($E4037,Sheet1!$A$2:$I$2155,6,FALSE),"")</f>
        <v/>
      </c>
      <c r="J4037" s="29" t="str">
        <f>IF(OR(E4037="",SUM(G4037:I4037)=0),"",SUM(G4037:I4037))</f>
        <v/>
      </c>
      <c r="K4037" s="7" t="str">
        <f>IF(E4037="","",IF(J4037="","IV",VLOOKUP(J4037,Plan1!$A$2:$C$11,3)))</f>
        <v/>
      </c>
    </row>
    <row r="4038" spans="7:11">
      <c r="G4038" s="19" t="str">
        <f>IFERROR(VLOOKUP($E4038,Sheet1!$A$2:$I$2155,4,FALSE),"")</f>
        <v/>
      </c>
      <c r="H4038" s="19" t="str">
        <f>IFERROR(VLOOKUP($E4038,Sheet1!$A$2:$I$2155,5,FALSE),"")</f>
        <v/>
      </c>
      <c r="I4038" s="19" t="str">
        <f>IFERROR(VLOOKUP($E4038,Sheet1!$A$2:$I$2155,6,FALSE),"")</f>
        <v/>
      </c>
      <c r="J4038" s="29" t="str">
        <f>IF(OR(E4038="",SUM(G4038:I4038)=0),"",SUM(G4038:I4038))</f>
        <v/>
      </c>
      <c r="K4038" s="7" t="str">
        <f>IF(E4038="","",IF(J4038="","IV",VLOOKUP(J4038,Plan1!$A$2:$C$11,3)))</f>
        <v/>
      </c>
    </row>
    <row r="4039" spans="7:11">
      <c r="G4039" s="19" t="str">
        <f>IFERROR(VLOOKUP($E4039,Sheet1!$A$2:$I$2155,4,FALSE),"")</f>
        <v/>
      </c>
      <c r="H4039" s="19" t="str">
        <f>IFERROR(VLOOKUP($E4039,Sheet1!$A$2:$I$2155,5,FALSE),"")</f>
        <v/>
      </c>
      <c r="I4039" s="19" t="str">
        <f>IFERROR(VLOOKUP($E4039,Sheet1!$A$2:$I$2155,6,FALSE),"")</f>
        <v/>
      </c>
      <c r="J4039" s="29" t="str">
        <f>IF(OR(E4039="",SUM(G4039:I4039)=0),"",SUM(G4039:I4039))</f>
        <v/>
      </c>
      <c r="K4039" s="7" t="str">
        <f>IF(E4039="","",IF(J4039="","IV",VLOOKUP(J4039,Plan1!$A$2:$C$11,3)))</f>
        <v/>
      </c>
    </row>
    <row r="4040" spans="7:11">
      <c r="G4040" s="19" t="str">
        <f>IFERROR(VLOOKUP($E4040,Sheet1!$A$2:$I$2155,4,FALSE),"")</f>
        <v/>
      </c>
      <c r="H4040" s="19" t="str">
        <f>IFERROR(VLOOKUP($E4040,Sheet1!$A$2:$I$2155,5,FALSE),"")</f>
        <v/>
      </c>
      <c r="I4040" s="19" t="str">
        <f>IFERROR(VLOOKUP($E4040,Sheet1!$A$2:$I$2155,6,FALSE),"")</f>
        <v/>
      </c>
      <c r="J4040" s="29" t="str">
        <f>IF(OR(E4040="",SUM(G4040:I4040)=0),"",SUM(G4040:I4040))</f>
        <v/>
      </c>
      <c r="K4040" s="7" t="str">
        <f>IF(E4040="","",IF(J4040="","IV",VLOOKUP(J4040,Plan1!$A$2:$C$11,3)))</f>
        <v/>
      </c>
    </row>
    <row r="4041" spans="7:11">
      <c r="G4041" s="19" t="str">
        <f>IFERROR(VLOOKUP($E4041,Sheet1!$A$2:$I$2155,4,FALSE),"")</f>
        <v/>
      </c>
      <c r="H4041" s="19" t="str">
        <f>IFERROR(VLOOKUP($E4041,Sheet1!$A$2:$I$2155,5,FALSE),"")</f>
        <v/>
      </c>
      <c r="I4041" s="19" t="str">
        <f>IFERROR(VLOOKUP($E4041,Sheet1!$A$2:$I$2155,6,FALSE),"")</f>
        <v/>
      </c>
      <c r="J4041" s="29" t="str">
        <f>IF(OR(E4041="",SUM(G4041:I4041)=0),"",SUM(G4041:I4041))</f>
        <v/>
      </c>
      <c r="K4041" s="7" t="str">
        <f>IF(E4041="","",IF(J4041="","IV",VLOOKUP(J4041,Plan1!$A$2:$C$11,3)))</f>
        <v/>
      </c>
    </row>
    <row r="4042" spans="7:11">
      <c r="G4042" s="19" t="str">
        <f>IFERROR(VLOOKUP($E4042,Sheet1!$A$2:$I$2155,4,FALSE),"")</f>
        <v/>
      </c>
      <c r="H4042" s="19" t="str">
        <f>IFERROR(VLOOKUP($E4042,Sheet1!$A$2:$I$2155,5,FALSE),"")</f>
        <v/>
      </c>
      <c r="I4042" s="19" t="str">
        <f>IFERROR(VLOOKUP($E4042,Sheet1!$A$2:$I$2155,6,FALSE),"")</f>
        <v/>
      </c>
      <c r="J4042" s="29" t="str">
        <f>IF(OR(E4042="",SUM(G4042:I4042)=0),"",SUM(G4042:I4042))</f>
        <v/>
      </c>
      <c r="K4042" s="7" t="str">
        <f>IF(E4042="","",IF(J4042="","IV",VLOOKUP(J4042,Plan1!$A$2:$C$11,3)))</f>
        <v/>
      </c>
    </row>
    <row r="4043" spans="7:11">
      <c r="G4043" s="19" t="str">
        <f>IFERROR(VLOOKUP($E4043,Sheet1!$A$2:$I$2155,4,FALSE),"")</f>
        <v/>
      </c>
      <c r="H4043" s="19" t="str">
        <f>IFERROR(VLOOKUP($E4043,Sheet1!$A$2:$I$2155,5,FALSE),"")</f>
        <v/>
      </c>
      <c r="I4043" s="19" t="str">
        <f>IFERROR(VLOOKUP($E4043,Sheet1!$A$2:$I$2155,6,FALSE),"")</f>
        <v/>
      </c>
      <c r="J4043" s="29" t="str">
        <f>IF(OR(E4043="",SUM(G4043:I4043)=0),"",SUM(G4043:I4043))</f>
        <v/>
      </c>
      <c r="K4043" s="7" t="str">
        <f>IF(E4043="","",IF(J4043="","IV",VLOOKUP(J4043,Plan1!$A$2:$C$11,3)))</f>
        <v/>
      </c>
    </row>
    <row r="4044" spans="7:11">
      <c r="G4044" s="19" t="str">
        <f>IFERROR(VLOOKUP($E4044,Sheet1!$A$2:$I$2155,4,FALSE),"")</f>
        <v/>
      </c>
      <c r="H4044" s="19" t="str">
        <f>IFERROR(VLOOKUP($E4044,Sheet1!$A$2:$I$2155,5,FALSE),"")</f>
        <v/>
      </c>
      <c r="I4044" s="19" t="str">
        <f>IFERROR(VLOOKUP($E4044,Sheet1!$A$2:$I$2155,6,FALSE),"")</f>
        <v/>
      </c>
      <c r="J4044" s="29" t="str">
        <f>IF(OR(E4044="",SUM(G4044:I4044)=0),"",SUM(G4044:I4044))</f>
        <v/>
      </c>
      <c r="K4044" s="7" t="str">
        <f>IF(E4044="","",IF(J4044="","IV",VLOOKUP(J4044,Plan1!$A$2:$C$11,3)))</f>
        <v/>
      </c>
    </row>
    <row r="4045" spans="7:11">
      <c r="G4045" s="19" t="str">
        <f>IFERROR(VLOOKUP($E4045,Sheet1!$A$2:$I$2155,4,FALSE),"")</f>
        <v/>
      </c>
      <c r="H4045" s="19" t="str">
        <f>IFERROR(VLOOKUP($E4045,Sheet1!$A$2:$I$2155,5,FALSE),"")</f>
        <v/>
      </c>
      <c r="I4045" s="19" t="str">
        <f>IFERROR(VLOOKUP($E4045,Sheet1!$A$2:$I$2155,6,FALSE),"")</f>
        <v/>
      </c>
      <c r="J4045" s="29" t="str">
        <f>IF(OR(E4045="",SUM(G4045:I4045)=0),"",SUM(G4045:I4045))</f>
        <v/>
      </c>
      <c r="K4045" s="7" t="str">
        <f>IF(E4045="","",IF(J4045="","IV",VLOOKUP(J4045,Plan1!$A$2:$C$11,3)))</f>
        <v/>
      </c>
    </row>
    <row r="4046" spans="7:11">
      <c r="G4046" s="19" t="str">
        <f>IFERROR(VLOOKUP($E4046,Sheet1!$A$2:$I$2155,4,FALSE),"")</f>
        <v/>
      </c>
      <c r="H4046" s="19" t="str">
        <f>IFERROR(VLOOKUP($E4046,Sheet1!$A$2:$I$2155,5,FALSE),"")</f>
        <v/>
      </c>
      <c r="I4046" s="19" t="str">
        <f>IFERROR(VLOOKUP($E4046,Sheet1!$A$2:$I$2155,6,FALSE),"")</f>
        <v/>
      </c>
      <c r="J4046" s="29" t="str">
        <f>IF(OR(E4046="",SUM(G4046:I4046)=0),"",SUM(G4046:I4046))</f>
        <v/>
      </c>
      <c r="K4046" s="7" t="str">
        <f>IF(E4046="","",IF(J4046="","IV",VLOOKUP(J4046,Plan1!$A$2:$C$11,3)))</f>
        <v/>
      </c>
    </row>
    <row r="4047" spans="7:11">
      <c r="G4047" s="19" t="str">
        <f>IFERROR(VLOOKUP($E4047,Sheet1!$A$2:$I$2155,4,FALSE),"")</f>
        <v/>
      </c>
      <c r="H4047" s="19" t="str">
        <f>IFERROR(VLOOKUP($E4047,Sheet1!$A$2:$I$2155,5,FALSE),"")</f>
        <v/>
      </c>
      <c r="I4047" s="19" t="str">
        <f>IFERROR(VLOOKUP($E4047,Sheet1!$A$2:$I$2155,6,FALSE),"")</f>
        <v/>
      </c>
      <c r="J4047" s="29" t="str">
        <f>IF(OR(E4047="",SUM(G4047:I4047)=0),"",SUM(G4047:I4047))</f>
        <v/>
      </c>
      <c r="K4047" s="7" t="str">
        <f>IF(E4047="","",IF(J4047="","IV",VLOOKUP(J4047,Plan1!$A$2:$C$11,3)))</f>
        <v/>
      </c>
    </row>
    <row r="4048" spans="7:11">
      <c r="G4048" s="19" t="str">
        <f>IFERROR(VLOOKUP($E4048,Sheet1!$A$2:$I$2155,4,FALSE),"")</f>
        <v/>
      </c>
      <c r="H4048" s="19" t="str">
        <f>IFERROR(VLOOKUP($E4048,Sheet1!$A$2:$I$2155,5,FALSE),"")</f>
        <v/>
      </c>
      <c r="I4048" s="19" t="str">
        <f>IFERROR(VLOOKUP($E4048,Sheet1!$A$2:$I$2155,6,FALSE),"")</f>
        <v/>
      </c>
      <c r="J4048" s="29" t="str">
        <f>IF(OR(E4048="",SUM(G4048:I4048)=0),"",SUM(G4048:I4048))</f>
        <v/>
      </c>
      <c r="K4048" s="7" t="str">
        <f>IF(E4048="","",IF(J4048="","IV",VLOOKUP(J4048,Plan1!$A$2:$C$11,3)))</f>
        <v/>
      </c>
    </row>
    <row r="4049" spans="7:11">
      <c r="G4049" s="19" t="str">
        <f>IFERROR(VLOOKUP($E4049,Sheet1!$A$2:$I$2155,4,FALSE),"")</f>
        <v/>
      </c>
      <c r="H4049" s="19" t="str">
        <f>IFERROR(VLOOKUP($E4049,Sheet1!$A$2:$I$2155,5,FALSE),"")</f>
        <v/>
      </c>
      <c r="I4049" s="19" t="str">
        <f>IFERROR(VLOOKUP($E4049,Sheet1!$A$2:$I$2155,6,FALSE),"")</f>
        <v/>
      </c>
      <c r="J4049" s="29" t="str">
        <f>IF(OR(E4049="",SUM(G4049:I4049)=0),"",SUM(G4049:I4049))</f>
        <v/>
      </c>
      <c r="K4049" s="7" t="str">
        <f>IF(E4049="","",IF(J4049="","IV",VLOOKUP(J4049,Plan1!$A$2:$C$11,3)))</f>
        <v/>
      </c>
    </row>
    <row r="4050" spans="7:11">
      <c r="G4050" s="19" t="str">
        <f>IFERROR(VLOOKUP($E4050,Sheet1!$A$2:$I$2155,4,FALSE),"")</f>
        <v/>
      </c>
      <c r="H4050" s="19" t="str">
        <f>IFERROR(VLOOKUP($E4050,Sheet1!$A$2:$I$2155,5,FALSE),"")</f>
        <v/>
      </c>
      <c r="I4050" s="19" t="str">
        <f>IFERROR(VLOOKUP($E4050,Sheet1!$A$2:$I$2155,6,FALSE),"")</f>
        <v/>
      </c>
      <c r="J4050" s="29" t="str">
        <f>IF(OR(E4050="",SUM(G4050:I4050)=0),"",SUM(G4050:I4050))</f>
        <v/>
      </c>
      <c r="K4050" s="7" t="str">
        <f>IF(E4050="","",IF(J4050="","IV",VLOOKUP(J4050,Plan1!$A$2:$C$11,3)))</f>
        <v/>
      </c>
    </row>
    <row r="4051" spans="7:11">
      <c r="G4051" s="19" t="str">
        <f>IFERROR(VLOOKUP($E4051,Sheet1!$A$2:$I$2155,4,FALSE),"")</f>
        <v/>
      </c>
      <c r="H4051" s="19" t="str">
        <f>IFERROR(VLOOKUP($E4051,Sheet1!$A$2:$I$2155,5,FALSE),"")</f>
        <v/>
      </c>
      <c r="I4051" s="19" t="str">
        <f>IFERROR(VLOOKUP($E4051,Sheet1!$A$2:$I$2155,6,FALSE),"")</f>
        <v/>
      </c>
      <c r="J4051" s="29" t="str">
        <f>IF(OR(E4051="",SUM(G4051:I4051)=0),"",SUM(G4051:I4051))</f>
        <v/>
      </c>
      <c r="K4051" s="7" t="str">
        <f>IF(E4051="","",IF(J4051="","IV",VLOOKUP(J4051,Plan1!$A$2:$C$11,3)))</f>
        <v/>
      </c>
    </row>
    <row r="4052" spans="7:11">
      <c r="G4052" s="19" t="str">
        <f>IFERROR(VLOOKUP($E4052,Sheet1!$A$2:$I$2155,4,FALSE),"")</f>
        <v/>
      </c>
      <c r="H4052" s="19" t="str">
        <f>IFERROR(VLOOKUP($E4052,Sheet1!$A$2:$I$2155,5,FALSE),"")</f>
        <v/>
      </c>
      <c r="I4052" s="19" t="str">
        <f>IFERROR(VLOOKUP($E4052,Sheet1!$A$2:$I$2155,6,FALSE),"")</f>
        <v/>
      </c>
      <c r="J4052" s="29" t="str">
        <f>IF(OR(E4052="",SUM(G4052:I4052)=0),"",SUM(G4052:I4052))</f>
        <v/>
      </c>
      <c r="K4052" s="7" t="str">
        <f>IF(E4052="","",IF(J4052="","IV",VLOOKUP(J4052,Plan1!$A$2:$C$11,3)))</f>
        <v/>
      </c>
    </row>
    <row r="4053" spans="7:11">
      <c r="G4053" s="19" t="str">
        <f>IFERROR(VLOOKUP($E4053,Sheet1!$A$2:$I$2155,4,FALSE),"")</f>
        <v/>
      </c>
      <c r="H4053" s="19" t="str">
        <f>IFERROR(VLOOKUP($E4053,Sheet1!$A$2:$I$2155,5,FALSE),"")</f>
        <v/>
      </c>
      <c r="I4053" s="19" t="str">
        <f>IFERROR(VLOOKUP($E4053,Sheet1!$A$2:$I$2155,6,FALSE),"")</f>
        <v/>
      </c>
      <c r="J4053" s="29" t="str">
        <f>IF(OR(E4053="",SUM(G4053:I4053)=0),"",SUM(G4053:I4053))</f>
        <v/>
      </c>
      <c r="K4053" s="7" t="str">
        <f>IF(E4053="","",IF(J4053="","IV",VLOOKUP(J4053,Plan1!$A$2:$C$11,3)))</f>
        <v/>
      </c>
    </row>
    <row r="4054" spans="7:11">
      <c r="G4054" s="19" t="str">
        <f>IFERROR(VLOOKUP($E4054,Sheet1!$A$2:$I$2155,4,FALSE),"")</f>
        <v/>
      </c>
      <c r="H4054" s="19" t="str">
        <f>IFERROR(VLOOKUP($E4054,Sheet1!$A$2:$I$2155,5,FALSE),"")</f>
        <v/>
      </c>
      <c r="I4054" s="19" t="str">
        <f>IFERROR(VLOOKUP($E4054,Sheet1!$A$2:$I$2155,6,FALSE),"")</f>
        <v/>
      </c>
      <c r="J4054" s="29" t="str">
        <f>IF(OR(E4054="",SUM(G4054:I4054)=0),"",SUM(G4054:I4054))</f>
        <v/>
      </c>
      <c r="K4054" s="7" t="str">
        <f>IF(E4054="","",IF(J4054="","IV",VLOOKUP(J4054,Plan1!$A$2:$C$11,3)))</f>
        <v/>
      </c>
    </row>
    <row r="4055" spans="7:11">
      <c r="G4055" s="19" t="str">
        <f>IFERROR(VLOOKUP($E4055,Sheet1!$A$2:$I$2155,4,FALSE),"")</f>
        <v/>
      </c>
      <c r="H4055" s="19" t="str">
        <f>IFERROR(VLOOKUP($E4055,Sheet1!$A$2:$I$2155,5,FALSE),"")</f>
        <v/>
      </c>
      <c r="I4055" s="19" t="str">
        <f>IFERROR(VLOOKUP($E4055,Sheet1!$A$2:$I$2155,6,FALSE),"")</f>
        <v/>
      </c>
      <c r="J4055" s="29" t="str">
        <f>IF(OR(E4055="",SUM(G4055:I4055)=0),"",SUM(G4055:I4055))</f>
        <v/>
      </c>
      <c r="K4055" s="7" t="str">
        <f>IF(E4055="","",IF(J4055="","IV",VLOOKUP(J4055,Plan1!$A$2:$C$11,3)))</f>
        <v/>
      </c>
    </row>
    <row r="4056" spans="7:11">
      <c r="G4056" s="19" t="str">
        <f>IFERROR(VLOOKUP($E4056,Sheet1!$A$2:$I$2155,4,FALSE),"")</f>
        <v/>
      </c>
      <c r="H4056" s="19" t="str">
        <f>IFERROR(VLOOKUP($E4056,Sheet1!$A$2:$I$2155,5,FALSE),"")</f>
        <v/>
      </c>
      <c r="I4056" s="19" t="str">
        <f>IFERROR(VLOOKUP($E4056,Sheet1!$A$2:$I$2155,6,FALSE),"")</f>
        <v/>
      </c>
      <c r="J4056" s="29" t="str">
        <f>IF(OR(E4056="",SUM(G4056:I4056)=0),"",SUM(G4056:I4056))</f>
        <v/>
      </c>
      <c r="K4056" s="7" t="str">
        <f>IF(E4056="","",IF(J4056="","IV",VLOOKUP(J4056,Plan1!$A$2:$C$11,3)))</f>
        <v/>
      </c>
    </row>
    <row r="4057" spans="7:11">
      <c r="G4057" s="19" t="str">
        <f>IFERROR(VLOOKUP($E4057,Sheet1!$A$2:$I$2155,4,FALSE),"")</f>
        <v/>
      </c>
      <c r="H4057" s="19" t="str">
        <f>IFERROR(VLOOKUP($E4057,Sheet1!$A$2:$I$2155,5,FALSE),"")</f>
        <v/>
      </c>
      <c r="I4057" s="19" t="str">
        <f>IFERROR(VLOOKUP($E4057,Sheet1!$A$2:$I$2155,6,FALSE),"")</f>
        <v/>
      </c>
      <c r="J4057" s="29" t="str">
        <f>IF(OR(E4057="",SUM(G4057:I4057)=0),"",SUM(G4057:I4057))</f>
        <v/>
      </c>
      <c r="K4057" s="7" t="str">
        <f>IF(E4057="","",IF(J4057="","IV",VLOOKUP(J4057,Plan1!$A$2:$C$11,3)))</f>
        <v/>
      </c>
    </row>
    <row r="4058" spans="7:11">
      <c r="G4058" s="19" t="str">
        <f>IFERROR(VLOOKUP($E4058,Sheet1!$A$2:$I$2155,4,FALSE),"")</f>
        <v/>
      </c>
      <c r="H4058" s="19" t="str">
        <f>IFERROR(VLOOKUP($E4058,Sheet1!$A$2:$I$2155,5,FALSE),"")</f>
        <v/>
      </c>
      <c r="I4058" s="19" t="str">
        <f>IFERROR(VLOOKUP($E4058,Sheet1!$A$2:$I$2155,6,FALSE),"")</f>
        <v/>
      </c>
      <c r="J4058" s="29" t="str">
        <f>IF(OR(E4058="",SUM(G4058:I4058)=0),"",SUM(G4058:I4058))</f>
        <v/>
      </c>
      <c r="K4058" s="7" t="str">
        <f>IF(E4058="","",IF(J4058="","IV",VLOOKUP(J4058,Plan1!$A$2:$C$11,3)))</f>
        <v/>
      </c>
    </row>
    <row r="4059" spans="7:11">
      <c r="G4059" s="19" t="str">
        <f>IFERROR(VLOOKUP($E4059,Sheet1!$A$2:$I$2155,4,FALSE),"")</f>
        <v/>
      </c>
      <c r="H4059" s="19" t="str">
        <f>IFERROR(VLOOKUP($E4059,Sheet1!$A$2:$I$2155,5,FALSE),"")</f>
        <v/>
      </c>
      <c r="I4059" s="19" t="str">
        <f>IFERROR(VLOOKUP($E4059,Sheet1!$A$2:$I$2155,6,FALSE),"")</f>
        <v/>
      </c>
      <c r="J4059" s="29" t="str">
        <f>IF(OR(E4059="",SUM(G4059:I4059)=0),"",SUM(G4059:I4059))</f>
        <v/>
      </c>
      <c r="K4059" s="7" t="str">
        <f>IF(E4059="","",IF(J4059="","IV",VLOOKUP(J4059,Plan1!$A$2:$C$11,3)))</f>
        <v/>
      </c>
    </row>
    <row r="4060" spans="7:11">
      <c r="G4060" s="19" t="str">
        <f>IFERROR(VLOOKUP($E4060,Sheet1!$A$2:$I$2155,4,FALSE),"")</f>
        <v/>
      </c>
      <c r="H4060" s="19" t="str">
        <f>IFERROR(VLOOKUP($E4060,Sheet1!$A$2:$I$2155,5,FALSE),"")</f>
        <v/>
      </c>
      <c r="I4060" s="19" t="str">
        <f>IFERROR(VLOOKUP($E4060,Sheet1!$A$2:$I$2155,6,FALSE),"")</f>
        <v/>
      </c>
      <c r="J4060" s="29" t="str">
        <f>IF(OR(E4060="",SUM(G4060:I4060)=0),"",SUM(G4060:I4060))</f>
        <v/>
      </c>
      <c r="K4060" s="7" t="str">
        <f>IF(E4060="","",IF(J4060="","IV",VLOOKUP(J4060,Plan1!$A$2:$C$11,3)))</f>
        <v/>
      </c>
    </row>
    <row r="4061" spans="7:11">
      <c r="G4061" s="19" t="str">
        <f>IFERROR(VLOOKUP($E4061,Sheet1!$A$2:$I$2155,4,FALSE),"")</f>
        <v/>
      </c>
      <c r="H4061" s="19" t="str">
        <f>IFERROR(VLOOKUP($E4061,Sheet1!$A$2:$I$2155,5,FALSE),"")</f>
        <v/>
      </c>
      <c r="I4061" s="19" t="str">
        <f>IFERROR(VLOOKUP($E4061,Sheet1!$A$2:$I$2155,6,FALSE),"")</f>
        <v/>
      </c>
      <c r="J4061" s="29" t="str">
        <f>IF(OR(E4061="",SUM(G4061:I4061)=0),"",SUM(G4061:I4061))</f>
        <v/>
      </c>
      <c r="K4061" s="7" t="str">
        <f>IF(E4061="","",IF(J4061="","IV",VLOOKUP(J4061,Plan1!$A$2:$C$11,3)))</f>
        <v/>
      </c>
    </row>
    <row r="4062" spans="7:11">
      <c r="G4062" s="19" t="str">
        <f>IFERROR(VLOOKUP($E4062,Sheet1!$A$2:$I$2155,4,FALSE),"")</f>
        <v/>
      </c>
      <c r="H4062" s="19" t="str">
        <f>IFERROR(VLOOKUP($E4062,Sheet1!$A$2:$I$2155,5,FALSE),"")</f>
        <v/>
      </c>
      <c r="I4062" s="19" t="str">
        <f>IFERROR(VLOOKUP($E4062,Sheet1!$A$2:$I$2155,6,FALSE),"")</f>
        <v/>
      </c>
      <c r="J4062" s="29" t="str">
        <f>IF(OR(E4062="",SUM(G4062:I4062)=0),"",SUM(G4062:I4062))</f>
        <v/>
      </c>
      <c r="K4062" s="7" t="str">
        <f>IF(E4062="","",IF(J4062="","IV",VLOOKUP(J4062,Plan1!$A$2:$C$11,3)))</f>
        <v/>
      </c>
    </row>
    <row r="4063" spans="7:11">
      <c r="G4063" s="19" t="str">
        <f>IFERROR(VLOOKUP($E4063,Sheet1!$A$2:$I$2155,4,FALSE),"")</f>
        <v/>
      </c>
      <c r="H4063" s="19" t="str">
        <f>IFERROR(VLOOKUP($E4063,Sheet1!$A$2:$I$2155,5,FALSE),"")</f>
        <v/>
      </c>
      <c r="I4063" s="19" t="str">
        <f>IFERROR(VLOOKUP($E4063,Sheet1!$A$2:$I$2155,6,FALSE),"")</f>
        <v/>
      </c>
      <c r="J4063" s="29" t="str">
        <f>IF(OR(E4063="",SUM(G4063:I4063)=0),"",SUM(G4063:I4063))</f>
        <v/>
      </c>
      <c r="K4063" s="7" t="str">
        <f>IF(E4063="","",IF(J4063="","IV",VLOOKUP(J4063,Plan1!$A$2:$C$11,3)))</f>
        <v/>
      </c>
    </row>
    <row r="4064" spans="7:11">
      <c r="G4064" s="19" t="str">
        <f>IFERROR(VLOOKUP($E4064,Sheet1!$A$2:$I$2155,4,FALSE),"")</f>
        <v/>
      </c>
      <c r="H4064" s="19" t="str">
        <f>IFERROR(VLOOKUP($E4064,Sheet1!$A$2:$I$2155,5,FALSE),"")</f>
        <v/>
      </c>
      <c r="I4064" s="19" t="str">
        <f>IFERROR(VLOOKUP($E4064,Sheet1!$A$2:$I$2155,6,FALSE),"")</f>
        <v/>
      </c>
      <c r="J4064" s="29" t="str">
        <f>IF(OR(E4064="",SUM(G4064:I4064)=0),"",SUM(G4064:I4064))</f>
        <v/>
      </c>
      <c r="K4064" s="7" t="str">
        <f>IF(E4064="","",IF(J4064="","IV",VLOOKUP(J4064,Plan1!$A$2:$C$11,3)))</f>
        <v/>
      </c>
    </row>
    <row r="4065" spans="7:11">
      <c r="G4065" s="19" t="str">
        <f>IFERROR(VLOOKUP($E4065,Sheet1!$A$2:$I$2155,4,FALSE),"")</f>
        <v/>
      </c>
      <c r="H4065" s="19" t="str">
        <f>IFERROR(VLOOKUP($E4065,Sheet1!$A$2:$I$2155,5,FALSE),"")</f>
        <v/>
      </c>
      <c r="I4065" s="19" t="str">
        <f>IFERROR(VLOOKUP($E4065,Sheet1!$A$2:$I$2155,6,FALSE),"")</f>
        <v/>
      </c>
      <c r="J4065" s="29" t="str">
        <f>IF(OR(E4065="",SUM(G4065:I4065)=0),"",SUM(G4065:I4065))</f>
        <v/>
      </c>
      <c r="K4065" s="7" t="str">
        <f>IF(E4065="","",IF(J4065="","IV",VLOOKUP(J4065,Plan1!$A$2:$C$11,3)))</f>
        <v/>
      </c>
    </row>
    <row r="4066" spans="7:11">
      <c r="G4066" s="19" t="str">
        <f>IFERROR(VLOOKUP($E4066,Sheet1!$A$2:$I$2155,4,FALSE),"")</f>
        <v/>
      </c>
      <c r="H4066" s="19" t="str">
        <f>IFERROR(VLOOKUP($E4066,Sheet1!$A$2:$I$2155,5,FALSE),"")</f>
        <v/>
      </c>
      <c r="I4066" s="19" t="str">
        <f>IFERROR(VLOOKUP($E4066,Sheet1!$A$2:$I$2155,6,FALSE),"")</f>
        <v/>
      </c>
      <c r="J4066" s="29" t="str">
        <f>IF(OR(E4066="",SUM(G4066:I4066)=0),"",SUM(G4066:I4066))</f>
        <v/>
      </c>
      <c r="K4066" s="7" t="str">
        <f>IF(E4066="","",IF(J4066="","IV",VLOOKUP(J4066,Plan1!$A$2:$C$11,3)))</f>
        <v/>
      </c>
    </row>
    <row r="4067" spans="7:11">
      <c r="G4067" s="19" t="str">
        <f>IFERROR(VLOOKUP($E4067,Sheet1!$A$2:$I$2155,4,FALSE),"")</f>
        <v/>
      </c>
      <c r="H4067" s="19" t="str">
        <f>IFERROR(VLOOKUP($E4067,Sheet1!$A$2:$I$2155,5,FALSE),"")</f>
        <v/>
      </c>
      <c r="I4067" s="19" t="str">
        <f>IFERROR(VLOOKUP($E4067,Sheet1!$A$2:$I$2155,6,FALSE),"")</f>
        <v/>
      </c>
      <c r="J4067" s="29" t="str">
        <f>IF(OR(E4067="",SUM(G4067:I4067)=0),"",SUM(G4067:I4067))</f>
        <v/>
      </c>
      <c r="K4067" s="7" t="str">
        <f>IF(E4067="","",IF(J4067="","IV",VLOOKUP(J4067,Plan1!$A$2:$C$11,3)))</f>
        <v/>
      </c>
    </row>
    <row r="4068" spans="7:11">
      <c r="G4068" s="19" t="str">
        <f>IFERROR(VLOOKUP($E4068,Sheet1!$A$2:$I$2155,4,FALSE),"")</f>
        <v/>
      </c>
      <c r="H4068" s="19" t="str">
        <f>IFERROR(VLOOKUP($E4068,Sheet1!$A$2:$I$2155,5,FALSE),"")</f>
        <v/>
      </c>
      <c r="I4068" s="19" t="str">
        <f>IFERROR(VLOOKUP($E4068,Sheet1!$A$2:$I$2155,6,FALSE),"")</f>
        <v/>
      </c>
      <c r="J4068" s="29" t="str">
        <f>IF(OR(E4068="",SUM(G4068:I4068)=0),"",SUM(G4068:I4068))</f>
        <v/>
      </c>
      <c r="K4068" s="7" t="str">
        <f>IF(E4068="","",IF(J4068="","IV",VLOOKUP(J4068,Plan1!$A$2:$C$11,3)))</f>
        <v/>
      </c>
    </row>
    <row r="4069" spans="7:11">
      <c r="G4069" s="19" t="str">
        <f>IFERROR(VLOOKUP($E4069,Sheet1!$A$2:$I$2155,4,FALSE),"")</f>
        <v/>
      </c>
      <c r="H4069" s="19" t="str">
        <f>IFERROR(VLOOKUP($E4069,Sheet1!$A$2:$I$2155,5,FALSE),"")</f>
        <v/>
      </c>
      <c r="I4069" s="19" t="str">
        <f>IFERROR(VLOOKUP($E4069,Sheet1!$A$2:$I$2155,6,FALSE),"")</f>
        <v/>
      </c>
      <c r="J4069" s="29" t="str">
        <f>IF(OR(E4069="",SUM(G4069:I4069)=0),"",SUM(G4069:I4069))</f>
        <v/>
      </c>
      <c r="K4069" s="7" t="str">
        <f>IF(E4069="","",IF(J4069="","IV",VLOOKUP(J4069,Plan1!$A$2:$C$11,3)))</f>
        <v/>
      </c>
    </row>
    <row r="4070" spans="7:11">
      <c r="G4070" s="19" t="str">
        <f>IFERROR(VLOOKUP($E4070,Sheet1!$A$2:$I$2155,4,FALSE),"")</f>
        <v/>
      </c>
      <c r="H4070" s="19" t="str">
        <f>IFERROR(VLOOKUP($E4070,Sheet1!$A$2:$I$2155,5,FALSE),"")</f>
        <v/>
      </c>
      <c r="I4070" s="19" t="str">
        <f>IFERROR(VLOOKUP($E4070,Sheet1!$A$2:$I$2155,6,FALSE),"")</f>
        <v/>
      </c>
      <c r="J4070" s="29" t="str">
        <f>IF(OR(E4070="",SUM(G4070:I4070)=0),"",SUM(G4070:I4070))</f>
        <v/>
      </c>
      <c r="K4070" s="7" t="str">
        <f>IF(E4070="","",IF(J4070="","IV",VLOOKUP(J4070,Plan1!$A$2:$C$11,3)))</f>
        <v/>
      </c>
    </row>
    <row r="4071" spans="7:11">
      <c r="G4071" s="19" t="str">
        <f>IFERROR(VLOOKUP($E4071,Sheet1!$A$2:$I$2155,4,FALSE),"")</f>
        <v/>
      </c>
      <c r="H4071" s="19" t="str">
        <f>IFERROR(VLOOKUP($E4071,Sheet1!$A$2:$I$2155,5,FALSE),"")</f>
        <v/>
      </c>
      <c r="I4071" s="19" t="str">
        <f>IFERROR(VLOOKUP($E4071,Sheet1!$A$2:$I$2155,6,FALSE),"")</f>
        <v/>
      </c>
      <c r="J4071" s="29" t="str">
        <f>IF(OR(E4071="",SUM(G4071:I4071)=0),"",SUM(G4071:I4071))</f>
        <v/>
      </c>
      <c r="K4071" s="7" t="str">
        <f>IF(E4071="","",IF(J4071="","IV",VLOOKUP(J4071,Plan1!$A$2:$C$11,3)))</f>
        <v/>
      </c>
    </row>
    <row r="4072" spans="7:11">
      <c r="G4072" s="19" t="str">
        <f>IFERROR(VLOOKUP($E4072,Sheet1!$A$2:$I$2155,4,FALSE),"")</f>
        <v/>
      </c>
      <c r="H4072" s="19" t="str">
        <f>IFERROR(VLOOKUP($E4072,Sheet1!$A$2:$I$2155,5,FALSE),"")</f>
        <v/>
      </c>
      <c r="I4072" s="19" t="str">
        <f>IFERROR(VLOOKUP($E4072,Sheet1!$A$2:$I$2155,6,FALSE),"")</f>
        <v/>
      </c>
      <c r="J4072" s="29" t="str">
        <f>IF(OR(E4072="",SUM(G4072:I4072)=0),"",SUM(G4072:I4072))</f>
        <v/>
      </c>
      <c r="K4072" s="7" t="str">
        <f>IF(E4072="","",IF(J4072="","IV",VLOOKUP(J4072,Plan1!$A$2:$C$11,3)))</f>
        <v/>
      </c>
    </row>
    <row r="4073" spans="7:11">
      <c r="G4073" s="19" t="str">
        <f>IFERROR(VLOOKUP($E4073,Sheet1!$A$2:$I$2155,4,FALSE),"")</f>
        <v/>
      </c>
      <c r="H4073" s="19" t="str">
        <f>IFERROR(VLOOKUP($E4073,Sheet1!$A$2:$I$2155,5,FALSE),"")</f>
        <v/>
      </c>
      <c r="I4073" s="19" t="str">
        <f>IFERROR(VLOOKUP($E4073,Sheet1!$A$2:$I$2155,6,FALSE),"")</f>
        <v/>
      </c>
      <c r="J4073" s="29" t="str">
        <f>IF(OR(E4073="",SUM(G4073:I4073)=0),"",SUM(G4073:I4073))</f>
        <v/>
      </c>
      <c r="K4073" s="7" t="str">
        <f>IF(E4073="","",IF(J4073="","IV",VLOOKUP(J4073,Plan1!$A$2:$C$11,3)))</f>
        <v/>
      </c>
    </row>
    <row r="4074" spans="7:11">
      <c r="G4074" s="19" t="str">
        <f>IFERROR(VLOOKUP($E4074,Sheet1!$A$2:$I$2155,4,FALSE),"")</f>
        <v/>
      </c>
      <c r="H4074" s="19" t="str">
        <f>IFERROR(VLOOKUP($E4074,Sheet1!$A$2:$I$2155,5,FALSE),"")</f>
        <v/>
      </c>
      <c r="I4074" s="19" t="str">
        <f>IFERROR(VLOOKUP($E4074,Sheet1!$A$2:$I$2155,6,FALSE),"")</f>
        <v/>
      </c>
      <c r="J4074" s="29" t="str">
        <f>IF(OR(E4074="",SUM(G4074:I4074)=0),"",SUM(G4074:I4074))</f>
        <v/>
      </c>
      <c r="K4074" s="7" t="str">
        <f>IF(E4074="","",IF(J4074="","IV",VLOOKUP(J4074,Plan1!$A$2:$C$11,3)))</f>
        <v/>
      </c>
    </row>
    <row r="4075" spans="7:11">
      <c r="G4075" s="19" t="str">
        <f>IFERROR(VLOOKUP($E4075,Sheet1!$A$2:$I$2155,4,FALSE),"")</f>
        <v/>
      </c>
      <c r="H4075" s="19" t="str">
        <f>IFERROR(VLOOKUP($E4075,Sheet1!$A$2:$I$2155,5,FALSE),"")</f>
        <v/>
      </c>
      <c r="I4075" s="19" t="str">
        <f>IFERROR(VLOOKUP($E4075,Sheet1!$A$2:$I$2155,6,FALSE),"")</f>
        <v/>
      </c>
      <c r="J4075" s="29" t="str">
        <f>IF(OR(E4075="",SUM(G4075:I4075)=0),"",SUM(G4075:I4075))</f>
        <v/>
      </c>
      <c r="K4075" s="7" t="str">
        <f>IF(E4075="","",IF(J4075="","IV",VLOOKUP(J4075,Plan1!$A$2:$C$11,3)))</f>
        <v/>
      </c>
    </row>
    <row r="4076" spans="7:11">
      <c r="G4076" s="19" t="str">
        <f>IFERROR(VLOOKUP($E4076,Sheet1!$A$2:$I$2155,4,FALSE),"")</f>
        <v/>
      </c>
      <c r="H4076" s="19" t="str">
        <f>IFERROR(VLOOKUP($E4076,Sheet1!$A$2:$I$2155,5,FALSE),"")</f>
        <v/>
      </c>
      <c r="I4076" s="19" t="str">
        <f>IFERROR(VLOOKUP($E4076,Sheet1!$A$2:$I$2155,6,FALSE),"")</f>
        <v/>
      </c>
      <c r="J4076" s="29" t="str">
        <f>IF(OR(E4076="",SUM(G4076:I4076)=0),"",SUM(G4076:I4076))</f>
        <v/>
      </c>
      <c r="K4076" s="7" t="str">
        <f>IF(E4076="","",IF(J4076="","IV",VLOOKUP(J4076,Plan1!$A$2:$C$11,3)))</f>
        <v/>
      </c>
    </row>
    <row r="4077" spans="7:11">
      <c r="G4077" s="19" t="str">
        <f>IFERROR(VLOOKUP($E4077,Sheet1!$A$2:$I$2155,4,FALSE),"")</f>
        <v/>
      </c>
      <c r="H4077" s="19" t="str">
        <f>IFERROR(VLOOKUP($E4077,Sheet1!$A$2:$I$2155,5,FALSE),"")</f>
        <v/>
      </c>
      <c r="I4077" s="19" t="str">
        <f>IFERROR(VLOOKUP($E4077,Sheet1!$A$2:$I$2155,6,FALSE),"")</f>
        <v/>
      </c>
      <c r="J4077" s="29" t="str">
        <f>IF(OR(E4077="",SUM(G4077:I4077)=0),"",SUM(G4077:I4077))</f>
        <v/>
      </c>
      <c r="K4077" s="7" t="str">
        <f>IF(E4077="","",IF(J4077="","IV",VLOOKUP(J4077,Plan1!$A$2:$C$11,3)))</f>
        <v/>
      </c>
    </row>
    <row r="4078" spans="7:11">
      <c r="G4078" s="19" t="str">
        <f>IFERROR(VLOOKUP($E4078,Sheet1!$A$2:$I$2155,4,FALSE),"")</f>
        <v/>
      </c>
      <c r="H4078" s="19" t="str">
        <f>IFERROR(VLOOKUP($E4078,Sheet1!$A$2:$I$2155,5,FALSE),"")</f>
        <v/>
      </c>
      <c r="I4078" s="19" t="str">
        <f>IFERROR(VLOOKUP($E4078,Sheet1!$A$2:$I$2155,6,FALSE),"")</f>
        <v/>
      </c>
      <c r="J4078" s="29" t="str">
        <f>IF(OR(E4078="",SUM(G4078:I4078)=0),"",SUM(G4078:I4078))</f>
        <v/>
      </c>
      <c r="K4078" s="7" t="str">
        <f>IF(E4078="","",IF(J4078="","IV",VLOOKUP(J4078,Plan1!$A$2:$C$11,3)))</f>
        <v/>
      </c>
    </row>
    <row r="4079" spans="7:11">
      <c r="G4079" s="19" t="str">
        <f>IFERROR(VLOOKUP($E4079,Sheet1!$A$2:$I$2155,4,FALSE),"")</f>
        <v/>
      </c>
      <c r="H4079" s="19" t="str">
        <f>IFERROR(VLOOKUP($E4079,Sheet1!$A$2:$I$2155,5,FALSE),"")</f>
        <v/>
      </c>
      <c r="I4079" s="19" t="str">
        <f>IFERROR(VLOOKUP($E4079,Sheet1!$A$2:$I$2155,6,FALSE),"")</f>
        <v/>
      </c>
      <c r="J4079" s="29" t="str">
        <f>IF(OR(E4079="",SUM(G4079:I4079)=0),"",SUM(G4079:I4079))</f>
        <v/>
      </c>
      <c r="K4079" s="7" t="str">
        <f>IF(E4079="","",IF(J4079="","IV",VLOOKUP(J4079,Plan1!$A$2:$C$11,3)))</f>
        <v/>
      </c>
    </row>
    <row r="4080" spans="7:11">
      <c r="G4080" s="19" t="str">
        <f>IFERROR(VLOOKUP($E4080,Sheet1!$A$2:$I$2155,4,FALSE),"")</f>
        <v/>
      </c>
      <c r="H4080" s="19" t="str">
        <f>IFERROR(VLOOKUP($E4080,Sheet1!$A$2:$I$2155,5,FALSE),"")</f>
        <v/>
      </c>
      <c r="I4080" s="19" t="str">
        <f>IFERROR(VLOOKUP($E4080,Sheet1!$A$2:$I$2155,6,FALSE),"")</f>
        <v/>
      </c>
      <c r="J4080" s="29" t="str">
        <f>IF(OR(E4080="",SUM(G4080:I4080)=0),"",SUM(G4080:I4080))</f>
        <v/>
      </c>
      <c r="K4080" s="7" t="str">
        <f>IF(E4080="","",IF(J4080="","IV",VLOOKUP(J4080,Plan1!$A$2:$C$11,3)))</f>
        <v/>
      </c>
    </row>
    <row r="4081" spans="7:11">
      <c r="G4081" s="19" t="str">
        <f>IFERROR(VLOOKUP($E4081,Sheet1!$A$2:$I$2155,4,FALSE),"")</f>
        <v/>
      </c>
      <c r="H4081" s="19" t="str">
        <f>IFERROR(VLOOKUP($E4081,Sheet1!$A$2:$I$2155,5,FALSE),"")</f>
        <v/>
      </c>
      <c r="I4081" s="19" t="str">
        <f>IFERROR(VLOOKUP($E4081,Sheet1!$A$2:$I$2155,6,FALSE),"")</f>
        <v/>
      </c>
      <c r="J4081" s="29" t="str">
        <f>IF(OR(E4081="",SUM(G4081:I4081)=0),"",SUM(G4081:I4081))</f>
        <v/>
      </c>
      <c r="K4081" s="7" t="str">
        <f>IF(E4081="","",IF(J4081="","IV",VLOOKUP(J4081,Plan1!$A$2:$C$11,3)))</f>
        <v/>
      </c>
    </row>
    <row r="4082" spans="7:11">
      <c r="G4082" s="19" t="str">
        <f>IFERROR(VLOOKUP($E4082,Sheet1!$A$2:$I$2155,4,FALSE),"")</f>
        <v/>
      </c>
      <c r="H4082" s="19" t="str">
        <f>IFERROR(VLOOKUP($E4082,Sheet1!$A$2:$I$2155,5,FALSE),"")</f>
        <v/>
      </c>
      <c r="I4082" s="19" t="str">
        <f>IFERROR(VLOOKUP($E4082,Sheet1!$A$2:$I$2155,6,FALSE),"")</f>
        <v/>
      </c>
      <c r="J4082" s="29" t="str">
        <f>IF(OR(E4082="",SUM(G4082:I4082)=0),"",SUM(G4082:I4082))</f>
        <v/>
      </c>
      <c r="K4082" s="7" t="str">
        <f>IF(E4082="","",IF(J4082="","IV",VLOOKUP(J4082,Plan1!$A$2:$C$11,3)))</f>
        <v/>
      </c>
    </row>
    <row r="4083" spans="7:11">
      <c r="G4083" s="19" t="str">
        <f>IFERROR(VLOOKUP($E4083,Sheet1!$A$2:$I$2155,4,FALSE),"")</f>
        <v/>
      </c>
      <c r="H4083" s="19" t="str">
        <f>IFERROR(VLOOKUP($E4083,Sheet1!$A$2:$I$2155,5,FALSE),"")</f>
        <v/>
      </c>
      <c r="I4083" s="19" t="str">
        <f>IFERROR(VLOOKUP($E4083,Sheet1!$A$2:$I$2155,6,FALSE),"")</f>
        <v/>
      </c>
      <c r="J4083" s="29" t="str">
        <f>IF(OR(E4083="",SUM(G4083:I4083)=0),"",SUM(G4083:I4083))</f>
        <v/>
      </c>
      <c r="K4083" s="7" t="str">
        <f>IF(E4083="","",IF(J4083="","IV",VLOOKUP(J4083,Plan1!$A$2:$C$11,3)))</f>
        <v/>
      </c>
    </row>
    <row r="4084" spans="7:11">
      <c r="G4084" s="19" t="str">
        <f>IFERROR(VLOOKUP($E4084,Sheet1!$A$2:$I$2155,4,FALSE),"")</f>
        <v/>
      </c>
      <c r="H4084" s="19" t="str">
        <f>IFERROR(VLOOKUP($E4084,Sheet1!$A$2:$I$2155,5,FALSE),"")</f>
        <v/>
      </c>
      <c r="I4084" s="19" t="str">
        <f>IFERROR(VLOOKUP($E4084,Sheet1!$A$2:$I$2155,6,FALSE),"")</f>
        <v/>
      </c>
      <c r="J4084" s="29" t="str">
        <f>IF(OR(E4084="",SUM(G4084:I4084)=0),"",SUM(G4084:I4084))</f>
        <v/>
      </c>
      <c r="K4084" s="7" t="str">
        <f>IF(E4084="","",IF(J4084="","IV",VLOOKUP(J4084,Plan1!$A$2:$C$11,3)))</f>
        <v/>
      </c>
    </row>
    <row r="4085" spans="7:11">
      <c r="G4085" s="19" t="str">
        <f>IFERROR(VLOOKUP($E4085,Sheet1!$A$2:$I$2155,4,FALSE),"")</f>
        <v/>
      </c>
      <c r="H4085" s="19" t="str">
        <f>IFERROR(VLOOKUP($E4085,Sheet1!$A$2:$I$2155,5,FALSE),"")</f>
        <v/>
      </c>
      <c r="I4085" s="19" t="str">
        <f>IFERROR(VLOOKUP($E4085,Sheet1!$A$2:$I$2155,6,FALSE),"")</f>
        <v/>
      </c>
      <c r="J4085" s="29" t="str">
        <f>IF(OR(E4085="",SUM(G4085:I4085)=0),"",SUM(G4085:I4085))</f>
        <v/>
      </c>
      <c r="K4085" s="7" t="str">
        <f>IF(E4085="","",IF(J4085="","IV",VLOOKUP(J4085,Plan1!$A$2:$C$11,3)))</f>
        <v/>
      </c>
    </row>
    <row r="4086" spans="7:11">
      <c r="G4086" s="19" t="str">
        <f>IFERROR(VLOOKUP($E4086,Sheet1!$A$2:$I$2155,4,FALSE),"")</f>
        <v/>
      </c>
      <c r="H4086" s="19" t="str">
        <f>IFERROR(VLOOKUP($E4086,Sheet1!$A$2:$I$2155,5,FALSE),"")</f>
        <v/>
      </c>
      <c r="I4086" s="19" t="str">
        <f>IFERROR(VLOOKUP($E4086,Sheet1!$A$2:$I$2155,6,FALSE),"")</f>
        <v/>
      </c>
      <c r="J4086" s="29" t="str">
        <f>IF(OR(E4086="",SUM(G4086:I4086)=0),"",SUM(G4086:I4086))</f>
        <v/>
      </c>
      <c r="K4086" s="7" t="str">
        <f>IF(E4086="","",IF(J4086="","IV",VLOOKUP(J4086,Plan1!$A$2:$C$11,3)))</f>
        <v/>
      </c>
    </row>
    <row r="4087" spans="7:11">
      <c r="G4087" s="19" t="str">
        <f>IFERROR(VLOOKUP($E4087,Sheet1!$A$2:$I$2155,4,FALSE),"")</f>
        <v/>
      </c>
      <c r="H4087" s="19" t="str">
        <f>IFERROR(VLOOKUP($E4087,Sheet1!$A$2:$I$2155,5,FALSE),"")</f>
        <v/>
      </c>
      <c r="I4087" s="19" t="str">
        <f>IFERROR(VLOOKUP($E4087,Sheet1!$A$2:$I$2155,6,FALSE),"")</f>
        <v/>
      </c>
      <c r="J4087" s="29" t="str">
        <f>IF(OR(E4087="",SUM(G4087:I4087)=0),"",SUM(G4087:I4087))</f>
        <v/>
      </c>
      <c r="K4087" s="7" t="str">
        <f>IF(E4087="","",IF(J4087="","IV",VLOOKUP(J4087,Plan1!$A$2:$C$11,3)))</f>
        <v/>
      </c>
    </row>
    <row r="4088" spans="7:11">
      <c r="G4088" s="19" t="str">
        <f>IFERROR(VLOOKUP($E4088,Sheet1!$A$2:$I$2155,4,FALSE),"")</f>
        <v/>
      </c>
      <c r="H4088" s="19" t="str">
        <f>IFERROR(VLOOKUP($E4088,Sheet1!$A$2:$I$2155,5,FALSE),"")</f>
        <v/>
      </c>
      <c r="I4088" s="19" t="str">
        <f>IFERROR(VLOOKUP($E4088,Sheet1!$A$2:$I$2155,6,FALSE),"")</f>
        <v/>
      </c>
      <c r="J4088" s="29" t="str">
        <f>IF(OR(E4088="",SUM(G4088:I4088)=0),"",SUM(G4088:I4088))</f>
        <v/>
      </c>
      <c r="K4088" s="7" t="str">
        <f>IF(E4088="","",IF(J4088="","IV",VLOOKUP(J4088,Plan1!$A$2:$C$11,3)))</f>
        <v/>
      </c>
    </row>
    <row r="4089" spans="7:11">
      <c r="G4089" s="19" t="str">
        <f>IFERROR(VLOOKUP($E4089,Sheet1!$A$2:$I$2155,4,FALSE),"")</f>
        <v/>
      </c>
      <c r="H4089" s="19" t="str">
        <f>IFERROR(VLOOKUP($E4089,Sheet1!$A$2:$I$2155,5,FALSE),"")</f>
        <v/>
      </c>
      <c r="I4089" s="19" t="str">
        <f>IFERROR(VLOOKUP($E4089,Sheet1!$A$2:$I$2155,6,FALSE),"")</f>
        <v/>
      </c>
      <c r="J4089" s="29" t="str">
        <f>IF(OR(E4089="",SUM(G4089:I4089)=0),"",SUM(G4089:I4089))</f>
        <v/>
      </c>
      <c r="K4089" s="7" t="str">
        <f>IF(E4089="","",IF(J4089="","IV",VLOOKUP(J4089,Plan1!$A$2:$C$11,3)))</f>
        <v/>
      </c>
    </row>
    <row r="4090" spans="7:11">
      <c r="G4090" s="19" t="str">
        <f>IFERROR(VLOOKUP($E4090,Sheet1!$A$2:$I$2155,4,FALSE),"")</f>
        <v/>
      </c>
      <c r="H4090" s="19" t="str">
        <f>IFERROR(VLOOKUP($E4090,Sheet1!$A$2:$I$2155,5,FALSE),"")</f>
        <v/>
      </c>
      <c r="I4090" s="19" t="str">
        <f>IFERROR(VLOOKUP($E4090,Sheet1!$A$2:$I$2155,6,FALSE),"")</f>
        <v/>
      </c>
      <c r="J4090" s="29" t="str">
        <f>IF(OR(E4090="",SUM(G4090:I4090)=0),"",SUM(G4090:I4090))</f>
        <v/>
      </c>
      <c r="K4090" s="7" t="str">
        <f>IF(E4090="","",IF(J4090="","IV",VLOOKUP(J4090,Plan1!$A$2:$C$11,3)))</f>
        <v/>
      </c>
    </row>
    <row r="4091" spans="7:11">
      <c r="G4091" s="19" t="str">
        <f>IFERROR(VLOOKUP($E4091,Sheet1!$A$2:$I$2155,4,FALSE),"")</f>
        <v/>
      </c>
      <c r="H4091" s="19" t="str">
        <f>IFERROR(VLOOKUP($E4091,Sheet1!$A$2:$I$2155,5,FALSE),"")</f>
        <v/>
      </c>
      <c r="I4091" s="19" t="str">
        <f>IFERROR(VLOOKUP($E4091,Sheet1!$A$2:$I$2155,6,FALSE),"")</f>
        <v/>
      </c>
      <c r="J4091" s="29" t="str">
        <f>IF(OR(E4091="",SUM(G4091:I4091)=0),"",SUM(G4091:I4091))</f>
        <v/>
      </c>
      <c r="K4091" s="7" t="str">
        <f>IF(E4091="","",IF(J4091="","IV",VLOOKUP(J4091,Plan1!$A$2:$C$11,3)))</f>
        <v/>
      </c>
    </row>
    <row r="4092" spans="7:11">
      <c r="G4092" s="19" t="str">
        <f>IFERROR(VLOOKUP($E4092,Sheet1!$A$2:$I$2155,4,FALSE),"")</f>
        <v/>
      </c>
      <c r="H4092" s="19" t="str">
        <f>IFERROR(VLOOKUP($E4092,Sheet1!$A$2:$I$2155,5,FALSE),"")</f>
        <v/>
      </c>
      <c r="I4092" s="19" t="str">
        <f>IFERROR(VLOOKUP($E4092,Sheet1!$A$2:$I$2155,6,FALSE),"")</f>
        <v/>
      </c>
      <c r="J4092" s="29" t="str">
        <f>IF(OR(E4092="",SUM(G4092:I4092)=0),"",SUM(G4092:I4092))</f>
        <v/>
      </c>
      <c r="K4092" s="7" t="str">
        <f>IF(E4092="","",IF(J4092="","IV",VLOOKUP(J4092,Plan1!$A$2:$C$11,3)))</f>
        <v/>
      </c>
    </row>
    <row r="4093" spans="7:11">
      <c r="G4093" s="19" t="str">
        <f>IFERROR(VLOOKUP($E4093,Sheet1!$A$2:$I$2155,4,FALSE),"")</f>
        <v/>
      </c>
      <c r="H4093" s="19" t="str">
        <f>IFERROR(VLOOKUP($E4093,Sheet1!$A$2:$I$2155,5,FALSE),"")</f>
        <v/>
      </c>
      <c r="I4093" s="19" t="str">
        <f>IFERROR(VLOOKUP($E4093,Sheet1!$A$2:$I$2155,6,FALSE),"")</f>
        <v/>
      </c>
      <c r="J4093" s="29" t="str">
        <f>IF(OR(E4093="",SUM(G4093:I4093)=0),"",SUM(G4093:I4093))</f>
        <v/>
      </c>
      <c r="K4093" s="7" t="str">
        <f>IF(E4093="","",IF(J4093="","IV",VLOOKUP(J4093,Plan1!$A$2:$C$11,3)))</f>
        <v/>
      </c>
    </row>
    <row r="4094" spans="7:11">
      <c r="G4094" s="19" t="str">
        <f>IFERROR(VLOOKUP($E4094,Sheet1!$A$2:$I$2155,4,FALSE),"")</f>
        <v/>
      </c>
      <c r="H4094" s="19" t="str">
        <f>IFERROR(VLOOKUP($E4094,Sheet1!$A$2:$I$2155,5,FALSE),"")</f>
        <v/>
      </c>
      <c r="I4094" s="19" t="str">
        <f>IFERROR(VLOOKUP($E4094,Sheet1!$A$2:$I$2155,6,FALSE),"")</f>
        <v/>
      </c>
      <c r="J4094" s="29" t="str">
        <f>IF(OR(E4094="",SUM(G4094:I4094)=0),"",SUM(G4094:I4094))</f>
        <v/>
      </c>
      <c r="K4094" s="7" t="str">
        <f>IF(E4094="","",IF(J4094="","IV",VLOOKUP(J4094,Plan1!$A$2:$C$11,3)))</f>
        <v/>
      </c>
    </row>
    <row r="4095" spans="7:11">
      <c r="G4095" s="19" t="str">
        <f>IFERROR(VLOOKUP($E4095,Sheet1!$A$2:$I$2155,4,FALSE),"")</f>
        <v/>
      </c>
      <c r="H4095" s="19" t="str">
        <f>IFERROR(VLOOKUP($E4095,Sheet1!$A$2:$I$2155,5,FALSE),"")</f>
        <v/>
      </c>
      <c r="I4095" s="19" t="str">
        <f>IFERROR(VLOOKUP($E4095,Sheet1!$A$2:$I$2155,6,FALSE),"")</f>
        <v/>
      </c>
      <c r="J4095" s="29" t="str">
        <f>IF(OR(E4095="",SUM(G4095:I4095)=0),"",SUM(G4095:I4095))</f>
        <v/>
      </c>
      <c r="K4095" s="7" t="str">
        <f>IF(E4095="","",IF(J4095="","IV",VLOOKUP(J4095,Plan1!$A$2:$C$11,3)))</f>
        <v/>
      </c>
    </row>
    <row r="4096" spans="7:11">
      <c r="G4096" s="19" t="str">
        <f>IFERROR(VLOOKUP($E4096,Sheet1!$A$2:$I$2155,4,FALSE),"")</f>
        <v/>
      </c>
      <c r="H4096" s="19" t="str">
        <f>IFERROR(VLOOKUP($E4096,Sheet1!$A$2:$I$2155,5,FALSE),"")</f>
        <v/>
      </c>
      <c r="I4096" s="19" t="str">
        <f>IFERROR(VLOOKUP($E4096,Sheet1!$A$2:$I$2155,6,FALSE),"")</f>
        <v/>
      </c>
      <c r="J4096" s="29" t="str">
        <f>IF(OR(E4096="",SUM(G4096:I4096)=0),"",SUM(G4096:I4096))</f>
        <v/>
      </c>
      <c r="K4096" s="7" t="str">
        <f>IF(E4096="","",IF(J4096="","IV",VLOOKUP(J4096,Plan1!$A$2:$C$11,3)))</f>
        <v/>
      </c>
    </row>
    <row r="4097" spans="7:11">
      <c r="G4097" s="19" t="str">
        <f>IFERROR(VLOOKUP($E4097,Sheet1!$A$2:$I$2155,4,FALSE),"")</f>
        <v/>
      </c>
      <c r="H4097" s="19" t="str">
        <f>IFERROR(VLOOKUP($E4097,Sheet1!$A$2:$I$2155,5,FALSE),"")</f>
        <v/>
      </c>
      <c r="I4097" s="19" t="str">
        <f>IFERROR(VLOOKUP($E4097,Sheet1!$A$2:$I$2155,6,FALSE),"")</f>
        <v/>
      </c>
      <c r="J4097" s="29" t="str">
        <f>IF(OR(E4097="",SUM(G4097:I4097)=0),"",SUM(G4097:I4097))</f>
        <v/>
      </c>
      <c r="K4097" s="7" t="str">
        <f>IF(E4097="","",IF(J4097="","IV",VLOOKUP(J4097,Plan1!$A$2:$C$11,3)))</f>
        <v/>
      </c>
    </row>
    <row r="4098" spans="7:11">
      <c r="G4098" s="19" t="str">
        <f>IFERROR(VLOOKUP($E4098,Sheet1!$A$2:$I$2155,4,FALSE),"")</f>
        <v/>
      </c>
      <c r="H4098" s="19" t="str">
        <f>IFERROR(VLOOKUP($E4098,Sheet1!$A$2:$I$2155,5,FALSE),"")</f>
        <v/>
      </c>
      <c r="I4098" s="19" t="str">
        <f>IFERROR(VLOOKUP($E4098,Sheet1!$A$2:$I$2155,6,FALSE),"")</f>
        <v/>
      </c>
      <c r="J4098" s="29" t="str">
        <f>IF(OR(E4098="",SUM(G4098:I4098)=0),"",SUM(G4098:I4098))</f>
        <v/>
      </c>
      <c r="K4098" s="7" t="str">
        <f>IF(E4098="","",IF(J4098="","IV",VLOOKUP(J4098,Plan1!$A$2:$C$11,3)))</f>
        <v/>
      </c>
    </row>
    <row r="4099" spans="7:11">
      <c r="G4099" s="19" t="str">
        <f>IFERROR(VLOOKUP($E4099,Sheet1!$A$2:$I$2155,4,FALSE),"")</f>
        <v/>
      </c>
      <c r="H4099" s="19" t="str">
        <f>IFERROR(VLOOKUP($E4099,Sheet1!$A$2:$I$2155,5,FALSE),"")</f>
        <v/>
      </c>
      <c r="I4099" s="19" t="str">
        <f>IFERROR(VLOOKUP($E4099,Sheet1!$A$2:$I$2155,6,FALSE),"")</f>
        <v/>
      </c>
      <c r="J4099" s="29" t="str">
        <f>IF(OR(E4099="",SUM(G4099:I4099)=0),"",SUM(G4099:I4099))</f>
        <v/>
      </c>
      <c r="K4099" s="7" t="str">
        <f>IF(E4099="","",IF(J4099="","IV",VLOOKUP(J4099,Plan1!$A$2:$C$11,3)))</f>
        <v/>
      </c>
    </row>
    <row r="4100" spans="7:11">
      <c r="G4100" s="19" t="str">
        <f>IFERROR(VLOOKUP($E4100,Sheet1!$A$2:$I$2155,4,FALSE),"")</f>
        <v/>
      </c>
      <c r="H4100" s="19" t="str">
        <f>IFERROR(VLOOKUP($E4100,Sheet1!$A$2:$I$2155,5,FALSE),"")</f>
        <v/>
      </c>
      <c r="I4100" s="19" t="str">
        <f>IFERROR(VLOOKUP($E4100,Sheet1!$A$2:$I$2155,6,FALSE),"")</f>
        <v/>
      </c>
      <c r="J4100" s="29" t="str">
        <f>IF(OR(E4100="",SUM(G4100:I4100)=0),"",SUM(G4100:I4100))</f>
        <v/>
      </c>
      <c r="K4100" s="7" t="str">
        <f>IF(E4100="","",IF(J4100="","IV",VLOOKUP(J4100,Plan1!$A$2:$C$11,3)))</f>
        <v/>
      </c>
    </row>
    <row r="4101" spans="7:11">
      <c r="G4101" s="19" t="str">
        <f>IFERROR(VLOOKUP($E4101,Sheet1!$A$2:$I$2155,4,FALSE),"")</f>
        <v/>
      </c>
      <c r="H4101" s="19" t="str">
        <f>IFERROR(VLOOKUP($E4101,Sheet1!$A$2:$I$2155,5,FALSE),"")</f>
        <v/>
      </c>
      <c r="I4101" s="19" t="str">
        <f>IFERROR(VLOOKUP($E4101,Sheet1!$A$2:$I$2155,6,FALSE),"")</f>
        <v/>
      </c>
      <c r="J4101" s="29" t="str">
        <f>IF(OR(E4101="",SUM(G4101:I4101)=0),"",SUM(G4101:I4101))</f>
        <v/>
      </c>
      <c r="K4101" s="7" t="str">
        <f>IF(E4101="","",IF(J4101="","IV",VLOOKUP(J4101,Plan1!$A$2:$C$11,3)))</f>
        <v/>
      </c>
    </row>
    <row r="4102" spans="7:11">
      <c r="G4102" s="19" t="str">
        <f>IFERROR(VLOOKUP($E4102,Sheet1!$A$2:$I$2155,4,FALSE),"")</f>
        <v/>
      </c>
      <c r="H4102" s="19" t="str">
        <f>IFERROR(VLOOKUP($E4102,Sheet1!$A$2:$I$2155,5,FALSE),"")</f>
        <v/>
      </c>
      <c r="I4102" s="19" t="str">
        <f>IFERROR(VLOOKUP($E4102,Sheet1!$A$2:$I$2155,6,FALSE),"")</f>
        <v/>
      </c>
      <c r="J4102" s="29" t="str">
        <f>IF(OR(E4102="",SUM(G4102:I4102)=0),"",SUM(G4102:I4102))</f>
        <v/>
      </c>
      <c r="K4102" s="7" t="str">
        <f>IF(E4102="","",IF(J4102="","IV",VLOOKUP(J4102,Plan1!$A$2:$C$11,3)))</f>
        <v/>
      </c>
    </row>
    <row r="4103" spans="7:11">
      <c r="G4103" s="19" t="str">
        <f>IFERROR(VLOOKUP($E4103,Sheet1!$A$2:$I$2155,4,FALSE),"")</f>
        <v/>
      </c>
      <c r="H4103" s="19" t="str">
        <f>IFERROR(VLOOKUP($E4103,Sheet1!$A$2:$I$2155,5,FALSE),"")</f>
        <v/>
      </c>
      <c r="I4103" s="19" t="str">
        <f>IFERROR(VLOOKUP($E4103,Sheet1!$A$2:$I$2155,6,FALSE),"")</f>
        <v/>
      </c>
      <c r="J4103" s="29" t="str">
        <f>IF(OR(E4103="",SUM(G4103:I4103)=0),"",SUM(G4103:I4103))</f>
        <v/>
      </c>
      <c r="K4103" s="7" t="str">
        <f>IF(E4103="","",IF(J4103="","IV",VLOOKUP(J4103,Plan1!$A$2:$C$11,3)))</f>
        <v/>
      </c>
    </row>
    <row r="4104" spans="7:11">
      <c r="G4104" s="19" t="str">
        <f>IFERROR(VLOOKUP($E4104,Sheet1!$A$2:$I$2155,4,FALSE),"")</f>
        <v/>
      </c>
      <c r="H4104" s="19" t="str">
        <f>IFERROR(VLOOKUP($E4104,Sheet1!$A$2:$I$2155,5,FALSE),"")</f>
        <v/>
      </c>
      <c r="I4104" s="19" t="str">
        <f>IFERROR(VLOOKUP($E4104,Sheet1!$A$2:$I$2155,6,FALSE),"")</f>
        <v/>
      </c>
      <c r="J4104" s="29" t="str">
        <f>IF(OR(E4104="",SUM(G4104:I4104)=0),"",SUM(G4104:I4104))</f>
        <v/>
      </c>
      <c r="K4104" s="7" t="str">
        <f>IF(E4104="","",IF(J4104="","IV",VLOOKUP(J4104,Plan1!$A$2:$C$11,3)))</f>
        <v/>
      </c>
    </row>
    <row r="4105" spans="7:11">
      <c r="G4105" s="19" t="str">
        <f>IFERROR(VLOOKUP($E4105,Sheet1!$A$2:$I$2155,4,FALSE),"")</f>
        <v/>
      </c>
      <c r="H4105" s="19" t="str">
        <f>IFERROR(VLOOKUP($E4105,Sheet1!$A$2:$I$2155,5,FALSE),"")</f>
        <v/>
      </c>
      <c r="I4105" s="19" t="str">
        <f>IFERROR(VLOOKUP($E4105,Sheet1!$A$2:$I$2155,6,FALSE),"")</f>
        <v/>
      </c>
      <c r="J4105" s="29" t="str">
        <f>IF(OR(E4105="",SUM(G4105:I4105)=0),"",SUM(G4105:I4105))</f>
        <v/>
      </c>
      <c r="K4105" s="7" t="str">
        <f>IF(E4105="","",IF(J4105="","IV",VLOOKUP(J4105,Plan1!$A$2:$C$11,3)))</f>
        <v/>
      </c>
    </row>
    <row r="4106" spans="7:11">
      <c r="G4106" s="19" t="str">
        <f>IFERROR(VLOOKUP($E4106,Sheet1!$A$2:$I$2155,4,FALSE),"")</f>
        <v/>
      </c>
      <c r="H4106" s="19" t="str">
        <f>IFERROR(VLOOKUP($E4106,Sheet1!$A$2:$I$2155,5,FALSE),"")</f>
        <v/>
      </c>
      <c r="I4106" s="19" t="str">
        <f>IFERROR(VLOOKUP($E4106,Sheet1!$A$2:$I$2155,6,FALSE),"")</f>
        <v/>
      </c>
      <c r="J4106" s="29" t="str">
        <f>IF(OR(E4106="",SUM(G4106:I4106)=0),"",SUM(G4106:I4106))</f>
        <v/>
      </c>
      <c r="K4106" s="7" t="str">
        <f>IF(E4106="","",IF(J4106="","IV",VLOOKUP(J4106,Plan1!$A$2:$C$11,3)))</f>
        <v/>
      </c>
    </row>
    <row r="4107" spans="7:11">
      <c r="G4107" s="19" t="str">
        <f>IFERROR(VLOOKUP($E4107,Sheet1!$A$2:$I$2155,4,FALSE),"")</f>
        <v/>
      </c>
      <c r="H4107" s="19" t="str">
        <f>IFERROR(VLOOKUP($E4107,Sheet1!$A$2:$I$2155,5,FALSE),"")</f>
        <v/>
      </c>
      <c r="I4107" s="19" t="str">
        <f>IFERROR(VLOOKUP($E4107,Sheet1!$A$2:$I$2155,6,FALSE),"")</f>
        <v/>
      </c>
      <c r="J4107" s="29" t="str">
        <f>IF(OR(E4107="",SUM(G4107:I4107)=0),"",SUM(G4107:I4107))</f>
        <v/>
      </c>
      <c r="K4107" s="7" t="str">
        <f>IF(E4107="","",IF(J4107="","IV",VLOOKUP(J4107,Plan1!$A$2:$C$11,3)))</f>
        <v/>
      </c>
    </row>
    <row r="4108" spans="7:11">
      <c r="G4108" s="19" t="str">
        <f>IFERROR(VLOOKUP($E4108,Sheet1!$A$2:$I$2155,4,FALSE),"")</f>
        <v/>
      </c>
      <c r="H4108" s="19" t="str">
        <f>IFERROR(VLOOKUP($E4108,Sheet1!$A$2:$I$2155,5,FALSE),"")</f>
        <v/>
      </c>
      <c r="I4108" s="19" t="str">
        <f>IFERROR(VLOOKUP($E4108,Sheet1!$A$2:$I$2155,6,FALSE),"")</f>
        <v/>
      </c>
      <c r="J4108" s="29" t="str">
        <f>IF(OR(E4108="",SUM(G4108:I4108)=0),"",SUM(G4108:I4108))</f>
        <v/>
      </c>
      <c r="K4108" s="7" t="str">
        <f>IF(E4108="","",IF(J4108="","IV",VLOOKUP(J4108,Plan1!$A$2:$C$11,3)))</f>
        <v/>
      </c>
    </row>
    <row r="4109" spans="7:11">
      <c r="G4109" s="19" t="str">
        <f>IFERROR(VLOOKUP($E4109,Sheet1!$A$2:$I$2155,4,FALSE),"")</f>
        <v/>
      </c>
      <c r="H4109" s="19" t="str">
        <f>IFERROR(VLOOKUP($E4109,Sheet1!$A$2:$I$2155,5,FALSE),"")</f>
        <v/>
      </c>
      <c r="I4109" s="19" t="str">
        <f>IFERROR(VLOOKUP($E4109,Sheet1!$A$2:$I$2155,6,FALSE),"")</f>
        <v/>
      </c>
      <c r="J4109" s="29" t="str">
        <f>IF(OR(E4109="",SUM(G4109:I4109)=0),"",SUM(G4109:I4109))</f>
        <v/>
      </c>
      <c r="K4109" s="7" t="str">
        <f>IF(E4109="","",IF(J4109="","IV",VLOOKUP(J4109,Plan1!$A$2:$C$11,3)))</f>
        <v/>
      </c>
    </row>
    <row r="4110" spans="7:11">
      <c r="G4110" s="19" t="str">
        <f>IFERROR(VLOOKUP($E4110,Sheet1!$A$2:$I$2155,4,FALSE),"")</f>
        <v/>
      </c>
      <c r="H4110" s="19" t="str">
        <f>IFERROR(VLOOKUP($E4110,Sheet1!$A$2:$I$2155,5,FALSE),"")</f>
        <v/>
      </c>
      <c r="I4110" s="19" t="str">
        <f>IFERROR(VLOOKUP($E4110,Sheet1!$A$2:$I$2155,6,FALSE),"")</f>
        <v/>
      </c>
      <c r="J4110" s="29" t="str">
        <f>IF(OR(E4110="",SUM(G4110:I4110)=0),"",SUM(G4110:I4110))</f>
        <v/>
      </c>
      <c r="K4110" s="7" t="str">
        <f>IF(E4110="","",IF(J4110="","IV",VLOOKUP(J4110,Plan1!$A$2:$C$11,3)))</f>
        <v/>
      </c>
    </row>
    <row r="4111" spans="7:11">
      <c r="G4111" s="19" t="str">
        <f>IFERROR(VLOOKUP($E4111,Sheet1!$A$2:$I$2155,4,FALSE),"")</f>
        <v/>
      </c>
      <c r="H4111" s="19" t="str">
        <f>IFERROR(VLOOKUP($E4111,Sheet1!$A$2:$I$2155,5,FALSE),"")</f>
        <v/>
      </c>
      <c r="I4111" s="19" t="str">
        <f>IFERROR(VLOOKUP($E4111,Sheet1!$A$2:$I$2155,6,FALSE),"")</f>
        <v/>
      </c>
      <c r="J4111" s="29" t="str">
        <f>IF(OR(E4111="",SUM(G4111:I4111)=0),"",SUM(G4111:I4111))</f>
        <v/>
      </c>
      <c r="K4111" s="7" t="str">
        <f>IF(E4111="","",IF(J4111="","IV",VLOOKUP(J4111,Plan1!$A$2:$C$11,3)))</f>
        <v/>
      </c>
    </row>
    <row r="4112" spans="7:11">
      <c r="G4112" s="19" t="str">
        <f>IFERROR(VLOOKUP($E4112,Sheet1!$A$2:$I$2155,4,FALSE),"")</f>
        <v/>
      </c>
      <c r="H4112" s="19" t="str">
        <f>IFERROR(VLOOKUP($E4112,Sheet1!$A$2:$I$2155,5,FALSE),"")</f>
        <v/>
      </c>
      <c r="I4112" s="19" t="str">
        <f>IFERROR(VLOOKUP($E4112,Sheet1!$A$2:$I$2155,6,FALSE),"")</f>
        <v/>
      </c>
      <c r="J4112" s="29" t="str">
        <f>IF(OR(E4112="",SUM(G4112:I4112)=0),"",SUM(G4112:I4112))</f>
        <v/>
      </c>
      <c r="K4112" s="7" t="str">
        <f>IF(E4112="","",IF(J4112="","IV",VLOOKUP(J4112,Plan1!$A$2:$C$11,3)))</f>
        <v/>
      </c>
    </row>
    <row r="4113" spans="7:11">
      <c r="G4113" s="19" t="str">
        <f>IFERROR(VLOOKUP($E4113,Sheet1!$A$2:$I$2155,4,FALSE),"")</f>
        <v/>
      </c>
      <c r="H4113" s="19" t="str">
        <f>IFERROR(VLOOKUP($E4113,Sheet1!$A$2:$I$2155,5,FALSE),"")</f>
        <v/>
      </c>
      <c r="I4113" s="19" t="str">
        <f>IFERROR(VLOOKUP($E4113,Sheet1!$A$2:$I$2155,6,FALSE),"")</f>
        <v/>
      </c>
      <c r="J4113" s="29" t="str">
        <f>IF(OR(E4113="",SUM(G4113:I4113)=0),"",SUM(G4113:I4113))</f>
        <v/>
      </c>
      <c r="K4113" s="7" t="str">
        <f>IF(E4113="","",IF(J4113="","IV",VLOOKUP(J4113,Plan1!$A$2:$C$11,3)))</f>
        <v/>
      </c>
    </row>
    <row r="4114" spans="7:11">
      <c r="G4114" s="19" t="str">
        <f>IFERROR(VLOOKUP($E4114,Sheet1!$A$2:$I$2155,4,FALSE),"")</f>
        <v/>
      </c>
      <c r="H4114" s="19" t="str">
        <f>IFERROR(VLOOKUP($E4114,Sheet1!$A$2:$I$2155,5,FALSE),"")</f>
        <v/>
      </c>
      <c r="I4114" s="19" t="str">
        <f>IFERROR(VLOOKUP($E4114,Sheet1!$A$2:$I$2155,6,FALSE),"")</f>
        <v/>
      </c>
      <c r="J4114" s="29" t="str">
        <f>IF(OR(E4114="",SUM(G4114:I4114)=0),"",SUM(G4114:I4114))</f>
        <v/>
      </c>
      <c r="K4114" s="7" t="str">
        <f>IF(E4114="","",IF(J4114="","IV",VLOOKUP(J4114,Plan1!$A$2:$C$11,3)))</f>
        <v/>
      </c>
    </row>
    <row r="4115" spans="7:11">
      <c r="G4115" s="19" t="str">
        <f>IFERROR(VLOOKUP($E4115,Sheet1!$A$2:$I$2155,4,FALSE),"")</f>
        <v/>
      </c>
      <c r="H4115" s="19" t="str">
        <f>IFERROR(VLOOKUP($E4115,Sheet1!$A$2:$I$2155,5,FALSE),"")</f>
        <v/>
      </c>
      <c r="I4115" s="19" t="str">
        <f>IFERROR(VLOOKUP($E4115,Sheet1!$A$2:$I$2155,6,FALSE),"")</f>
        <v/>
      </c>
      <c r="J4115" s="29" t="str">
        <f>IF(OR(E4115="",SUM(G4115:I4115)=0),"",SUM(G4115:I4115))</f>
        <v/>
      </c>
      <c r="K4115" s="7" t="str">
        <f>IF(E4115="","",IF(J4115="","IV",VLOOKUP(J4115,Plan1!$A$2:$C$11,3)))</f>
        <v/>
      </c>
    </row>
    <row r="4116" spans="7:11">
      <c r="G4116" s="19" t="str">
        <f>IFERROR(VLOOKUP($E4116,Sheet1!$A$2:$I$2155,4,FALSE),"")</f>
        <v/>
      </c>
      <c r="H4116" s="19" t="str">
        <f>IFERROR(VLOOKUP($E4116,Sheet1!$A$2:$I$2155,5,FALSE),"")</f>
        <v/>
      </c>
      <c r="I4116" s="19" t="str">
        <f>IFERROR(VLOOKUP($E4116,Sheet1!$A$2:$I$2155,6,FALSE),"")</f>
        <v/>
      </c>
      <c r="J4116" s="29" t="str">
        <f>IF(OR(E4116="",SUM(G4116:I4116)=0),"",SUM(G4116:I4116))</f>
        <v/>
      </c>
      <c r="K4116" s="7" t="str">
        <f>IF(E4116="","",IF(J4116="","IV",VLOOKUP(J4116,Plan1!$A$2:$C$11,3)))</f>
        <v/>
      </c>
    </row>
    <row r="4117" spans="7:11">
      <c r="G4117" s="19" t="str">
        <f>IFERROR(VLOOKUP($E4117,Sheet1!$A$2:$I$2155,4,FALSE),"")</f>
        <v/>
      </c>
      <c r="H4117" s="19" t="str">
        <f>IFERROR(VLOOKUP($E4117,Sheet1!$A$2:$I$2155,5,FALSE),"")</f>
        <v/>
      </c>
      <c r="I4117" s="19" t="str">
        <f>IFERROR(VLOOKUP($E4117,Sheet1!$A$2:$I$2155,6,FALSE),"")</f>
        <v/>
      </c>
      <c r="J4117" s="29" t="str">
        <f>IF(OR(E4117="",SUM(G4117:I4117)=0),"",SUM(G4117:I4117))</f>
        <v/>
      </c>
      <c r="K4117" s="7" t="str">
        <f>IF(E4117="","",IF(J4117="","IV",VLOOKUP(J4117,Plan1!$A$2:$C$11,3)))</f>
        <v/>
      </c>
    </row>
    <row r="4118" spans="7:11">
      <c r="G4118" s="19" t="str">
        <f>IFERROR(VLOOKUP($E4118,Sheet1!$A$2:$I$2155,4,FALSE),"")</f>
        <v/>
      </c>
      <c r="H4118" s="19" t="str">
        <f>IFERROR(VLOOKUP($E4118,Sheet1!$A$2:$I$2155,5,FALSE),"")</f>
        <v/>
      </c>
      <c r="I4118" s="19" t="str">
        <f>IFERROR(VLOOKUP($E4118,Sheet1!$A$2:$I$2155,6,FALSE),"")</f>
        <v/>
      </c>
      <c r="J4118" s="29" t="str">
        <f>IF(OR(E4118="",SUM(G4118:I4118)=0),"",SUM(G4118:I4118))</f>
        <v/>
      </c>
      <c r="K4118" s="7" t="str">
        <f>IF(E4118="","",IF(J4118="","IV",VLOOKUP(J4118,Plan1!$A$2:$C$11,3)))</f>
        <v/>
      </c>
    </row>
    <row r="4119" spans="7:11">
      <c r="G4119" s="19" t="str">
        <f>IFERROR(VLOOKUP($E4119,Sheet1!$A$2:$I$2155,4,FALSE),"")</f>
        <v/>
      </c>
      <c r="H4119" s="19" t="str">
        <f>IFERROR(VLOOKUP($E4119,Sheet1!$A$2:$I$2155,5,FALSE),"")</f>
        <v/>
      </c>
      <c r="I4119" s="19" t="str">
        <f>IFERROR(VLOOKUP($E4119,Sheet1!$A$2:$I$2155,6,FALSE),"")</f>
        <v/>
      </c>
      <c r="J4119" s="29" t="str">
        <f>IF(OR(E4119="",SUM(G4119:I4119)=0),"",SUM(G4119:I4119))</f>
        <v/>
      </c>
      <c r="K4119" s="7" t="str">
        <f>IF(E4119="","",IF(J4119="","IV",VLOOKUP(J4119,Plan1!$A$2:$C$11,3)))</f>
        <v/>
      </c>
    </row>
    <row r="4120" spans="7:11">
      <c r="G4120" s="19" t="str">
        <f>IFERROR(VLOOKUP($E4120,Sheet1!$A$2:$I$2155,4,FALSE),"")</f>
        <v/>
      </c>
      <c r="H4120" s="19" t="str">
        <f>IFERROR(VLOOKUP($E4120,Sheet1!$A$2:$I$2155,5,FALSE),"")</f>
        <v/>
      </c>
      <c r="I4120" s="19" t="str">
        <f>IFERROR(VLOOKUP($E4120,Sheet1!$A$2:$I$2155,6,FALSE),"")</f>
        <v/>
      </c>
      <c r="J4120" s="29" t="str">
        <f>IF(OR(E4120="",SUM(G4120:I4120)=0),"",SUM(G4120:I4120))</f>
        <v/>
      </c>
      <c r="K4120" s="7" t="str">
        <f>IF(E4120="","",IF(J4120="","IV",VLOOKUP(J4120,Plan1!$A$2:$C$11,3)))</f>
        <v/>
      </c>
    </row>
    <row r="4121" spans="7:11">
      <c r="G4121" s="19" t="str">
        <f>IFERROR(VLOOKUP($E4121,Sheet1!$A$2:$I$2155,4,FALSE),"")</f>
        <v/>
      </c>
      <c r="H4121" s="19" t="str">
        <f>IFERROR(VLOOKUP($E4121,Sheet1!$A$2:$I$2155,5,FALSE),"")</f>
        <v/>
      </c>
      <c r="I4121" s="19" t="str">
        <f>IFERROR(VLOOKUP($E4121,Sheet1!$A$2:$I$2155,6,FALSE),"")</f>
        <v/>
      </c>
      <c r="J4121" s="29" t="str">
        <f>IF(OR(E4121="",SUM(G4121:I4121)=0),"",SUM(G4121:I4121))</f>
        <v/>
      </c>
      <c r="K4121" s="7" t="str">
        <f>IF(E4121="","",IF(J4121="","IV",VLOOKUP(J4121,Plan1!$A$2:$C$11,3)))</f>
        <v/>
      </c>
    </row>
    <row r="4122" spans="7:11">
      <c r="G4122" s="19" t="str">
        <f>IFERROR(VLOOKUP($E4122,Sheet1!$A$2:$I$2155,4,FALSE),"")</f>
        <v/>
      </c>
      <c r="H4122" s="19" t="str">
        <f>IFERROR(VLOOKUP($E4122,Sheet1!$A$2:$I$2155,5,FALSE),"")</f>
        <v/>
      </c>
      <c r="I4122" s="19" t="str">
        <f>IFERROR(VLOOKUP($E4122,Sheet1!$A$2:$I$2155,6,FALSE),"")</f>
        <v/>
      </c>
      <c r="J4122" s="29" t="str">
        <f>IF(OR(E4122="",SUM(G4122:I4122)=0),"",SUM(G4122:I4122))</f>
        <v/>
      </c>
      <c r="K4122" s="7" t="str">
        <f>IF(E4122="","",IF(J4122="","IV",VLOOKUP(J4122,Plan1!$A$2:$C$11,3)))</f>
        <v/>
      </c>
    </row>
    <row r="4123" spans="7:11">
      <c r="G4123" s="19" t="str">
        <f>IFERROR(VLOOKUP($E4123,Sheet1!$A$2:$I$2155,4,FALSE),"")</f>
        <v/>
      </c>
      <c r="H4123" s="19" t="str">
        <f>IFERROR(VLOOKUP($E4123,Sheet1!$A$2:$I$2155,5,FALSE),"")</f>
        <v/>
      </c>
      <c r="I4123" s="19" t="str">
        <f>IFERROR(VLOOKUP($E4123,Sheet1!$A$2:$I$2155,6,FALSE),"")</f>
        <v/>
      </c>
      <c r="J4123" s="29" t="str">
        <f>IF(OR(E4123="",SUM(G4123:I4123)=0),"",SUM(G4123:I4123))</f>
        <v/>
      </c>
      <c r="K4123" s="7" t="str">
        <f>IF(E4123="","",IF(J4123="","IV",VLOOKUP(J4123,Plan1!$A$2:$C$11,3)))</f>
        <v/>
      </c>
    </row>
    <row r="4124" spans="7:11">
      <c r="G4124" s="19" t="str">
        <f>IFERROR(VLOOKUP($E4124,Sheet1!$A$2:$I$2155,4,FALSE),"")</f>
        <v/>
      </c>
      <c r="H4124" s="19" t="str">
        <f>IFERROR(VLOOKUP($E4124,Sheet1!$A$2:$I$2155,5,FALSE),"")</f>
        <v/>
      </c>
      <c r="I4124" s="19" t="str">
        <f>IFERROR(VLOOKUP($E4124,Sheet1!$A$2:$I$2155,6,FALSE),"")</f>
        <v/>
      </c>
      <c r="J4124" s="29" t="str">
        <f>IF(OR(E4124="",SUM(G4124:I4124)=0),"",SUM(G4124:I4124))</f>
        <v/>
      </c>
      <c r="K4124" s="7" t="str">
        <f>IF(E4124="","",IF(J4124="","IV",VLOOKUP(J4124,Plan1!$A$2:$C$11,3)))</f>
        <v/>
      </c>
    </row>
    <row r="4125" spans="7:11">
      <c r="G4125" s="19" t="str">
        <f>IFERROR(VLOOKUP($E4125,Sheet1!$A$2:$I$2155,4,FALSE),"")</f>
        <v/>
      </c>
      <c r="H4125" s="19" t="str">
        <f>IFERROR(VLOOKUP($E4125,Sheet1!$A$2:$I$2155,5,FALSE),"")</f>
        <v/>
      </c>
      <c r="I4125" s="19" t="str">
        <f>IFERROR(VLOOKUP($E4125,Sheet1!$A$2:$I$2155,6,FALSE),"")</f>
        <v/>
      </c>
      <c r="J4125" s="29" t="str">
        <f>IF(OR(E4125="",SUM(G4125:I4125)=0),"",SUM(G4125:I4125))</f>
        <v/>
      </c>
      <c r="K4125" s="7" t="str">
        <f>IF(E4125="","",IF(J4125="","IV",VLOOKUP(J4125,Plan1!$A$2:$C$11,3)))</f>
        <v/>
      </c>
    </row>
    <row r="4126" spans="7:11">
      <c r="G4126" s="19" t="str">
        <f>IFERROR(VLOOKUP($E4126,Sheet1!$A$2:$I$2155,4,FALSE),"")</f>
        <v/>
      </c>
      <c r="H4126" s="19" t="str">
        <f>IFERROR(VLOOKUP($E4126,Sheet1!$A$2:$I$2155,5,FALSE),"")</f>
        <v/>
      </c>
      <c r="I4126" s="19" t="str">
        <f>IFERROR(VLOOKUP($E4126,Sheet1!$A$2:$I$2155,6,FALSE),"")</f>
        <v/>
      </c>
      <c r="J4126" s="29" t="str">
        <f>IF(OR(E4126="",SUM(G4126:I4126)=0),"",SUM(G4126:I4126))</f>
        <v/>
      </c>
      <c r="K4126" s="7" t="str">
        <f>IF(E4126="","",IF(J4126="","IV",VLOOKUP(J4126,Plan1!$A$2:$C$11,3)))</f>
        <v/>
      </c>
    </row>
    <row r="4127" spans="7:11">
      <c r="G4127" s="19" t="str">
        <f>IFERROR(VLOOKUP($E4127,Sheet1!$A$2:$I$2155,4,FALSE),"")</f>
        <v/>
      </c>
      <c r="H4127" s="19" t="str">
        <f>IFERROR(VLOOKUP($E4127,Sheet1!$A$2:$I$2155,5,FALSE),"")</f>
        <v/>
      </c>
      <c r="I4127" s="19" t="str">
        <f>IFERROR(VLOOKUP($E4127,Sheet1!$A$2:$I$2155,6,FALSE),"")</f>
        <v/>
      </c>
      <c r="J4127" s="29" t="str">
        <f>IF(OR(E4127="",SUM(G4127:I4127)=0),"",SUM(G4127:I4127))</f>
        <v/>
      </c>
      <c r="K4127" s="7" t="str">
        <f>IF(E4127="","",IF(J4127="","IV",VLOOKUP(J4127,Plan1!$A$2:$C$11,3)))</f>
        <v/>
      </c>
    </row>
    <row r="4128" spans="7:11">
      <c r="G4128" s="19" t="str">
        <f>IFERROR(VLOOKUP($E4128,Sheet1!$A$2:$I$2155,4,FALSE),"")</f>
        <v/>
      </c>
      <c r="H4128" s="19" t="str">
        <f>IFERROR(VLOOKUP($E4128,Sheet1!$A$2:$I$2155,5,FALSE),"")</f>
        <v/>
      </c>
      <c r="I4128" s="19" t="str">
        <f>IFERROR(VLOOKUP($E4128,Sheet1!$A$2:$I$2155,6,FALSE),"")</f>
        <v/>
      </c>
      <c r="J4128" s="29" t="str">
        <f>IF(OR(E4128="",SUM(G4128:I4128)=0),"",SUM(G4128:I4128))</f>
        <v/>
      </c>
      <c r="K4128" s="7" t="str">
        <f>IF(E4128="","",IF(J4128="","IV",VLOOKUP(J4128,Plan1!$A$2:$C$11,3)))</f>
        <v/>
      </c>
    </row>
    <row r="4129" spans="7:11">
      <c r="G4129" s="19" t="str">
        <f>IFERROR(VLOOKUP($E4129,Sheet1!$A$2:$I$2155,4,FALSE),"")</f>
        <v/>
      </c>
      <c r="H4129" s="19" t="str">
        <f>IFERROR(VLOOKUP($E4129,Sheet1!$A$2:$I$2155,5,FALSE),"")</f>
        <v/>
      </c>
      <c r="I4129" s="19" t="str">
        <f>IFERROR(VLOOKUP($E4129,Sheet1!$A$2:$I$2155,6,FALSE),"")</f>
        <v/>
      </c>
      <c r="J4129" s="29" t="str">
        <f>IF(OR(E4129="",SUM(G4129:I4129)=0),"",SUM(G4129:I4129))</f>
        <v/>
      </c>
      <c r="K4129" s="7" t="str">
        <f>IF(E4129="","",IF(J4129="","IV",VLOOKUP(J4129,Plan1!$A$2:$C$11,3)))</f>
        <v/>
      </c>
    </row>
    <row r="4130" spans="7:11">
      <c r="G4130" s="19" t="str">
        <f>IFERROR(VLOOKUP($E4130,Sheet1!$A$2:$I$2155,4,FALSE),"")</f>
        <v/>
      </c>
      <c r="H4130" s="19" t="str">
        <f>IFERROR(VLOOKUP($E4130,Sheet1!$A$2:$I$2155,5,FALSE),"")</f>
        <v/>
      </c>
      <c r="I4130" s="19" t="str">
        <f>IFERROR(VLOOKUP($E4130,Sheet1!$A$2:$I$2155,6,FALSE),"")</f>
        <v/>
      </c>
      <c r="J4130" s="29" t="str">
        <f>IF(OR(E4130="",SUM(G4130:I4130)=0),"",SUM(G4130:I4130))</f>
        <v/>
      </c>
      <c r="K4130" s="7" t="str">
        <f>IF(E4130="","",IF(J4130="","IV",VLOOKUP(J4130,Plan1!$A$2:$C$11,3)))</f>
        <v/>
      </c>
    </row>
    <row r="4131" spans="7:11">
      <c r="G4131" s="19" t="str">
        <f>IFERROR(VLOOKUP($E4131,Sheet1!$A$2:$I$2155,4,FALSE),"")</f>
        <v/>
      </c>
      <c r="H4131" s="19" t="str">
        <f>IFERROR(VLOOKUP($E4131,Sheet1!$A$2:$I$2155,5,FALSE),"")</f>
        <v/>
      </c>
      <c r="I4131" s="19" t="str">
        <f>IFERROR(VLOOKUP($E4131,Sheet1!$A$2:$I$2155,6,FALSE),"")</f>
        <v/>
      </c>
      <c r="J4131" s="29" t="str">
        <f>IF(OR(E4131="",SUM(G4131:I4131)=0),"",SUM(G4131:I4131))</f>
        <v/>
      </c>
      <c r="K4131" s="7" t="str">
        <f>IF(E4131="","",IF(J4131="","IV",VLOOKUP(J4131,Plan1!$A$2:$C$11,3)))</f>
        <v/>
      </c>
    </row>
    <row r="4132" spans="7:11">
      <c r="G4132" s="19" t="str">
        <f>IFERROR(VLOOKUP($E4132,Sheet1!$A$2:$I$2155,4,FALSE),"")</f>
        <v/>
      </c>
      <c r="H4132" s="19" t="str">
        <f>IFERROR(VLOOKUP($E4132,Sheet1!$A$2:$I$2155,5,FALSE),"")</f>
        <v/>
      </c>
      <c r="I4132" s="19" t="str">
        <f>IFERROR(VLOOKUP($E4132,Sheet1!$A$2:$I$2155,6,FALSE),"")</f>
        <v/>
      </c>
      <c r="J4132" s="29" t="str">
        <f>IF(OR(E4132="",SUM(G4132:I4132)=0),"",SUM(G4132:I4132))</f>
        <v/>
      </c>
      <c r="K4132" s="7" t="str">
        <f>IF(E4132="","",IF(J4132="","IV",VLOOKUP(J4132,Plan1!$A$2:$C$11,3)))</f>
        <v/>
      </c>
    </row>
    <row r="4133" spans="7:11">
      <c r="G4133" s="19" t="str">
        <f>IFERROR(VLOOKUP($E4133,Sheet1!$A$2:$I$2155,4,FALSE),"")</f>
        <v/>
      </c>
      <c r="H4133" s="19" t="str">
        <f>IFERROR(VLOOKUP($E4133,Sheet1!$A$2:$I$2155,5,FALSE),"")</f>
        <v/>
      </c>
      <c r="I4133" s="19" t="str">
        <f>IFERROR(VLOOKUP($E4133,Sheet1!$A$2:$I$2155,6,FALSE),"")</f>
        <v/>
      </c>
      <c r="J4133" s="29" t="str">
        <f>IF(OR(E4133="",SUM(G4133:I4133)=0),"",SUM(G4133:I4133))</f>
        <v/>
      </c>
      <c r="K4133" s="7" t="str">
        <f>IF(E4133="","",IF(J4133="","IV",VLOOKUP(J4133,Plan1!$A$2:$C$11,3)))</f>
        <v/>
      </c>
    </row>
    <row r="4134" spans="7:11">
      <c r="G4134" s="19" t="str">
        <f>IFERROR(VLOOKUP($E4134,Sheet1!$A$2:$I$2155,4,FALSE),"")</f>
        <v/>
      </c>
      <c r="H4134" s="19" t="str">
        <f>IFERROR(VLOOKUP($E4134,Sheet1!$A$2:$I$2155,5,FALSE),"")</f>
        <v/>
      </c>
      <c r="I4134" s="19" t="str">
        <f>IFERROR(VLOOKUP($E4134,Sheet1!$A$2:$I$2155,6,FALSE),"")</f>
        <v/>
      </c>
      <c r="J4134" s="29" t="str">
        <f>IF(OR(E4134="",SUM(G4134:I4134)=0),"",SUM(G4134:I4134))</f>
        <v/>
      </c>
      <c r="K4134" s="7" t="str">
        <f>IF(E4134="","",IF(J4134="","IV",VLOOKUP(J4134,Plan1!$A$2:$C$11,3)))</f>
        <v/>
      </c>
    </row>
    <row r="4135" spans="7:11">
      <c r="G4135" s="19" t="str">
        <f>IFERROR(VLOOKUP($E4135,Sheet1!$A$2:$I$2155,4,FALSE),"")</f>
        <v/>
      </c>
      <c r="H4135" s="19" t="str">
        <f>IFERROR(VLOOKUP($E4135,Sheet1!$A$2:$I$2155,5,FALSE),"")</f>
        <v/>
      </c>
      <c r="I4135" s="19" t="str">
        <f>IFERROR(VLOOKUP($E4135,Sheet1!$A$2:$I$2155,6,FALSE),"")</f>
        <v/>
      </c>
      <c r="J4135" s="29" t="str">
        <f>IF(OR(E4135="",SUM(G4135:I4135)=0),"",SUM(G4135:I4135))</f>
        <v/>
      </c>
      <c r="K4135" s="7" t="str">
        <f>IF(E4135="","",IF(J4135="","IV",VLOOKUP(J4135,Plan1!$A$2:$C$11,3)))</f>
        <v/>
      </c>
    </row>
    <row r="4136" spans="7:11">
      <c r="G4136" s="19" t="str">
        <f>IFERROR(VLOOKUP($E4136,Sheet1!$A$2:$I$2155,4,FALSE),"")</f>
        <v/>
      </c>
      <c r="H4136" s="19" t="str">
        <f>IFERROR(VLOOKUP($E4136,Sheet1!$A$2:$I$2155,5,FALSE),"")</f>
        <v/>
      </c>
      <c r="I4136" s="19" t="str">
        <f>IFERROR(VLOOKUP($E4136,Sheet1!$A$2:$I$2155,6,FALSE),"")</f>
        <v/>
      </c>
      <c r="J4136" s="29" t="str">
        <f>IF(OR(E4136="",SUM(G4136:I4136)=0),"",SUM(G4136:I4136))</f>
        <v/>
      </c>
      <c r="K4136" s="7" t="str">
        <f>IF(E4136="","",IF(J4136="","IV",VLOOKUP(J4136,Plan1!$A$2:$C$11,3)))</f>
        <v/>
      </c>
    </row>
    <row r="4137" spans="7:11">
      <c r="G4137" s="19" t="str">
        <f>IFERROR(VLOOKUP($E4137,Sheet1!$A$2:$I$2155,4,FALSE),"")</f>
        <v/>
      </c>
      <c r="H4137" s="19" t="str">
        <f>IFERROR(VLOOKUP($E4137,Sheet1!$A$2:$I$2155,5,FALSE),"")</f>
        <v/>
      </c>
      <c r="I4137" s="19" t="str">
        <f>IFERROR(VLOOKUP($E4137,Sheet1!$A$2:$I$2155,6,FALSE),"")</f>
        <v/>
      </c>
      <c r="J4137" s="29" t="str">
        <f>IF(OR(E4137="",SUM(G4137:I4137)=0),"",SUM(G4137:I4137))</f>
        <v/>
      </c>
      <c r="K4137" s="7" t="str">
        <f>IF(E4137="","",IF(J4137="","IV",VLOOKUP(J4137,Plan1!$A$2:$C$11,3)))</f>
        <v/>
      </c>
    </row>
    <row r="4138" spans="7:11">
      <c r="G4138" s="19" t="str">
        <f>IFERROR(VLOOKUP($E4138,Sheet1!$A$2:$I$2155,4,FALSE),"")</f>
        <v/>
      </c>
      <c r="H4138" s="19" t="str">
        <f>IFERROR(VLOOKUP($E4138,Sheet1!$A$2:$I$2155,5,FALSE),"")</f>
        <v/>
      </c>
      <c r="I4138" s="19" t="str">
        <f>IFERROR(VLOOKUP($E4138,Sheet1!$A$2:$I$2155,6,FALSE),"")</f>
        <v/>
      </c>
      <c r="J4138" s="29" t="str">
        <f>IF(OR(E4138="",SUM(G4138:I4138)=0),"",SUM(G4138:I4138))</f>
        <v/>
      </c>
      <c r="K4138" s="7" t="str">
        <f>IF(E4138="","",IF(J4138="","IV",VLOOKUP(J4138,Plan1!$A$2:$C$11,3)))</f>
        <v/>
      </c>
    </row>
    <row r="4139" spans="7:11">
      <c r="G4139" s="19" t="str">
        <f>IFERROR(VLOOKUP($E4139,Sheet1!$A$2:$I$2155,4,FALSE),"")</f>
        <v/>
      </c>
      <c r="H4139" s="19" t="str">
        <f>IFERROR(VLOOKUP($E4139,Sheet1!$A$2:$I$2155,5,FALSE),"")</f>
        <v/>
      </c>
      <c r="I4139" s="19" t="str">
        <f>IFERROR(VLOOKUP($E4139,Sheet1!$A$2:$I$2155,6,FALSE),"")</f>
        <v/>
      </c>
      <c r="J4139" s="29" t="str">
        <f>IF(OR(E4139="",SUM(G4139:I4139)=0),"",SUM(G4139:I4139))</f>
        <v/>
      </c>
      <c r="K4139" s="7" t="str">
        <f>IF(E4139="","",IF(J4139="","IV",VLOOKUP(J4139,Plan1!$A$2:$C$11,3)))</f>
        <v/>
      </c>
    </row>
    <row r="4140" spans="7:11">
      <c r="G4140" s="19" t="str">
        <f>IFERROR(VLOOKUP($E4140,Sheet1!$A$2:$I$2155,4,FALSE),"")</f>
        <v/>
      </c>
      <c r="H4140" s="19" t="str">
        <f>IFERROR(VLOOKUP($E4140,Sheet1!$A$2:$I$2155,5,FALSE),"")</f>
        <v/>
      </c>
      <c r="I4140" s="19" t="str">
        <f>IFERROR(VLOOKUP($E4140,Sheet1!$A$2:$I$2155,6,FALSE),"")</f>
        <v/>
      </c>
      <c r="J4140" s="29" t="str">
        <f>IF(OR(E4140="",SUM(G4140:I4140)=0),"",SUM(G4140:I4140))</f>
        <v/>
      </c>
      <c r="K4140" s="7" t="str">
        <f>IF(E4140="","",IF(J4140="","IV",VLOOKUP(J4140,Plan1!$A$2:$C$11,3)))</f>
        <v/>
      </c>
    </row>
    <row r="4141" spans="7:11">
      <c r="G4141" s="19" t="str">
        <f>IFERROR(VLOOKUP($E4141,Sheet1!$A$2:$I$2155,4,FALSE),"")</f>
        <v/>
      </c>
      <c r="H4141" s="19" t="str">
        <f>IFERROR(VLOOKUP($E4141,Sheet1!$A$2:$I$2155,5,FALSE),"")</f>
        <v/>
      </c>
      <c r="I4141" s="19" t="str">
        <f>IFERROR(VLOOKUP($E4141,Sheet1!$A$2:$I$2155,6,FALSE),"")</f>
        <v/>
      </c>
      <c r="J4141" s="29" t="str">
        <f>IF(OR(E4141="",SUM(G4141:I4141)=0),"",SUM(G4141:I4141))</f>
        <v/>
      </c>
      <c r="K4141" s="7" t="str">
        <f>IF(E4141="","",IF(J4141="","IV",VLOOKUP(J4141,Plan1!$A$2:$C$11,3)))</f>
        <v/>
      </c>
    </row>
    <row r="4142" spans="7:11">
      <c r="G4142" s="19" t="str">
        <f>IFERROR(VLOOKUP($E4142,Sheet1!$A$2:$I$2155,4,FALSE),"")</f>
        <v/>
      </c>
      <c r="H4142" s="19" t="str">
        <f>IFERROR(VLOOKUP($E4142,Sheet1!$A$2:$I$2155,5,FALSE),"")</f>
        <v/>
      </c>
      <c r="I4142" s="19" t="str">
        <f>IFERROR(VLOOKUP($E4142,Sheet1!$A$2:$I$2155,6,FALSE),"")</f>
        <v/>
      </c>
      <c r="J4142" s="29" t="str">
        <f>IF(OR(E4142="",SUM(G4142:I4142)=0),"",SUM(G4142:I4142))</f>
        <v/>
      </c>
      <c r="K4142" s="7" t="str">
        <f>IF(E4142="","",IF(J4142="","IV",VLOOKUP(J4142,Plan1!$A$2:$C$11,3)))</f>
        <v/>
      </c>
    </row>
    <row r="4143" spans="7:11">
      <c r="G4143" s="19" t="str">
        <f>IFERROR(VLOOKUP($E4143,Sheet1!$A$2:$I$2155,4,FALSE),"")</f>
        <v/>
      </c>
      <c r="H4143" s="19" t="str">
        <f>IFERROR(VLOOKUP($E4143,Sheet1!$A$2:$I$2155,5,FALSE),"")</f>
        <v/>
      </c>
      <c r="I4143" s="19" t="str">
        <f>IFERROR(VLOOKUP($E4143,Sheet1!$A$2:$I$2155,6,FALSE),"")</f>
        <v/>
      </c>
      <c r="J4143" s="29" t="str">
        <f>IF(OR(E4143="",SUM(G4143:I4143)=0),"",SUM(G4143:I4143))</f>
        <v/>
      </c>
      <c r="K4143" s="7" t="str">
        <f>IF(E4143="","",IF(J4143="","IV",VLOOKUP(J4143,Plan1!$A$2:$C$11,3)))</f>
        <v/>
      </c>
    </row>
    <row r="4144" spans="7:11">
      <c r="G4144" s="19" t="str">
        <f>IFERROR(VLOOKUP($E4144,Sheet1!$A$2:$I$2155,4,FALSE),"")</f>
        <v/>
      </c>
      <c r="H4144" s="19" t="str">
        <f>IFERROR(VLOOKUP($E4144,Sheet1!$A$2:$I$2155,5,FALSE),"")</f>
        <v/>
      </c>
      <c r="I4144" s="19" t="str">
        <f>IFERROR(VLOOKUP($E4144,Sheet1!$A$2:$I$2155,6,FALSE),"")</f>
        <v/>
      </c>
      <c r="J4144" s="29" t="str">
        <f>IF(OR(E4144="",SUM(G4144:I4144)=0),"",SUM(G4144:I4144))</f>
        <v/>
      </c>
      <c r="K4144" s="7" t="str">
        <f>IF(E4144="","",IF(J4144="","IV",VLOOKUP(J4144,Plan1!$A$2:$C$11,3)))</f>
        <v/>
      </c>
    </row>
    <row r="4145" spans="7:11">
      <c r="G4145" s="19" t="str">
        <f>IFERROR(VLOOKUP($E4145,Sheet1!$A$2:$I$2155,4,FALSE),"")</f>
        <v/>
      </c>
      <c r="H4145" s="19" t="str">
        <f>IFERROR(VLOOKUP($E4145,Sheet1!$A$2:$I$2155,5,FALSE),"")</f>
        <v/>
      </c>
      <c r="I4145" s="19" t="str">
        <f>IFERROR(VLOOKUP($E4145,Sheet1!$A$2:$I$2155,6,FALSE),"")</f>
        <v/>
      </c>
      <c r="J4145" s="29" t="str">
        <f>IF(OR(E4145="",SUM(G4145:I4145)=0),"",SUM(G4145:I4145))</f>
        <v/>
      </c>
      <c r="K4145" s="7" t="str">
        <f>IF(E4145="","",IF(J4145="","IV",VLOOKUP(J4145,Plan1!$A$2:$C$11,3)))</f>
        <v/>
      </c>
    </row>
    <row r="4146" spans="7:11">
      <c r="G4146" s="19" t="str">
        <f>IFERROR(VLOOKUP($E4146,Sheet1!$A$2:$I$2155,4,FALSE),"")</f>
        <v/>
      </c>
      <c r="H4146" s="19" t="str">
        <f>IFERROR(VLOOKUP($E4146,Sheet1!$A$2:$I$2155,5,FALSE),"")</f>
        <v/>
      </c>
      <c r="I4146" s="19" t="str">
        <f>IFERROR(VLOOKUP($E4146,Sheet1!$A$2:$I$2155,6,FALSE),"")</f>
        <v/>
      </c>
      <c r="J4146" s="29" t="str">
        <f>IF(OR(E4146="",SUM(G4146:I4146)=0),"",SUM(G4146:I4146))</f>
        <v/>
      </c>
      <c r="K4146" s="7" t="str">
        <f>IF(E4146="","",IF(J4146="","IV",VLOOKUP(J4146,Plan1!$A$2:$C$11,3)))</f>
        <v/>
      </c>
    </row>
    <row r="4147" spans="7:11">
      <c r="G4147" s="19" t="str">
        <f>IFERROR(VLOOKUP($E4147,Sheet1!$A$2:$I$2155,4,FALSE),"")</f>
        <v/>
      </c>
      <c r="H4147" s="19" t="str">
        <f>IFERROR(VLOOKUP($E4147,Sheet1!$A$2:$I$2155,5,FALSE),"")</f>
        <v/>
      </c>
      <c r="I4147" s="19" t="str">
        <f>IFERROR(VLOOKUP($E4147,Sheet1!$A$2:$I$2155,6,FALSE),"")</f>
        <v/>
      </c>
      <c r="J4147" s="29" t="str">
        <f>IF(OR(E4147="",SUM(G4147:I4147)=0),"",SUM(G4147:I4147))</f>
        <v/>
      </c>
      <c r="K4147" s="7" t="str">
        <f>IF(E4147="","",IF(J4147="","IV",VLOOKUP(J4147,Plan1!$A$2:$C$11,3)))</f>
        <v/>
      </c>
    </row>
    <row r="4148" spans="7:11">
      <c r="G4148" s="19" t="str">
        <f>IFERROR(VLOOKUP($E4148,Sheet1!$A$2:$I$2155,4,FALSE),"")</f>
        <v/>
      </c>
      <c r="H4148" s="19" t="str">
        <f>IFERROR(VLOOKUP($E4148,Sheet1!$A$2:$I$2155,5,FALSE),"")</f>
        <v/>
      </c>
      <c r="I4148" s="19" t="str">
        <f>IFERROR(VLOOKUP($E4148,Sheet1!$A$2:$I$2155,6,FALSE),"")</f>
        <v/>
      </c>
      <c r="J4148" s="29" t="str">
        <f>IF(OR(E4148="",SUM(G4148:I4148)=0),"",SUM(G4148:I4148))</f>
        <v/>
      </c>
      <c r="K4148" s="7" t="str">
        <f>IF(E4148="","",IF(J4148="","IV",VLOOKUP(J4148,Plan1!$A$2:$C$11,3)))</f>
        <v/>
      </c>
    </row>
    <row r="4149" spans="7:11">
      <c r="G4149" s="19" t="str">
        <f>IFERROR(VLOOKUP($E4149,Sheet1!$A$2:$I$2155,4,FALSE),"")</f>
        <v/>
      </c>
      <c r="H4149" s="19" t="str">
        <f>IFERROR(VLOOKUP($E4149,Sheet1!$A$2:$I$2155,5,FALSE),"")</f>
        <v/>
      </c>
      <c r="I4149" s="19" t="str">
        <f>IFERROR(VLOOKUP($E4149,Sheet1!$A$2:$I$2155,6,FALSE),"")</f>
        <v/>
      </c>
      <c r="J4149" s="29" t="str">
        <f>IF(OR(E4149="",SUM(G4149:I4149)=0),"",SUM(G4149:I4149))</f>
        <v/>
      </c>
      <c r="K4149" s="7" t="str">
        <f>IF(E4149="","",IF(J4149="","IV",VLOOKUP(J4149,Plan1!$A$2:$C$11,3)))</f>
        <v/>
      </c>
    </row>
    <row r="4150" spans="7:11">
      <c r="G4150" s="19" t="str">
        <f>IFERROR(VLOOKUP($E4150,Sheet1!$A$2:$I$2155,4,FALSE),"")</f>
        <v/>
      </c>
      <c r="H4150" s="19" t="str">
        <f>IFERROR(VLOOKUP($E4150,Sheet1!$A$2:$I$2155,5,FALSE),"")</f>
        <v/>
      </c>
      <c r="I4150" s="19" t="str">
        <f>IFERROR(VLOOKUP($E4150,Sheet1!$A$2:$I$2155,6,FALSE),"")</f>
        <v/>
      </c>
      <c r="J4150" s="29" t="str">
        <f>IF(OR(E4150="",SUM(G4150:I4150)=0),"",SUM(G4150:I4150))</f>
        <v/>
      </c>
      <c r="K4150" s="7" t="str">
        <f>IF(E4150="","",IF(J4150="","IV",VLOOKUP(J4150,Plan1!$A$2:$C$11,3)))</f>
        <v/>
      </c>
    </row>
    <row r="4151" spans="7:11">
      <c r="G4151" s="19" t="str">
        <f>IFERROR(VLOOKUP($E4151,Sheet1!$A$2:$I$2155,4,FALSE),"")</f>
        <v/>
      </c>
      <c r="H4151" s="19" t="str">
        <f>IFERROR(VLOOKUP($E4151,Sheet1!$A$2:$I$2155,5,FALSE),"")</f>
        <v/>
      </c>
      <c r="I4151" s="19" t="str">
        <f>IFERROR(VLOOKUP($E4151,Sheet1!$A$2:$I$2155,6,FALSE),"")</f>
        <v/>
      </c>
      <c r="J4151" s="29" t="str">
        <f>IF(OR(E4151="",SUM(G4151:I4151)=0),"",SUM(G4151:I4151))</f>
        <v/>
      </c>
      <c r="K4151" s="7" t="str">
        <f>IF(E4151="","",IF(J4151="","IV",VLOOKUP(J4151,Plan1!$A$2:$C$11,3)))</f>
        <v/>
      </c>
    </row>
    <row r="4152" spans="7:11">
      <c r="G4152" s="19" t="str">
        <f>IFERROR(VLOOKUP($E4152,Sheet1!$A$2:$I$2155,4,FALSE),"")</f>
        <v/>
      </c>
      <c r="H4152" s="19" t="str">
        <f>IFERROR(VLOOKUP($E4152,Sheet1!$A$2:$I$2155,5,FALSE),"")</f>
        <v/>
      </c>
      <c r="I4152" s="19" t="str">
        <f>IFERROR(VLOOKUP($E4152,Sheet1!$A$2:$I$2155,6,FALSE),"")</f>
        <v/>
      </c>
      <c r="J4152" s="29" t="str">
        <f>IF(OR(E4152="",SUM(G4152:I4152)=0),"",SUM(G4152:I4152))</f>
        <v/>
      </c>
      <c r="K4152" s="7" t="str">
        <f>IF(E4152="","",IF(J4152="","IV",VLOOKUP(J4152,Plan1!$A$2:$C$11,3)))</f>
        <v/>
      </c>
    </row>
    <row r="4153" spans="7:11">
      <c r="G4153" s="19" t="str">
        <f>IFERROR(VLOOKUP($E4153,Sheet1!$A$2:$I$2155,4,FALSE),"")</f>
        <v/>
      </c>
      <c r="H4153" s="19" t="str">
        <f>IFERROR(VLOOKUP($E4153,Sheet1!$A$2:$I$2155,5,FALSE),"")</f>
        <v/>
      </c>
      <c r="I4153" s="19" t="str">
        <f>IFERROR(VLOOKUP($E4153,Sheet1!$A$2:$I$2155,6,FALSE),"")</f>
        <v/>
      </c>
      <c r="J4153" s="29" t="str">
        <f>IF(OR(E4153="",SUM(G4153:I4153)=0),"",SUM(G4153:I4153))</f>
        <v/>
      </c>
      <c r="K4153" s="7" t="str">
        <f>IF(E4153="","",IF(J4153="","IV",VLOOKUP(J4153,Plan1!$A$2:$C$11,3)))</f>
        <v/>
      </c>
    </row>
    <row r="4154" spans="7:11">
      <c r="G4154" s="19" t="str">
        <f>IFERROR(VLOOKUP($E4154,Sheet1!$A$2:$I$2155,4,FALSE),"")</f>
        <v/>
      </c>
      <c r="H4154" s="19" t="str">
        <f>IFERROR(VLOOKUP($E4154,Sheet1!$A$2:$I$2155,5,FALSE),"")</f>
        <v/>
      </c>
      <c r="I4154" s="19" t="str">
        <f>IFERROR(VLOOKUP($E4154,Sheet1!$A$2:$I$2155,6,FALSE),"")</f>
        <v/>
      </c>
      <c r="J4154" s="29" t="str">
        <f>IF(OR(E4154="",SUM(G4154:I4154)=0),"",SUM(G4154:I4154))</f>
        <v/>
      </c>
      <c r="K4154" s="7" t="str">
        <f>IF(E4154="","",IF(J4154="","IV",VLOOKUP(J4154,Plan1!$A$2:$C$11,3)))</f>
        <v/>
      </c>
    </row>
    <row r="4155" spans="7:11">
      <c r="G4155" s="19" t="str">
        <f>IFERROR(VLOOKUP($E4155,Sheet1!$A$2:$I$2155,4,FALSE),"")</f>
        <v/>
      </c>
      <c r="H4155" s="19" t="str">
        <f>IFERROR(VLOOKUP($E4155,Sheet1!$A$2:$I$2155,5,FALSE),"")</f>
        <v/>
      </c>
      <c r="I4155" s="19" t="str">
        <f>IFERROR(VLOOKUP($E4155,Sheet1!$A$2:$I$2155,6,FALSE),"")</f>
        <v/>
      </c>
      <c r="J4155" s="29" t="str">
        <f>IF(OR(E4155="",SUM(G4155:I4155)=0),"",SUM(G4155:I4155))</f>
        <v/>
      </c>
      <c r="K4155" s="7" t="str">
        <f>IF(E4155="","",IF(J4155="","IV",VLOOKUP(J4155,Plan1!$A$2:$C$11,3)))</f>
        <v/>
      </c>
    </row>
    <row r="4156" spans="7:11">
      <c r="G4156" s="19" t="str">
        <f>IFERROR(VLOOKUP($E4156,Sheet1!$A$2:$I$2155,4,FALSE),"")</f>
        <v/>
      </c>
      <c r="H4156" s="19" t="str">
        <f>IFERROR(VLOOKUP($E4156,Sheet1!$A$2:$I$2155,5,FALSE),"")</f>
        <v/>
      </c>
      <c r="I4156" s="19" t="str">
        <f>IFERROR(VLOOKUP($E4156,Sheet1!$A$2:$I$2155,6,FALSE),"")</f>
        <v/>
      </c>
      <c r="J4156" s="29" t="str">
        <f>IF(OR(E4156="",SUM(G4156:I4156)=0),"",SUM(G4156:I4156))</f>
        <v/>
      </c>
      <c r="K4156" s="7" t="str">
        <f>IF(E4156="","",IF(J4156="","IV",VLOOKUP(J4156,Plan1!$A$2:$C$11,3)))</f>
        <v/>
      </c>
    </row>
    <row r="4157" spans="7:11">
      <c r="G4157" s="19" t="str">
        <f>IFERROR(VLOOKUP($E4157,Sheet1!$A$2:$I$2155,4,FALSE),"")</f>
        <v/>
      </c>
      <c r="H4157" s="19" t="str">
        <f>IFERROR(VLOOKUP($E4157,Sheet1!$A$2:$I$2155,5,FALSE),"")</f>
        <v/>
      </c>
      <c r="I4157" s="19" t="str">
        <f>IFERROR(VLOOKUP($E4157,Sheet1!$A$2:$I$2155,6,FALSE),"")</f>
        <v/>
      </c>
      <c r="J4157" s="29" t="str">
        <f>IF(OR(E4157="",SUM(G4157:I4157)=0),"",SUM(G4157:I4157))</f>
        <v/>
      </c>
      <c r="K4157" s="7" t="str">
        <f>IF(E4157="","",IF(J4157="","IV",VLOOKUP(J4157,Plan1!$A$2:$C$11,3)))</f>
        <v/>
      </c>
    </row>
    <row r="4158" spans="7:11">
      <c r="G4158" s="19" t="str">
        <f>IFERROR(VLOOKUP($E4158,Sheet1!$A$2:$I$2155,4,FALSE),"")</f>
        <v/>
      </c>
      <c r="H4158" s="19" t="str">
        <f>IFERROR(VLOOKUP($E4158,Sheet1!$A$2:$I$2155,5,FALSE),"")</f>
        <v/>
      </c>
      <c r="I4158" s="19" t="str">
        <f>IFERROR(VLOOKUP($E4158,Sheet1!$A$2:$I$2155,6,FALSE),"")</f>
        <v/>
      </c>
      <c r="J4158" s="29" t="str">
        <f>IF(OR(E4158="",SUM(G4158:I4158)=0),"",SUM(G4158:I4158))</f>
        <v/>
      </c>
      <c r="K4158" s="7" t="str">
        <f>IF(E4158="","",IF(J4158="","IV",VLOOKUP(J4158,Plan1!$A$2:$C$11,3)))</f>
        <v/>
      </c>
    </row>
    <row r="4159" spans="7:11">
      <c r="G4159" s="19" t="str">
        <f>IFERROR(VLOOKUP($E4159,Sheet1!$A$2:$I$2155,4,FALSE),"")</f>
        <v/>
      </c>
      <c r="H4159" s="19" t="str">
        <f>IFERROR(VLOOKUP($E4159,Sheet1!$A$2:$I$2155,5,FALSE),"")</f>
        <v/>
      </c>
      <c r="I4159" s="19" t="str">
        <f>IFERROR(VLOOKUP($E4159,Sheet1!$A$2:$I$2155,6,FALSE),"")</f>
        <v/>
      </c>
      <c r="J4159" s="29" t="str">
        <f>IF(OR(E4159="",SUM(G4159:I4159)=0),"",SUM(G4159:I4159))</f>
        <v/>
      </c>
      <c r="K4159" s="7" t="str">
        <f>IF(E4159="","",IF(J4159="","IV",VLOOKUP(J4159,Plan1!$A$2:$C$11,3)))</f>
        <v/>
      </c>
    </row>
    <row r="4160" spans="7:11">
      <c r="G4160" s="19" t="str">
        <f>IFERROR(VLOOKUP($E4160,Sheet1!$A$2:$I$2155,4,FALSE),"")</f>
        <v/>
      </c>
      <c r="H4160" s="19" t="str">
        <f>IFERROR(VLOOKUP($E4160,Sheet1!$A$2:$I$2155,5,FALSE),"")</f>
        <v/>
      </c>
      <c r="I4160" s="19" t="str">
        <f>IFERROR(VLOOKUP($E4160,Sheet1!$A$2:$I$2155,6,FALSE),"")</f>
        <v/>
      </c>
      <c r="J4160" s="29" t="str">
        <f>IF(OR(E4160="",SUM(G4160:I4160)=0),"",SUM(G4160:I4160))</f>
        <v/>
      </c>
      <c r="K4160" s="7" t="str">
        <f>IF(E4160="","",IF(J4160="","IV",VLOOKUP(J4160,Plan1!$A$2:$C$11,3)))</f>
        <v/>
      </c>
    </row>
    <row r="4161" spans="7:11">
      <c r="G4161" s="19" t="str">
        <f>IFERROR(VLOOKUP($E4161,Sheet1!$A$2:$I$2155,4,FALSE),"")</f>
        <v/>
      </c>
      <c r="H4161" s="19" t="str">
        <f>IFERROR(VLOOKUP($E4161,Sheet1!$A$2:$I$2155,5,FALSE),"")</f>
        <v/>
      </c>
      <c r="I4161" s="19" t="str">
        <f>IFERROR(VLOOKUP($E4161,Sheet1!$A$2:$I$2155,6,FALSE),"")</f>
        <v/>
      </c>
      <c r="J4161" s="29" t="str">
        <f>IF(OR(E4161="",SUM(G4161:I4161)=0),"",SUM(G4161:I4161))</f>
        <v/>
      </c>
      <c r="K4161" s="7" t="str">
        <f>IF(E4161="","",IF(J4161="","IV",VLOOKUP(J4161,Plan1!$A$2:$C$11,3)))</f>
        <v/>
      </c>
    </row>
    <row r="4162" spans="7:11">
      <c r="G4162" s="19" t="str">
        <f>IFERROR(VLOOKUP($E4162,Sheet1!$A$2:$I$2155,4,FALSE),"")</f>
        <v/>
      </c>
      <c r="H4162" s="19" t="str">
        <f>IFERROR(VLOOKUP($E4162,Sheet1!$A$2:$I$2155,5,FALSE),"")</f>
        <v/>
      </c>
      <c r="I4162" s="19" t="str">
        <f>IFERROR(VLOOKUP($E4162,Sheet1!$A$2:$I$2155,6,FALSE),"")</f>
        <v/>
      </c>
      <c r="J4162" s="29" t="str">
        <f>IF(OR(E4162="",SUM(G4162:I4162)=0),"",SUM(G4162:I4162))</f>
        <v/>
      </c>
      <c r="K4162" s="7" t="str">
        <f>IF(E4162="","",IF(J4162="","IV",VLOOKUP(J4162,Plan1!$A$2:$C$11,3)))</f>
        <v/>
      </c>
    </row>
    <row r="4163" spans="7:11">
      <c r="G4163" s="19" t="str">
        <f>IFERROR(VLOOKUP($E4163,Sheet1!$A$2:$I$2155,4,FALSE),"")</f>
        <v/>
      </c>
      <c r="H4163" s="19" t="str">
        <f>IFERROR(VLOOKUP($E4163,Sheet1!$A$2:$I$2155,5,FALSE),"")</f>
        <v/>
      </c>
      <c r="I4163" s="19" t="str">
        <f>IFERROR(VLOOKUP($E4163,Sheet1!$A$2:$I$2155,6,FALSE),"")</f>
        <v/>
      </c>
      <c r="J4163" s="29" t="str">
        <f>IF(OR(E4163="",SUM(G4163:I4163)=0),"",SUM(G4163:I4163))</f>
        <v/>
      </c>
      <c r="K4163" s="7" t="str">
        <f>IF(E4163="","",IF(J4163="","IV",VLOOKUP(J4163,Plan1!$A$2:$C$11,3)))</f>
        <v/>
      </c>
    </row>
    <row r="4164" spans="7:11">
      <c r="G4164" s="19" t="str">
        <f>IFERROR(VLOOKUP($E4164,Sheet1!$A$2:$I$2155,4,FALSE),"")</f>
        <v/>
      </c>
      <c r="H4164" s="19" t="str">
        <f>IFERROR(VLOOKUP($E4164,Sheet1!$A$2:$I$2155,5,FALSE),"")</f>
        <v/>
      </c>
      <c r="I4164" s="19" t="str">
        <f>IFERROR(VLOOKUP($E4164,Sheet1!$A$2:$I$2155,6,FALSE),"")</f>
        <v/>
      </c>
      <c r="J4164" s="29" t="str">
        <f>IF(OR(E4164="",SUM(G4164:I4164)=0),"",SUM(G4164:I4164))</f>
        <v/>
      </c>
      <c r="K4164" s="7" t="str">
        <f>IF(E4164="","",IF(J4164="","IV",VLOOKUP(J4164,Plan1!$A$2:$C$11,3)))</f>
        <v/>
      </c>
    </row>
    <row r="4165" spans="7:11">
      <c r="G4165" s="19" t="str">
        <f>IFERROR(VLOOKUP($E4165,Sheet1!$A$2:$I$2155,4,FALSE),"")</f>
        <v/>
      </c>
      <c r="H4165" s="19" t="str">
        <f>IFERROR(VLOOKUP($E4165,Sheet1!$A$2:$I$2155,5,FALSE),"")</f>
        <v/>
      </c>
      <c r="I4165" s="19" t="str">
        <f>IFERROR(VLOOKUP($E4165,Sheet1!$A$2:$I$2155,6,FALSE),"")</f>
        <v/>
      </c>
      <c r="J4165" s="29" t="str">
        <f>IF(OR(E4165="",SUM(G4165:I4165)=0),"",SUM(G4165:I4165))</f>
        <v/>
      </c>
      <c r="K4165" s="7" t="str">
        <f>IF(E4165="","",IF(J4165="","IV",VLOOKUP(J4165,Plan1!$A$2:$C$11,3)))</f>
        <v/>
      </c>
    </row>
    <row r="4166" spans="7:11">
      <c r="G4166" s="19" t="str">
        <f>IFERROR(VLOOKUP($E4166,Sheet1!$A$2:$I$2155,4,FALSE),"")</f>
        <v/>
      </c>
      <c r="H4166" s="19" t="str">
        <f>IFERROR(VLOOKUP($E4166,Sheet1!$A$2:$I$2155,5,FALSE),"")</f>
        <v/>
      </c>
      <c r="I4166" s="19" t="str">
        <f>IFERROR(VLOOKUP($E4166,Sheet1!$A$2:$I$2155,6,FALSE),"")</f>
        <v/>
      </c>
      <c r="J4166" s="29" t="str">
        <f>IF(OR(E4166="",SUM(G4166:I4166)=0),"",SUM(G4166:I4166))</f>
        <v/>
      </c>
      <c r="K4166" s="7" t="str">
        <f>IF(E4166="","",IF(J4166="","IV",VLOOKUP(J4166,Plan1!$A$2:$C$11,3)))</f>
        <v/>
      </c>
    </row>
    <row r="4167" spans="7:11">
      <c r="G4167" s="19" t="str">
        <f>IFERROR(VLOOKUP($E4167,Sheet1!$A$2:$I$2155,4,FALSE),"")</f>
        <v/>
      </c>
      <c r="H4167" s="19" t="str">
        <f>IFERROR(VLOOKUP($E4167,Sheet1!$A$2:$I$2155,5,FALSE),"")</f>
        <v/>
      </c>
      <c r="I4167" s="19" t="str">
        <f>IFERROR(VLOOKUP($E4167,Sheet1!$A$2:$I$2155,6,FALSE),"")</f>
        <v/>
      </c>
      <c r="J4167" s="29" t="str">
        <f>IF(OR(E4167="",SUM(G4167:I4167)=0),"",SUM(G4167:I4167))</f>
        <v/>
      </c>
      <c r="K4167" s="7" t="str">
        <f>IF(E4167="","",IF(J4167="","IV",VLOOKUP(J4167,Plan1!$A$2:$C$11,3)))</f>
        <v/>
      </c>
    </row>
    <row r="4168" spans="7:11">
      <c r="G4168" s="19" t="str">
        <f>IFERROR(VLOOKUP($E4168,Sheet1!$A$2:$I$2155,4,FALSE),"")</f>
        <v/>
      </c>
      <c r="H4168" s="19" t="str">
        <f>IFERROR(VLOOKUP($E4168,Sheet1!$A$2:$I$2155,5,FALSE),"")</f>
        <v/>
      </c>
      <c r="I4168" s="19" t="str">
        <f>IFERROR(VLOOKUP($E4168,Sheet1!$A$2:$I$2155,6,FALSE),"")</f>
        <v/>
      </c>
      <c r="J4168" s="29" t="str">
        <f>IF(OR(E4168="",SUM(G4168:I4168)=0),"",SUM(G4168:I4168))</f>
        <v/>
      </c>
      <c r="K4168" s="7" t="str">
        <f>IF(E4168="","",IF(J4168="","IV",VLOOKUP(J4168,Plan1!$A$2:$C$11,3)))</f>
        <v/>
      </c>
    </row>
    <row r="4169" spans="7:11">
      <c r="G4169" s="19" t="str">
        <f>IFERROR(VLOOKUP($E4169,Sheet1!$A$2:$I$2155,4,FALSE),"")</f>
        <v/>
      </c>
      <c r="H4169" s="19" t="str">
        <f>IFERROR(VLOOKUP($E4169,Sheet1!$A$2:$I$2155,5,FALSE),"")</f>
        <v/>
      </c>
      <c r="I4169" s="19" t="str">
        <f>IFERROR(VLOOKUP($E4169,Sheet1!$A$2:$I$2155,6,FALSE),"")</f>
        <v/>
      </c>
      <c r="J4169" s="29" t="str">
        <f>IF(OR(E4169="",SUM(G4169:I4169)=0),"",SUM(G4169:I4169))</f>
        <v/>
      </c>
      <c r="K4169" s="7" t="str">
        <f>IF(E4169="","",IF(J4169="","IV",VLOOKUP(J4169,Plan1!$A$2:$C$11,3)))</f>
        <v/>
      </c>
    </row>
    <row r="4170" spans="7:11">
      <c r="G4170" s="19" t="str">
        <f>IFERROR(VLOOKUP($E4170,Sheet1!$A$2:$I$2155,4,FALSE),"")</f>
        <v/>
      </c>
      <c r="H4170" s="19" t="str">
        <f>IFERROR(VLOOKUP($E4170,Sheet1!$A$2:$I$2155,5,FALSE),"")</f>
        <v/>
      </c>
      <c r="I4170" s="19" t="str">
        <f>IFERROR(VLOOKUP($E4170,Sheet1!$A$2:$I$2155,6,FALSE),"")</f>
        <v/>
      </c>
      <c r="J4170" s="29" t="str">
        <f>IF(OR(E4170="",SUM(G4170:I4170)=0),"",SUM(G4170:I4170))</f>
        <v/>
      </c>
      <c r="K4170" s="7" t="str">
        <f>IF(E4170="","",IF(J4170="","IV",VLOOKUP(J4170,Plan1!$A$2:$C$11,3)))</f>
        <v/>
      </c>
    </row>
    <row r="4171" spans="7:11">
      <c r="G4171" s="19" t="str">
        <f>IFERROR(VLOOKUP($E4171,Sheet1!$A$2:$I$2155,4,FALSE),"")</f>
        <v/>
      </c>
      <c r="H4171" s="19" t="str">
        <f>IFERROR(VLOOKUP($E4171,Sheet1!$A$2:$I$2155,5,FALSE),"")</f>
        <v/>
      </c>
      <c r="I4171" s="19" t="str">
        <f>IFERROR(VLOOKUP($E4171,Sheet1!$A$2:$I$2155,6,FALSE),"")</f>
        <v/>
      </c>
      <c r="J4171" s="29" t="str">
        <f>IF(OR(E4171="",SUM(G4171:I4171)=0),"",SUM(G4171:I4171))</f>
        <v/>
      </c>
      <c r="K4171" s="7" t="str">
        <f>IF(E4171="","",IF(J4171="","IV",VLOOKUP(J4171,Plan1!$A$2:$C$11,3)))</f>
        <v/>
      </c>
    </row>
    <row r="4172" spans="7:11">
      <c r="G4172" s="19" t="str">
        <f>IFERROR(VLOOKUP($E4172,Sheet1!$A$2:$I$2155,4,FALSE),"")</f>
        <v/>
      </c>
      <c r="H4172" s="19" t="str">
        <f>IFERROR(VLOOKUP($E4172,Sheet1!$A$2:$I$2155,5,FALSE),"")</f>
        <v/>
      </c>
      <c r="I4172" s="19" t="str">
        <f>IFERROR(VLOOKUP($E4172,Sheet1!$A$2:$I$2155,6,FALSE),"")</f>
        <v/>
      </c>
      <c r="J4172" s="29" t="str">
        <f>IF(OR(E4172="",SUM(G4172:I4172)=0),"",SUM(G4172:I4172))</f>
        <v/>
      </c>
      <c r="K4172" s="7" t="str">
        <f>IF(E4172="","",IF(J4172="","IV",VLOOKUP(J4172,Plan1!$A$2:$C$11,3)))</f>
        <v/>
      </c>
    </row>
    <row r="4173" spans="7:11">
      <c r="G4173" s="19" t="str">
        <f>IFERROR(VLOOKUP($E4173,Sheet1!$A$2:$I$2155,4,FALSE),"")</f>
        <v/>
      </c>
      <c r="H4173" s="19" t="str">
        <f>IFERROR(VLOOKUP($E4173,Sheet1!$A$2:$I$2155,5,FALSE),"")</f>
        <v/>
      </c>
      <c r="I4173" s="19" t="str">
        <f>IFERROR(VLOOKUP($E4173,Sheet1!$A$2:$I$2155,6,FALSE),"")</f>
        <v/>
      </c>
      <c r="J4173" s="29" t="str">
        <f>IF(OR(E4173="",SUM(G4173:I4173)=0),"",SUM(G4173:I4173))</f>
        <v/>
      </c>
      <c r="K4173" s="7" t="str">
        <f>IF(E4173="","",IF(J4173="","IV",VLOOKUP(J4173,Plan1!$A$2:$C$11,3)))</f>
        <v/>
      </c>
    </row>
    <row r="4174" spans="7:11">
      <c r="G4174" s="19" t="str">
        <f>IFERROR(VLOOKUP($E4174,Sheet1!$A$2:$I$2155,4,FALSE),"")</f>
        <v/>
      </c>
      <c r="H4174" s="19" t="str">
        <f>IFERROR(VLOOKUP($E4174,Sheet1!$A$2:$I$2155,5,FALSE),"")</f>
        <v/>
      </c>
      <c r="I4174" s="19" t="str">
        <f>IFERROR(VLOOKUP($E4174,Sheet1!$A$2:$I$2155,6,FALSE),"")</f>
        <v/>
      </c>
      <c r="J4174" s="29" t="str">
        <f>IF(OR(E4174="",SUM(G4174:I4174)=0),"",SUM(G4174:I4174))</f>
        <v/>
      </c>
      <c r="K4174" s="7" t="str">
        <f>IF(E4174="","",IF(J4174="","IV",VLOOKUP(J4174,Plan1!$A$2:$C$11,3)))</f>
        <v/>
      </c>
    </row>
    <row r="4175" spans="7:11">
      <c r="G4175" s="19" t="str">
        <f>IFERROR(VLOOKUP($E4175,Sheet1!$A$2:$I$2155,4,FALSE),"")</f>
        <v/>
      </c>
      <c r="H4175" s="19" t="str">
        <f>IFERROR(VLOOKUP($E4175,Sheet1!$A$2:$I$2155,5,FALSE),"")</f>
        <v/>
      </c>
      <c r="I4175" s="19" t="str">
        <f>IFERROR(VLOOKUP($E4175,Sheet1!$A$2:$I$2155,6,FALSE),"")</f>
        <v/>
      </c>
      <c r="J4175" s="29" t="str">
        <f>IF(OR(E4175="",SUM(G4175:I4175)=0),"",SUM(G4175:I4175))</f>
        <v/>
      </c>
      <c r="K4175" s="7" t="str">
        <f>IF(E4175="","",IF(J4175="","IV",VLOOKUP(J4175,Plan1!$A$2:$C$11,3)))</f>
        <v/>
      </c>
    </row>
    <row r="4176" spans="7:11">
      <c r="G4176" s="19" t="str">
        <f>IFERROR(VLOOKUP($E4176,Sheet1!$A$2:$I$2155,4,FALSE),"")</f>
        <v/>
      </c>
      <c r="H4176" s="19" t="str">
        <f>IFERROR(VLOOKUP($E4176,Sheet1!$A$2:$I$2155,5,FALSE),"")</f>
        <v/>
      </c>
      <c r="I4176" s="19" t="str">
        <f>IFERROR(VLOOKUP($E4176,Sheet1!$A$2:$I$2155,6,FALSE),"")</f>
        <v/>
      </c>
      <c r="J4176" s="29" t="str">
        <f>IF(OR(E4176="",SUM(G4176:I4176)=0),"",SUM(G4176:I4176))</f>
        <v/>
      </c>
      <c r="K4176" s="7" t="str">
        <f>IF(E4176="","",IF(J4176="","IV",VLOOKUP(J4176,Plan1!$A$2:$C$11,3)))</f>
        <v/>
      </c>
    </row>
    <row r="4177" spans="7:11">
      <c r="G4177" s="19" t="str">
        <f>IFERROR(VLOOKUP($E4177,Sheet1!$A$2:$I$2155,4,FALSE),"")</f>
        <v/>
      </c>
      <c r="H4177" s="19" t="str">
        <f>IFERROR(VLOOKUP($E4177,Sheet1!$A$2:$I$2155,5,FALSE),"")</f>
        <v/>
      </c>
      <c r="I4177" s="19" t="str">
        <f>IFERROR(VLOOKUP($E4177,Sheet1!$A$2:$I$2155,6,FALSE),"")</f>
        <v/>
      </c>
      <c r="J4177" s="29" t="str">
        <f>IF(OR(E4177="",SUM(G4177:I4177)=0),"",SUM(G4177:I4177))</f>
        <v/>
      </c>
      <c r="K4177" s="7" t="str">
        <f>IF(E4177="","",IF(J4177="","IV",VLOOKUP(J4177,Plan1!$A$2:$C$11,3)))</f>
        <v/>
      </c>
    </row>
    <row r="4178" spans="7:11">
      <c r="G4178" s="19" t="str">
        <f>IFERROR(VLOOKUP($E4178,Sheet1!$A$2:$I$2155,4,FALSE),"")</f>
        <v/>
      </c>
      <c r="H4178" s="19" t="str">
        <f>IFERROR(VLOOKUP($E4178,Sheet1!$A$2:$I$2155,5,FALSE),"")</f>
        <v/>
      </c>
      <c r="I4178" s="19" t="str">
        <f>IFERROR(VLOOKUP($E4178,Sheet1!$A$2:$I$2155,6,FALSE),"")</f>
        <v/>
      </c>
      <c r="J4178" s="29" t="str">
        <f>IF(OR(E4178="",SUM(G4178:I4178)=0),"",SUM(G4178:I4178))</f>
        <v/>
      </c>
      <c r="K4178" s="7" t="str">
        <f>IF(E4178="","",IF(J4178="","IV",VLOOKUP(J4178,Plan1!$A$2:$C$11,3)))</f>
        <v/>
      </c>
    </row>
    <row r="4179" spans="7:11">
      <c r="G4179" s="19" t="str">
        <f>IFERROR(VLOOKUP($E4179,Sheet1!$A$2:$I$2155,4,FALSE),"")</f>
        <v/>
      </c>
      <c r="H4179" s="19" t="str">
        <f>IFERROR(VLOOKUP($E4179,Sheet1!$A$2:$I$2155,5,FALSE),"")</f>
        <v/>
      </c>
      <c r="I4179" s="19" t="str">
        <f>IFERROR(VLOOKUP($E4179,Sheet1!$A$2:$I$2155,6,FALSE),"")</f>
        <v/>
      </c>
      <c r="J4179" s="29" t="str">
        <f>IF(OR(E4179="",SUM(G4179:I4179)=0),"",SUM(G4179:I4179))</f>
        <v/>
      </c>
      <c r="K4179" s="7" t="str">
        <f>IF(E4179="","",IF(J4179="","IV",VLOOKUP(J4179,Plan1!$A$2:$C$11,3)))</f>
        <v/>
      </c>
    </row>
    <row r="4180" spans="7:11">
      <c r="G4180" s="19" t="str">
        <f>IFERROR(VLOOKUP($E4180,Sheet1!$A$2:$I$2155,4,FALSE),"")</f>
        <v/>
      </c>
      <c r="H4180" s="19" t="str">
        <f>IFERROR(VLOOKUP($E4180,Sheet1!$A$2:$I$2155,5,FALSE),"")</f>
        <v/>
      </c>
      <c r="I4180" s="19" t="str">
        <f>IFERROR(VLOOKUP($E4180,Sheet1!$A$2:$I$2155,6,FALSE),"")</f>
        <v/>
      </c>
      <c r="J4180" s="29" t="str">
        <f>IF(OR(E4180="",SUM(G4180:I4180)=0),"",SUM(G4180:I4180))</f>
        <v/>
      </c>
      <c r="K4180" s="7" t="str">
        <f>IF(E4180="","",IF(J4180="","IV",VLOOKUP(J4180,Plan1!$A$2:$C$11,3)))</f>
        <v/>
      </c>
    </row>
    <row r="4181" spans="7:11">
      <c r="G4181" s="19" t="str">
        <f>IFERROR(VLOOKUP($E4181,Sheet1!$A$2:$I$2155,4,FALSE),"")</f>
        <v/>
      </c>
      <c r="H4181" s="19" t="str">
        <f>IFERROR(VLOOKUP($E4181,Sheet1!$A$2:$I$2155,5,FALSE),"")</f>
        <v/>
      </c>
      <c r="I4181" s="19" t="str">
        <f>IFERROR(VLOOKUP($E4181,Sheet1!$A$2:$I$2155,6,FALSE),"")</f>
        <v/>
      </c>
      <c r="J4181" s="29" t="str">
        <f>IF(OR(E4181="",SUM(G4181:I4181)=0),"",SUM(G4181:I4181))</f>
        <v/>
      </c>
      <c r="K4181" s="7" t="str">
        <f>IF(E4181="","",IF(J4181="","IV",VLOOKUP(J4181,Plan1!$A$2:$C$11,3)))</f>
        <v/>
      </c>
    </row>
    <row r="4182" spans="7:11">
      <c r="G4182" s="19" t="str">
        <f>IFERROR(VLOOKUP($E4182,Sheet1!$A$2:$I$2155,4,FALSE),"")</f>
        <v/>
      </c>
      <c r="H4182" s="19" t="str">
        <f>IFERROR(VLOOKUP($E4182,Sheet1!$A$2:$I$2155,5,FALSE),"")</f>
        <v/>
      </c>
      <c r="I4182" s="19" t="str">
        <f>IFERROR(VLOOKUP($E4182,Sheet1!$A$2:$I$2155,6,FALSE),"")</f>
        <v/>
      </c>
      <c r="J4182" s="29" t="str">
        <f>IF(OR(E4182="",SUM(G4182:I4182)=0),"",SUM(G4182:I4182))</f>
        <v/>
      </c>
      <c r="K4182" s="7" t="str">
        <f>IF(E4182="","",IF(J4182="","IV",VLOOKUP(J4182,Plan1!$A$2:$C$11,3)))</f>
        <v/>
      </c>
    </row>
    <row r="4183" spans="7:11">
      <c r="G4183" s="19" t="str">
        <f>IFERROR(VLOOKUP($E4183,Sheet1!$A$2:$I$2155,4,FALSE),"")</f>
        <v/>
      </c>
      <c r="H4183" s="19" t="str">
        <f>IFERROR(VLOOKUP($E4183,Sheet1!$A$2:$I$2155,5,FALSE),"")</f>
        <v/>
      </c>
      <c r="I4183" s="19" t="str">
        <f>IFERROR(VLOOKUP($E4183,Sheet1!$A$2:$I$2155,6,FALSE),"")</f>
        <v/>
      </c>
      <c r="J4183" s="29" t="str">
        <f>IF(OR(E4183="",SUM(G4183:I4183)=0),"",SUM(G4183:I4183))</f>
        <v/>
      </c>
      <c r="K4183" s="7" t="str">
        <f>IF(E4183="","",IF(J4183="","IV",VLOOKUP(J4183,Plan1!$A$2:$C$11,3)))</f>
        <v/>
      </c>
    </row>
    <row r="4184" spans="7:11">
      <c r="G4184" s="19" t="str">
        <f>IFERROR(VLOOKUP($E4184,Sheet1!$A$2:$I$2155,4,FALSE),"")</f>
        <v/>
      </c>
      <c r="H4184" s="19" t="str">
        <f>IFERROR(VLOOKUP($E4184,Sheet1!$A$2:$I$2155,5,FALSE),"")</f>
        <v/>
      </c>
      <c r="I4184" s="19" t="str">
        <f>IFERROR(VLOOKUP($E4184,Sheet1!$A$2:$I$2155,6,FALSE),"")</f>
        <v/>
      </c>
      <c r="J4184" s="29" t="str">
        <f>IF(OR(E4184="",SUM(G4184:I4184)=0),"",SUM(G4184:I4184))</f>
        <v/>
      </c>
      <c r="K4184" s="7" t="str">
        <f>IF(E4184="","",IF(J4184="","IV",VLOOKUP(J4184,Plan1!$A$2:$C$11,3)))</f>
        <v/>
      </c>
    </row>
    <row r="4185" spans="7:11">
      <c r="G4185" s="19" t="str">
        <f>IFERROR(VLOOKUP($E4185,Sheet1!$A$2:$I$2155,4,FALSE),"")</f>
        <v/>
      </c>
      <c r="H4185" s="19" t="str">
        <f>IFERROR(VLOOKUP($E4185,Sheet1!$A$2:$I$2155,5,FALSE),"")</f>
        <v/>
      </c>
      <c r="I4185" s="19" t="str">
        <f>IFERROR(VLOOKUP($E4185,Sheet1!$A$2:$I$2155,6,FALSE),"")</f>
        <v/>
      </c>
      <c r="J4185" s="29" t="str">
        <f>IF(OR(E4185="",SUM(G4185:I4185)=0),"",SUM(G4185:I4185))</f>
        <v/>
      </c>
      <c r="K4185" s="7" t="str">
        <f>IF(E4185="","",IF(J4185="","IV",VLOOKUP(J4185,Plan1!$A$2:$C$11,3)))</f>
        <v/>
      </c>
    </row>
    <row r="4186" spans="7:11">
      <c r="G4186" s="19" t="str">
        <f>IFERROR(VLOOKUP($E4186,Sheet1!$A$2:$I$2155,4,FALSE),"")</f>
        <v/>
      </c>
      <c r="H4186" s="19" t="str">
        <f>IFERROR(VLOOKUP($E4186,Sheet1!$A$2:$I$2155,5,FALSE),"")</f>
        <v/>
      </c>
      <c r="I4186" s="19" t="str">
        <f>IFERROR(VLOOKUP($E4186,Sheet1!$A$2:$I$2155,6,FALSE),"")</f>
        <v/>
      </c>
      <c r="J4186" s="29" t="str">
        <f>IF(OR(E4186="",SUM(G4186:I4186)=0),"",SUM(G4186:I4186))</f>
        <v/>
      </c>
      <c r="K4186" s="7" t="str">
        <f>IF(E4186="","",IF(J4186="","IV",VLOOKUP(J4186,Plan1!$A$2:$C$11,3)))</f>
        <v/>
      </c>
    </row>
    <row r="4187" spans="7:11">
      <c r="G4187" s="19" t="str">
        <f>IFERROR(VLOOKUP($E4187,Sheet1!$A$2:$I$2155,4,FALSE),"")</f>
        <v/>
      </c>
      <c r="H4187" s="19" t="str">
        <f>IFERROR(VLOOKUP($E4187,Sheet1!$A$2:$I$2155,5,FALSE),"")</f>
        <v/>
      </c>
      <c r="I4187" s="19" t="str">
        <f>IFERROR(VLOOKUP($E4187,Sheet1!$A$2:$I$2155,6,FALSE),"")</f>
        <v/>
      </c>
      <c r="J4187" s="29" t="str">
        <f>IF(OR(E4187="",SUM(G4187:I4187)=0),"",SUM(G4187:I4187))</f>
        <v/>
      </c>
      <c r="K4187" s="7" t="str">
        <f>IF(E4187="","",IF(J4187="","IV",VLOOKUP(J4187,Plan1!$A$2:$C$11,3)))</f>
        <v/>
      </c>
    </row>
    <row r="4188" spans="7:11">
      <c r="G4188" s="19" t="str">
        <f>IFERROR(VLOOKUP($E4188,Sheet1!$A$2:$I$2155,4,FALSE),"")</f>
        <v/>
      </c>
      <c r="H4188" s="19" t="str">
        <f>IFERROR(VLOOKUP($E4188,Sheet1!$A$2:$I$2155,5,FALSE),"")</f>
        <v/>
      </c>
      <c r="I4188" s="19" t="str">
        <f>IFERROR(VLOOKUP($E4188,Sheet1!$A$2:$I$2155,6,FALSE),"")</f>
        <v/>
      </c>
      <c r="J4188" s="29" t="str">
        <f>IF(OR(E4188="",SUM(G4188:I4188)=0),"",SUM(G4188:I4188))</f>
        <v/>
      </c>
      <c r="K4188" s="7" t="str">
        <f>IF(E4188="","",IF(J4188="","IV",VLOOKUP(J4188,Plan1!$A$2:$C$11,3)))</f>
        <v/>
      </c>
    </row>
    <row r="4189" spans="7:11">
      <c r="G4189" s="19" t="str">
        <f>IFERROR(VLOOKUP($E4189,Sheet1!$A$2:$I$2155,4,FALSE),"")</f>
        <v/>
      </c>
      <c r="H4189" s="19" t="str">
        <f>IFERROR(VLOOKUP($E4189,Sheet1!$A$2:$I$2155,5,FALSE),"")</f>
        <v/>
      </c>
      <c r="I4189" s="19" t="str">
        <f>IFERROR(VLOOKUP($E4189,Sheet1!$A$2:$I$2155,6,FALSE),"")</f>
        <v/>
      </c>
      <c r="J4189" s="29" t="str">
        <f>IF(OR(E4189="",SUM(G4189:I4189)=0),"",SUM(G4189:I4189))</f>
        <v/>
      </c>
      <c r="K4189" s="7" t="str">
        <f>IF(E4189="","",IF(J4189="","IV",VLOOKUP(J4189,Plan1!$A$2:$C$11,3)))</f>
        <v/>
      </c>
    </row>
    <row r="4190" spans="7:11">
      <c r="G4190" s="19" t="str">
        <f>IFERROR(VLOOKUP($E4190,Sheet1!$A$2:$I$2155,4,FALSE),"")</f>
        <v/>
      </c>
      <c r="H4190" s="19" t="str">
        <f>IFERROR(VLOOKUP($E4190,Sheet1!$A$2:$I$2155,5,FALSE),"")</f>
        <v/>
      </c>
      <c r="I4190" s="19" t="str">
        <f>IFERROR(VLOOKUP($E4190,Sheet1!$A$2:$I$2155,6,FALSE),"")</f>
        <v/>
      </c>
      <c r="J4190" s="29" t="str">
        <f>IF(OR(E4190="",SUM(G4190:I4190)=0),"",SUM(G4190:I4190))</f>
        <v/>
      </c>
      <c r="K4190" s="7" t="str">
        <f>IF(E4190="","",IF(J4190="","IV",VLOOKUP(J4190,Plan1!$A$2:$C$11,3)))</f>
        <v/>
      </c>
    </row>
    <row r="4191" spans="7:11">
      <c r="G4191" s="19" t="str">
        <f>IFERROR(VLOOKUP($E4191,Sheet1!$A$2:$I$2155,4,FALSE),"")</f>
        <v/>
      </c>
      <c r="H4191" s="19" t="str">
        <f>IFERROR(VLOOKUP($E4191,Sheet1!$A$2:$I$2155,5,FALSE),"")</f>
        <v/>
      </c>
      <c r="I4191" s="19" t="str">
        <f>IFERROR(VLOOKUP($E4191,Sheet1!$A$2:$I$2155,6,FALSE),"")</f>
        <v/>
      </c>
      <c r="J4191" s="29" t="str">
        <f>IF(OR(E4191="",SUM(G4191:I4191)=0),"",SUM(G4191:I4191))</f>
        <v/>
      </c>
      <c r="K4191" s="7" t="str">
        <f>IF(E4191="","",IF(J4191="","IV",VLOOKUP(J4191,Plan1!$A$2:$C$11,3)))</f>
        <v/>
      </c>
    </row>
    <row r="4192" spans="7:11">
      <c r="G4192" s="19" t="str">
        <f>IFERROR(VLOOKUP($E4192,Sheet1!$A$2:$I$2155,4,FALSE),"")</f>
        <v/>
      </c>
      <c r="H4192" s="19" t="str">
        <f>IFERROR(VLOOKUP($E4192,Sheet1!$A$2:$I$2155,5,FALSE),"")</f>
        <v/>
      </c>
      <c r="I4192" s="19" t="str">
        <f>IFERROR(VLOOKUP($E4192,Sheet1!$A$2:$I$2155,6,FALSE),"")</f>
        <v/>
      </c>
      <c r="J4192" s="29" t="str">
        <f>IF(OR(E4192="",SUM(G4192:I4192)=0),"",SUM(G4192:I4192))</f>
        <v/>
      </c>
      <c r="K4192" s="7" t="str">
        <f>IF(E4192="","",IF(J4192="","IV",VLOOKUP(J4192,Plan1!$A$2:$C$11,3)))</f>
        <v/>
      </c>
    </row>
    <row r="4193" spans="7:11">
      <c r="G4193" s="19" t="str">
        <f>IFERROR(VLOOKUP($E4193,Sheet1!$A$2:$I$2155,4,FALSE),"")</f>
        <v/>
      </c>
      <c r="H4193" s="19" t="str">
        <f>IFERROR(VLOOKUP($E4193,Sheet1!$A$2:$I$2155,5,FALSE),"")</f>
        <v/>
      </c>
      <c r="I4193" s="19" t="str">
        <f>IFERROR(VLOOKUP($E4193,Sheet1!$A$2:$I$2155,6,FALSE),"")</f>
        <v/>
      </c>
      <c r="J4193" s="29" t="str">
        <f>IF(OR(E4193="",SUM(G4193:I4193)=0),"",SUM(G4193:I4193))</f>
        <v/>
      </c>
      <c r="K4193" s="7" t="str">
        <f>IF(E4193="","",IF(J4193="","IV",VLOOKUP(J4193,Plan1!$A$2:$C$11,3)))</f>
        <v/>
      </c>
    </row>
    <row r="4194" spans="7:11">
      <c r="G4194" s="19" t="str">
        <f>IFERROR(VLOOKUP($E4194,Sheet1!$A$2:$I$2155,4,FALSE),"")</f>
        <v/>
      </c>
      <c r="H4194" s="19" t="str">
        <f>IFERROR(VLOOKUP($E4194,Sheet1!$A$2:$I$2155,5,FALSE),"")</f>
        <v/>
      </c>
      <c r="I4194" s="19" t="str">
        <f>IFERROR(VLOOKUP($E4194,Sheet1!$A$2:$I$2155,6,FALSE),"")</f>
        <v/>
      </c>
      <c r="J4194" s="29" t="str">
        <f>IF(OR(E4194="",SUM(G4194:I4194)=0),"",SUM(G4194:I4194))</f>
        <v/>
      </c>
      <c r="K4194" s="7" t="str">
        <f>IF(E4194="","",IF(J4194="","IV",VLOOKUP(J4194,Plan1!$A$2:$C$11,3)))</f>
        <v/>
      </c>
    </row>
    <row r="4195" spans="7:11">
      <c r="G4195" s="19" t="str">
        <f>IFERROR(VLOOKUP($E4195,Sheet1!$A$2:$I$2155,4,FALSE),"")</f>
        <v/>
      </c>
      <c r="H4195" s="19" t="str">
        <f>IFERROR(VLOOKUP($E4195,Sheet1!$A$2:$I$2155,5,FALSE),"")</f>
        <v/>
      </c>
      <c r="I4195" s="19" t="str">
        <f>IFERROR(VLOOKUP($E4195,Sheet1!$A$2:$I$2155,6,FALSE),"")</f>
        <v/>
      </c>
      <c r="J4195" s="29" t="str">
        <f>IF(OR(E4195="",SUM(G4195:I4195)=0),"",SUM(G4195:I4195))</f>
        <v/>
      </c>
      <c r="K4195" s="7" t="str">
        <f>IF(E4195="","",IF(J4195="","IV",VLOOKUP(J4195,Plan1!$A$2:$C$11,3)))</f>
        <v/>
      </c>
    </row>
    <row r="4196" spans="7:11">
      <c r="G4196" s="19" t="str">
        <f>IFERROR(VLOOKUP($E4196,Sheet1!$A$2:$I$2155,4,FALSE),"")</f>
        <v/>
      </c>
      <c r="H4196" s="19" t="str">
        <f>IFERROR(VLOOKUP($E4196,Sheet1!$A$2:$I$2155,5,FALSE),"")</f>
        <v/>
      </c>
      <c r="I4196" s="19" t="str">
        <f>IFERROR(VLOOKUP($E4196,Sheet1!$A$2:$I$2155,6,FALSE),"")</f>
        <v/>
      </c>
      <c r="J4196" s="29" t="str">
        <f>IF(OR(E4196="",SUM(G4196:I4196)=0),"",SUM(G4196:I4196))</f>
        <v/>
      </c>
      <c r="K4196" s="7" t="str">
        <f>IF(E4196="","",IF(J4196="","IV",VLOOKUP(J4196,Plan1!$A$2:$C$11,3)))</f>
        <v/>
      </c>
    </row>
    <row r="4197" spans="7:11">
      <c r="G4197" s="19" t="str">
        <f>IFERROR(VLOOKUP($E4197,Sheet1!$A$2:$I$2155,4,FALSE),"")</f>
        <v/>
      </c>
      <c r="H4197" s="19" t="str">
        <f>IFERROR(VLOOKUP($E4197,Sheet1!$A$2:$I$2155,5,FALSE),"")</f>
        <v/>
      </c>
      <c r="I4197" s="19" t="str">
        <f>IFERROR(VLOOKUP($E4197,Sheet1!$A$2:$I$2155,6,FALSE),"")</f>
        <v/>
      </c>
      <c r="J4197" s="29" t="str">
        <f>IF(OR(E4197="",SUM(G4197:I4197)=0),"",SUM(G4197:I4197))</f>
        <v/>
      </c>
      <c r="K4197" s="7" t="str">
        <f>IF(E4197="","",IF(J4197="","IV",VLOOKUP(J4197,Plan1!$A$2:$C$11,3)))</f>
        <v/>
      </c>
    </row>
    <row r="4198" spans="7:11">
      <c r="G4198" s="19" t="str">
        <f>IFERROR(VLOOKUP($E4198,Sheet1!$A$2:$I$2155,4,FALSE),"")</f>
        <v/>
      </c>
      <c r="H4198" s="19" t="str">
        <f>IFERROR(VLOOKUP($E4198,Sheet1!$A$2:$I$2155,5,FALSE),"")</f>
        <v/>
      </c>
      <c r="I4198" s="19" t="str">
        <f>IFERROR(VLOOKUP($E4198,Sheet1!$A$2:$I$2155,6,FALSE),"")</f>
        <v/>
      </c>
      <c r="J4198" s="29" t="str">
        <f>IF(OR(E4198="",SUM(G4198:I4198)=0),"",SUM(G4198:I4198))</f>
        <v/>
      </c>
      <c r="K4198" s="7" t="str">
        <f>IF(E4198="","",IF(J4198="","IV",VLOOKUP(J4198,Plan1!$A$2:$C$11,3)))</f>
        <v/>
      </c>
    </row>
    <row r="4199" spans="7:11">
      <c r="G4199" s="19" t="str">
        <f>IFERROR(VLOOKUP($E4199,Sheet1!$A$2:$I$2155,4,FALSE),"")</f>
        <v/>
      </c>
      <c r="H4199" s="19" t="str">
        <f>IFERROR(VLOOKUP($E4199,Sheet1!$A$2:$I$2155,5,FALSE),"")</f>
        <v/>
      </c>
      <c r="I4199" s="19" t="str">
        <f>IFERROR(VLOOKUP($E4199,Sheet1!$A$2:$I$2155,6,FALSE),"")</f>
        <v/>
      </c>
      <c r="J4199" s="29" t="str">
        <f>IF(OR(E4199="",SUM(G4199:I4199)=0),"",SUM(G4199:I4199))</f>
        <v/>
      </c>
      <c r="K4199" s="7" t="str">
        <f>IF(E4199="","",IF(J4199="","IV",VLOOKUP(J4199,Plan1!$A$2:$C$11,3)))</f>
        <v/>
      </c>
    </row>
    <row r="4200" spans="7:11">
      <c r="G4200" s="19" t="str">
        <f>IFERROR(VLOOKUP($E4200,Sheet1!$A$2:$I$2155,4,FALSE),"")</f>
        <v/>
      </c>
      <c r="H4200" s="19" t="str">
        <f>IFERROR(VLOOKUP($E4200,Sheet1!$A$2:$I$2155,5,FALSE),"")</f>
        <v/>
      </c>
      <c r="I4200" s="19" t="str">
        <f>IFERROR(VLOOKUP($E4200,Sheet1!$A$2:$I$2155,6,FALSE),"")</f>
        <v/>
      </c>
      <c r="J4200" s="29" t="str">
        <f>IF(OR(E4200="",SUM(G4200:I4200)=0),"",SUM(G4200:I4200))</f>
        <v/>
      </c>
      <c r="K4200" s="7" t="str">
        <f>IF(E4200="","",IF(J4200="","IV",VLOOKUP(J4200,Plan1!$A$2:$C$11,3)))</f>
        <v/>
      </c>
    </row>
    <row r="4201" spans="7:11">
      <c r="G4201" s="19" t="str">
        <f>IFERROR(VLOOKUP($E4201,Sheet1!$A$2:$I$2155,4,FALSE),"")</f>
        <v/>
      </c>
      <c r="H4201" s="19" t="str">
        <f>IFERROR(VLOOKUP($E4201,Sheet1!$A$2:$I$2155,5,FALSE),"")</f>
        <v/>
      </c>
      <c r="I4201" s="19" t="str">
        <f>IFERROR(VLOOKUP($E4201,Sheet1!$A$2:$I$2155,6,FALSE),"")</f>
        <v/>
      </c>
      <c r="J4201" s="29" t="str">
        <f>IF(OR(E4201="",SUM(G4201:I4201)=0),"",SUM(G4201:I4201))</f>
        <v/>
      </c>
      <c r="K4201" s="7" t="str">
        <f>IF(E4201="","",IF(J4201="","IV",VLOOKUP(J4201,Plan1!$A$2:$C$11,3)))</f>
        <v/>
      </c>
    </row>
    <row r="4202" spans="7:11">
      <c r="G4202" s="19" t="str">
        <f>IFERROR(VLOOKUP($E4202,Sheet1!$A$2:$I$2155,4,FALSE),"")</f>
        <v/>
      </c>
      <c r="H4202" s="19" t="str">
        <f>IFERROR(VLOOKUP($E4202,Sheet1!$A$2:$I$2155,5,FALSE),"")</f>
        <v/>
      </c>
      <c r="I4202" s="19" t="str">
        <f>IFERROR(VLOOKUP($E4202,Sheet1!$A$2:$I$2155,6,FALSE),"")</f>
        <v/>
      </c>
      <c r="J4202" s="29" t="str">
        <f>IF(OR(E4202="",SUM(G4202:I4202)=0),"",SUM(G4202:I4202))</f>
        <v/>
      </c>
      <c r="K4202" s="7" t="str">
        <f>IF(E4202="","",IF(J4202="","IV",VLOOKUP(J4202,Plan1!$A$2:$C$11,3)))</f>
        <v/>
      </c>
    </row>
    <row r="4203" spans="7:11">
      <c r="G4203" s="19" t="str">
        <f>IFERROR(VLOOKUP($E4203,Sheet1!$A$2:$I$2155,4,FALSE),"")</f>
        <v/>
      </c>
      <c r="H4203" s="19" t="str">
        <f>IFERROR(VLOOKUP($E4203,Sheet1!$A$2:$I$2155,5,FALSE),"")</f>
        <v/>
      </c>
      <c r="I4203" s="19" t="str">
        <f>IFERROR(VLOOKUP($E4203,Sheet1!$A$2:$I$2155,6,FALSE),"")</f>
        <v/>
      </c>
      <c r="J4203" s="29" t="str">
        <f>IF(OR(E4203="",SUM(G4203:I4203)=0),"",SUM(G4203:I4203))</f>
        <v/>
      </c>
      <c r="K4203" s="7" t="str">
        <f>IF(E4203="","",IF(J4203="","IV",VLOOKUP(J4203,Plan1!$A$2:$C$11,3)))</f>
        <v/>
      </c>
    </row>
    <row r="4204" spans="7:11">
      <c r="G4204" s="19" t="str">
        <f>IFERROR(VLOOKUP($E4204,Sheet1!$A$2:$I$2155,4,FALSE),"")</f>
        <v/>
      </c>
      <c r="H4204" s="19" t="str">
        <f>IFERROR(VLOOKUP($E4204,Sheet1!$A$2:$I$2155,5,FALSE),"")</f>
        <v/>
      </c>
      <c r="I4204" s="19" t="str">
        <f>IFERROR(VLOOKUP($E4204,Sheet1!$A$2:$I$2155,6,FALSE),"")</f>
        <v/>
      </c>
      <c r="J4204" s="29" t="str">
        <f>IF(OR(E4204="",SUM(G4204:I4204)=0),"",SUM(G4204:I4204))</f>
        <v/>
      </c>
      <c r="K4204" s="7" t="str">
        <f>IF(E4204="","",IF(J4204="","IV",VLOOKUP(J4204,Plan1!$A$2:$C$11,3)))</f>
        <v/>
      </c>
    </row>
    <row r="4205" spans="7:11">
      <c r="G4205" s="19" t="str">
        <f>IFERROR(VLOOKUP($E4205,Sheet1!$A$2:$I$2155,4,FALSE),"")</f>
        <v/>
      </c>
      <c r="H4205" s="19" t="str">
        <f>IFERROR(VLOOKUP($E4205,Sheet1!$A$2:$I$2155,5,FALSE),"")</f>
        <v/>
      </c>
      <c r="I4205" s="19" t="str">
        <f>IFERROR(VLOOKUP($E4205,Sheet1!$A$2:$I$2155,6,FALSE),"")</f>
        <v/>
      </c>
      <c r="J4205" s="29" t="str">
        <f>IF(OR(E4205="",SUM(G4205:I4205)=0),"",SUM(G4205:I4205))</f>
        <v/>
      </c>
      <c r="K4205" s="7" t="str">
        <f>IF(E4205="","",IF(J4205="","IV",VLOOKUP(J4205,Plan1!$A$2:$C$11,3)))</f>
        <v/>
      </c>
    </row>
    <row r="4206" spans="7:11">
      <c r="G4206" s="19" t="str">
        <f>IFERROR(VLOOKUP($E4206,Sheet1!$A$2:$I$2155,4,FALSE),"")</f>
        <v/>
      </c>
      <c r="H4206" s="19" t="str">
        <f>IFERROR(VLOOKUP($E4206,Sheet1!$A$2:$I$2155,5,FALSE),"")</f>
        <v/>
      </c>
      <c r="I4206" s="19" t="str">
        <f>IFERROR(VLOOKUP($E4206,Sheet1!$A$2:$I$2155,6,FALSE),"")</f>
        <v/>
      </c>
      <c r="J4206" s="29" t="str">
        <f>IF(OR(E4206="",SUM(G4206:I4206)=0),"",SUM(G4206:I4206))</f>
        <v/>
      </c>
      <c r="K4206" s="7" t="str">
        <f>IF(E4206="","",IF(J4206="","IV",VLOOKUP(J4206,Plan1!$A$2:$C$11,3)))</f>
        <v/>
      </c>
    </row>
    <row r="4207" spans="7:11">
      <c r="G4207" s="19" t="str">
        <f>IFERROR(VLOOKUP($E4207,Sheet1!$A$2:$I$2155,4,FALSE),"")</f>
        <v/>
      </c>
      <c r="H4207" s="19" t="str">
        <f>IFERROR(VLOOKUP($E4207,Sheet1!$A$2:$I$2155,5,FALSE),"")</f>
        <v/>
      </c>
      <c r="I4207" s="19" t="str">
        <f>IFERROR(VLOOKUP($E4207,Sheet1!$A$2:$I$2155,6,FALSE),"")</f>
        <v/>
      </c>
      <c r="J4207" s="29" t="str">
        <f>IF(OR(E4207="",SUM(G4207:I4207)=0),"",SUM(G4207:I4207))</f>
        <v/>
      </c>
      <c r="K4207" s="7" t="str">
        <f>IF(E4207="","",IF(J4207="","IV",VLOOKUP(J4207,Plan1!$A$2:$C$11,3)))</f>
        <v/>
      </c>
    </row>
    <row r="4208" spans="7:11">
      <c r="G4208" s="19" t="str">
        <f>IFERROR(VLOOKUP($E4208,Sheet1!$A$2:$I$2155,4,FALSE),"")</f>
        <v/>
      </c>
      <c r="H4208" s="19" t="str">
        <f>IFERROR(VLOOKUP($E4208,Sheet1!$A$2:$I$2155,5,FALSE),"")</f>
        <v/>
      </c>
      <c r="I4208" s="19" t="str">
        <f>IFERROR(VLOOKUP($E4208,Sheet1!$A$2:$I$2155,6,FALSE),"")</f>
        <v/>
      </c>
      <c r="J4208" s="29" t="str">
        <f>IF(OR(E4208="",SUM(G4208:I4208)=0),"",SUM(G4208:I4208))</f>
        <v/>
      </c>
      <c r="K4208" s="7" t="str">
        <f>IF(E4208="","",IF(J4208="","IV",VLOOKUP(J4208,Plan1!$A$2:$C$11,3)))</f>
        <v/>
      </c>
    </row>
    <row r="4209" spans="7:11">
      <c r="G4209" s="19" t="str">
        <f>IFERROR(VLOOKUP($E4209,Sheet1!$A$2:$I$2155,4,FALSE),"")</f>
        <v/>
      </c>
      <c r="H4209" s="19" t="str">
        <f>IFERROR(VLOOKUP($E4209,Sheet1!$A$2:$I$2155,5,FALSE),"")</f>
        <v/>
      </c>
      <c r="I4209" s="19" t="str">
        <f>IFERROR(VLOOKUP($E4209,Sheet1!$A$2:$I$2155,6,FALSE),"")</f>
        <v/>
      </c>
      <c r="J4209" s="29" t="str">
        <f>IF(OR(E4209="",SUM(G4209:I4209)=0),"",SUM(G4209:I4209))</f>
        <v/>
      </c>
      <c r="K4209" s="7" t="str">
        <f>IF(E4209="","",IF(J4209="","IV",VLOOKUP(J4209,Plan1!$A$2:$C$11,3)))</f>
        <v/>
      </c>
    </row>
    <row r="4210" spans="7:11">
      <c r="G4210" s="19" t="str">
        <f>IFERROR(VLOOKUP($E4210,Sheet1!$A$2:$I$2155,4,FALSE),"")</f>
        <v/>
      </c>
      <c r="H4210" s="19" t="str">
        <f>IFERROR(VLOOKUP($E4210,Sheet1!$A$2:$I$2155,5,FALSE),"")</f>
        <v/>
      </c>
      <c r="I4210" s="19" t="str">
        <f>IFERROR(VLOOKUP($E4210,Sheet1!$A$2:$I$2155,6,FALSE),"")</f>
        <v/>
      </c>
      <c r="J4210" s="29" t="str">
        <f>IF(OR(E4210="",SUM(G4210:I4210)=0),"",SUM(G4210:I4210))</f>
        <v/>
      </c>
      <c r="K4210" s="7" t="str">
        <f>IF(E4210="","",IF(J4210="","IV",VLOOKUP(J4210,Plan1!$A$2:$C$11,3)))</f>
        <v/>
      </c>
    </row>
    <row r="4211" spans="7:11">
      <c r="G4211" s="19" t="str">
        <f>IFERROR(VLOOKUP($E4211,Sheet1!$A$2:$I$2155,4,FALSE),"")</f>
        <v/>
      </c>
      <c r="H4211" s="19" t="str">
        <f>IFERROR(VLOOKUP($E4211,Sheet1!$A$2:$I$2155,5,FALSE),"")</f>
        <v/>
      </c>
      <c r="I4211" s="19" t="str">
        <f>IFERROR(VLOOKUP($E4211,Sheet1!$A$2:$I$2155,6,FALSE),"")</f>
        <v/>
      </c>
      <c r="J4211" s="29" t="str">
        <f>IF(OR(E4211="",SUM(G4211:I4211)=0),"",SUM(G4211:I4211))</f>
        <v/>
      </c>
      <c r="K4211" s="7" t="str">
        <f>IF(E4211="","",IF(J4211="","IV",VLOOKUP(J4211,Plan1!$A$2:$C$11,3)))</f>
        <v/>
      </c>
    </row>
    <row r="4212" spans="7:11">
      <c r="G4212" s="19" t="str">
        <f>IFERROR(VLOOKUP($E4212,Sheet1!$A$2:$I$2155,4,FALSE),"")</f>
        <v/>
      </c>
      <c r="H4212" s="19" t="str">
        <f>IFERROR(VLOOKUP($E4212,Sheet1!$A$2:$I$2155,5,FALSE),"")</f>
        <v/>
      </c>
      <c r="I4212" s="19" t="str">
        <f>IFERROR(VLOOKUP($E4212,Sheet1!$A$2:$I$2155,6,FALSE),"")</f>
        <v/>
      </c>
      <c r="J4212" s="29" t="str">
        <f>IF(OR(E4212="",SUM(G4212:I4212)=0),"",SUM(G4212:I4212))</f>
        <v/>
      </c>
      <c r="K4212" s="7" t="str">
        <f>IF(E4212="","",IF(J4212="","IV",VLOOKUP(J4212,Plan1!$A$2:$C$11,3)))</f>
        <v/>
      </c>
    </row>
    <row r="4213" spans="7:11">
      <c r="G4213" s="19" t="str">
        <f>IFERROR(VLOOKUP($E4213,Sheet1!$A$2:$I$2155,4,FALSE),"")</f>
        <v/>
      </c>
      <c r="H4213" s="19" t="str">
        <f>IFERROR(VLOOKUP($E4213,Sheet1!$A$2:$I$2155,5,FALSE),"")</f>
        <v/>
      </c>
      <c r="I4213" s="19" t="str">
        <f>IFERROR(VLOOKUP($E4213,Sheet1!$A$2:$I$2155,6,FALSE),"")</f>
        <v/>
      </c>
      <c r="J4213" s="29" t="str">
        <f>IF(OR(E4213="",SUM(G4213:I4213)=0),"",SUM(G4213:I4213))</f>
        <v/>
      </c>
      <c r="K4213" s="7" t="str">
        <f>IF(E4213="","",IF(J4213="","IV",VLOOKUP(J4213,Plan1!$A$2:$C$11,3)))</f>
        <v/>
      </c>
    </row>
    <row r="4214" spans="7:11">
      <c r="G4214" s="19" t="str">
        <f>IFERROR(VLOOKUP($E4214,Sheet1!$A$2:$I$2155,4,FALSE),"")</f>
        <v/>
      </c>
      <c r="H4214" s="19" t="str">
        <f>IFERROR(VLOOKUP($E4214,Sheet1!$A$2:$I$2155,5,FALSE),"")</f>
        <v/>
      </c>
      <c r="I4214" s="19" t="str">
        <f>IFERROR(VLOOKUP($E4214,Sheet1!$A$2:$I$2155,6,FALSE),"")</f>
        <v/>
      </c>
      <c r="J4214" s="29" t="str">
        <f>IF(OR(E4214="",SUM(G4214:I4214)=0),"",SUM(G4214:I4214))</f>
        <v/>
      </c>
      <c r="K4214" s="7" t="str">
        <f>IF(E4214="","",IF(J4214="","IV",VLOOKUP(J4214,Plan1!$A$2:$C$11,3)))</f>
        <v/>
      </c>
    </row>
    <row r="4215" spans="7:11">
      <c r="G4215" s="19" t="str">
        <f>IFERROR(VLOOKUP($E4215,Sheet1!$A$2:$I$2155,4,FALSE),"")</f>
        <v/>
      </c>
      <c r="H4215" s="19" t="str">
        <f>IFERROR(VLOOKUP($E4215,Sheet1!$A$2:$I$2155,5,FALSE),"")</f>
        <v/>
      </c>
      <c r="I4215" s="19" t="str">
        <f>IFERROR(VLOOKUP($E4215,Sheet1!$A$2:$I$2155,6,FALSE),"")</f>
        <v/>
      </c>
      <c r="J4215" s="29" t="str">
        <f>IF(OR(E4215="",SUM(G4215:I4215)=0),"",SUM(G4215:I4215))</f>
        <v/>
      </c>
      <c r="K4215" s="7" t="str">
        <f>IF(E4215="","",IF(J4215="","IV",VLOOKUP(J4215,Plan1!$A$2:$C$11,3)))</f>
        <v/>
      </c>
    </row>
    <row r="4216" spans="7:11">
      <c r="G4216" s="19" t="str">
        <f>IFERROR(VLOOKUP($E4216,Sheet1!$A$2:$I$2155,4,FALSE),"")</f>
        <v/>
      </c>
      <c r="H4216" s="19" t="str">
        <f>IFERROR(VLOOKUP($E4216,Sheet1!$A$2:$I$2155,5,FALSE),"")</f>
        <v/>
      </c>
      <c r="I4216" s="19" t="str">
        <f>IFERROR(VLOOKUP($E4216,Sheet1!$A$2:$I$2155,6,FALSE),"")</f>
        <v/>
      </c>
      <c r="J4216" s="29" t="str">
        <f>IF(OR(E4216="",SUM(G4216:I4216)=0),"",SUM(G4216:I4216))</f>
        <v/>
      </c>
      <c r="K4216" s="7" t="str">
        <f>IF(E4216="","",IF(J4216="","IV",VLOOKUP(J4216,Plan1!$A$2:$C$11,3)))</f>
        <v/>
      </c>
    </row>
    <row r="4217" spans="7:11">
      <c r="G4217" s="19" t="str">
        <f>IFERROR(VLOOKUP($E4217,Sheet1!$A$2:$I$2155,4,FALSE),"")</f>
        <v/>
      </c>
      <c r="H4217" s="19" t="str">
        <f>IFERROR(VLOOKUP($E4217,Sheet1!$A$2:$I$2155,5,FALSE),"")</f>
        <v/>
      </c>
      <c r="I4217" s="19" t="str">
        <f>IFERROR(VLOOKUP($E4217,Sheet1!$A$2:$I$2155,6,FALSE),"")</f>
        <v/>
      </c>
      <c r="J4217" s="29" t="str">
        <f>IF(OR(E4217="",SUM(G4217:I4217)=0),"",SUM(G4217:I4217))</f>
        <v/>
      </c>
      <c r="K4217" s="7" t="str">
        <f>IF(E4217="","",IF(J4217="","IV",VLOOKUP(J4217,Plan1!$A$2:$C$11,3)))</f>
        <v/>
      </c>
    </row>
    <row r="4218" spans="7:11">
      <c r="G4218" s="19" t="str">
        <f>IFERROR(VLOOKUP($E4218,Sheet1!$A$2:$I$2155,4,FALSE),"")</f>
        <v/>
      </c>
      <c r="H4218" s="19" t="str">
        <f>IFERROR(VLOOKUP($E4218,Sheet1!$A$2:$I$2155,5,FALSE),"")</f>
        <v/>
      </c>
      <c r="I4218" s="19" t="str">
        <f>IFERROR(VLOOKUP($E4218,Sheet1!$A$2:$I$2155,6,FALSE),"")</f>
        <v/>
      </c>
      <c r="J4218" s="29" t="str">
        <f>IF(OR(E4218="",SUM(G4218:I4218)=0),"",SUM(G4218:I4218))</f>
        <v/>
      </c>
      <c r="K4218" s="7" t="str">
        <f>IF(E4218="","",IF(J4218="","IV",VLOOKUP(J4218,Plan1!$A$2:$C$11,3)))</f>
        <v/>
      </c>
    </row>
    <row r="4219" spans="7:11">
      <c r="G4219" s="19" t="str">
        <f>IFERROR(VLOOKUP($E4219,Sheet1!$A$2:$I$2155,4,FALSE),"")</f>
        <v/>
      </c>
      <c r="H4219" s="19" t="str">
        <f>IFERROR(VLOOKUP($E4219,Sheet1!$A$2:$I$2155,5,FALSE),"")</f>
        <v/>
      </c>
      <c r="I4219" s="19" t="str">
        <f>IFERROR(VLOOKUP($E4219,Sheet1!$A$2:$I$2155,6,FALSE),"")</f>
        <v/>
      </c>
      <c r="J4219" s="29" t="str">
        <f>IF(OR(E4219="",SUM(G4219:I4219)=0),"",SUM(G4219:I4219))</f>
        <v/>
      </c>
      <c r="K4219" s="7" t="str">
        <f>IF(E4219="","",IF(J4219="","IV",VLOOKUP(J4219,Plan1!$A$2:$C$11,3)))</f>
        <v/>
      </c>
    </row>
    <row r="4220" spans="7:11">
      <c r="G4220" s="19" t="str">
        <f>IFERROR(VLOOKUP($E4220,Sheet1!$A$2:$I$2155,4,FALSE),"")</f>
        <v/>
      </c>
      <c r="H4220" s="19" t="str">
        <f>IFERROR(VLOOKUP($E4220,Sheet1!$A$2:$I$2155,5,FALSE),"")</f>
        <v/>
      </c>
      <c r="I4220" s="19" t="str">
        <f>IFERROR(VLOOKUP($E4220,Sheet1!$A$2:$I$2155,6,FALSE),"")</f>
        <v/>
      </c>
      <c r="J4220" s="29" t="str">
        <f>IF(OR(E4220="",SUM(G4220:I4220)=0),"",SUM(G4220:I4220))</f>
        <v/>
      </c>
      <c r="K4220" s="7" t="str">
        <f>IF(E4220="","",IF(J4220="","IV",VLOOKUP(J4220,Plan1!$A$2:$C$11,3)))</f>
        <v/>
      </c>
    </row>
    <row r="4221" spans="7:11">
      <c r="G4221" s="19" t="str">
        <f>IFERROR(VLOOKUP($E4221,Sheet1!$A$2:$I$2155,4,FALSE),"")</f>
        <v/>
      </c>
      <c r="H4221" s="19" t="str">
        <f>IFERROR(VLOOKUP($E4221,Sheet1!$A$2:$I$2155,5,FALSE),"")</f>
        <v/>
      </c>
      <c r="I4221" s="19" t="str">
        <f>IFERROR(VLOOKUP($E4221,Sheet1!$A$2:$I$2155,6,FALSE),"")</f>
        <v/>
      </c>
      <c r="J4221" s="29" t="str">
        <f>IF(OR(E4221="",SUM(G4221:I4221)=0),"",SUM(G4221:I4221))</f>
        <v/>
      </c>
      <c r="K4221" s="7" t="str">
        <f>IF(E4221="","",IF(J4221="","IV",VLOOKUP(J4221,Plan1!$A$2:$C$11,3)))</f>
        <v/>
      </c>
    </row>
    <row r="4222" spans="7:11">
      <c r="G4222" s="19" t="str">
        <f>IFERROR(VLOOKUP($E4222,Sheet1!$A$2:$I$2155,4,FALSE),"")</f>
        <v/>
      </c>
      <c r="H4222" s="19" t="str">
        <f>IFERROR(VLOOKUP($E4222,Sheet1!$A$2:$I$2155,5,FALSE),"")</f>
        <v/>
      </c>
      <c r="I4222" s="19" t="str">
        <f>IFERROR(VLOOKUP($E4222,Sheet1!$A$2:$I$2155,6,FALSE),"")</f>
        <v/>
      </c>
      <c r="J4222" s="29" t="str">
        <f>IF(OR(E4222="",SUM(G4222:I4222)=0),"",SUM(G4222:I4222))</f>
        <v/>
      </c>
      <c r="K4222" s="7" t="str">
        <f>IF(E4222="","",IF(J4222="","IV",VLOOKUP(J4222,Plan1!$A$2:$C$11,3)))</f>
        <v/>
      </c>
    </row>
    <row r="4223" spans="7:11">
      <c r="G4223" s="19" t="str">
        <f>IFERROR(VLOOKUP($E4223,Sheet1!$A$2:$I$2155,4,FALSE),"")</f>
        <v/>
      </c>
      <c r="H4223" s="19" t="str">
        <f>IFERROR(VLOOKUP($E4223,Sheet1!$A$2:$I$2155,5,FALSE),"")</f>
        <v/>
      </c>
      <c r="I4223" s="19" t="str">
        <f>IFERROR(VLOOKUP($E4223,Sheet1!$A$2:$I$2155,6,FALSE),"")</f>
        <v/>
      </c>
      <c r="J4223" s="29" t="str">
        <f>IF(OR(E4223="",SUM(G4223:I4223)=0),"",SUM(G4223:I4223))</f>
        <v/>
      </c>
      <c r="K4223" s="7" t="str">
        <f>IF(E4223="","",IF(J4223="","IV",VLOOKUP(J4223,Plan1!$A$2:$C$11,3)))</f>
        <v/>
      </c>
    </row>
    <row r="4224" spans="7:11">
      <c r="G4224" s="19" t="str">
        <f>IFERROR(VLOOKUP($E4224,Sheet1!$A$2:$I$2155,4,FALSE),"")</f>
        <v/>
      </c>
      <c r="H4224" s="19" t="str">
        <f>IFERROR(VLOOKUP($E4224,Sheet1!$A$2:$I$2155,5,FALSE),"")</f>
        <v/>
      </c>
      <c r="I4224" s="19" t="str">
        <f>IFERROR(VLOOKUP($E4224,Sheet1!$A$2:$I$2155,6,FALSE),"")</f>
        <v/>
      </c>
      <c r="J4224" s="29" t="str">
        <f>IF(OR(E4224="",SUM(G4224:I4224)=0),"",SUM(G4224:I4224))</f>
        <v/>
      </c>
      <c r="K4224" s="7" t="str">
        <f>IF(E4224="","",IF(J4224="","IV",VLOOKUP(J4224,Plan1!$A$2:$C$11,3)))</f>
        <v/>
      </c>
    </row>
    <row r="4225" spans="7:11">
      <c r="G4225" s="19" t="str">
        <f>IFERROR(VLOOKUP($E4225,Sheet1!$A$2:$I$2155,4,FALSE),"")</f>
        <v/>
      </c>
      <c r="H4225" s="19" t="str">
        <f>IFERROR(VLOOKUP($E4225,Sheet1!$A$2:$I$2155,5,FALSE),"")</f>
        <v/>
      </c>
      <c r="I4225" s="19" t="str">
        <f>IFERROR(VLOOKUP($E4225,Sheet1!$A$2:$I$2155,6,FALSE),"")</f>
        <v/>
      </c>
      <c r="J4225" s="29" t="str">
        <f>IF(OR(E4225="",SUM(G4225:I4225)=0),"",SUM(G4225:I4225))</f>
        <v/>
      </c>
      <c r="K4225" s="7" t="str">
        <f>IF(E4225="","",IF(J4225="","IV",VLOOKUP(J4225,Plan1!$A$2:$C$11,3)))</f>
        <v/>
      </c>
    </row>
    <row r="4226" spans="7:11">
      <c r="G4226" s="19" t="str">
        <f>IFERROR(VLOOKUP($E4226,Sheet1!$A$2:$I$2155,4,FALSE),"")</f>
        <v/>
      </c>
      <c r="H4226" s="19" t="str">
        <f>IFERROR(VLOOKUP($E4226,Sheet1!$A$2:$I$2155,5,FALSE),"")</f>
        <v/>
      </c>
      <c r="I4226" s="19" t="str">
        <f>IFERROR(VLOOKUP($E4226,Sheet1!$A$2:$I$2155,6,FALSE),"")</f>
        <v/>
      </c>
      <c r="J4226" s="29" t="str">
        <f>IF(OR(E4226="",SUM(G4226:I4226)=0),"",SUM(G4226:I4226))</f>
        <v/>
      </c>
      <c r="K4226" s="7" t="str">
        <f>IF(E4226="","",IF(J4226="","IV",VLOOKUP(J4226,Plan1!$A$2:$C$11,3)))</f>
        <v/>
      </c>
    </row>
    <row r="4227" spans="7:11">
      <c r="G4227" s="19" t="str">
        <f>IFERROR(VLOOKUP($E4227,Sheet1!$A$2:$I$2155,4,FALSE),"")</f>
        <v/>
      </c>
      <c r="H4227" s="19" t="str">
        <f>IFERROR(VLOOKUP($E4227,Sheet1!$A$2:$I$2155,5,FALSE),"")</f>
        <v/>
      </c>
      <c r="I4227" s="19" t="str">
        <f>IFERROR(VLOOKUP($E4227,Sheet1!$A$2:$I$2155,6,FALSE),"")</f>
        <v/>
      </c>
      <c r="J4227" s="29" t="str">
        <f>IF(OR(E4227="",SUM(G4227:I4227)=0),"",SUM(G4227:I4227))</f>
        <v/>
      </c>
      <c r="K4227" s="7" t="str">
        <f>IF(E4227="","",IF(J4227="","IV",VLOOKUP(J4227,Plan1!$A$2:$C$11,3)))</f>
        <v/>
      </c>
    </row>
    <row r="4228" spans="7:11">
      <c r="G4228" s="19" t="str">
        <f>IFERROR(VLOOKUP($E4228,Sheet1!$A$2:$I$2155,4,FALSE),"")</f>
        <v/>
      </c>
      <c r="H4228" s="19" t="str">
        <f>IFERROR(VLOOKUP($E4228,Sheet1!$A$2:$I$2155,5,FALSE),"")</f>
        <v/>
      </c>
      <c r="I4228" s="19" t="str">
        <f>IFERROR(VLOOKUP($E4228,Sheet1!$A$2:$I$2155,6,FALSE),"")</f>
        <v/>
      </c>
      <c r="J4228" s="29" t="str">
        <f>IF(OR(E4228="",SUM(G4228:I4228)=0),"",SUM(G4228:I4228))</f>
        <v/>
      </c>
      <c r="K4228" s="7" t="str">
        <f>IF(E4228="","",IF(J4228="","IV",VLOOKUP(J4228,Plan1!$A$2:$C$11,3)))</f>
        <v/>
      </c>
    </row>
    <row r="4229" spans="7:11">
      <c r="G4229" s="19" t="str">
        <f>IFERROR(VLOOKUP($E4229,Sheet1!$A$2:$I$2155,4,FALSE),"")</f>
        <v/>
      </c>
      <c r="H4229" s="19" t="str">
        <f>IFERROR(VLOOKUP($E4229,Sheet1!$A$2:$I$2155,5,FALSE),"")</f>
        <v/>
      </c>
      <c r="I4229" s="19" t="str">
        <f>IFERROR(VLOOKUP($E4229,Sheet1!$A$2:$I$2155,6,FALSE),"")</f>
        <v/>
      </c>
      <c r="J4229" s="29" t="str">
        <f>IF(OR(E4229="",SUM(G4229:I4229)=0),"",SUM(G4229:I4229))</f>
        <v/>
      </c>
      <c r="K4229" s="7" t="str">
        <f>IF(E4229="","",IF(J4229="","IV",VLOOKUP(J4229,Plan1!$A$2:$C$11,3)))</f>
        <v/>
      </c>
    </row>
    <row r="4230" spans="7:11">
      <c r="G4230" s="19" t="str">
        <f>IFERROR(VLOOKUP($E4230,Sheet1!$A$2:$I$2155,4,FALSE),"")</f>
        <v/>
      </c>
      <c r="H4230" s="19" t="str">
        <f>IFERROR(VLOOKUP($E4230,Sheet1!$A$2:$I$2155,5,FALSE),"")</f>
        <v/>
      </c>
      <c r="I4230" s="19" t="str">
        <f>IFERROR(VLOOKUP($E4230,Sheet1!$A$2:$I$2155,6,FALSE),"")</f>
        <v/>
      </c>
      <c r="J4230" s="29" t="str">
        <f>IF(OR(E4230="",SUM(G4230:I4230)=0),"",SUM(G4230:I4230))</f>
        <v/>
      </c>
      <c r="K4230" s="7" t="str">
        <f>IF(E4230="","",IF(J4230="","IV",VLOOKUP(J4230,Plan1!$A$2:$C$11,3)))</f>
        <v/>
      </c>
    </row>
    <row r="4231" spans="7:11">
      <c r="G4231" s="19" t="str">
        <f>IFERROR(VLOOKUP($E4231,Sheet1!$A$2:$I$2155,4,FALSE),"")</f>
        <v/>
      </c>
      <c r="H4231" s="19" t="str">
        <f>IFERROR(VLOOKUP($E4231,Sheet1!$A$2:$I$2155,5,FALSE),"")</f>
        <v/>
      </c>
      <c r="I4231" s="19" t="str">
        <f>IFERROR(VLOOKUP($E4231,Sheet1!$A$2:$I$2155,6,FALSE),"")</f>
        <v/>
      </c>
      <c r="J4231" s="29" t="str">
        <f>IF(OR(E4231="",SUM(G4231:I4231)=0),"",SUM(G4231:I4231))</f>
        <v/>
      </c>
      <c r="K4231" s="7" t="str">
        <f>IF(E4231="","",IF(J4231="","IV",VLOOKUP(J4231,Plan1!$A$2:$C$11,3)))</f>
        <v/>
      </c>
    </row>
    <row r="4232" spans="7:11">
      <c r="G4232" s="19" t="str">
        <f>IFERROR(VLOOKUP($E4232,Sheet1!$A$2:$I$2155,4,FALSE),"")</f>
        <v/>
      </c>
      <c r="H4232" s="19" t="str">
        <f>IFERROR(VLOOKUP($E4232,Sheet1!$A$2:$I$2155,5,FALSE),"")</f>
        <v/>
      </c>
      <c r="I4232" s="19" t="str">
        <f>IFERROR(VLOOKUP($E4232,Sheet1!$A$2:$I$2155,6,FALSE),"")</f>
        <v/>
      </c>
      <c r="J4232" s="29" t="str">
        <f>IF(OR(E4232="",SUM(G4232:I4232)=0),"",SUM(G4232:I4232))</f>
        <v/>
      </c>
      <c r="K4232" s="7" t="str">
        <f>IF(E4232="","",IF(J4232="","IV",VLOOKUP(J4232,Plan1!$A$2:$C$11,3)))</f>
        <v/>
      </c>
    </row>
    <row r="4233" spans="7:11">
      <c r="G4233" s="19" t="str">
        <f>IFERROR(VLOOKUP($E4233,Sheet1!$A$2:$I$2155,4,FALSE),"")</f>
        <v/>
      </c>
      <c r="H4233" s="19" t="str">
        <f>IFERROR(VLOOKUP($E4233,Sheet1!$A$2:$I$2155,5,FALSE),"")</f>
        <v/>
      </c>
      <c r="I4233" s="19" t="str">
        <f>IFERROR(VLOOKUP($E4233,Sheet1!$A$2:$I$2155,6,FALSE),"")</f>
        <v/>
      </c>
      <c r="J4233" s="29" t="str">
        <f>IF(OR(E4233="",SUM(G4233:I4233)=0),"",SUM(G4233:I4233))</f>
        <v/>
      </c>
      <c r="K4233" s="7" t="str">
        <f>IF(E4233="","",IF(J4233="","IV",VLOOKUP(J4233,Plan1!$A$2:$C$11,3)))</f>
        <v/>
      </c>
    </row>
    <row r="4234" spans="7:11">
      <c r="G4234" s="19" t="str">
        <f>IFERROR(VLOOKUP($E4234,Sheet1!$A$2:$I$2155,4,FALSE),"")</f>
        <v/>
      </c>
      <c r="H4234" s="19" t="str">
        <f>IFERROR(VLOOKUP($E4234,Sheet1!$A$2:$I$2155,5,FALSE),"")</f>
        <v/>
      </c>
      <c r="I4234" s="19" t="str">
        <f>IFERROR(VLOOKUP($E4234,Sheet1!$A$2:$I$2155,6,FALSE),"")</f>
        <v/>
      </c>
      <c r="J4234" s="29" t="str">
        <f>IF(OR(E4234="",SUM(G4234:I4234)=0),"",SUM(G4234:I4234))</f>
        <v/>
      </c>
      <c r="K4234" s="7" t="str">
        <f>IF(E4234="","",IF(J4234="","IV",VLOOKUP(J4234,Plan1!$A$2:$C$11,3)))</f>
        <v/>
      </c>
    </row>
    <row r="4235" spans="7:11">
      <c r="G4235" s="19" t="str">
        <f>IFERROR(VLOOKUP($E4235,Sheet1!$A$2:$I$2155,4,FALSE),"")</f>
        <v/>
      </c>
      <c r="H4235" s="19" t="str">
        <f>IFERROR(VLOOKUP($E4235,Sheet1!$A$2:$I$2155,5,FALSE),"")</f>
        <v/>
      </c>
      <c r="I4235" s="19" t="str">
        <f>IFERROR(VLOOKUP($E4235,Sheet1!$A$2:$I$2155,6,FALSE),"")</f>
        <v/>
      </c>
      <c r="J4235" s="29" t="str">
        <f>IF(OR(E4235="",SUM(G4235:I4235)=0),"",SUM(G4235:I4235))</f>
        <v/>
      </c>
      <c r="K4235" s="7" t="str">
        <f>IF(E4235="","",IF(J4235="","IV",VLOOKUP(J4235,Plan1!$A$2:$C$11,3)))</f>
        <v/>
      </c>
    </row>
    <row r="4236" spans="7:11">
      <c r="G4236" s="19" t="str">
        <f>IFERROR(VLOOKUP($E4236,Sheet1!$A$2:$I$2155,4,FALSE),"")</f>
        <v/>
      </c>
      <c r="H4236" s="19" t="str">
        <f>IFERROR(VLOOKUP($E4236,Sheet1!$A$2:$I$2155,5,FALSE),"")</f>
        <v/>
      </c>
      <c r="I4236" s="19" t="str">
        <f>IFERROR(VLOOKUP($E4236,Sheet1!$A$2:$I$2155,6,FALSE),"")</f>
        <v/>
      </c>
      <c r="J4236" s="29" t="str">
        <f>IF(OR(E4236="",SUM(G4236:I4236)=0),"",SUM(G4236:I4236))</f>
        <v/>
      </c>
      <c r="K4236" s="7" t="str">
        <f>IF(E4236="","",IF(J4236="","IV",VLOOKUP(J4236,Plan1!$A$2:$C$11,3)))</f>
        <v/>
      </c>
    </row>
    <row r="4237" spans="7:11">
      <c r="G4237" s="19" t="str">
        <f>IFERROR(VLOOKUP($E4237,Sheet1!$A$2:$I$2155,4,FALSE),"")</f>
        <v/>
      </c>
      <c r="H4237" s="19" t="str">
        <f>IFERROR(VLOOKUP($E4237,Sheet1!$A$2:$I$2155,5,FALSE),"")</f>
        <v/>
      </c>
      <c r="I4237" s="19" t="str">
        <f>IFERROR(VLOOKUP($E4237,Sheet1!$A$2:$I$2155,6,FALSE),"")</f>
        <v/>
      </c>
      <c r="J4237" s="29" t="str">
        <f>IF(OR(E4237="",SUM(G4237:I4237)=0),"",SUM(G4237:I4237))</f>
        <v/>
      </c>
      <c r="K4237" s="7" t="str">
        <f>IF(E4237="","",IF(J4237="","IV",VLOOKUP(J4237,Plan1!$A$2:$C$11,3)))</f>
        <v/>
      </c>
    </row>
    <row r="4238" spans="7:11">
      <c r="G4238" s="19" t="str">
        <f>IFERROR(VLOOKUP($E4238,Sheet1!$A$2:$I$2155,4,FALSE),"")</f>
        <v/>
      </c>
      <c r="H4238" s="19" t="str">
        <f>IFERROR(VLOOKUP($E4238,Sheet1!$A$2:$I$2155,5,FALSE),"")</f>
        <v/>
      </c>
      <c r="I4238" s="19" t="str">
        <f>IFERROR(VLOOKUP($E4238,Sheet1!$A$2:$I$2155,6,FALSE),"")</f>
        <v/>
      </c>
      <c r="J4238" s="29" t="str">
        <f>IF(OR(E4238="",SUM(G4238:I4238)=0),"",SUM(G4238:I4238))</f>
        <v/>
      </c>
      <c r="K4238" s="7" t="str">
        <f>IF(E4238="","",IF(J4238="","IV",VLOOKUP(J4238,Plan1!$A$2:$C$11,3)))</f>
        <v/>
      </c>
    </row>
    <row r="4239" spans="7:11">
      <c r="G4239" s="19" t="str">
        <f>IFERROR(VLOOKUP($E4239,Sheet1!$A$2:$I$2155,4,FALSE),"")</f>
        <v/>
      </c>
      <c r="H4239" s="19" t="str">
        <f>IFERROR(VLOOKUP($E4239,Sheet1!$A$2:$I$2155,5,FALSE),"")</f>
        <v/>
      </c>
      <c r="I4239" s="19" t="str">
        <f>IFERROR(VLOOKUP($E4239,Sheet1!$A$2:$I$2155,6,FALSE),"")</f>
        <v/>
      </c>
      <c r="J4239" s="29" t="str">
        <f>IF(OR(E4239="",SUM(G4239:I4239)=0),"",SUM(G4239:I4239))</f>
        <v/>
      </c>
      <c r="K4239" s="7" t="str">
        <f>IF(E4239="","",IF(J4239="","IV",VLOOKUP(J4239,Plan1!$A$2:$C$11,3)))</f>
        <v/>
      </c>
    </row>
    <row r="4240" spans="7:11">
      <c r="G4240" s="19" t="str">
        <f>IFERROR(VLOOKUP($E4240,Sheet1!$A$2:$I$2155,4,FALSE),"")</f>
        <v/>
      </c>
      <c r="H4240" s="19" t="str">
        <f>IFERROR(VLOOKUP($E4240,Sheet1!$A$2:$I$2155,5,FALSE),"")</f>
        <v/>
      </c>
      <c r="I4240" s="19" t="str">
        <f>IFERROR(VLOOKUP($E4240,Sheet1!$A$2:$I$2155,6,FALSE),"")</f>
        <v/>
      </c>
      <c r="J4240" s="29" t="str">
        <f>IF(OR(E4240="",SUM(G4240:I4240)=0),"",SUM(G4240:I4240))</f>
        <v/>
      </c>
      <c r="K4240" s="7" t="str">
        <f>IF(E4240="","",IF(J4240="","IV",VLOOKUP(J4240,Plan1!$A$2:$C$11,3)))</f>
        <v/>
      </c>
    </row>
    <row r="4241" spans="7:11">
      <c r="G4241" s="19" t="str">
        <f>IFERROR(VLOOKUP($E4241,Sheet1!$A$2:$I$2155,4,FALSE),"")</f>
        <v/>
      </c>
      <c r="H4241" s="19" t="str">
        <f>IFERROR(VLOOKUP($E4241,Sheet1!$A$2:$I$2155,5,FALSE),"")</f>
        <v/>
      </c>
      <c r="I4241" s="19" t="str">
        <f>IFERROR(VLOOKUP($E4241,Sheet1!$A$2:$I$2155,6,FALSE),"")</f>
        <v/>
      </c>
      <c r="J4241" s="29" t="str">
        <f>IF(OR(E4241="",SUM(G4241:I4241)=0),"",SUM(G4241:I4241))</f>
        <v/>
      </c>
      <c r="K4241" s="7" t="str">
        <f>IF(E4241="","",IF(J4241="","IV",VLOOKUP(J4241,Plan1!$A$2:$C$11,3)))</f>
        <v/>
      </c>
    </row>
    <row r="4242" spans="7:11">
      <c r="G4242" s="19" t="str">
        <f>IFERROR(VLOOKUP($E4242,Sheet1!$A$2:$I$2155,4,FALSE),"")</f>
        <v/>
      </c>
      <c r="H4242" s="19" t="str">
        <f>IFERROR(VLOOKUP($E4242,Sheet1!$A$2:$I$2155,5,FALSE),"")</f>
        <v/>
      </c>
      <c r="I4242" s="19" t="str">
        <f>IFERROR(VLOOKUP($E4242,Sheet1!$A$2:$I$2155,6,FALSE),"")</f>
        <v/>
      </c>
      <c r="J4242" s="29" t="str">
        <f>IF(OR(E4242="",SUM(G4242:I4242)=0),"",SUM(G4242:I4242))</f>
        <v/>
      </c>
      <c r="K4242" s="7" t="str">
        <f>IF(E4242="","",IF(J4242="","IV",VLOOKUP(J4242,Plan1!$A$2:$C$11,3)))</f>
        <v/>
      </c>
    </row>
    <row r="4243" spans="7:11">
      <c r="G4243" s="19" t="str">
        <f>IFERROR(VLOOKUP($E4243,Sheet1!$A$2:$I$2155,4,FALSE),"")</f>
        <v/>
      </c>
      <c r="H4243" s="19" t="str">
        <f>IFERROR(VLOOKUP($E4243,Sheet1!$A$2:$I$2155,5,FALSE),"")</f>
        <v/>
      </c>
      <c r="I4243" s="19" t="str">
        <f>IFERROR(VLOOKUP($E4243,Sheet1!$A$2:$I$2155,6,FALSE),"")</f>
        <v/>
      </c>
      <c r="J4243" s="29" t="str">
        <f>IF(OR(E4243="",SUM(G4243:I4243)=0),"",SUM(G4243:I4243))</f>
        <v/>
      </c>
      <c r="K4243" s="7" t="str">
        <f>IF(E4243="","",IF(J4243="","IV",VLOOKUP(J4243,Plan1!$A$2:$C$11,3)))</f>
        <v/>
      </c>
    </row>
    <row r="4244" spans="7:11">
      <c r="G4244" s="19" t="str">
        <f>IFERROR(VLOOKUP($E4244,Sheet1!$A$2:$I$2155,4,FALSE),"")</f>
        <v/>
      </c>
      <c r="H4244" s="19" t="str">
        <f>IFERROR(VLOOKUP($E4244,Sheet1!$A$2:$I$2155,5,FALSE),"")</f>
        <v/>
      </c>
      <c r="I4244" s="19" t="str">
        <f>IFERROR(VLOOKUP($E4244,Sheet1!$A$2:$I$2155,6,FALSE),"")</f>
        <v/>
      </c>
      <c r="J4244" s="29" t="str">
        <f>IF(OR(E4244="",SUM(G4244:I4244)=0),"",SUM(G4244:I4244))</f>
        <v/>
      </c>
      <c r="K4244" s="7" t="str">
        <f>IF(E4244="","",IF(J4244="","IV",VLOOKUP(J4244,Plan1!$A$2:$C$11,3)))</f>
        <v/>
      </c>
    </row>
    <row r="4245" spans="7:11">
      <c r="G4245" s="19" t="str">
        <f>IFERROR(VLOOKUP($E4245,Sheet1!$A$2:$I$2155,4,FALSE),"")</f>
        <v/>
      </c>
      <c r="H4245" s="19" t="str">
        <f>IFERROR(VLOOKUP($E4245,Sheet1!$A$2:$I$2155,5,FALSE),"")</f>
        <v/>
      </c>
      <c r="I4245" s="19" t="str">
        <f>IFERROR(VLOOKUP($E4245,Sheet1!$A$2:$I$2155,6,FALSE),"")</f>
        <v/>
      </c>
      <c r="J4245" s="29" t="str">
        <f>IF(OR(E4245="",SUM(G4245:I4245)=0),"",SUM(G4245:I4245))</f>
        <v/>
      </c>
      <c r="K4245" s="7" t="str">
        <f>IF(E4245="","",IF(J4245="","IV",VLOOKUP(J4245,Plan1!$A$2:$C$11,3)))</f>
        <v/>
      </c>
    </row>
    <row r="4246" spans="7:11">
      <c r="G4246" s="19" t="str">
        <f>IFERROR(VLOOKUP($E4246,Sheet1!$A$2:$I$2155,4,FALSE),"")</f>
        <v/>
      </c>
      <c r="H4246" s="19" t="str">
        <f>IFERROR(VLOOKUP($E4246,Sheet1!$A$2:$I$2155,5,FALSE),"")</f>
        <v/>
      </c>
      <c r="I4246" s="19" t="str">
        <f>IFERROR(VLOOKUP($E4246,Sheet1!$A$2:$I$2155,6,FALSE),"")</f>
        <v/>
      </c>
      <c r="J4246" s="29" t="str">
        <f>IF(OR(E4246="",SUM(G4246:I4246)=0),"",SUM(G4246:I4246))</f>
        <v/>
      </c>
      <c r="K4246" s="7" t="str">
        <f>IF(E4246="","",IF(J4246="","IV",VLOOKUP(J4246,Plan1!$A$2:$C$11,3)))</f>
        <v/>
      </c>
    </row>
    <row r="4247" spans="7:11">
      <c r="G4247" s="19" t="str">
        <f>IFERROR(VLOOKUP($E4247,Sheet1!$A$2:$I$2155,4,FALSE),"")</f>
        <v/>
      </c>
      <c r="H4247" s="19" t="str">
        <f>IFERROR(VLOOKUP($E4247,Sheet1!$A$2:$I$2155,5,FALSE),"")</f>
        <v/>
      </c>
      <c r="I4247" s="19" t="str">
        <f>IFERROR(VLOOKUP($E4247,Sheet1!$A$2:$I$2155,6,FALSE),"")</f>
        <v/>
      </c>
      <c r="J4247" s="29" t="str">
        <f>IF(OR(E4247="",SUM(G4247:I4247)=0),"",SUM(G4247:I4247))</f>
        <v/>
      </c>
      <c r="K4247" s="7" t="str">
        <f>IF(E4247="","",IF(J4247="","IV",VLOOKUP(J4247,Plan1!$A$2:$C$11,3)))</f>
        <v/>
      </c>
    </row>
    <row r="4248" spans="7:11">
      <c r="G4248" s="19" t="str">
        <f>IFERROR(VLOOKUP($E4248,Sheet1!$A$2:$I$2155,4,FALSE),"")</f>
        <v/>
      </c>
      <c r="H4248" s="19" t="str">
        <f>IFERROR(VLOOKUP($E4248,Sheet1!$A$2:$I$2155,5,FALSE),"")</f>
        <v/>
      </c>
      <c r="I4248" s="19" t="str">
        <f>IFERROR(VLOOKUP($E4248,Sheet1!$A$2:$I$2155,6,FALSE),"")</f>
        <v/>
      </c>
      <c r="J4248" s="29" t="str">
        <f>IF(OR(E4248="",SUM(G4248:I4248)=0),"",SUM(G4248:I4248))</f>
        <v/>
      </c>
      <c r="K4248" s="7" t="str">
        <f>IF(E4248="","",IF(J4248="","IV",VLOOKUP(J4248,Plan1!$A$2:$C$11,3)))</f>
        <v/>
      </c>
    </row>
    <row r="4249" spans="7:11">
      <c r="G4249" s="19" t="str">
        <f>IFERROR(VLOOKUP($E4249,Sheet1!$A$2:$I$2155,4,FALSE),"")</f>
        <v/>
      </c>
      <c r="H4249" s="19" t="str">
        <f>IFERROR(VLOOKUP($E4249,Sheet1!$A$2:$I$2155,5,FALSE),"")</f>
        <v/>
      </c>
      <c r="I4249" s="19" t="str">
        <f>IFERROR(VLOOKUP($E4249,Sheet1!$A$2:$I$2155,6,FALSE),"")</f>
        <v/>
      </c>
      <c r="J4249" s="29" t="str">
        <f>IF(OR(E4249="",SUM(G4249:I4249)=0),"",SUM(G4249:I4249))</f>
        <v/>
      </c>
      <c r="K4249" s="7" t="str">
        <f>IF(E4249="","",IF(J4249="","IV",VLOOKUP(J4249,Plan1!$A$2:$C$11,3)))</f>
        <v/>
      </c>
    </row>
    <row r="4250" spans="7:11">
      <c r="G4250" s="19" t="str">
        <f>IFERROR(VLOOKUP($E4250,Sheet1!$A$2:$I$2155,4,FALSE),"")</f>
        <v/>
      </c>
      <c r="H4250" s="19" t="str">
        <f>IFERROR(VLOOKUP($E4250,Sheet1!$A$2:$I$2155,5,FALSE),"")</f>
        <v/>
      </c>
      <c r="I4250" s="19" t="str">
        <f>IFERROR(VLOOKUP($E4250,Sheet1!$A$2:$I$2155,6,FALSE),"")</f>
        <v/>
      </c>
      <c r="J4250" s="29" t="str">
        <f>IF(OR(E4250="",SUM(G4250:I4250)=0),"",SUM(G4250:I4250))</f>
        <v/>
      </c>
      <c r="K4250" s="7" t="str">
        <f>IF(E4250="","",IF(J4250="","IV",VLOOKUP(J4250,Plan1!$A$2:$C$11,3)))</f>
        <v/>
      </c>
    </row>
    <row r="4251" spans="7:11">
      <c r="G4251" s="19" t="str">
        <f>IFERROR(VLOOKUP($E4251,Sheet1!$A$2:$I$2155,4,FALSE),"")</f>
        <v/>
      </c>
      <c r="H4251" s="19" t="str">
        <f>IFERROR(VLOOKUP($E4251,Sheet1!$A$2:$I$2155,5,FALSE),"")</f>
        <v/>
      </c>
      <c r="I4251" s="19" t="str">
        <f>IFERROR(VLOOKUP($E4251,Sheet1!$A$2:$I$2155,6,FALSE),"")</f>
        <v/>
      </c>
      <c r="J4251" s="29" t="str">
        <f>IF(OR(E4251="",SUM(G4251:I4251)=0),"",SUM(G4251:I4251))</f>
        <v/>
      </c>
      <c r="K4251" s="7" t="str">
        <f>IF(E4251="","",IF(J4251="","IV",VLOOKUP(J4251,Plan1!$A$2:$C$11,3)))</f>
        <v/>
      </c>
    </row>
    <row r="4252" spans="7:11">
      <c r="G4252" s="19" t="str">
        <f>IFERROR(VLOOKUP($E4252,Sheet1!$A$2:$I$2155,4,FALSE),"")</f>
        <v/>
      </c>
      <c r="H4252" s="19" t="str">
        <f>IFERROR(VLOOKUP($E4252,Sheet1!$A$2:$I$2155,5,FALSE),"")</f>
        <v/>
      </c>
      <c r="I4252" s="19" t="str">
        <f>IFERROR(VLOOKUP($E4252,Sheet1!$A$2:$I$2155,6,FALSE),"")</f>
        <v/>
      </c>
      <c r="J4252" s="29" t="str">
        <f>IF(OR(E4252="",SUM(G4252:I4252)=0),"",SUM(G4252:I4252))</f>
        <v/>
      </c>
      <c r="K4252" s="7" t="str">
        <f>IF(E4252="","",IF(J4252="","IV",VLOOKUP(J4252,Plan1!$A$2:$C$11,3)))</f>
        <v/>
      </c>
    </row>
    <row r="4253" spans="7:11">
      <c r="G4253" s="19" t="str">
        <f>IFERROR(VLOOKUP($E4253,Sheet1!$A$2:$I$2155,4,FALSE),"")</f>
        <v/>
      </c>
      <c r="H4253" s="19" t="str">
        <f>IFERROR(VLOOKUP($E4253,Sheet1!$A$2:$I$2155,5,FALSE),"")</f>
        <v/>
      </c>
      <c r="I4253" s="19" t="str">
        <f>IFERROR(VLOOKUP($E4253,Sheet1!$A$2:$I$2155,6,FALSE),"")</f>
        <v/>
      </c>
      <c r="J4253" s="29" t="str">
        <f>IF(OR(E4253="",SUM(G4253:I4253)=0),"",SUM(G4253:I4253))</f>
        <v/>
      </c>
      <c r="K4253" s="7" t="str">
        <f>IF(E4253="","",IF(J4253="","IV",VLOOKUP(J4253,Plan1!$A$2:$C$11,3)))</f>
        <v/>
      </c>
    </row>
    <row r="4254" spans="7:11">
      <c r="G4254" s="19" t="str">
        <f>IFERROR(VLOOKUP($E4254,Sheet1!$A$2:$I$2155,4,FALSE),"")</f>
        <v/>
      </c>
      <c r="H4254" s="19" t="str">
        <f>IFERROR(VLOOKUP($E4254,Sheet1!$A$2:$I$2155,5,FALSE),"")</f>
        <v/>
      </c>
      <c r="I4254" s="19" t="str">
        <f>IFERROR(VLOOKUP($E4254,Sheet1!$A$2:$I$2155,6,FALSE),"")</f>
        <v/>
      </c>
      <c r="J4254" s="29" t="str">
        <f>IF(OR(E4254="",SUM(G4254:I4254)=0),"",SUM(G4254:I4254))</f>
        <v/>
      </c>
      <c r="K4254" s="7" t="str">
        <f>IF(E4254="","",IF(J4254="","IV",VLOOKUP(J4254,Plan1!$A$2:$C$11,3)))</f>
        <v/>
      </c>
    </row>
    <row r="4255" spans="7:11">
      <c r="G4255" s="19" t="str">
        <f>IFERROR(VLOOKUP($E4255,Sheet1!$A$2:$I$2155,4,FALSE),"")</f>
        <v/>
      </c>
      <c r="H4255" s="19" t="str">
        <f>IFERROR(VLOOKUP($E4255,Sheet1!$A$2:$I$2155,5,FALSE),"")</f>
        <v/>
      </c>
      <c r="I4255" s="19" t="str">
        <f>IFERROR(VLOOKUP($E4255,Sheet1!$A$2:$I$2155,6,FALSE),"")</f>
        <v/>
      </c>
      <c r="J4255" s="29" t="str">
        <f>IF(OR(E4255="",SUM(G4255:I4255)=0),"",SUM(G4255:I4255))</f>
        <v/>
      </c>
      <c r="K4255" s="7" t="str">
        <f>IF(E4255="","",IF(J4255="","IV",VLOOKUP(J4255,Plan1!$A$2:$C$11,3)))</f>
        <v/>
      </c>
    </row>
    <row r="4256" spans="7:11">
      <c r="G4256" s="19" t="str">
        <f>IFERROR(VLOOKUP($E4256,Sheet1!$A$2:$I$2155,4,FALSE),"")</f>
        <v/>
      </c>
      <c r="H4256" s="19" t="str">
        <f>IFERROR(VLOOKUP($E4256,Sheet1!$A$2:$I$2155,5,FALSE),"")</f>
        <v/>
      </c>
      <c r="I4256" s="19" t="str">
        <f>IFERROR(VLOOKUP($E4256,Sheet1!$A$2:$I$2155,6,FALSE),"")</f>
        <v/>
      </c>
      <c r="J4256" s="29" t="str">
        <f>IF(OR(E4256="",SUM(G4256:I4256)=0),"",SUM(G4256:I4256))</f>
        <v/>
      </c>
      <c r="K4256" s="7" t="str">
        <f>IF(E4256="","",IF(J4256="","IV",VLOOKUP(J4256,Plan1!$A$2:$C$11,3)))</f>
        <v/>
      </c>
    </row>
    <row r="4257" spans="7:11">
      <c r="G4257" s="19" t="str">
        <f>IFERROR(VLOOKUP($E4257,Sheet1!$A$2:$I$2155,4,FALSE),"")</f>
        <v/>
      </c>
      <c r="H4257" s="19" t="str">
        <f>IFERROR(VLOOKUP($E4257,Sheet1!$A$2:$I$2155,5,FALSE),"")</f>
        <v/>
      </c>
      <c r="I4257" s="19" t="str">
        <f>IFERROR(VLOOKUP($E4257,Sheet1!$A$2:$I$2155,6,FALSE),"")</f>
        <v/>
      </c>
      <c r="J4257" s="29" t="str">
        <f>IF(OR(E4257="",SUM(G4257:I4257)=0),"",SUM(G4257:I4257))</f>
        <v/>
      </c>
      <c r="K4257" s="7" t="str">
        <f>IF(E4257="","",IF(J4257="","IV",VLOOKUP(J4257,Plan1!$A$2:$C$11,3)))</f>
        <v/>
      </c>
    </row>
    <row r="4258" spans="7:11">
      <c r="G4258" s="19" t="str">
        <f>IFERROR(VLOOKUP($E4258,Sheet1!$A$2:$I$2155,4,FALSE),"")</f>
        <v/>
      </c>
      <c r="H4258" s="19" t="str">
        <f>IFERROR(VLOOKUP($E4258,Sheet1!$A$2:$I$2155,5,FALSE),"")</f>
        <v/>
      </c>
      <c r="I4258" s="19" t="str">
        <f>IFERROR(VLOOKUP($E4258,Sheet1!$A$2:$I$2155,6,FALSE),"")</f>
        <v/>
      </c>
      <c r="J4258" s="29" t="str">
        <f>IF(OR(E4258="",SUM(G4258:I4258)=0),"",SUM(G4258:I4258))</f>
        <v/>
      </c>
      <c r="K4258" s="7" t="str">
        <f>IF(E4258="","",IF(J4258="","IV",VLOOKUP(J4258,Plan1!$A$2:$C$11,3)))</f>
        <v/>
      </c>
    </row>
    <row r="4259" spans="7:11">
      <c r="G4259" s="19" t="str">
        <f>IFERROR(VLOOKUP($E4259,Sheet1!$A$2:$I$2155,4,FALSE),"")</f>
        <v/>
      </c>
      <c r="H4259" s="19" t="str">
        <f>IFERROR(VLOOKUP($E4259,Sheet1!$A$2:$I$2155,5,FALSE),"")</f>
        <v/>
      </c>
      <c r="I4259" s="19" t="str">
        <f>IFERROR(VLOOKUP($E4259,Sheet1!$A$2:$I$2155,6,FALSE),"")</f>
        <v/>
      </c>
      <c r="J4259" s="29" t="str">
        <f>IF(OR(E4259="",SUM(G4259:I4259)=0),"",SUM(G4259:I4259))</f>
        <v/>
      </c>
      <c r="K4259" s="7" t="str">
        <f>IF(E4259="","",IF(J4259="","IV",VLOOKUP(J4259,Plan1!$A$2:$C$11,3)))</f>
        <v/>
      </c>
    </row>
    <row r="4260" spans="7:11">
      <c r="G4260" s="19" t="str">
        <f>IFERROR(VLOOKUP($E4260,Sheet1!$A$2:$I$2155,4,FALSE),"")</f>
        <v/>
      </c>
      <c r="H4260" s="19" t="str">
        <f>IFERROR(VLOOKUP($E4260,Sheet1!$A$2:$I$2155,5,FALSE),"")</f>
        <v/>
      </c>
      <c r="I4260" s="19" t="str">
        <f>IFERROR(VLOOKUP($E4260,Sheet1!$A$2:$I$2155,6,FALSE),"")</f>
        <v/>
      </c>
      <c r="J4260" s="29" t="str">
        <f>IF(OR(E4260="",SUM(G4260:I4260)=0),"",SUM(G4260:I4260))</f>
        <v/>
      </c>
      <c r="K4260" s="7" t="str">
        <f>IF(E4260="","",IF(J4260="","IV",VLOOKUP(J4260,Plan1!$A$2:$C$11,3)))</f>
        <v/>
      </c>
    </row>
    <row r="4261" spans="7:11">
      <c r="G4261" s="19" t="str">
        <f>IFERROR(VLOOKUP($E4261,Sheet1!$A$2:$I$2155,4,FALSE),"")</f>
        <v/>
      </c>
      <c r="H4261" s="19" t="str">
        <f>IFERROR(VLOOKUP($E4261,Sheet1!$A$2:$I$2155,5,FALSE),"")</f>
        <v/>
      </c>
      <c r="I4261" s="19" t="str">
        <f>IFERROR(VLOOKUP($E4261,Sheet1!$A$2:$I$2155,6,FALSE),"")</f>
        <v/>
      </c>
      <c r="J4261" s="29" t="str">
        <f>IF(OR(E4261="",SUM(G4261:I4261)=0),"",SUM(G4261:I4261))</f>
        <v/>
      </c>
      <c r="K4261" s="7" t="str">
        <f>IF(E4261="","",IF(J4261="","IV",VLOOKUP(J4261,Plan1!$A$2:$C$11,3)))</f>
        <v/>
      </c>
    </row>
    <row r="4262" spans="7:11">
      <c r="G4262" s="19" t="str">
        <f>IFERROR(VLOOKUP($E4262,Sheet1!$A$2:$I$2155,4,FALSE),"")</f>
        <v/>
      </c>
      <c r="H4262" s="19" t="str">
        <f>IFERROR(VLOOKUP($E4262,Sheet1!$A$2:$I$2155,5,FALSE),"")</f>
        <v/>
      </c>
      <c r="I4262" s="19" t="str">
        <f>IFERROR(VLOOKUP($E4262,Sheet1!$A$2:$I$2155,6,FALSE),"")</f>
        <v/>
      </c>
      <c r="J4262" s="29" t="str">
        <f>IF(OR(E4262="",SUM(G4262:I4262)=0),"",SUM(G4262:I4262))</f>
        <v/>
      </c>
      <c r="K4262" s="7" t="str">
        <f>IF(E4262="","",IF(J4262="","IV",VLOOKUP(J4262,Plan1!$A$2:$C$11,3)))</f>
        <v/>
      </c>
    </row>
    <row r="4263" spans="7:11">
      <c r="G4263" s="19" t="str">
        <f>IFERROR(VLOOKUP($E4263,Sheet1!$A$2:$I$2155,4,FALSE),"")</f>
        <v/>
      </c>
      <c r="H4263" s="19" t="str">
        <f>IFERROR(VLOOKUP($E4263,Sheet1!$A$2:$I$2155,5,FALSE),"")</f>
        <v/>
      </c>
      <c r="I4263" s="19" t="str">
        <f>IFERROR(VLOOKUP($E4263,Sheet1!$A$2:$I$2155,6,FALSE),"")</f>
        <v/>
      </c>
      <c r="J4263" s="29" t="str">
        <f>IF(OR(E4263="",SUM(G4263:I4263)=0),"",SUM(G4263:I4263))</f>
        <v/>
      </c>
      <c r="K4263" s="7" t="str">
        <f>IF(E4263="","",IF(J4263="","IV",VLOOKUP(J4263,Plan1!$A$2:$C$11,3)))</f>
        <v/>
      </c>
    </row>
    <row r="4264" spans="7:11">
      <c r="G4264" s="19" t="str">
        <f>IFERROR(VLOOKUP($E4264,Sheet1!$A$2:$I$2155,4,FALSE),"")</f>
        <v/>
      </c>
      <c r="H4264" s="19" t="str">
        <f>IFERROR(VLOOKUP($E4264,Sheet1!$A$2:$I$2155,5,FALSE),"")</f>
        <v/>
      </c>
      <c r="I4264" s="19" t="str">
        <f>IFERROR(VLOOKUP($E4264,Sheet1!$A$2:$I$2155,6,FALSE),"")</f>
        <v/>
      </c>
      <c r="J4264" s="29" t="str">
        <f>IF(OR(E4264="",SUM(G4264:I4264)=0),"",SUM(G4264:I4264))</f>
        <v/>
      </c>
      <c r="K4264" s="7" t="str">
        <f>IF(E4264="","",IF(J4264="","IV",VLOOKUP(J4264,Plan1!$A$2:$C$11,3)))</f>
        <v/>
      </c>
    </row>
    <row r="4265" spans="7:11">
      <c r="G4265" s="19" t="str">
        <f>IFERROR(VLOOKUP($E4265,Sheet1!$A$2:$I$2155,4,FALSE),"")</f>
        <v/>
      </c>
      <c r="H4265" s="19" t="str">
        <f>IFERROR(VLOOKUP($E4265,Sheet1!$A$2:$I$2155,5,FALSE),"")</f>
        <v/>
      </c>
      <c r="I4265" s="19" t="str">
        <f>IFERROR(VLOOKUP($E4265,Sheet1!$A$2:$I$2155,6,FALSE),"")</f>
        <v/>
      </c>
      <c r="J4265" s="29" t="str">
        <f>IF(OR(E4265="",SUM(G4265:I4265)=0),"",SUM(G4265:I4265))</f>
        <v/>
      </c>
      <c r="K4265" s="7" t="str">
        <f>IF(E4265="","",IF(J4265="","IV",VLOOKUP(J4265,Plan1!$A$2:$C$11,3)))</f>
        <v/>
      </c>
    </row>
    <row r="4266" spans="7:11">
      <c r="G4266" s="19" t="str">
        <f>IFERROR(VLOOKUP($E4266,Sheet1!$A$2:$I$2155,4,FALSE),"")</f>
        <v/>
      </c>
      <c r="H4266" s="19" t="str">
        <f>IFERROR(VLOOKUP($E4266,Sheet1!$A$2:$I$2155,5,FALSE),"")</f>
        <v/>
      </c>
      <c r="I4266" s="19" t="str">
        <f>IFERROR(VLOOKUP($E4266,Sheet1!$A$2:$I$2155,6,FALSE),"")</f>
        <v/>
      </c>
      <c r="J4266" s="29" t="str">
        <f>IF(OR(E4266="",SUM(G4266:I4266)=0),"",SUM(G4266:I4266))</f>
        <v/>
      </c>
      <c r="K4266" s="7" t="str">
        <f>IF(E4266="","",IF(J4266="","IV",VLOOKUP(J4266,Plan1!$A$2:$C$11,3)))</f>
        <v/>
      </c>
    </row>
    <row r="4267" spans="7:11">
      <c r="G4267" s="19" t="str">
        <f>IFERROR(VLOOKUP($E4267,Sheet1!$A$2:$I$2155,4,FALSE),"")</f>
        <v/>
      </c>
      <c r="H4267" s="19" t="str">
        <f>IFERROR(VLOOKUP($E4267,Sheet1!$A$2:$I$2155,5,FALSE),"")</f>
        <v/>
      </c>
      <c r="I4267" s="19" t="str">
        <f>IFERROR(VLOOKUP($E4267,Sheet1!$A$2:$I$2155,6,FALSE),"")</f>
        <v/>
      </c>
      <c r="J4267" s="29" t="str">
        <f>IF(OR(E4267="",SUM(G4267:I4267)=0),"",SUM(G4267:I4267))</f>
        <v/>
      </c>
      <c r="K4267" s="7" t="str">
        <f>IF(E4267="","",IF(J4267="","IV",VLOOKUP(J4267,Plan1!$A$2:$C$11,3)))</f>
        <v/>
      </c>
    </row>
    <row r="4268" spans="7:11">
      <c r="G4268" s="19" t="str">
        <f>IFERROR(VLOOKUP($E4268,Sheet1!$A$2:$I$2155,4,FALSE),"")</f>
        <v/>
      </c>
      <c r="H4268" s="19" t="str">
        <f>IFERROR(VLOOKUP($E4268,Sheet1!$A$2:$I$2155,5,FALSE),"")</f>
        <v/>
      </c>
      <c r="I4268" s="19" t="str">
        <f>IFERROR(VLOOKUP($E4268,Sheet1!$A$2:$I$2155,6,FALSE),"")</f>
        <v/>
      </c>
      <c r="J4268" s="29" t="str">
        <f>IF(OR(E4268="",SUM(G4268:I4268)=0),"",SUM(G4268:I4268))</f>
        <v/>
      </c>
      <c r="K4268" s="7" t="str">
        <f>IF(E4268="","",IF(J4268="","IV",VLOOKUP(J4268,Plan1!$A$2:$C$11,3)))</f>
        <v/>
      </c>
    </row>
    <row r="4269" spans="7:11">
      <c r="G4269" s="19" t="str">
        <f>IFERROR(VLOOKUP($E4269,Sheet1!$A$2:$I$2155,4,FALSE),"")</f>
        <v/>
      </c>
      <c r="H4269" s="19" t="str">
        <f>IFERROR(VLOOKUP($E4269,Sheet1!$A$2:$I$2155,5,FALSE),"")</f>
        <v/>
      </c>
      <c r="I4269" s="19" t="str">
        <f>IFERROR(VLOOKUP($E4269,Sheet1!$A$2:$I$2155,6,FALSE),"")</f>
        <v/>
      </c>
      <c r="J4269" s="29" t="str">
        <f>IF(OR(E4269="",SUM(G4269:I4269)=0),"",SUM(G4269:I4269))</f>
        <v/>
      </c>
      <c r="K4269" s="7" t="str">
        <f>IF(E4269="","",IF(J4269="","IV",VLOOKUP(J4269,Plan1!$A$2:$C$11,3)))</f>
        <v/>
      </c>
    </row>
    <row r="4270" spans="7:11">
      <c r="G4270" s="19" t="str">
        <f>IFERROR(VLOOKUP($E4270,Sheet1!$A$2:$I$2155,4,FALSE),"")</f>
        <v/>
      </c>
      <c r="H4270" s="19" t="str">
        <f>IFERROR(VLOOKUP($E4270,Sheet1!$A$2:$I$2155,5,FALSE),"")</f>
        <v/>
      </c>
      <c r="I4270" s="19" t="str">
        <f>IFERROR(VLOOKUP($E4270,Sheet1!$A$2:$I$2155,6,FALSE),"")</f>
        <v/>
      </c>
      <c r="J4270" s="29" t="str">
        <f>IF(OR(E4270="",SUM(G4270:I4270)=0),"",SUM(G4270:I4270))</f>
        <v/>
      </c>
      <c r="K4270" s="7" t="str">
        <f>IF(E4270="","",IF(J4270="","IV",VLOOKUP(J4270,Plan1!$A$2:$C$11,3)))</f>
        <v/>
      </c>
    </row>
    <row r="4271" spans="7:11">
      <c r="G4271" s="19" t="str">
        <f>IFERROR(VLOOKUP($E4271,Sheet1!$A$2:$I$2155,4,FALSE),"")</f>
        <v/>
      </c>
      <c r="H4271" s="19" t="str">
        <f>IFERROR(VLOOKUP($E4271,Sheet1!$A$2:$I$2155,5,FALSE),"")</f>
        <v/>
      </c>
      <c r="I4271" s="19" t="str">
        <f>IFERROR(VLOOKUP($E4271,Sheet1!$A$2:$I$2155,6,FALSE),"")</f>
        <v/>
      </c>
      <c r="J4271" s="29" t="str">
        <f>IF(OR(E4271="",SUM(G4271:I4271)=0),"",SUM(G4271:I4271))</f>
        <v/>
      </c>
      <c r="K4271" s="7" t="str">
        <f>IF(E4271="","",IF(J4271="","IV",VLOOKUP(J4271,Plan1!$A$2:$C$11,3)))</f>
        <v/>
      </c>
    </row>
    <row r="4272" spans="7:11">
      <c r="G4272" s="19" t="str">
        <f>IFERROR(VLOOKUP($E4272,Sheet1!$A$2:$I$2155,4,FALSE),"")</f>
        <v/>
      </c>
      <c r="H4272" s="19" t="str">
        <f>IFERROR(VLOOKUP($E4272,Sheet1!$A$2:$I$2155,5,FALSE),"")</f>
        <v/>
      </c>
      <c r="I4272" s="19" t="str">
        <f>IFERROR(VLOOKUP($E4272,Sheet1!$A$2:$I$2155,6,FALSE),"")</f>
        <v/>
      </c>
      <c r="J4272" s="29" t="str">
        <f>IF(OR(E4272="",SUM(G4272:I4272)=0),"",SUM(G4272:I4272))</f>
        <v/>
      </c>
      <c r="K4272" s="7" t="str">
        <f>IF(E4272="","",IF(J4272="","IV",VLOOKUP(J4272,Plan1!$A$2:$C$11,3)))</f>
        <v/>
      </c>
    </row>
    <row r="4273" spans="7:11">
      <c r="G4273" s="19" t="str">
        <f>IFERROR(VLOOKUP($E4273,Sheet1!$A$2:$I$2155,4,FALSE),"")</f>
        <v/>
      </c>
      <c r="H4273" s="19" t="str">
        <f>IFERROR(VLOOKUP($E4273,Sheet1!$A$2:$I$2155,5,FALSE),"")</f>
        <v/>
      </c>
      <c r="I4273" s="19" t="str">
        <f>IFERROR(VLOOKUP($E4273,Sheet1!$A$2:$I$2155,6,FALSE),"")</f>
        <v/>
      </c>
      <c r="J4273" s="29" t="str">
        <f>IF(OR(E4273="",SUM(G4273:I4273)=0),"",SUM(G4273:I4273))</f>
        <v/>
      </c>
      <c r="K4273" s="7" t="str">
        <f>IF(E4273="","",IF(J4273="","IV",VLOOKUP(J4273,Plan1!$A$2:$C$11,3)))</f>
        <v/>
      </c>
    </row>
    <row r="4274" spans="7:11">
      <c r="G4274" s="19" t="str">
        <f>IFERROR(VLOOKUP($E4274,Sheet1!$A$2:$I$2155,4,FALSE),"")</f>
        <v/>
      </c>
      <c r="H4274" s="19" t="str">
        <f>IFERROR(VLOOKUP($E4274,Sheet1!$A$2:$I$2155,5,FALSE),"")</f>
        <v/>
      </c>
      <c r="I4274" s="19" t="str">
        <f>IFERROR(VLOOKUP($E4274,Sheet1!$A$2:$I$2155,6,FALSE),"")</f>
        <v/>
      </c>
      <c r="J4274" s="29" t="str">
        <f>IF(OR(E4274="",SUM(G4274:I4274)=0),"",SUM(G4274:I4274))</f>
        <v/>
      </c>
      <c r="K4274" s="7" t="str">
        <f>IF(E4274="","",IF(J4274="","IV",VLOOKUP(J4274,Plan1!$A$2:$C$11,3)))</f>
        <v/>
      </c>
    </row>
    <row r="4275" spans="7:11">
      <c r="G4275" s="19" t="str">
        <f>IFERROR(VLOOKUP($E4275,Sheet1!$A$2:$I$2155,4,FALSE),"")</f>
        <v/>
      </c>
      <c r="H4275" s="19" t="str">
        <f>IFERROR(VLOOKUP($E4275,Sheet1!$A$2:$I$2155,5,FALSE),"")</f>
        <v/>
      </c>
      <c r="I4275" s="19" t="str">
        <f>IFERROR(VLOOKUP($E4275,Sheet1!$A$2:$I$2155,6,FALSE),"")</f>
        <v/>
      </c>
      <c r="J4275" s="29" t="str">
        <f>IF(OR(E4275="",SUM(G4275:I4275)=0),"",SUM(G4275:I4275))</f>
        <v/>
      </c>
      <c r="K4275" s="7" t="str">
        <f>IF(E4275="","",IF(J4275="","IV",VLOOKUP(J4275,Plan1!$A$2:$C$11,3)))</f>
        <v/>
      </c>
    </row>
    <row r="4276" spans="7:11">
      <c r="G4276" s="19" t="str">
        <f>IFERROR(VLOOKUP($E4276,Sheet1!$A$2:$I$2155,4,FALSE),"")</f>
        <v/>
      </c>
      <c r="H4276" s="19" t="str">
        <f>IFERROR(VLOOKUP($E4276,Sheet1!$A$2:$I$2155,5,FALSE),"")</f>
        <v/>
      </c>
      <c r="I4276" s="19" t="str">
        <f>IFERROR(VLOOKUP($E4276,Sheet1!$A$2:$I$2155,6,FALSE),"")</f>
        <v/>
      </c>
      <c r="J4276" s="29" t="str">
        <f>IF(OR(E4276="",SUM(G4276:I4276)=0),"",SUM(G4276:I4276))</f>
        <v/>
      </c>
      <c r="K4276" s="7" t="str">
        <f>IF(E4276="","",IF(J4276="","IV",VLOOKUP(J4276,Plan1!$A$2:$C$11,3)))</f>
        <v/>
      </c>
    </row>
    <row r="4277" spans="7:11">
      <c r="G4277" s="19" t="str">
        <f>IFERROR(VLOOKUP($E4277,Sheet1!$A$2:$I$2155,4,FALSE),"")</f>
        <v/>
      </c>
      <c r="H4277" s="19" t="str">
        <f>IFERROR(VLOOKUP($E4277,Sheet1!$A$2:$I$2155,5,FALSE),"")</f>
        <v/>
      </c>
      <c r="I4277" s="19" t="str">
        <f>IFERROR(VLOOKUP($E4277,Sheet1!$A$2:$I$2155,6,FALSE),"")</f>
        <v/>
      </c>
      <c r="J4277" s="29" t="str">
        <f>IF(OR(E4277="",SUM(G4277:I4277)=0),"",SUM(G4277:I4277))</f>
        <v/>
      </c>
      <c r="K4277" s="7" t="str">
        <f>IF(E4277="","",IF(J4277="","IV",VLOOKUP(J4277,Plan1!$A$2:$C$11,3)))</f>
        <v/>
      </c>
    </row>
    <row r="4278" spans="7:11">
      <c r="G4278" s="19" t="str">
        <f>IFERROR(VLOOKUP($E4278,Sheet1!$A$2:$I$2155,4,FALSE),"")</f>
        <v/>
      </c>
      <c r="H4278" s="19" t="str">
        <f>IFERROR(VLOOKUP($E4278,Sheet1!$A$2:$I$2155,5,FALSE),"")</f>
        <v/>
      </c>
      <c r="I4278" s="19" t="str">
        <f>IFERROR(VLOOKUP($E4278,Sheet1!$A$2:$I$2155,6,FALSE),"")</f>
        <v/>
      </c>
      <c r="J4278" s="29" t="str">
        <f>IF(OR(E4278="",SUM(G4278:I4278)=0),"",SUM(G4278:I4278))</f>
        <v/>
      </c>
      <c r="K4278" s="7" t="str">
        <f>IF(E4278="","",IF(J4278="","IV",VLOOKUP(J4278,Plan1!$A$2:$C$11,3)))</f>
        <v/>
      </c>
    </row>
    <row r="4279" spans="7:11">
      <c r="G4279" s="19" t="str">
        <f>IFERROR(VLOOKUP($E4279,Sheet1!$A$2:$I$2155,4,FALSE),"")</f>
        <v/>
      </c>
      <c r="H4279" s="19" t="str">
        <f>IFERROR(VLOOKUP($E4279,Sheet1!$A$2:$I$2155,5,FALSE),"")</f>
        <v/>
      </c>
      <c r="I4279" s="19" t="str">
        <f>IFERROR(VLOOKUP($E4279,Sheet1!$A$2:$I$2155,6,FALSE),"")</f>
        <v/>
      </c>
      <c r="J4279" s="29" t="str">
        <f>IF(OR(E4279="",SUM(G4279:I4279)=0),"",SUM(G4279:I4279))</f>
        <v/>
      </c>
      <c r="K4279" s="7" t="str">
        <f>IF(E4279="","",IF(J4279="","IV",VLOOKUP(J4279,Plan1!$A$2:$C$11,3)))</f>
        <v/>
      </c>
    </row>
    <row r="4280" spans="7:11">
      <c r="G4280" s="19" t="str">
        <f>IFERROR(VLOOKUP($E4280,Sheet1!$A$2:$I$2155,4,FALSE),"")</f>
        <v/>
      </c>
      <c r="H4280" s="19" t="str">
        <f>IFERROR(VLOOKUP($E4280,Sheet1!$A$2:$I$2155,5,FALSE),"")</f>
        <v/>
      </c>
      <c r="I4280" s="19" t="str">
        <f>IFERROR(VLOOKUP($E4280,Sheet1!$A$2:$I$2155,6,FALSE),"")</f>
        <v/>
      </c>
      <c r="J4280" s="29" t="str">
        <f>IF(OR(E4280="",SUM(G4280:I4280)=0),"",SUM(G4280:I4280))</f>
        <v/>
      </c>
      <c r="K4280" s="7" t="str">
        <f>IF(E4280="","",IF(J4280="","IV",VLOOKUP(J4280,Plan1!$A$2:$C$11,3)))</f>
        <v/>
      </c>
    </row>
    <row r="4281" spans="7:11">
      <c r="G4281" s="19" t="str">
        <f>IFERROR(VLOOKUP($E4281,Sheet1!$A$2:$I$2155,4,FALSE),"")</f>
        <v/>
      </c>
      <c r="H4281" s="19" t="str">
        <f>IFERROR(VLOOKUP($E4281,Sheet1!$A$2:$I$2155,5,FALSE),"")</f>
        <v/>
      </c>
      <c r="I4281" s="19" t="str">
        <f>IFERROR(VLOOKUP($E4281,Sheet1!$A$2:$I$2155,6,FALSE),"")</f>
        <v/>
      </c>
      <c r="J4281" s="29" t="str">
        <f>IF(OR(E4281="",SUM(G4281:I4281)=0),"",SUM(G4281:I4281))</f>
        <v/>
      </c>
      <c r="K4281" s="7" t="str">
        <f>IF(E4281="","",IF(J4281="","IV",VLOOKUP(J4281,Plan1!$A$2:$C$11,3)))</f>
        <v/>
      </c>
    </row>
    <row r="4282" spans="7:11">
      <c r="G4282" s="19" t="str">
        <f>IFERROR(VLOOKUP($E4282,Sheet1!$A$2:$I$2155,4,FALSE),"")</f>
        <v/>
      </c>
      <c r="H4282" s="19" t="str">
        <f>IFERROR(VLOOKUP($E4282,Sheet1!$A$2:$I$2155,5,FALSE),"")</f>
        <v/>
      </c>
      <c r="I4282" s="19" t="str">
        <f>IFERROR(VLOOKUP($E4282,Sheet1!$A$2:$I$2155,6,FALSE),"")</f>
        <v/>
      </c>
      <c r="J4282" s="29" t="str">
        <f>IF(OR(E4282="",SUM(G4282:I4282)=0),"",SUM(G4282:I4282))</f>
        <v/>
      </c>
      <c r="K4282" s="7" t="str">
        <f>IF(E4282="","",IF(J4282="","IV",VLOOKUP(J4282,Plan1!$A$2:$C$11,3)))</f>
        <v/>
      </c>
    </row>
    <row r="4283" spans="7:11">
      <c r="G4283" s="19" t="str">
        <f>IFERROR(VLOOKUP($E4283,Sheet1!$A$2:$I$2155,4,FALSE),"")</f>
        <v/>
      </c>
      <c r="H4283" s="19" t="str">
        <f>IFERROR(VLOOKUP($E4283,Sheet1!$A$2:$I$2155,5,FALSE),"")</f>
        <v/>
      </c>
      <c r="I4283" s="19" t="str">
        <f>IFERROR(VLOOKUP($E4283,Sheet1!$A$2:$I$2155,6,FALSE),"")</f>
        <v/>
      </c>
      <c r="J4283" s="29" t="str">
        <f>IF(OR(E4283="",SUM(G4283:I4283)=0),"",SUM(G4283:I4283))</f>
        <v/>
      </c>
      <c r="K4283" s="7" t="str">
        <f>IF(E4283="","",IF(J4283="","IV",VLOOKUP(J4283,Plan1!$A$2:$C$11,3)))</f>
        <v/>
      </c>
    </row>
    <row r="4284" spans="7:11">
      <c r="G4284" s="19" t="str">
        <f>IFERROR(VLOOKUP($E4284,Sheet1!$A$2:$I$2155,4,FALSE),"")</f>
        <v/>
      </c>
      <c r="H4284" s="19" t="str">
        <f>IFERROR(VLOOKUP($E4284,Sheet1!$A$2:$I$2155,5,FALSE),"")</f>
        <v/>
      </c>
      <c r="I4284" s="19" t="str">
        <f>IFERROR(VLOOKUP($E4284,Sheet1!$A$2:$I$2155,6,FALSE),"")</f>
        <v/>
      </c>
      <c r="J4284" s="29" t="str">
        <f>IF(OR(E4284="",SUM(G4284:I4284)=0),"",SUM(G4284:I4284))</f>
        <v/>
      </c>
      <c r="K4284" s="7" t="str">
        <f>IF(E4284="","",IF(J4284="","IV",VLOOKUP(J4284,Plan1!$A$2:$C$11,3)))</f>
        <v/>
      </c>
    </row>
    <row r="4285" spans="7:11">
      <c r="G4285" s="19" t="str">
        <f>IFERROR(VLOOKUP($E4285,Sheet1!$A$2:$I$2155,4,FALSE),"")</f>
        <v/>
      </c>
      <c r="H4285" s="19" t="str">
        <f>IFERROR(VLOOKUP($E4285,Sheet1!$A$2:$I$2155,5,FALSE),"")</f>
        <v/>
      </c>
      <c r="I4285" s="19" t="str">
        <f>IFERROR(VLOOKUP($E4285,Sheet1!$A$2:$I$2155,6,FALSE),"")</f>
        <v/>
      </c>
      <c r="J4285" s="29" t="str">
        <f>IF(OR(E4285="",SUM(G4285:I4285)=0),"",SUM(G4285:I4285))</f>
        <v/>
      </c>
      <c r="K4285" s="7" t="str">
        <f>IF(E4285="","",IF(J4285="","IV",VLOOKUP(J4285,Plan1!$A$2:$C$11,3)))</f>
        <v/>
      </c>
    </row>
    <row r="4286" spans="7:11">
      <c r="G4286" s="19" t="str">
        <f>IFERROR(VLOOKUP($E4286,Sheet1!$A$2:$I$2155,4,FALSE),"")</f>
        <v/>
      </c>
      <c r="H4286" s="19" t="str">
        <f>IFERROR(VLOOKUP($E4286,Sheet1!$A$2:$I$2155,5,FALSE),"")</f>
        <v/>
      </c>
      <c r="I4286" s="19" t="str">
        <f>IFERROR(VLOOKUP($E4286,Sheet1!$A$2:$I$2155,6,FALSE),"")</f>
        <v/>
      </c>
      <c r="J4286" s="29" t="str">
        <f>IF(OR(E4286="",SUM(G4286:I4286)=0),"",SUM(G4286:I4286))</f>
        <v/>
      </c>
      <c r="K4286" s="7" t="str">
        <f>IF(E4286="","",IF(J4286="","IV",VLOOKUP(J4286,Plan1!$A$2:$C$11,3)))</f>
        <v/>
      </c>
    </row>
    <row r="4287" spans="7:11">
      <c r="G4287" s="19" t="str">
        <f>IFERROR(VLOOKUP($E4287,Sheet1!$A$2:$I$2155,4,FALSE),"")</f>
        <v/>
      </c>
      <c r="H4287" s="19" t="str">
        <f>IFERROR(VLOOKUP($E4287,Sheet1!$A$2:$I$2155,5,FALSE),"")</f>
        <v/>
      </c>
      <c r="I4287" s="19" t="str">
        <f>IFERROR(VLOOKUP($E4287,Sheet1!$A$2:$I$2155,6,FALSE),"")</f>
        <v/>
      </c>
      <c r="J4287" s="29" t="str">
        <f>IF(OR(E4287="",SUM(G4287:I4287)=0),"",SUM(G4287:I4287))</f>
        <v/>
      </c>
      <c r="K4287" s="7" t="str">
        <f>IF(E4287="","",IF(J4287="","IV",VLOOKUP(J4287,Plan1!$A$2:$C$11,3)))</f>
        <v/>
      </c>
    </row>
    <row r="4288" spans="7:11">
      <c r="G4288" s="19" t="str">
        <f>IFERROR(VLOOKUP($E4288,Sheet1!$A$2:$I$2155,4,FALSE),"")</f>
        <v/>
      </c>
      <c r="H4288" s="19" t="str">
        <f>IFERROR(VLOOKUP($E4288,Sheet1!$A$2:$I$2155,5,FALSE),"")</f>
        <v/>
      </c>
      <c r="I4288" s="19" t="str">
        <f>IFERROR(VLOOKUP($E4288,Sheet1!$A$2:$I$2155,6,FALSE),"")</f>
        <v/>
      </c>
      <c r="J4288" s="29" t="str">
        <f>IF(OR(E4288="",SUM(G4288:I4288)=0),"",SUM(G4288:I4288))</f>
        <v/>
      </c>
      <c r="K4288" s="7" t="str">
        <f>IF(E4288="","",IF(J4288="","IV",VLOOKUP(J4288,Plan1!$A$2:$C$11,3)))</f>
        <v/>
      </c>
    </row>
    <row r="4289" spans="7:11">
      <c r="G4289" s="19" t="str">
        <f>IFERROR(VLOOKUP($E4289,Sheet1!$A$2:$I$2155,4,FALSE),"")</f>
        <v/>
      </c>
      <c r="H4289" s="19" t="str">
        <f>IFERROR(VLOOKUP($E4289,Sheet1!$A$2:$I$2155,5,FALSE),"")</f>
        <v/>
      </c>
      <c r="I4289" s="19" t="str">
        <f>IFERROR(VLOOKUP($E4289,Sheet1!$A$2:$I$2155,6,FALSE),"")</f>
        <v/>
      </c>
      <c r="J4289" s="29" t="str">
        <f>IF(OR(E4289="",SUM(G4289:I4289)=0),"",SUM(G4289:I4289))</f>
        <v/>
      </c>
      <c r="K4289" s="7" t="str">
        <f>IF(E4289="","",IF(J4289="","IV",VLOOKUP(J4289,Plan1!$A$2:$C$11,3)))</f>
        <v/>
      </c>
    </row>
    <row r="4290" spans="7:11">
      <c r="G4290" s="19" t="str">
        <f>IFERROR(VLOOKUP($E4290,Sheet1!$A$2:$I$2155,4,FALSE),"")</f>
        <v/>
      </c>
      <c r="H4290" s="19" t="str">
        <f>IFERROR(VLOOKUP($E4290,Sheet1!$A$2:$I$2155,5,FALSE),"")</f>
        <v/>
      </c>
      <c r="I4290" s="19" t="str">
        <f>IFERROR(VLOOKUP($E4290,Sheet1!$A$2:$I$2155,6,FALSE),"")</f>
        <v/>
      </c>
      <c r="J4290" s="29" t="str">
        <f>IF(OR(E4290="",SUM(G4290:I4290)=0),"",SUM(G4290:I4290))</f>
        <v/>
      </c>
      <c r="K4290" s="7" t="str">
        <f>IF(E4290="","",IF(J4290="","IV",VLOOKUP(J4290,Plan1!$A$2:$C$11,3)))</f>
        <v/>
      </c>
    </row>
    <row r="4291" spans="7:11">
      <c r="G4291" s="19" t="str">
        <f>IFERROR(VLOOKUP($E4291,Sheet1!$A$2:$I$2155,4,FALSE),"")</f>
        <v/>
      </c>
      <c r="H4291" s="19" t="str">
        <f>IFERROR(VLOOKUP($E4291,Sheet1!$A$2:$I$2155,5,FALSE),"")</f>
        <v/>
      </c>
      <c r="I4291" s="19" t="str">
        <f>IFERROR(VLOOKUP($E4291,Sheet1!$A$2:$I$2155,6,FALSE),"")</f>
        <v/>
      </c>
      <c r="J4291" s="29" t="str">
        <f>IF(OR(E4291="",SUM(G4291:I4291)=0),"",SUM(G4291:I4291))</f>
        <v/>
      </c>
      <c r="K4291" s="7" t="str">
        <f>IF(E4291="","",IF(J4291="","IV",VLOOKUP(J4291,Plan1!$A$2:$C$11,3)))</f>
        <v/>
      </c>
    </row>
    <row r="4292" spans="7:11">
      <c r="G4292" s="19" t="str">
        <f>IFERROR(VLOOKUP($E4292,Sheet1!$A$2:$I$2155,4,FALSE),"")</f>
        <v/>
      </c>
      <c r="H4292" s="19" t="str">
        <f>IFERROR(VLOOKUP($E4292,Sheet1!$A$2:$I$2155,5,FALSE),"")</f>
        <v/>
      </c>
      <c r="I4292" s="19" t="str">
        <f>IFERROR(VLOOKUP($E4292,Sheet1!$A$2:$I$2155,6,FALSE),"")</f>
        <v/>
      </c>
      <c r="J4292" s="29" t="str">
        <f>IF(OR(E4292="",SUM(G4292:I4292)=0),"",SUM(G4292:I4292))</f>
        <v/>
      </c>
      <c r="K4292" s="7" t="str">
        <f>IF(E4292="","",IF(J4292="","IV",VLOOKUP(J4292,Plan1!$A$2:$C$11,3)))</f>
        <v/>
      </c>
    </row>
    <row r="4293" spans="7:11">
      <c r="G4293" s="19" t="str">
        <f>IFERROR(VLOOKUP($E4293,Sheet1!$A$2:$I$2155,4,FALSE),"")</f>
        <v/>
      </c>
      <c r="H4293" s="19" t="str">
        <f>IFERROR(VLOOKUP($E4293,Sheet1!$A$2:$I$2155,5,FALSE),"")</f>
        <v/>
      </c>
      <c r="I4293" s="19" t="str">
        <f>IFERROR(VLOOKUP($E4293,Sheet1!$A$2:$I$2155,6,FALSE),"")</f>
        <v/>
      </c>
      <c r="J4293" s="29" t="str">
        <f>IF(OR(E4293="",SUM(G4293:I4293)=0),"",SUM(G4293:I4293))</f>
        <v/>
      </c>
      <c r="K4293" s="7" t="str">
        <f>IF(E4293="","",IF(J4293="","IV",VLOOKUP(J4293,Plan1!$A$2:$C$11,3)))</f>
        <v/>
      </c>
    </row>
    <row r="4294" spans="7:11">
      <c r="G4294" s="19" t="str">
        <f>IFERROR(VLOOKUP($E4294,Sheet1!$A$2:$I$2155,4,FALSE),"")</f>
        <v/>
      </c>
      <c r="H4294" s="19" t="str">
        <f>IFERROR(VLOOKUP($E4294,Sheet1!$A$2:$I$2155,5,FALSE),"")</f>
        <v/>
      </c>
      <c r="I4294" s="19" t="str">
        <f>IFERROR(VLOOKUP($E4294,Sheet1!$A$2:$I$2155,6,FALSE),"")</f>
        <v/>
      </c>
      <c r="J4294" s="29" t="str">
        <f>IF(OR(E4294="",SUM(G4294:I4294)=0),"",SUM(G4294:I4294))</f>
        <v/>
      </c>
      <c r="K4294" s="7" t="str">
        <f>IF(E4294="","",IF(J4294="","IV",VLOOKUP(J4294,Plan1!$A$2:$C$11,3)))</f>
        <v/>
      </c>
    </row>
    <row r="4295" spans="7:11">
      <c r="G4295" s="19" t="str">
        <f>IFERROR(VLOOKUP($E4295,Sheet1!$A$2:$I$2155,4,FALSE),"")</f>
        <v/>
      </c>
      <c r="H4295" s="19" t="str">
        <f>IFERROR(VLOOKUP($E4295,Sheet1!$A$2:$I$2155,5,FALSE),"")</f>
        <v/>
      </c>
      <c r="I4295" s="19" t="str">
        <f>IFERROR(VLOOKUP($E4295,Sheet1!$A$2:$I$2155,6,FALSE),"")</f>
        <v/>
      </c>
      <c r="J4295" s="29" t="str">
        <f>IF(OR(E4295="",SUM(G4295:I4295)=0),"",SUM(G4295:I4295))</f>
        <v/>
      </c>
      <c r="K4295" s="7" t="str">
        <f>IF(E4295="","",IF(J4295="","IV",VLOOKUP(J4295,Plan1!$A$2:$C$11,3)))</f>
        <v/>
      </c>
    </row>
    <row r="4296" spans="7:11">
      <c r="G4296" s="19" t="str">
        <f>IFERROR(VLOOKUP($E4296,Sheet1!$A$2:$I$2155,4,FALSE),"")</f>
        <v/>
      </c>
      <c r="H4296" s="19" t="str">
        <f>IFERROR(VLOOKUP($E4296,Sheet1!$A$2:$I$2155,5,FALSE),"")</f>
        <v/>
      </c>
      <c r="I4296" s="19" t="str">
        <f>IFERROR(VLOOKUP($E4296,Sheet1!$A$2:$I$2155,6,FALSE),"")</f>
        <v/>
      </c>
      <c r="J4296" s="29" t="str">
        <f>IF(OR(E4296="",SUM(G4296:I4296)=0),"",SUM(G4296:I4296))</f>
        <v/>
      </c>
      <c r="K4296" s="7" t="str">
        <f>IF(E4296="","",IF(J4296="","IV",VLOOKUP(J4296,Plan1!$A$2:$C$11,3)))</f>
        <v/>
      </c>
    </row>
    <row r="4297" spans="7:11">
      <c r="G4297" s="19" t="str">
        <f>IFERROR(VLOOKUP($E4297,Sheet1!$A$2:$I$2155,4,FALSE),"")</f>
        <v/>
      </c>
      <c r="H4297" s="19" t="str">
        <f>IFERROR(VLOOKUP($E4297,Sheet1!$A$2:$I$2155,5,FALSE),"")</f>
        <v/>
      </c>
      <c r="I4297" s="19" t="str">
        <f>IFERROR(VLOOKUP($E4297,Sheet1!$A$2:$I$2155,6,FALSE),"")</f>
        <v/>
      </c>
      <c r="J4297" s="29" t="str">
        <f>IF(OR(E4297="",SUM(G4297:I4297)=0),"",SUM(G4297:I4297))</f>
        <v/>
      </c>
      <c r="K4297" s="7" t="str">
        <f>IF(E4297="","",IF(J4297="","IV",VLOOKUP(J4297,Plan1!$A$2:$C$11,3)))</f>
        <v/>
      </c>
    </row>
    <row r="4298" spans="7:11">
      <c r="G4298" s="19" t="str">
        <f>IFERROR(VLOOKUP($E4298,Sheet1!$A$2:$I$2155,4,FALSE),"")</f>
        <v/>
      </c>
      <c r="H4298" s="19" t="str">
        <f>IFERROR(VLOOKUP($E4298,Sheet1!$A$2:$I$2155,5,FALSE),"")</f>
        <v/>
      </c>
      <c r="I4298" s="19" t="str">
        <f>IFERROR(VLOOKUP($E4298,Sheet1!$A$2:$I$2155,6,FALSE),"")</f>
        <v/>
      </c>
      <c r="J4298" s="29" t="str">
        <f>IF(OR(E4298="",SUM(G4298:I4298)=0),"",SUM(G4298:I4298))</f>
        <v/>
      </c>
      <c r="K4298" s="7" t="str">
        <f>IF(E4298="","",IF(J4298="","IV",VLOOKUP(J4298,Plan1!$A$2:$C$11,3)))</f>
        <v/>
      </c>
    </row>
    <row r="4299" spans="7:11">
      <c r="G4299" s="19" t="str">
        <f>IFERROR(VLOOKUP($E4299,Sheet1!$A$2:$I$2155,4,FALSE),"")</f>
        <v/>
      </c>
      <c r="H4299" s="19" t="str">
        <f>IFERROR(VLOOKUP($E4299,Sheet1!$A$2:$I$2155,5,FALSE),"")</f>
        <v/>
      </c>
      <c r="I4299" s="19" t="str">
        <f>IFERROR(VLOOKUP($E4299,Sheet1!$A$2:$I$2155,6,FALSE),"")</f>
        <v/>
      </c>
      <c r="J4299" s="29" t="str">
        <f>IF(OR(E4299="",SUM(G4299:I4299)=0),"",SUM(G4299:I4299))</f>
        <v/>
      </c>
      <c r="K4299" s="7" t="str">
        <f>IF(E4299="","",IF(J4299="","IV",VLOOKUP(J4299,Plan1!$A$2:$C$11,3)))</f>
        <v/>
      </c>
    </row>
    <row r="4300" spans="7:11">
      <c r="G4300" s="19" t="str">
        <f>IFERROR(VLOOKUP($E4300,Sheet1!$A$2:$I$2155,4,FALSE),"")</f>
        <v/>
      </c>
      <c r="H4300" s="19" t="str">
        <f>IFERROR(VLOOKUP($E4300,Sheet1!$A$2:$I$2155,5,FALSE),"")</f>
        <v/>
      </c>
      <c r="I4300" s="19" t="str">
        <f>IFERROR(VLOOKUP($E4300,Sheet1!$A$2:$I$2155,6,FALSE),"")</f>
        <v/>
      </c>
      <c r="J4300" s="29" t="str">
        <f>IF(OR(E4300="",SUM(G4300:I4300)=0),"",SUM(G4300:I4300))</f>
        <v/>
      </c>
      <c r="K4300" s="7" t="str">
        <f>IF(E4300="","",IF(J4300="","IV",VLOOKUP(J4300,Plan1!$A$2:$C$11,3)))</f>
        <v/>
      </c>
    </row>
    <row r="4301" spans="7:11">
      <c r="G4301" s="19" t="str">
        <f>IFERROR(VLOOKUP($E4301,Sheet1!$A$2:$I$2155,4,FALSE),"")</f>
        <v/>
      </c>
      <c r="H4301" s="19" t="str">
        <f>IFERROR(VLOOKUP($E4301,Sheet1!$A$2:$I$2155,5,FALSE),"")</f>
        <v/>
      </c>
      <c r="I4301" s="19" t="str">
        <f>IFERROR(VLOOKUP($E4301,Sheet1!$A$2:$I$2155,6,FALSE),"")</f>
        <v/>
      </c>
      <c r="J4301" s="29" t="str">
        <f>IF(OR(E4301="",SUM(G4301:I4301)=0),"",SUM(G4301:I4301))</f>
        <v/>
      </c>
      <c r="K4301" s="7" t="str">
        <f>IF(E4301="","",IF(J4301="","IV",VLOOKUP(J4301,Plan1!$A$2:$C$11,3)))</f>
        <v/>
      </c>
    </row>
    <row r="4302" spans="7:11">
      <c r="G4302" s="19" t="str">
        <f>IFERROR(VLOOKUP($E4302,Sheet1!$A$2:$I$2155,4,FALSE),"")</f>
        <v/>
      </c>
      <c r="H4302" s="19" t="str">
        <f>IFERROR(VLOOKUP($E4302,Sheet1!$A$2:$I$2155,5,FALSE),"")</f>
        <v/>
      </c>
      <c r="I4302" s="19" t="str">
        <f>IFERROR(VLOOKUP($E4302,Sheet1!$A$2:$I$2155,6,FALSE),"")</f>
        <v/>
      </c>
      <c r="J4302" s="29" t="str">
        <f>IF(OR(E4302="",SUM(G4302:I4302)=0),"",SUM(G4302:I4302))</f>
        <v/>
      </c>
      <c r="K4302" s="7" t="str">
        <f>IF(E4302="","",IF(J4302="","IV",VLOOKUP(J4302,Plan1!$A$2:$C$11,3)))</f>
        <v/>
      </c>
    </row>
    <row r="4303" spans="7:11">
      <c r="G4303" s="19" t="str">
        <f>IFERROR(VLOOKUP($E4303,Sheet1!$A$2:$I$2155,4,FALSE),"")</f>
        <v/>
      </c>
      <c r="H4303" s="19" t="str">
        <f>IFERROR(VLOOKUP($E4303,Sheet1!$A$2:$I$2155,5,FALSE),"")</f>
        <v/>
      </c>
      <c r="I4303" s="19" t="str">
        <f>IFERROR(VLOOKUP($E4303,Sheet1!$A$2:$I$2155,6,FALSE),"")</f>
        <v/>
      </c>
      <c r="J4303" s="29" t="str">
        <f>IF(OR(E4303="",SUM(G4303:I4303)=0),"",SUM(G4303:I4303))</f>
        <v/>
      </c>
      <c r="K4303" s="7" t="str">
        <f>IF(E4303="","",IF(J4303="","IV",VLOOKUP(J4303,Plan1!$A$2:$C$11,3)))</f>
        <v/>
      </c>
    </row>
    <row r="4304" spans="7:11">
      <c r="G4304" s="19" t="str">
        <f>IFERROR(VLOOKUP($E4304,Sheet1!$A$2:$I$2155,4,FALSE),"")</f>
        <v/>
      </c>
      <c r="H4304" s="19" t="str">
        <f>IFERROR(VLOOKUP($E4304,Sheet1!$A$2:$I$2155,5,FALSE),"")</f>
        <v/>
      </c>
      <c r="I4304" s="19" t="str">
        <f>IFERROR(VLOOKUP($E4304,Sheet1!$A$2:$I$2155,6,FALSE),"")</f>
        <v/>
      </c>
      <c r="J4304" s="29" t="str">
        <f>IF(OR(E4304="",SUM(G4304:I4304)=0),"",SUM(G4304:I4304))</f>
        <v/>
      </c>
      <c r="K4304" s="7" t="str">
        <f>IF(E4304="","",IF(J4304="","IV",VLOOKUP(J4304,Plan1!$A$2:$C$11,3)))</f>
        <v/>
      </c>
    </row>
    <row r="4305" spans="7:11">
      <c r="G4305" s="19" t="str">
        <f>IFERROR(VLOOKUP($E4305,Sheet1!$A$2:$I$2155,4,FALSE),"")</f>
        <v/>
      </c>
      <c r="H4305" s="19" t="str">
        <f>IFERROR(VLOOKUP($E4305,Sheet1!$A$2:$I$2155,5,FALSE),"")</f>
        <v/>
      </c>
      <c r="I4305" s="19" t="str">
        <f>IFERROR(VLOOKUP($E4305,Sheet1!$A$2:$I$2155,6,FALSE),"")</f>
        <v/>
      </c>
      <c r="J4305" s="29" t="str">
        <f>IF(OR(E4305="",SUM(G4305:I4305)=0),"",SUM(G4305:I4305))</f>
        <v/>
      </c>
      <c r="K4305" s="7" t="str">
        <f>IF(E4305="","",IF(J4305="","IV",VLOOKUP(J4305,Plan1!$A$2:$C$11,3)))</f>
        <v/>
      </c>
    </row>
    <row r="4306" spans="7:11">
      <c r="G4306" s="19" t="str">
        <f>IFERROR(VLOOKUP($E4306,Sheet1!$A$2:$I$2155,4,FALSE),"")</f>
        <v/>
      </c>
      <c r="H4306" s="19" t="str">
        <f>IFERROR(VLOOKUP($E4306,Sheet1!$A$2:$I$2155,5,FALSE),"")</f>
        <v/>
      </c>
      <c r="I4306" s="19" t="str">
        <f>IFERROR(VLOOKUP($E4306,Sheet1!$A$2:$I$2155,6,FALSE),"")</f>
        <v/>
      </c>
      <c r="J4306" s="29" t="str">
        <f>IF(OR(E4306="",SUM(G4306:I4306)=0),"",SUM(G4306:I4306))</f>
        <v/>
      </c>
      <c r="K4306" s="7" t="str">
        <f>IF(E4306="","",IF(J4306="","IV",VLOOKUP(J4306,Plan1!$A$2:$C$11,3)))</f>
        <v/>
      </c>
    </row>
    <row r="4307" spans="7:11">
      <c r="G4307" s="19" t="str">
        <f>IFERROR(VLOOKUP($E4307,Sheet1!$A$2:$I$2155,4,FALSE),"")</f>
        <v/>
      </c>
      <c r="H4307" s="19" t="str">
        <f>IFERROR(VLOOKUP($E4307,Sheet1!$A$2:$I$2155,5,FALSE),"")</f>
        <v/>
      </c>
      <c r="I4307" s="19" t="str">
        <f>IFERROR(VLOOKUP($E4307,Sheet1!$A$2:$I$2155,6,FALSE),"")</f>
        <v/>
      </c>
      <c r="J4307" s="29" t="str">
        <f>IF(OR(E4307="",SUM(G4307:I4307)=0),"",SUM(G4307:I4307))</f>
        <v/>
      </c>
      <c r="K4307" s="7" t="str">
        <f>IF(E4307="","",IF(J4307="","IV",VLOOKUP(J4307,Plan1!$A$2:$C$11,3)))</f>
        <v/>
      </c>
    </row>
    <row r="4308" spans="7:11">
      <c r="G4308" s="19" t="str">
        <f>IFERROR(VLOOKUP($E4308,Sheet1!$A$2:$I$2155,4,FALSE),"")</f>
        <v/>
      </c>
      <c r="H4308" s="19" t="str">
        <f>IFERROR(VLOOKUP($E4308,Sheet1!$A$2:$I$2155,5,FALSE),"")</f>
        <v/>
      </c>
      <c r="I4308" s="19" t="str">
        <f>IFERROR(VLOOKUP($E4308,Sheet1!$A$2:$I$2155,6,FALSE),"")</f>
        <v/>
      </c>
      <c r="J4308" s="29" t="str">
        <f>IF(OR(E4308="",SUM(G4308:I4308)=0),"",SUM(G4308:I4308))</f>
        <v/>
      </c>
      <c r="K4308" s="7" t="str">
        <f>IF(E4308="","",IF(J4308="","IV",VLOOKUP(J4308,Plan1!$A$2:$C$11,3)))</f>
        <v/>
      </c>
    </row>
    <row r="4309" spans="7:11">
      <c r="G4309" s="19" t="str">
        <f>IFERROR(VLOOKUP($E4309,Sheet1!$A$2:$I$2155,4,FALSE),"")</f>
        <v/>
      </c>
      <c r="H4309" s="19" t="str">
        <f>IFERROR(VLOOKUP($E4309,Sheet1!$A$2:$I$2155,5,FALSE),"")</f>
        <v/>
      </c>
      <c r="I4309" s="19" t="str">
        <f>IFERROR(VLOOKUP($E4309,Sheet1!$A$2:$I$2155,6,FALSE),"")</f>
        <v/>
      </c>
      <c r="J4309" s="29" t="str">
        <f>IF(OR(E4309="",SUM(G4309:I4309)=0),"",SUM(G4309:I4309))</f>
        <v/>
      </c>
      <c r="K4309" s="7" t="str">
        <f>IF(E4309="","",IF(J4309="","IV",VLOOKUP(J4309,Plan1!$A$2:$C$11,3)))</f>
        <v/>
      </c>
    </row>
    <row r="4310" spans="7:11">
      <c r="G4310" s="19" t="str">
        <f>IFERROR(VLOOKUP($E4310,Sheet1!$A$2:$I$2155,4,FALSE),"")</f>
        <v/>
      </c>
      <c r="H4310" s="19" t="str">
        <f>IFERROR(VLOOKUP($E4310,Sheet1!$A$2:$I$2155,5,FALSE),"")</f>
        <v/>
      </c>
      <c r="I4310" s="19" t="str">
        <f>IFERROR(VLOOKUP($E4310,Sheet1!$A$2:$I$2155,6,FALSE),"")</f>
        <v/>
      </c>
      <c r="J4310" s="29" t="str">
        <f>IF(OR(E4310="",SUM(G4310:I4310)=0),"",SUM(G4310:I4310))</f>
        <v/>
      </c>
      <c r="K4310" s="7" t="str">
        <f>IF(E4310="","",IF(J4310="","IV",VLOOKUP(J4310,Plan1!$A$2:$C$11,3)))</f>
        <v/>
      </c>
    </row>
    <row r="4311" spans="7:11">
      <c r="G4311" s="19" t="str">
        <f>IFERROR(VLOOKUP($E4311,Sheet1!$A$2:$I$2155,4,FALSE),"")</f>
        <v/>
      </c>
      <c r="H4311" s="19" t="str">
        <f>IFERROR(VLOOKUP($E4311,Sheet1!$A$2:$I$2155,5,FALSE),"")</f>
        <v/>
      </c>
      <c r="I4311" s="19" t="str">
        <f>IFERROR(VLOOKUP($E4311,Sheet1!$A$2:$I$2155,6,FALSE),"")</f>
        <v/>
      </c>
      <c r="J4311" s="29" t="str">
        <f>IF(OR(E4311="",SUM(G4311:I4311)=0),"",SUM(G4311:I4311))</f>
        <v/>
      </c>
      <c r="K4311" s="7" t="str">
        <f>IF(E4311="","",IF(J4311="","IV",VLOOKUP(J4311,Plan1!$A$2:$C$11,3)))</f>
        <v/>
      </c>
    </row>
    <row r="4312" spans="7:11">
      <c r="G4312" s="19" t="str">
        <f>IFERROR(VLOOKUP($E4312,Sheet1!$A$2:$I$2155,4,FALSE),"")</f>
        <v/>
      </c>
      <c r="H4312" s="19" t="str">
        <f>IFERROR(VLOOKUP($E4312,Sheet1!$A$2:$I$2155,5,FALSE),"")</f>
        <v/>
      </c>
      <c r="I4312" s="19" t="str">
        <f>IFERROR(VLOOKUP($E4312,Sheet1!$A$2:$I$2155,6,FALSE),"")</f>
        <v/>
      </c>
      <c r="J4312" s="29" t="str">
        <f>IF(OR(E4312="",SUM(G4312:I4312)=0),"",SUM(G4312:I4312))</f>
        <v/>
      </c>
      <c r="K4312" s="7" t="str">
        <f>IF(E4312="","",IF(J4312="","IV",VLOOKUP(J4312,Plan1!$A$2:$C$11,3)))</f>
        <v/>
      </c>
    </row>
    <row r="4313" spans="7:11">
      <c r="G4313" s="19" t="str">
        <f>IFERROR(VLOOKUP($E4313,Sheet1!$A$2:$I$2155,4,FALSE),"")</f>
        <v/>
      </c>
      <c r="H4313" s="19" t="str">
        <f>IFERROR(VLOOKUP($E4313,Sheet1!$A$2:$I$2155,5,FALSE),"")</f>
        <v/>
      </c>
      <c r="I4313" s="19" t="str">
        <f>IFERROR(VLOOKUP($E4313,Sheet1!$A$2:$I$2155,6,FALSE),"")</f>
        <v/>
      </c>
      <c r="J4313" s="29" t="str">
        <f>IF(OR(E4313="",SUM(G4313:I4313)=0),"",SUM(G4313:I4313))</f>
        <v/>
      </c>
      <c r="K4313" s="7" t="str">
        <f>IF(E4313="","",IF(J4313="","IV",VLOOKUP(J4313,Plan1!$A$2:$C$11,3)))</f>
        <v/>
      </c>
    </row>
    <row r="4314" spans="7:11">
      <c r="G4314" s="19" t="str">
        <f>IFERROR(VLOOKUP($E4314,Sheet1!$A$2:$I$2155,4,FALSE),"")</f>
        <v/>
      </c>
      <c r="H4314" s="19" t="str">
        <f>IFERROR(VLOOKUP($E4314,Sheet1!$A$2:$I$2155,5,FALSE),"")</f>
        <v/>
      </c>
      <c r="I4314" s="19" t="str">
        <f>IFERROR(VLOOKUP($E4314,Sheet1!$A$2:$I$2155,6,FALSE),"")</f>
        <v/>
      </c>
      <c r="J4314" s="29" t="str">
        <f>IF(OR(E4314="",SUM(G4314:I4314)=0),"",SUM(G4314:I4314))</f>
        <v/>
      </c>
      <c r="K4314" s="7" t="str">
        <f>IF(E4314="","",IF(J4314="","IV",VLOOKUP(J4314,Plan1!$A$2:$C$11,3)))</f>
        <v/>
      </c>
    </row>
    <row r="4315" spans="7:11">
      <c r="G4315" s="19" t="str">
        <f>IFERROR(VLOOKUP($E4315,Sheet1!$A$2:$I$2155,4,FALSE),"")</f>
        <v/>
      </c>
      <c r="H4315" s="19" t="str">
        <f>IFERROR(VLOOKUP($E4315,Sheet1!$A$2:$I$2155,5,FALSE),"")</f>
        <v/>
      </c>
      <c r="I4315" s="19" t="str">
        <f>IFERROR(VLOOKUP($E4315,Sheet1!$A$2:$I$2155,6,FALSE),"")</f>
        <v/>
      </c>
      <c r="J4315" s="29" t="str">
        <f>IF(OR(E4315="",SUM(G4315:I4315)=0),"",SUM(G4315:I4315))</f>
        <v/>
      </c>
      <c r="K4315" s="7" t="str">
        <f>IF(E4315="","",IF(J4315="","IV",VLOOKUP(J4315,Plan1!$A$2:$C$11,3)))</f>
        <v/>
      </c>
    </row>
    <row r="4316" spans="7:11">
      <c r="G4316" s="19" t="str">
        <f>IFERROR(VLOOKUP($E4316,Sheet1!$A$2:$I$2155,4,FALSE),"")</f>
        <v/>
      </c>
      <c r="H4316" s="19" t="str">
        <f>IFERROR(VLOOKUP($E4316,Sheet1!$A$2:$I$2155,5,FALSE),"")</f>
        <v/>
      </c>
      <c r="I4316" s="19" t="str">
        <f>IFERROR(VLOOKUP($E4316,Sheet1!$A$2:$I$2155,6,FALSE),"")</f>
        <v/>
      </c>
      <c r="J4316" s="29" t="str">
        <f>IF(OR(E4316="",SUM(G4316:I4316)=0),"",SUM(G4316:I4316))</f>
        <v/>
      </c>
      <c r="K4316" s="7" t="str">
        <f>IF(E4316="","",IF(J4316="","IV",VLOOKUP(J4316,Plan1!$A$2:$C$11,3)))</f>
        <v/>
      </c>
    </row>
    <row r="4317" spans="7:11">
      <c r="G4317" s="19" t="str">
        <f>IFERROR(VLOOKUP($E4317,Sheet1!$A$2:$I$2155,4,FALSE),"")</f>
        <v/>
      </c>
      <c r="H4317" s="19" t="str">
        <f>IFERROR(VLOOKUP($E4317,Sheet1!$A$2:$I$2155,5,FALSE),"")</f>
        <v/>
      </c>
      <c r="I4317" s="19" t="str">
        <f>IFERROR(VLOOKUP($E4317,Sheet1!$A$2:$I$2155,6,FALSE),"")</f>
        <v/>
      </c>
      <c r="J4317" s="29" t="str">
        <f>IF(OR(E4317="",SUM(G4317:I4317)=0),"",SUM(G4317:I4317))</f>
        <v/>
      </c>
      <c r="K4317" s="7" t="str">
        <f>IF(E4317="","",IF(J4317="","IV",VLOOKUP(J4317,Plan1!$A$2:$C$11,3)))</f>
        <v/>
      </c>
    </row>
    <row r="4318" spans="7:11">
      <c r="G4318" s="19" t="str">
        <f>IFERROR(VLOOKUP($E4318,Sheet1!$A$2:$I$2155,4,FALSE),"")</f>
        <v/>
      </c>
      <c r="H4318" s="19" t="str">
        <f>IFERROR(VLOOKUP($E4318,Sheet1!$A$2:$I$2155,5,FALSE),"")</f>
        <v/>
      </c>
      <c r="I4318" s="19" t="str">
        <f>IFERROR(VLOOKUP($E4318,Sheet1!$A$2:$I$2155,6,FALSE),"")</f>
        <v/>
      </c>
      <c r="J4318" s="29" t="str">
        <f>IF(OR(E4318="",SUM(G4318:I4318)=0),"",SUM(G4318:I4318))</f>
        <v/>
      </c>
      <c r="K4318" s="7" t="str">
        <f>IF(E4318="","",IF(J4318="","IV",VLOOKUP(J4318,Plan1!$A$2:$C$11,3)))</f>
        <v/>
      </c>
    </row>
    <row r="4319" spans="7:11">
      <c r="G4319" s="19" t="str">
        <f>IFERROR(VLOOKUP($E4319,Sheet1!$A$2:$I$2155,4,FALSE),"")</f>
        <v/>
      </c>
      <c r="H4319" s="19" t="str">
        <f>IFERROR(VLOOKUP($E4319,Sheet1!$A$2:$I$2155,5,FALSE),"")</f>
        <v/>
      </c>
      <c r="I4319" s="19" t="str">
        <f>IFERROR(VLOOKUP($E4319,Sheet1!$A$2:$I$2155,6,FALSE),"")</f>
        <v/>
      </c>
      <c r="J4319" s="29" t="str">
        <f>IF(OR(E4319="",SUM(G4319:I4319)=0),"",SUM(G4319:I4319))</f>
        <v/>
      </c>
      <c r="K4319" s="7" t="str">
        <f>IF(E4319="","",IF(J4319="","IV",VLOOKUP(J4319,Plan1!$A$2:$C$11,3)))</f>
        <v/>
      </c>
    </row>
    <row r="4320" spans="7:11">
      <c r="G4320" s="19" t="str">
        <f>IFERROR(VLOOKUP($E4320,Sheet1!$A$2:$I$2155,4,FALSE),"")</f>
        <v/>
      </c>
      <c r="H4320" s="19" t="str">
        <f>IFERROR(VLOOKUP($E4320,Sheet1!$A$2:$I$2155,5,FALSE),"")</f>
        <v/>
      </c>
      <c r="I4320" s="19" t="str">
        <f>IFERROR(VLOOKUP($E4320,Sheet1!$A$2:$I$2155,6,FALSE),"")</f>
        <v/>
      </c>
      <c r="J4320" s="29" t="str">
        <f>IF(OR(E4320="",SUM(G4320:I4320)=0),"",SUM(G4320:I4320))</f>
        <v/>
      </c>
      <c r="K4320" s="7" t="str">
        <f>IF(E4320="","",IF(J4320="","IV",VLOOKUP(J4320,Plan1!$A$2:$C$11,3)))</f>
        <v/>
      </c>
    </row>
    <row r="4321" spans="7:11">
      <c r="G4321" s="19" t="str">
        <f>IFERROR(VLOOKUP($E4321,Sheet1!$A$2:$I$2155,4,FALSE),"")</f>
        <v/>
      </c>
      <c r="H4321" s="19" t="str">
        <f>IFERROR(VLOOKUP($E4321,Sheet1!$A$2:$I$2155,5,FALSE),"")</f>
        <v/>
      </c>
      <c r="I4321" s="19" t="str">
        <f>IFERROR(VLOOKUP($E4321,Sheet1!$A$2:$I$2155,6,FALSE),"")</f>
        <v/>
      </c>
      <c r="J4321" s="29" t="str">
        <f>IF(OR(E4321="",SUM(G4321:I4321)=0),"",SUM(G4321:I4321))</f>
        <v/>
      </c>
      <c r="K4321" s="7" t="str">
        <f>IF(E4321="","",IF(J4321="","IV",VLOOKUP(J4321,Plan1!$A$2:$C$11,3)))</f>
        <v/>
      </c>
    </row>
    <row r="4322" spans="7:11">
      <c r="G4322" s="19" t="str">
        <f>IFERROR(VLOOKUP($E4322,Sheet1!$A$2:$I$2155,4,FALSE),"")</f>
        <v/>
      </c>
      <c r="H4322" s="19" t="str">
        <f>IFERROR(VLOOKUP($E4322,Sheet1!$A$2:$I$2155,5,FALSE),"")</f>
        <v/>
      </c>
      <c r="I4322" s="19" t="str">
        <f>IFERROR(VLOOKUP($E4322,Sheet1!$A$2:$I$2155,6,FALSE),"")</f>
        <v/>
      </c>
      <c r="J4322" s="29" t="str">
        <f>IF(OR(E4322="",SUM(G4322:I4322)=0),"",SUM(G4322:I4322))</f>
        <v/>
      </c>
      <c r="K4322" s="7" t="str">
        <f>IF(E4322="","",IF(J4322="","IV",VLOOKUP(J4322,Plan1!$A$2:$C$11,3)))</f>
        <v/>
      </c>
    </row>
    <row r="4323" spans="7:11">
      <c r="G4323" s="19" t="str">
        <f>IFERROR(VLOOKUP($E4323,Sheet1!$A$2:$I$2155,4,FALSE),"")</f>
        <v/>
      </c>
      <c r="H4323" s="19" t="str">
        <f>IFERROR(VLOOKUP($E4323,Sheet1!$A$2:$I$2155,5,FALSE),"")</f>
        <v/>
      </c>
      <c r="I4323" s="19" t="str">
        <f>IFERROR(VLOOKUP($E4323,Sheet1!$A$2:$I$2155,6,FALSE),"")</f>
        <v/>
      </c>
      <c r="J4323" s="29" t="str">
        <f>IF(OR(E4323="",SUM(G4323:I4323)=0),"",SUM(G4323:I4323))</f>
        <v/>
      </c>
      <c r="K4323" s="7" t="str">
        <f>IF(E4323="","",IF(J4323="","IV",VLOOKUP(J4323,Plan1!$A$2:$C$11,3)))</f>
        <v/>
      </c>
    </row>
    <row r="4324" spans="7:11">
      <c r="G4324" s="19" t="str">
        <f>IFERROR(VLOOKUP($E4324,Sheet1!$A$2:$I$2155,4,FALSE),"")</f>
        <v/>
      </c>
      <c r="H4324" s="19" t="str">
        <f>IFERROR(VLOOKUP($E4324,Sheet1!$A$2:$I$2155,5,FALSE),"")</f>
        <v/>
      </c>
      <c r="I4324" s="19" t="str">
        <f>IFERROR(VLOOKUP($E4324,Sheet1!$A$2:$I$2155,6,FALSE),"")</f>
        <v/>
      </c>
      <c r="J4324" s="29" t="str">
        <f>IF(OR(E4324="",SUM(G4324:I4324)=0),"",SUM(G4324:I4324))</f>
        <v/>
      </c>
      <c r="K4324" s="7" t="str">
        <f>IF(E4324="","",IF(J4324="","IV",VLOOKUP(J4324,Plan1!$A$2:$C$11,3)))</f>
        <v/>
      </c>
    </row>
    <row r="4325" spans="7:11">
      <c r="G4325" s="19" t="str">
        <f>IFERROR(VLOOKUP($E4325,Sheet1!$A$2:$I$2155,4,FALSE),"")</f>
        <v/>
      </c>
      <c r="H4325" s="19" t="str">
        <f>IFERROR(VLOOKUP($E4325,Sheet1!$A$2:$I$2155,5,FALSE),"")</f>
        <v/>
      </c>
      <c r="I4325" s="19" t="str">
        <f>IFERROR(VLOOKUP($E4325,Sheet1!$A$2:$I$2155,6,FALSE),"")</f>
        <v/>
      </c>
      <c r="J4325" s="29" t="str">
        <f>IF(OR(E4325="",SUM(G4325:I4325)=0),"",SUM(G4325:I4325))</f>
        <v/>
      </c>
      <c r="K4325" s="7" t="str">
        <f>IF(E4325="","",IF(J4325="","IV",VLOOKUP(J4325,Plan1!$A$2:$C$11,3)))</f>
        <v/>
      </c>
    </row>
    <row r="4326" spans="7:11">
      <c r="G4326" s="19" t="str">
        <f>IFERROR(VLOOKUP($E4326,Sheet1!$A$2:$I$2155,4,FALSE),"")</f>
        <v/>
      </c>
      <c r="H4326" s="19" t="str">
        <f>IFERROR(VLOOKUP($E4326,Sheet1!$A$2:$I$2155,5,FALSE),"")</f>
        <v/>
      </c>
      <c r="I4326" s="19" t="str">
        <f>IFERROR(VLOOKUP($E4326,Sheet1!$A$2:$I$2155,6,FALSE),"")</f>
        <v/>
      </c>
      <c r="J4326" s="29" t="str">
        <f>IF(OR(E4326="",SUM(G4326:I4326)=0),"",SUM(G4326:I4326))</f>
        <v/>
      </c>
      <c r="K4326" s="7" t="str">
        <f>IF(E4326="","",IF(J4326="","IV",VLOOKUP(J4326,Plan1!$A$2:$C$11,3)))</f>
        <v/>
      </c>
    </row>
    <row r="4327" spans="7:11">
      <c r="G4327" s="19" t="str">
        <f>IFERROR(VLOOKUP($E4327,Sheet1!$A$2:$I$2155,4,FALSE),"")</f>
        <v/>
      </c>
      <c r="H4327" s="19" t="str">
        <f>IFERROR(VLOOKUP($E4327,Sheet1!$A$2:$I$2155,5,FALSE),"")</f>
        <v/>
      </c>
      <c r="I4327" s="19" t="str">
        <f>IFERROR(VLOOKUP($E4327,Sheet1!$A$2:$I$2155,6,FALSE),"")</f>
        <v/>
      </c>
      <c r="J4327" s="29" t="str">
        <f>IF(OR(E4327="",SUM(G4327:I4327)=0),"",SUM(G4327:I4327))</f>
        <v/>
      </c>
      <c r="K4327" s="7" t="str">
        <f>IF(E4327="","",IF(J4327="","IV",VLOOKUP(J4327,Plan1!$A$2:$C$11,3)))</f>
        <v/>
      </c>
    </row>
    <row r="4328" spans="7:11">
      <c r="G4328" s="19" t="str">
        <f>IFERROR(VLOOKUP($E4328,Sheet1!$A$2:$I$2155,4,FALSE),"")</f>
        <v/>
      </c>
      <c r="H4328" s="19" t="str">
        <f>IFERROR(VLOOKUP($E4328,Sheet1!$A$2:$I$2155,5,FALSE),"")</f>
        <v/>
      </c>
      <c r="I4328" s="19" t="str">
        <f>IFERROR(VLOOKUP($E4328,Sheet1!$A$2:$I$2155,6,FALSE),"")</f>
        <v/>
      </c>
      <c r="J4328" s="29" t="str">
        <f>IF(OR(E4328="",SUM(G4328:I4328)=0),"",SUM(G4328:I4328))</f>
        <v/>
      </c>
      <c r="K4328" s="7" t="str">
        <f>IF(E4328="","",IF(J4328="","IV",VLOOKUP(J4328,Plan1!$A$2:$C$11,3)))</f>
        <v/>
      </c>
    </row>
    <row r="4329" spans="7:11">
      <c r="G4329" s="19" t="str">
        <f>IFERROR(VLOOKUP($E4329,Sheet1!$A$2:$I$2155,4,FALSE),"")</f>
        <v/>
      </c>
      <c r="H4329" s="19" t="str">
        <f>IFERROR(VLOOKUP($E4329,Sheet1!$A$2:$I$2155,5,FALSE),"")</f>
        <v/>
      </c>
      <c r="I4329" s="19" t="str">
        <f>IFERROR(VLOOKUP($E4329,Sheet1!$A$2:$I$2155,6,FALSE),"")</f>
        <v/>
      </c>
      <c r="J4329" s="29" t="str">
        <f>IF(OR(E4329="",SUM(G4329:I4329)=0),"",SUM(G4329:I4329))</f>
        <v/>
      </c>
      <c r="K4329" s="7" t="str">
        <f>IF(E4329="","",IF(J4329="","IV",VLOOKUP(J4329,Plan1!$A$2:$C$11,3)))</f>
        <v/>
      </c>
    </row>
    <row r="4330" spans="7:11">
      <c r="G4330" s="19" t="str">
        <f>IFERROR(VLOOKUP($E4330,Sheet1!$A$2:$I$2155,4,FALSE),"")</f>
        <v/>
      </c>
      <c r="H4330" s="19" t="str">
        <f>IFERROR(VLOOKUP($E4330,Sheet1!$A$2:$I$2155,5,FALSE),"")</f>
        <v/>
      </c>
      <c r="I4330" s="19" t="str">
        <f>IFERROR(VLOOKUP($E4330,Sheet1!$A$2:$I$2155,6,FALSE),"")</f>
        <v/>
      </c>
      <c r="J4330" s="29" t="str">
        <f>IF(OR(E4330="",SUM(G4330:I4330)=0),"",SUM(G4330:I4330))</f>
        <v/>
      </c>
      <c r="K4330" s="7" t="str">
        <f>IF(E4330="","",IF(J4330="","IV",VLOOKUP(J4330,Plan1!$A$2:$C$11,3)))</f>
        <v/>
      </c>
    </row>
    <row r="4331" spans="7:11">
      <c r="G4331" s="19" t="str">
        <f>IFERROR(VLOOKUP($E4331,Sheet1!$A$2:$I$2155,4,FALSE),"")</f>
        <v/>
      </c>
      <c r="H4331" s="19" t="str">
        <f>IFERROR(VLOOKUP($E4331,Sheet1!$A$2:$I$2155,5,FALSE),"")</f>
        <v/>
      </c>
      <c r="I4331" s="19" t="str">
        <f>IFERROR(VLOOKUP($E4331,Sheet1!$A$2:$I$2155,6,FALSE),"")</f>
        <v/>
      </c>
      <c r="J4331" s="29" t="str">
        <f>IF(OR(E4331="",SUM(G4331:I4331)=0),"",SUM(G4331:I4331))</f>
        <v/>
      </c>
      <c r="K4331" s="7" t="str">
        <f>IF(E4331="","",IF(J4331="","IV",VLOOKUP(J4331,Plan1!$A$2:$C$11,3)))</f>
        <v/>
      </c>
    </row>
    <row r="4332" spans="7:11">
      <c r="G4332" s="19" t="str">
        <f>IFERROR(VLOOKUP($E4332,Sheet1!$A$2:$I$2155,4,FALSE),"")</f>
        <v/>
      </c>
      <c r="H4332" s="19" t="str">
        <f>IFERROR(VLOOKUP($E4332,Sheet1!$A$2:$I$2155,5,FALSE),"")</f>
        <v/>
      </c>
      <c r="I4332" s="19" t="str">
        <f>IFERROR(VLOOKUP($E4332,Sheet1!$A$2:$I$2155,6,FALSE),"")</f>
        <v/>
      </c>
      <c r="J4332" s="29" t="str">
        <f>IF(OR(E4332="",SUM(G4332:I4332)=0),"",SUM(G4332:I4332))</f>
        <v/>
      </c>
      <c r="K4332" s="7" t="str">
        <f>IF(E4332="","",IF(J4332="","IV",VLOOKUP(J4332,Plan1!$A$2:$C$11,3)))</f>
        <v/>
      </c>
    </row>
    <row r="4333" spans="7:11">
      <c r="G4333" s="19" t="str">
        <f>IFERROR(VLOOKUP($E4333,Sheet1!$A$2:$I$2155,4,FALSE),"")</f>
        <v/>
      </c>
      <c r="H4333" s="19" t="str">
        <f>IFERROR(VLOOKUP($E4333,Sheet1!$A$2:$I$2155,5,FALSE),"")</f>
        <v/>
      </c>
      <c r="I4333" s="19" t="str">
        <f>IFERROR(VLOOKUP($E4333,Sheet1!$A$2:$I$2155,6,FALSE),"")</f>
        <v/>
      </c>
      <c r="J4333" s="29" t="str">
        <f>IF(OR(E4333="",SUM(G4333:I4333)=0),"",SUM(G4333:I4333))</f>
        <v/>
      </c>
      <c r="K4333" s="7" t="str">
        <f>IF(E4333="","",IF(J4333="","IV",VLOOKUP(J4333,Plan1!$A$2:$C$11,3)))</f>
        <v/>
      </c>
    </row>
    <row r="4334" spans="7:11">
      <c r="G4334" s="19" t="str">
        <f>IFERROR(VLOOKUP($E4334,Sheet1!$A$2:$I$2155,4,FALSE),"")</f>
        <v/>
      </c>
      <c r="H4334" s="19" t="str">
        <f>IFERROR(VLOOKUP($E4334,Sheet1!$A$2:$I$2155,5,FALSE),"")</f>
        <v/>
      </c>
      <c r="I4334" s="19" t="str">
        <f>IFERROR(VLOOKUP($E4334,Sheet1!$A$2:$I$2155,6,FALSE),"")</f>
        <v/>
      </c>
      <c r="J4334" s="29" t="str">
        <f>IF(OR(E4334="",SUM(G4334:I4334)=0),"",SUM(G4334:I4334))</f>
        <v/>
      </c>
      <c r="K4334" s="7" t="str">
        <f>IF(E4334="","",IF(J4334="","IV",VLOOKUP(J4334,Plan1!$A$2:$C$11,3)))</f>
        <v/>
      </c>
    </row>
    <row r="4335" spans="7:11">
      <c r="G4335" s="19" t="str">
        <f>IFERROR(VLOOKUP($E4335,Sheet1!$A$2:$I$2155,4,FALSE),"")</f>
        <v/>
      </c>
      <c r="H4335" s="19" t="str">
        <f>IFERROR(VLOOKUP($E4335,Sheet1!$A$2:$I$2155,5,FALSE),"")</f>
        <v/>
      </c>
      <c r="I4335" s="19" t="str">
        <f>IFERROR(VLOOKUP($E4335,Sheet1!$A$2:$I$2155,6,FALSE),"")</f>
        <v/>
      </c>
      <c r="J4335" s="29" t="str">
        <f>IF(OR(E4335="",SUM(G4335:I4335)=0),"",SUM(G4335:I4335))</f>
        <v/>
      </c>
      <c r="K4335" s="7" t="str">
        <f>IF(E4335="","",IF(J4335="","IV",VLOOKUP(J4335,Plan1!$A$2:$C$11,3)))</f>
        <v/>
      </c>
    </row>
    <row r="4336" spans="7:11">
      <c r="G4336" s="19" t="str">
        <f>IFERROR(VLOOKUP($E4336,Sheet1!$A$2:$I$2155,4,FALSE),"")</f>
        <v/>
      </c>
      <c r="H4336" s="19" t="str">
        <f>IFERROR(VLOOKUP($E4336,Sheet1!$A$2:$I$2155,5,FALSE),"")</f>
        <v/>
      </c>
      <c r="I4336" s="19" t="str">
        <f>IFERROR(VLOOKUP($E4336,Sheet1!$A$2:$I$2155,6,FALSE),"")</f>
        <v/>
      </c>
      <c r="J4336" s="29" t="str">
        <f>IF(OR(E4336="",SUM(G4336:I4336)=0),"",SUM(G4336:I4336))</f>
        <v/>
      </c>
      <c r="K4336" s="7" t="str">
        <f>IF(E4336="","",IF(J4336="","IV",VLOOKUP(J4336,Plan1!$A$2:$C$11,3)))</f>
        <v/>
      </c>
    </row>
    <row r="4337" spans="7:11">
      <c r="G4337" s="19" t="str">
        <f>IFERROR(VLOOKUP($E4337,Sheet1!$A$2:$I$2155,4,FALSE),"")</f>
        <v/>
      </c>
      <c r="H4337" s="19" t="str">
        <f>IFERROR(VLOOKUP($E4337,Sheet1!$A$2:$I$2155,5,FALSE),"")</f>
        <v/>
      </c>
      <c r="I4337" s="19" t="str">
        <f>IFERROR(VLOOKUP($E4337,Sheet1!$A$2:$I$2155,6,FALSE),"")</f>
        <v/>
      </c>
      <c r="J4337" s="29" t="str">
        <f>IF(OR(E4337="",SUM(G4337:I4337)=0),"",SUM(G4337:I4337))</f>
        <v/>
      </c>
      <c r="K4337" s="7" t="str">
        <f>IF(E4337="","",IF(J4337="","IV",VLOOKUP(J4337,Plan1!$A$2:$C$11,3)))</f>
        <v/>
      </c>
    </row>
    <row r="4338" spans="7:11">
      <c r="G4338" s="19" t="str">
        <f>IFERROR(VLOOKUP($E4338,Sheet1!$A$2:$I$2155,4,FALSE),"")</f>
        <v/>
      </c>
      <c r="H4338" s="19" t="str">
        <f>IFERROR(VLOOKUP($E4338,Sheet1!$A$2:$I$2155,5,FALSE),"")</f>
        <v/>
      </c>
      <c r="I4338" s="19" t="str">
        <f>IFERROR(VLOOKUP($E4338,Sheet1!$A$2:$I$2155,6,FALSE),"")</f>
        <v/>
      </c>
      <c r="J4338" s="29" t="str">
        <f>IF(OR(E4338="",SUM(G4338:I4338)=0),"",SUM(G4338:I4338))</f>
        <v/>
      </c>
      <c r="K4338" s="7" t="str">
        <f>IF(E4338="","",IF(J4338="","IV",VLOOKUP(J4338,Plan1!$A$2:$C$11,3)))</f>
        <v/>
      </c>
    </row>
    <row r="4339" spans="7:11">
      <c r="G4339" s="19" t="str">
        <f>IFERROR(VLOOKUP($E4339,Sheet1!$A$2:$I$2155,4,FALSE),"")</f>
        <v/>
      </c>
      <c r="H4339" s="19" t="str">
        <f>IFERROR(VLOOKUP($E4339,Sheet1!$A$2:$I$2155,5,FALSE),"")</f>
        <v/>
      </c>
      <c r="I4339" s="19" t="str">
        <f>IFERROR(VLOOKUP($E4339,Sheet1!$A$2:$I$2155,6,FALSE),"")</f>
        <v/>
      </c>
      <c r="J4339" s="29" t="str">
        <f>IF(OR(E4339="",SUM(G4339:I4339)=0),"",SUM(G4339:I4339))</f>
        <v/>
      </c>
      <c r="K4339" s="7" t="str">
        <f>IF(E4339="","",IF(J4339="","IV",VLOOKUP(J4339,Plan1!$A$2:$C$11,3)))</f>
        <v/>
      </c>
    </row>
    <row r="4340" spans="7:11">
      <c r="G4340" s="19" t="str">
        <f>IFERROR(VLOOKUP($E4340,Sheet1!$A$2:$I$2155,4,FALSE),"")</f>
        <v/>
      </c>
      <c r="H4340" s="19" t="str">
        <f>IFERROR(VLOOKUP($E4340,Sheet1!$A$2:$I$2155,5,FALSE),"")</f>
        <v/>
      </c>
      <c r="I4340" s="19" t="str">
        <f>IFERROR(VLOOKUP($E4340,Sheet1!$A$2:$I$2155,6,FALSE),"")</f>
        <v/>
      </c>
      <c r="J4340" s="29" t="str">
        <f>IF(OR(E4340="",SUM(G4340:I4340)=0),"",SUM(G4340:I4340))</f>
        <v/>
      </c>
      <c r="K4340" s="7" t="str">
        <f>IF(E4340="","",IF(J4340="","IV",VLOOKUP(J4340,Plan1!$A$2:$C$11,3)))</f>
        <v/>
      </c>
    </row>
    <row r="4341" spans="7:11">
      <c r="G4341" s="19" t="str">
        <f>IFERROR(VLOOKUP($E4341,Sheet1!$A$2:$I$2155,4,FALSE),"")</f>
        <v/>
      </c>
      <c r="H4341" s="19" t="str">
        <f>IFERROR(VLOOKUP($E4341,Sheet1!$A$2:$I$2155,5,FALSE),"")</f>
        <v/>
      </c>
      <c r="I4341" s="19" t="str">
        <f>IFERROR(VLOOKUP($E4341,Sheet1!$A$2:$I$2155,6,FALSE),"")</f>
        <v/>
      </c>
      <c r="J4341" s="29" t="str">
        <f>IF(OR(E4341="",SUM(G4341:I4341)=0),"",SUM(G4341:I4341))</f>
        <v/>
      </c>
      <c r="K4341" s="7" t="str">
        <f>IF(E4341="","",IF(J4341="","IV",VLOOKUP(J4341,Plan1!$A$2:$C$11,3)))</f>
        <v/>
      </c>
    </row>
    <row r="4342" spans="7:11">
      <c r="G4342" s="19" t="str">
        <f>IFERROR(VLOOKUP($E4342,Sheet1!$A$2:$I$2155,4,FALSE),"")</f>
        <v/>
      </c>
      <c r="H4342" s="19" t="str">
        <f>IFERROR(VLOOKUP($E4342,Sheet1!$A$2:$I$2155,5,FALSE),"")</f>
        <v/>
      </c>
      <c r="I4342" s="19" t="str">
        <f>IFERROR(VLOOKUP($E4342,Sheet1!$A$2:$I$2155,6,FALSE),"")</f>
        <v/>
      </c>
      <c r="J4342" s="29" t="str">
        <f>IF(OR(E4342="",SUM(G4342:I4342)=0),"",SUM(G4342:I4342))</f>
        <v/>
      </c>
      <c r="K4342" s="7" t="str">
        <f>IF(E4342="","",IF(J4342="","IV",VLOOKUP(J4342,Plan1!$A$2:$C$11,3)))</f>
        <v/>
      </c>
    </row>
    <row r="4343" spans="7:11">
      <c r="G4343" s="19" t="str">
        <f>IFERROR(VLOOKUP($E4343,Sheet1!$A$2:$I$2155,4,FALSE),"")</f>
        <v/>
      </c>
      <c r="H4343" s="19" t="str">
        <f>IFERROR(VLOOKUP($E4343,Sheet1!$A$2:$I$2155,5,FALSE),"")</f>
        <v/>
      </c>
      <c r="I4343" s="19" t="str">
        <f>IFERROR(VLOOKUP($E4343,Sheet1!$A$2:$I$2155,6,FALSE),"")</f>
        <v/>
      </c>
      <c r="J4343" s="29" t="str">
        <f>IF(OR(E4343="",SUM(G4343:I4343)=0),"",SUM(G4343:I4343))</f>
        <v/>
      </c>
      <c r="K4343" s="7" t="str">
        <f>IF(E4343="","",IF(J4343="","IV",VLOOKUP(J4343,Plan1!$A$2:$C$11,3)))</f>
        <v/>
      </c>
    </row>
    <row r="4344" spans="7:11">
      <c r="G4344" s="19" t="str">
        <f>IFERROR(VLOOKUP($E4344,Sheet1!$A$2:$I$2155,4,FALSE),"")</f>
        <v/>
      </c>
      <c r="H4344" s="19" t="str">
        <f>IFERROR(VLOOKUP($E4344,Sheet1!$A$2:$I$2155,5,FALSE),"")</f>
        <v/>
      </c>
      <c r="I4344" s="19" t="str">
        <f>IFERROR(VLOOKUP($E4344,Sheet1!$A$2:$I$2155,6,FALSE),"")</f>
        <v/>
      </c>
      <c r="J4344" s="29" t="str">
        <f>IF(OR(E4344="",SUM(G4344:I4344)=0),"",SUM(G4344:I4344))</f>
        <v/>
      </c>
      <c r="K4344" s="7" t="str">
        <f>IF(E4344="","",IF(J4344="","IV",VLOOKUP(J4344,Plan1!$A$2:$C$11,3)))</f>
        <v/>
      </c>
    </row>
    <row r="4345" spans="7:11">
      <c r="G4345" s="19" t="str">
        <f>IFERROR(VLOOKUP($E4345,Sheet1!$A$2:$I$2155,4,FALSE),"")</f>
        <v/>
      </c>
      <c r="H4345" s="19" t="str">
        <f>IFERROR(VLOOKUP($E4345,Sheet1!$A$2:$I$2155,5,FALSE),"")</f>
        <v/>
      </c>
      <c r="I4345" s="19" t="str">
        <f>IFERROR(VLOOKUP($E4345,Sheet1!$A$2:$I$2155,6,FALSE),"")</f>
        <v/>
      </c>
      <c r="J4345" s="29" t="str">
        <f>IF(OR(E4345="",SUM(G4345:I4345)=0),"",SUM(G4345:I4345))</f>
        <v/>
      </c>
      <c r="K4345" s="7" t="str">
        <f>IF(E4345="","",IF(J4345="","IV",VLOOKUP(J4345,Plan1!$A$2:$C$11,3)))</f>
        <v/>
      </c>
    </row>
    <row r="4346" spans="7:11">
      <c r="G4346" s="19" t="str">
        <f>IFERROR(VLOOKUP($E4346,Sheet1!$A$2:$I$2155,4,FALSE),"")</f>
        <v/>
      </c>
      <c r="H4346" s="19" t="str">
        <f>IFERROR(VLOOKUP($E4346,Sheet1!$A$2:$I$2155,5,FALSE),"")</f>
        <v/>
      </c>
      <c r="I4346" s="19" t="str">
        <f>IFERROR(VLOOKUP($E4346,Sheet1!$A$2:$I$2155,6,FALSE),"")</f>
        <v/>
      </c>
      <c r="J4346" s="29" t="str">
        <f>IF(OR(E4346="",SUM(G4346:I4346)=0),"",SUM(G4346:I4346))</f>
        <v/>
      </c>
      <c r="K4346" s="7" t="str">
        <f>IF(E4346="","",IF(J4346="","IV",VLOOKUP(J4346,Plan1!$A$2:$C$11,3)))</f>
        <v/>
      </c>
    </row>
    <row r="4347" spans="7:11">
      <c r="G4347" s="19" t="str">
        <f>IFERROR(VLOOKUP($E4347,Sheet1!$A$2:$I$2155,4,FALSE),"")</f>
        <v/>
      </c>
      <c r="H4347" s="19" t="str">
        <f>IFERROR(VLOOKUP($E4347,Sheet1!$A$2:$I$2155,5,FALSE),"")</f>
        <v/>
      </c>
      <c r="I4347" s="19" t="str">
        <f>IFERROR(VLOOKUP($E4347,Sheet1!$A$2:$I$2155,6,FALSE),"")</f>
        <v/>
      </c>
      <c r="J4347" s="29" t="str">
        <f>IF(OR(E4347="",SUM(G4347:I4347)=0),"",SUM(G4347:I4347))</f>
        <v/>
      </c>
      <c r="K4347" s="7" t="str">
        <f>IF(E4347="","",IF(J4347="","IV",VLOOKUP(J4347,Plan1!$A$2:$C$11,3)))</f>
        <v/>
      </c>
    </row>
    <row r="4348" spans="7:11">
      <c r="G4348" s="19" t="str">
        <f>IFERROR(VLOOKUP($E4348,Sheet1!$A$2:$I$2155,4,FALSE),"")</f>
        <v/>
      </c>
      <c r="H4348" s="19" t="str">
        <f>IFERROR(VLOOKUP($E4348,Sheet1!$A$2:$I$2155,5,FALSE),"")</f>
        <v/>
      </c>
      <c r="I4348" s="19" t="str">
        <f>IFERROR(VLOOKUP($E4348,Sheet1!$A$2:$I$2155,6,FALSE),"")</f>
        <v/>
      </c>
      <c r="J4348" s="29" t="str">
        <f>IF(OR(E4348="",SUM(G4348:I4348)=0),"",SUM(G4348:I4348))</f>
        <v/>
      </c>
      <c r="K4348" s="7" t="str">
        <f>IF(E4348="","",IF(J4348="","IV",VLOOKUP(J4348,Plan1!$A$2:$C$11,3)))</f>
        <v/>
      </c>
    </row>
    <row r="4349" spans="7:11">
      <c r="G4349" s="19" t="str">
        <f>IFERROR(VLOOKUP($E4349,Sheet1!$A$2:$I$2155,4,FALSE),"")</f>
        <v/>
      </c>
      <c r="H4349" s="19" t="str">
        <f>IFERROR(VLOOKUP($E4349,Sheet1!$A$2:$I$2155,5,FALSE),"")</f>
        <v/>
      </c>
      <c r="I4349" s="19" t="str">
        <f>IFERROR(VLOOKUP($E4349,Sheet1!$A$2:$I$2155,6,FALSE),"")</f>
        <v/>
      </c>
      <c r="J4349" s="29" t="str">
        <f>IF(OR(E4349="",SUM(G4349:I4349)=0),"",SUM(G4349:I4349))</f>
        <v/>
      </c>
      <c r="K4349" s="7" t="str">
        <f>IF(E4349="","",IF(J4349="","IV",VLOOKUP(J4349,Plan1!$A$2:$C$11,3)))</f>
        <v/>
      </c>
    </row>
    <row r="4350" spans="7:11">
      <c r="G4350" s="19" t="str">
        <f>IFERROR(VLOOKUP($E4350,Sheet1!$A$2:$I$2155,4,FALSE),"")</f>
        <v/>
      </c>
      <c r="H4350" s="19" t="str">
        <f>IFERROR(VLOOKUP($E4350,Sheet1!$A$2:$I$2155,5,FALSE),"")</f>
        <v/>
      </c>
      <c r="I4350" s="19" t="str">
        <f>IFERROR(VLOOKUP($E4350,Sheet1!$A$2:$I$2155,6,FALSE),"")</f>
        <v/>
      </c>
      <c r="J4350" s="29" t="str">
        <f>IF(OR(E4350="",SUM(G4350:I4350)=0),"",SUM(G4350:I4350))</f>
        <v/>
      </c>
      <c r="K4350" s="7" t="str">
        <f>IF(E4350="","",IF(J4350="","IV",VLOOKUP(J4350,Plan1!$A$2:$C$11,3)))</f>
        <v/>
      </c>
    </row>
    <row r="4351" spans="7:11">
      <c r="G4351" s="19" t="str">
        <f>IFERROR(VLOOKUP($E4351,Sheet1!$A$2:$I$2155,4,FALSE),"")</f>
        <v/>
      </c>
      <c r="H4351" s="19" t="str">
        <f>IFERROR(VLOOKUP($E4351,Sheet1!$A$2:$I$2155,5,FALSE),"")</f>
        <v/>
      </c>
      <c r="I4351" s="19" t="str">
        <f>IFERROR(VLOOKUP($E4351,Sheet1!$A$2:$I$2155,6,FALSE),"")</f>
        <v/>
      </c>
      <c r="J4351" s="29" t="str">
        <f>IF(OR(E4351="",SUM(G4351:I4351)=0),"",SUM(G4351:I4351))</f>
        <v/>
      </c>
      <c r="K4351" s="7" t="str">
        <f>IF(E4351="","",IF(J4351="","IV",VLOOKUP(J4351,Plan1!$A$2:$C$11,3)))</f>
        <v/>
      </c>
    </row>
    <row r="4352" spans="7:11">
      <c r="G4352" s="19" t="str">
        <f>IFERROR(VLOOKUP($E4352,Sheet1!$A$2:$I$2155,4,FALSE),"")</f>
        <v/>
      </c>
      <c r="H4352" s="19" t="str">
        <f>IFERROR(VLOOKUP($E4352,Sheet1!$A$2:$I$2155,5,FALSE),"")</f>
        <v/>
      </c>
      <c r="I4352" s="19" t="str">
        <f>IFERROR(VLOOKUP($E4352,Sheet1!$A$2:$I$2155,6,FALSE),"")</f>
        <v/>
      </c>
      <c r="J4352" s="29" t="str">
        <f>IF(OR(E4352="",SUM(G4352:I4352)=0),"",SUM(G4352:I4352))</f>
        <v/>
      </c>
      <c r="K4352" s="7" t="str">
        <f>IF(E4352="","",IF(J4352="","IV",VLOOKUP(J4352,Plan1!$A$2:$C$11,3)))</f>
        <v/>
      </c>
    </row>
    <row r="4353" spans="7:11">
      <c r="G4353" s="19" t="str">
        <f>IFERROR(VLOOKUP($E4353,Sheet1!$A$2:$I$2155,4,FALSE),"")</f>
        <v/>
      </c>
      <c r="H4353" s="19" t="str">
        <f>IFERROR(VLOOKUP($E4353,Sheet1!$A$2:$I$2155,5,FALSE),"")</f>
        <v/>
      </c>
      <c r="I4353" s="19" t="str">
        <f>IFERROR(VLOOKUP($E4353,Sheet1!$A$2:$I$2155,6,FALSE),"")</f>
        <v/>
      </c>
      <c r="J4353" s="29" t="str">
        <f>IF(OR(E4353="",SUM(G4353:I4353)=0),"",SUM(G4353:I4353))</f>
        <v/>
      </c>
      <c r="K4353" s="7" t="str">
        <f>IF(E4353="","",IF(J4353="","IV",VLOOKUP(J4353,Plan1!$A$2:$C$11,3)))</f>
        <v/>
      </c>
    </row>
    <row r="4354" spans="7:11">
      <c r="G4354" s="19" t="str">
        <f>IFERROR(VLOOKUP($E4354,Sheet1!$A$2:$I$2155,4,FALSE),"")</f>
        <v/>
      </c>
      <c r="H4354" s="19" t="str">
        <f>IFERROR(VLOOKUP($E4354,Sheet1!$A$2:$I$2155,5,FALSE),"")</f>
        <v/>
      </c>
      <c r="I4354" s="19" t="str">
        <f>IFERROR(VLOOKUP($E4354,Sheet1!$A$2:$I$2155,6,FALSE),"")</f>
        <v/>
      </c>
      <c r="J4354" s="29" t="str">
        <f>IF(OR(E4354="",SUM(G4354:I4354)=0),"",SUM(G4354:I4354))</f>
        <v/>
      </c>
      <c r="K4354" s="7" t="str">
        <f>IF(E4354="","",IF(J4354="","IV",VLOOKUP(J4354,Plan1!$A$2:$C$11,3)))</f>
        <v/>
      </c>
    </row>
    <row r="4355" spans="7:11">
      <c r="G4355" s="19" t="str">
        <f>IFERROR(VLOOKUP($E4355,Sheet1!$A$2:$I$2155,4,FALSE),"")</f>
        <v/>
      </c>
      <c r="H4355" s="19" t="str">
        <f>IFERROR(VLOOKUP($E4355,Sheet1!$A$2:$I$2155,5,FALSE),"")</f>
        <v/>
      </c>
      <c r="I4355" s="19" t="str">
        <f>IFERROR(VLOOKUP($E4355,Sheet1!$A$2:$I$2155,6,FALSE),"")</f>
        <v/>
      </c>
      <c r="J4355" s="29" t="str">
        <f>IF(OR(E4355="",SUM(G4355:I4355)=0),"",SUM(G4355:I4355))</f>
        <v/>
      </c>
      <c r="K4355" s="7" t="str">
        <f>IF(E4355="","",IF(J4355="","IV",VLOOKUP(J4355,Plan1!$A$2:$C$11,3)))</f>
        <v/>
      </c>
    </row>
    <row r="4356" spans="7:11">
      <c r="G4356" s="19" t="str">
        <f>IFERROR(VLOOKUP($E4356,Sheet1!$A$2:$I$2155,4,FALSE),"")</f>
        <v/>
      </c>
      <c r="H4356" s="19" t="str">
        <f>IFERROR(VLOOKUP($E4356,Sheet1!$A$2:$I$2155,5,FALSE),"")</f>
        <v/>
      </c>
      <c r="I4356" s="19" t="str">
        <f>IFERROR(VLOOKUP($E4356,Sheet1!$A$2:$I$2155,6,FALSE),"")</f>
        <v/>
      </c>
      <c r="J4356" s="29" t="str">
        <f>IF(OR(E4356="",SUM(G4356:I4356)=0),"",SUM(G4356:I4356))</f>
        <v/>
      </c>
      <c r="K4356" s="7" t="str">
        <f>IF(E4356="","",IF(J4356="","IV",VLOOKUP(J4356,Plan1!$A$2:$C$11,3)))</f>
        <v/>
      </c>
    </row>
    <row r="4357" spans="7:11">
      <c r="G4357" s="19" t="str">
        <f>IFERROR(VLOOKUP($E4357,Sheet1!$A$2:$I$2155,4,FALSE),"")</f>
        <v/>
      </c>
      <c r="H4357" s="19" t="str">
        <f>IFERROR(VLOOKUP($E4357,Sheet1!$A$2:$I$2155,5,FALSE),"")</f>
        <v/>
      </c>
      <c r="I4357" s="19" t="str">
        <f>IFERROR(VLOOKUP($E4357,Sheet1!$A$2:$I$2155,6,FALSE),"")</f>
        <v/>
      </c>
      <c r="J4357" s="29" t="str">
        <f>IF(OR(E4357="",SUM(G4357:I4357)=0),"",SUM(G4357:I4357))</f>
        <v/>
      </c>
      <c r="K4357" s="7" t="str">
        <f>IF(E4357="","",IF(J4357="","IV",VLOOKUP(J4357,Plan1!$A$2:$C$11,3)))</f>
        <v/>
      </c>
    </row>
    <row r="4358" spans="7:11">
      <c r="G4358" s="19" t="str">
        <f>IFERROR(VLOOKUP($E4358,Sheet1!$A$2:$I$2155,4,FALSE),"")</f>
        <v/>
      </c>
      <c r="H4358" s="19" t="str">
        <f>IFERROR(VLOOKUP($E4358,Sheet1!$A$2:$I$2155,5,FALSE),"")</f>
        <v/>
      </c>
      <c r="I4358" s="19" t="str">
        <f>IFERROR(VLOOKUP($E4358,Sheet1!$A$2:$I$2155,6,FALSE),"")</f>
        <v/>
      </c>
      <c r="J4358" s="29" t="str">
        <f>IF(OR(E4358="",SUM(G4358:I4358)=0),"",SUM(G4358:I4358))</f>
        <v/>
      </c>
      <c r="K4358" s="7" t="str">
        <f>IF(E4358="","",IF(J4358="","IV",VLOOKUP(J4358,Plan1!$A$2:$C$11,3)))</f>
        <v/>
      </c>
    </row>
    <row r="4359" spans="7:11">
      <c r="G4359" s="19" t="str">
        <f>IFERROR(VLOOKUP($E4359,Sheet1!$A$2:$I$2155,4,FALSE),"")</f>
        <v/>
      </c>
      <c r="H4359" s="19" t="str">
        <f>IFERROR(VLOOKUP($E4359,Sheet1!$A$2:$I$2155,5,FALSE),"")</f>
        <v/>
      </c>
      <c r="I4359" s="19" t="str">
        <f>IFERROR(VLOOKUP($E4359,Sheet1!$A$2:$I$2155,6,FALSE),"")</f>
        <v/>
      </c>
      <c r="J4359" s="29" t="str">
        <f>IF(OR(E4359="",SUM(G4359:I4359)=0),"",SUM(G4359:I4359))</f>
        <v/>
      </c>
      <c r="K4359" s="7" t="str">
        <f>IF(E4359="","",IF(J4359="","IV",VLOOKUP(J4359,Plan1!$A$2:$C$11,3)))</f>
        <v/>
      </c>
    </row>
    <row r="4360" spans="7:11">
      <c r="G4360" s="19" t="str">
        <f>IFERROR(VLOOKUP($E4360,Sheet1!$A$2:$I$2155,4,FALSE),"")</f>
        <v/>
      </c>
      <c r="H4360" s="19" t="str">
        <f>IFERROR(VLOOKUP($E4360,Sheet1!$A$2:$I$2155,5,FALSE),"")</f>
        <v/>
      </c>
      <c r="I4360" s="19" t="str">
        <f>IFERROR(VLOOKUP($E4360,Sheet1!$A$2:$I$2155,6,FALSE),"")</f>
        <v/>
      </c>
      <c r="J4360" s="29" t="str">
        <f>IF(OR(E4360="",SUM(G4360:I4360)=0),"",SUM(G4360:I4360))</f>
        <v/>
      </c>
      <c r="K4360" s="7" t="str">
        <f>IF(E4360="","",IF(J4360="","IV",VLOOKUP(J4360,Plan1!$A$2:$C$11,3)))</f>
        <v/>
      </c>
    </row>
    <row r="4361" spans="7:11">
      <c r="G4361" s="19" t="str">
        <f>IFERROR(VLOOKUP($E4361,Sheet1!$A$2:$I$2155,4,FALSE),"")</f>
        <v/>
      </c>
      <c r="H4361" s="19" t="str">
        <f>IFERROR(VLOOKUP($E4361,Sheet1!$A$2:$I$2155,5,FALSE),"")</f>
        <v/>
      </c>
      <c r="I4361" s="19" t="str">
        <f>IFERROR(VLOOKUP($E4361,Sheet1!$A$2:$I$2155,6,FALSE),"")</f>
        <v/>
      </c>
      <c r="J4361" s="29" t="str">
        <f>IF(OR(E4361="",SUM(G4361:I4361)=0),"",SUM(G4361:I4361))</f>
        <v/>
      </c>
      <c r="K4361" s="7" t="str">
        <f>IF(E4361="","",IF(J4361="","IV",VLOOKUP(J4361,Plan1!$A$2:$C$11,3)))</f>
        <v/>
      </c>
    </row>
    <row r="4362" spans="7:11">
      <c r="G4362" s="19" t="str">
        <f>IFERROR(VLOOKUP($E4362,Sheet1!$A$2:$I$2155,4,FALSE),"")</f>
        <v/>
      </c>
      <c r="H4362" s="19" t="str">
        <f>IFERROR(VLOOKUP($E4362,Sheet1!$A$2:$I$2155,5,FALSE),"")</f>
        <v/>
      </c>
      <c r="I4362" s="19" t="str">
        <f>IFERROR(VLOOKUP($E4362,Sheet1!$A$2:$I$2155,6,FALSE),"")</f>
        <v/>
      </c>
      <c r="J4362" s="29" t="str">
        <f>IF(OR(E4362="",SUM(G4362:I4362)=0),"",SUM(G4362:I4362))</f>
        <v/>
      </c>
      <c r="K4362" s="7" t="str">
        <f>IF(E4362="","",IF(J4362="","IV",VLOOKUP(J4362,Plan1!$A$2:$C$11,3)))</f>
        <v/>
      </c>
    </row>
    <row r="4363" spans="7:11">
      <c r="G4363" s="19" t="str">
        <f>IFERROR(VLOOKUP($E4363,Sheet1!$A$2:$I$2155,4,FALSE),"")</f>
        <v/>
      </c>
      <c r="H4363" s="19" t="str">
        <f>IFERROR(VLOOKUP($E4363,Sheet1!$A$2:$I$2155,5,FALSE),"")</f>
        <v/>
      </c>
      <c r="I4363" s="19" t="str">
        <f>IFERROR(VLOOKUP($E4363,Sheet1!$A$2:$I$2155,6,FALSE),"")</f>
        <v/>
      </c>
      <c r="J4363" s="29" t="str">
        <f>IF(OR(E4363="",SUM(G4363:I4363)=0),"",SUM(G4363:I4363))</f>
        <v/>
      </c>
      <c r="K4363" s="7" t="str">
        <f>IF(E4363="","",IF(J4363="","IV",VLOOKUP(J4363,Plan1!$A$2:$C$11,3)))</f>
        <v/>
      </c>
    </row>
    <row r="4364" spans="7:11">
      <c r="G4364" s="19" t="str">
        <f>IFERROR(VLOOKUP($E4364,Sheet1!$A$2:$I$2155,4,FALSE),"")</f>
        <v/>
      </c>
      <c r="H4364" s="19" t="str">
        <f>IFERROR(VLOOKUP($E4364,Sheet1!$A$2:$I$2155,5,FALSE),"")</f>
        <v/>
      </c>
      <c r="I4364" s="19" t="str">
        <f>IFERROR(VLOOKUP($E4364,Sheet1!$A$2:$I$2155,6,FALSE),"")</f>
        <v/>
      </c>
      <c r="J4364" s="29" t="str">
        <f>IF(OR(E4364="",SUM(G4364:I4364)=0),"",SUM(G4364:I4364))</f>
        <v/>
      </c>
      <c r="K4364" s="7" t="str">
        <f>IF(E4364="","",IF(J4364="","IV",VLOOKUP(J4364,Plan1!$A$2:$C$11,3)))</f>
        <v/>
      </c>
    </row>
    <row r="4365" spans="7:11">
      <c r="G4365" s="19" t="str">
        <f>IFERROR(VLOOKUP($E4365,Sheet1!$A$2:$I$2155,4,FALSE),"")</f>
        <v/>
      </c>
      <c r="H4365" s="19" t="str">
        <f>IFERROR(VLOOKUP($E4365,Sheet1!$A$2:$I$2155,5,FALSE),"")</f>
        <v/>
      </c>
      <c r="I4365" s="19" t="str">
        <f>IFERROR(VLOOKUP($E4365,Sheet1!$A$2:$I$2155,6,FALSE),"")</f>
        <v/>
      </c>
      <c r="J4365" s="29" t="str">
        <f>IF(OR(E4365="",SUM(G4365:I4365)=0),"",SUM(G4365:I4365))</f>
        <v/>
      </c>
      <c r="K4365" s="7" t="str">
        <f>IF(E4365="","",IF(J4365="","IV",VLOOKUP(J4365,Plan1!$A$2:$C$11,3)))</f>
        <v/>
      </c>
    </row>
    <row r="4366" spans="7:11">
      <c r="G4366" s="19" t="str">
        <f>IFERROR(VLOOKUP($E4366,Sheet1!$A$2:$I$2155,4,FALSE),"")</f>
        <v/>
      </c>
      <c r="H4366" s="19" t="str">
        <f>IFERROR(VLOOKUP($E4366,Sheet1!$A$2:$I$2155,5,FALSE),"")</f>
        <v/>
      </c>
      <c r="I4366" s="19" t="str">
        <f>IFERROR(VLOOKUP($E4366,Sheet1!$A$2:$I$2155,6,FALSE),"")</f>
        <v/>
      </c>
      <c r="J4366" s="29" t="str">
        <f>IF(OR(E4366="",SUM(G4366:I4366)=0),"",SUM(G4366:I4366))</f>
        <v/>
      </c>
      <c r="K4366" s="7" t="str">
        <f>IF(E4366="","",IF(J4366="","IV",VLOOKUP(J4366,Plan1!$A$2:$C$11,3)))</f>
        <v/>
      </c>
    </row>
    <row r="4367" spans="7:11">
      <c r="G4367" s="19" t="str">
        <f>IFERROR(VLOOKUP($E4367,Sheet1!$A$2:$I$2155,4,FALSE),"")</f>
        <v/>
      </c>
      <c r="H4367" s="19" t="str">
        <f>IFERROR(VLOOKUP($E4367,Sheet1!$A$2:$I$2155,5,FALSE),"")</f>
        <v/>
      </c>
      <c r="I4367" s="19" t="str">
        <f>IFERROR(VLOOKUP($E4367,Sheet1!$A$2:$I$2155,6,FALSE),"")</f>
        <v/>
      </c>
      <c r="J4367" s="29" t="str">
        <f>IF(OR(E4367="",SUM(G4367:I4367)=0),"",SUM(G4367:I4367))</f>
        <v/>
      </c>
      <c r="K4367" s="7" t="str">
        <f>IF(E4367="","",IF(J4367="","IV",VLOOKUP(J4367,Plan1!$A$2:$C$11,3)))</f>
        <v/>
      </c>
    </row>
    <row r="4368" spans="7:11">
      <c r="G4368" s="19" t="str">
        <f>IFERROR(VLOOKUP($E4368,Sheet1!$A$2:$I$2155,4,FALSE),"")</f>
        <v/>
      </c>
      <c r="H4368" s="19" t="str">
        <f>IFERROR(VLOOKUP($E4368,Sheet1!$A$2:$I$2155,5,FALSE),"")</f>
        <v/>
      </c>
      <c r="I4368" s="19" t="str">
        <f>IFERROR(VLOOKUP($E4368,Sheet1!$A$2:$I$2155,6,FALSE),"")</f>
        <v/>
      </c>
      <c r="J4368" s="29" t="str">
        <f>IF(OR(E4368="",SUM(G4368:I4368)=0),"",SUM(G4368:I4368))</f>
        <v/>
      </c>
      <c r="K4368" s="7" t="str">
        <f>IF(E4368="","",IF(J4368="","IV",VLOOKUP(J4368,Plan1!$A$2:$C$11,3)))</f>
        <v/>
      </c>
    </row>
    <row r="4369" spans="7:11">
      <c r="G4369" s="19" t="str">
        <f>IFERROR(VLOOKUP($E4369,Sheet1!$A$2:$I$2155,4,FALSE),"")</f>
        <v/>
      </c>
      <c r="H4369" s="19" t="str">
        <f>IFERROR(VLOOKUP($E4369,Sheet1!$A$2:$I$2155,5,FALSE),"")</f>
        <v/>
      </c>
      <c r="I4369" s="19" t="str">
        <f>IFERROR(VLOOKUP($E4369,Sheet1!$A$2:$I$2155,6,FALSE),"")</f>
        <v/>
      </c>
      <c r="J4369" s="29" t="str">
        <f>IF(OR(E4369="",SUM(G4369:I4369)=0),"",SUM(G4369:I4369))</f>
        <v/>
      </c>
      <c r="K4369" s="7" t="str">
        <f>IF(E4369="","",IF(J4369="","IV",VLOOKUP(J4369,Plan1!$A$2:$C$11,3)))</f>
        <v/>
      </c>
    </row>
    <row r="4370" spans="7:11">
      <c r="G4370" s="19" t="str">
        <f>IFERROR(VLOOKUP($E4370,Sheet1!$A$2:$I$2155,4,FALSE),"")</f>
        <v/>
      </c>
      <c r="H4370" s="19" t="str">
        <f>IFERROR(VLOOKUP($E4370,Sheet1!$A$2:$I$2155,5,FALSE),"")</f>
        <v/>
      </c>
      <c r="I4370" s="19" t="str">
        <f>IFERROR(VLOOKUP($E4370,Sheet1!$A$2:$I$2155,6,FALSE),"")</f>
        <v/>
      </c>
      <c r="J4370" s="29" t="str">
        <f>IF(OR(E4370="",SUM(G4370:I4370)=0),"",SUM(G4370:I4370))</f>
        <v/>
      </c>
      <c r="K4370" s="7" t="str">
        <f>IF(E4370="","",IF(J4370="","IV",VLOOKUP(J4370,Plan1!$A$2:$C$11,3)))</f>
        <v/>
      </c>
    </row>
    <row r="4371" spans="7:11">
      <c r="G4371" s="19" t="str">
        <f>IFERROR(VLOOKUP($E4371,Sheet1!$A$2:$I$2155,4,FALSE),"")</f>
        <v/>
      </c>
      <c r="H4371" s="19" t="str">
        <f>IFERROR(VLOOKUP($E4371,Sheet1!$A$2:$I$2155,5,FALSE),"")</f>
        <v/>
      </c>
      <c r="I4371" s="19" t="str">
        <f>IFERROR(VLOOKUP($E4371,Sheet1!$A$2:$I$2155,6,FALSE),"")</f>
        <v/>
      </c>
      <c r="J4371" s="29" t="str">
        <f>IF(OR(E4371="",SUM(G4371:I4371)=0),"",SUM(G4371:I4371))</f>
        <v/>
      </c>
      <c r="K4371" s="7" t="str">
        <f>IF(E4371="","",IF(J4371="","IV",VLOOKUP(J4371,Plan1!$A$2:$C$11,3)))</f>
        <v/>
      </c>
    </row>
    <row r="4372" spans="7:11">
      <c r="G4372" s="19" t="str">
        <f>IFERROR(VLOOKUP($E4372,Sheet1!$A$2:$I$2155,4,FALSE),"")</f>
        <v/>
      </c>
      <c r="H4372" s="19" t="str">
        <f>IFERROR(VLOOKUP($E4372,Sheet1!$A$2:$I$2155,5,FALSE),"")</f>
        <v/>
      </c>
      <c r="I4372" s="19" t="str">
        <f>IFERROR(VLOOKUP($E4372,Sheet1!$A$2:$I$2155,6,FALSE),"")</f>
        <v/>
      </c>
      <c r="J4372" s="29" t="str">
        <f>IF(OR(E4372="",SUM(G4372:I4372)=0),"",SUM(G4372:I4372))</f>
        <v/>
      </c>
      <c r="K4372" s="7" t="str">
        <f>IF(E4372="","",IF(J4372="","IV",VLOOKUP(J4372,Plan1!$A$2:$C$11,3)))</f>
        <v/>
      </c>
    </row>
    <row r="4373" spans="7:11">
      <c r="G4373" s="19" t="str">
        <f>IFERROR(VLOOKUP($E4373,Sheet1!$A$2:$I$2155,4,FALSE),"")</f>
        <v/>
      </c>
      <c r="H4373" s="19" t="str">
        <f>IFERROR(VLOOKUP($E4373,Sheet1!$A$2:$I$2155,5,FALSE),"")</f>
        <v/>
      </c>
      <c r="I4373" s="19" t="str">
        <f>IFERROR(VLOOKUP($E4373,Sheet1!$A$2:$I$2155,6,FALSE),"")</f>
        <v/>
      </c>
      <c r="J4373" s="29" t="str">
        <f>IF(OR(E4373="",SUM(G4373:I4373)=0),"",SUM(G4373:I4373))</f>
        <v/>
      </c>
      <c r="K4373" s="7" t="str">
        <f>IF(E4373="","",IF(J4373="","IV",VLOOKUP(J4373,Plan1!$A$2:$C$11,3)))</f>
        <v/>
      </c>
    </row>
    <row r="4374" spans="7:11">
      <c r="G4374" s="19" t="str">
        <f>IFERROR(VLOOKUP($E4374,Sheet1!$A$2:$I$2155,4,FALSE),"")</f>
        <v/>
      </c>
      <c r="H4374" s="19" t="str">
        <f>IFERROR(VLOOKUP($E4374,Sheet1!$A$2:$I$2155,5,FALSE),"")</f>
        <v/>
      </c>
      <c r="I4374" s="19" t="str">
        <f>IFERROR(VLOOKUP($E4374,Sheet1!$A$2:$I$2155,6,FALSE),"")</f>
        <v/>
      </c>
      <c r="J4374" s="29" t="str">
        <f>IF(OR(E4374="",SUM(G4374:I4374)=0),"",SUM(G4374:I4374))</f>
        <v/>
      </c>
      <c r="K4374" s="7" t="str">
        <f>IF(E4374="","",IF(J4374="","IV",VLOOKUP(J4374,Plan1!$A$2:$C$11,3)))</f>
        <v/>
      </c>
    </row>
    <row r="4375" spans="7:11">
      <c r="G4375" s="19" t="str">
        <f>IFERROR(VLOOKUP($E4375,Sheet1!$A$2:$I$2155,4,FALSE),"")</f>
        <v/>
      </c>
      <c r="H4375" s="19" t="str">
        <f>IFERROR(VLOOKUP($E4375,Sheet1!$A$2:$I$2155,5,FALSE),"")</f>
        <v/>
      </c>
      <c r="I4375" s="19" t="str">
        <f>IFERROR(VLOOKUP($E4375,Sheet1!$A$2:$I$2155,6,FALSE),"")</f>
        <v/>
      </c>
      <c r="J4375" s="29" t="str">
        <f>IF(OR(E4375="",SUM(G4375:I4375)=0),"",SUM(G4375:I4375))</f>
        <v/>
      </c>
      <c r="K4375" s="7" t="str">
        <f>IF(E4375="","",IF(J4375="","IV",VLOOKUP(J4375,Plan1!$A$2:$C$11,3)))</f>
        <v/>
      </c>
    </row>
    <row r="4376" spans="7:11">
      <c r="G4376" s="19" t="str">
        <f>IFERROR(VLOOKUP($E4376,Sheet1!$A$2:$I$2155,4,FALSE),"")</f>
        <v/>
      </c>
      <c r="H4376" s="19" t="str">
        <f>IFERROR(VLOOKUP($E4376,Sheet1!$A$2:$I$2155,5,FALSE),"")</f>
        <v/>
      </c>
      <c r="I4376" s="19" t="str">
        <f>IFERROR(VLOOKUP($E4376,Sheet1!$A$2:$I$2155,6,FALSE),"")</f>
        <v/>
      </c>
      <c r="J4376" s="29" t="str">
        <f>IF(OR(E4376="",SUM(G4376:I4376)=0),"",SUM(G4376:I4376))</f>
        <v/>
      </c>
      <c r="K4376" s="7" t="str">
        <f>IF(E4376="","",IF(J4376="","IV",VLOOKUP(J4376,Plan1!$A$2:$C$11,3)))</f>
        <v/>
      </c>
    </row>
    <row r="4377" spans="7:11">
      <c r="G4377" s="19" t="str">
        <f>IFERROR(VLOOKUP($E4377,Sheet1!$A$2:$I$2155,4,FALSE),"")</f>
        <v/>
      </c>
      <c r="H4377" s="19" t="str">
        <f>IFERROR(VLOOKUP($E4377,Sheet1!$A$2:$I$2155,5,FALSE),"")</f>
        <v/>
      </c>
      <c r="I4377" s="19" t="str">
        <f>IFERROR(VLOOKUP($E4377,Sheet1!$A$2:$I$2155,6,FALSE),"")</f>
        <v/>
      </c>
      <c r="J4377" s="29" t="str">
        <f>IF(OR(E4377="",SUM(G4377:I4377)=0),"",SUM(G4377:I4377))</f>
        <v/>
      </c>
      <c r="K4377" s="7" t="str">
        <f>IF(E4377="","",IF(J4377="","IV",VLOOKUP(J4377,Plan1!$A$2:$C$11,3)))</f>
        <v/>
      </c>
    </row>
    <row r="4378" spans="7:11">
      <c r="G4378" s="19" t="str">
        <f>IFERROR(VLOOKUP($E4378,Sheet1!$A$2:$I$2155,4,FALSE),"")</f>
        <v/>
      </c>
      <c r="H4378" s="19" t="str">
        <f>IFERROR(VLOOKUP($E4378,Sheet1!$A$2:$I$2155,5,FALSE),"")</f>
        <v/>
      </c>
      <c r="I4378" s="19" t="str">
        <f>IFERROR(VLOOKUP($E4378,Sheet1!$A$2:$I$2155,6,FALSE),"")</f>
        <v/>
      </c>
      <c r="J4378" s="29" t="str">
        <f>IF(OR(E4378="",SUM(G4378:I4378)=0),"",SUM(G4378:I4378))</f>
        <v/>
      </c>
      <c r="K4378" s="7" t="str">
        <f>IF(E4378="","",IF(J4378="","IV",VLOOKUP(J4378,Plan1!$A$2:$C$11,3)))</f>
        <v/>
      </c>
    </row>
    <row r="4379" spans="7:11">
      <c r="G4379" s="19" t="str">
        <f>IFERROR(VLOOKUP($E4379,Sheet1!$A$2:$I$2155,4,FALSE),"")</f>
        <v/>
      </c>
      <c r="H4379" s="19" t="str">
        <f>IFERROR(VLOOKUP($E4379,Sheet1!$A$2:$I$2155,5,FALSE),"")</f>
        <v/>
      </c>
      <c r="I4379" s="19" t="str">
        <f>IFERROR(VLOOKUP($E4379,Sheet1!$A$2:$I$2155,6,FALSE),"")</f>
        <v/>
      </c>
      <c r="J4379" s="29" t="str">
        <f>IF(OR(E4379="",SUM(G4379:I4379)=0),"",SUM(G4379:I4379))</f>
        <v/>
      </c>
      <c r="K4379" s="7" t="str">
        <f>IF(E4379="","",IF(J4379="","IV",VLOOKUP(J4379,Plan1!$A$2:$C$11,3)))</f>
        <v/>
      </c>
    </row>
    <row r="4380" spans="7:11">
      <c r="G4380" s="19" t="str">
        <f>IFERROR(VLOOKUP($E4380,Sheet1!$A$2:$I$2155,4,FALSE),"")</f>
        <v/>
      </c>
      <c r="H4380" s="19" t="str">
        <f>IFERROR(VLOOKUP($E4380,Sheet1!$A$2:$I$2155,5,FALSE),"")</f>
        <v/>
      </c>
      <c r="I4380" s="19" t="str">
        <f>IFERROR(VLOOKUP($E4380,Sheet1!$A$2:$I$2155,6,FALSE),"")</f>
        <v/>
      </c>
      <c r="J4380" s="29" t="str">
        <f>IF(OR(E4380="",SUM(G4380:I4380)=0),"",SUM(G4380:I4380))</f>
        <v/>
      </c>
      <c r="K4380" s="7" t="str">
        <f>IF(E4380="","",IF(J4380="","IV",VLOOKUP(J4380,Plan1!$A$2:$C$11,3)))</f>
        <v/>
      </c>
    </row>
    <row r="4381" spans="7:11">
      <c r="G4381" s="19" t="str">
        <f>IFERROR(VLOOKUP($E4381,Sheet1!$A$2:$I$2155,4,FALSE),"")</f>
        <v/>
      </c>
      <c r="H4381" s="19" t="str">
        <f>IFERROR(VLOOKUP($E4381,Sheet1!$A$2:$I$2155,5,FALSE),"")</f>
        <v/>
      </c>
      <c r="I4381" s="19" t="str">
        <f>IFERROR(VLOOKUP($E4381,Sheet1!$A$2:$I$2155,6,FALSE),"")</f>
        <v/>
      </c>
      <c r="J4381" s="29" t="str">
        <f>IF(OR(E4381="",SUM(G4381:I4381)=0),"",SUM(G4381:I4381))</f>
        <v/>
      </c>
      <c r="K4381" s="7" t="str">
        <f>IF(E4381="","",IF(J4381="","IV",VLOOKUP(J4381,Plan1!$A$2:$C$11,3)))</f>
        <v/>
      </c>
    </row>
    <row r="4382" spans="7:11">
      <c r="G4382" s="19" t="str">
        <f>IFERROR(VLOOKUP($E4382,Sheet1!$A$2:$I$2155,4,FALSE),"")</f>
        <v/>
      </c>
      <c r="H4382" s="19" t="str">
        <f>IFERROR(VLOOKUP($E4382,Sheet1!$A$2:$I$2155,5,FALSE),"")</f>
        <v/>
      </c>
      <c r="I4382" s="19" t="str">
        <f>IFERROR(VLOOKUP($E4382,Sheet1!$A$2:$I$2155,6,FALSE),"")</f>
        <v/>
      </c>
      <c r="J4382" s="29" t="str">
        <f>IF(OR(E4382="",SUM(G4382:I4382)=0),"",SUM(G4382:I4382))</f>
        <v/>
      </c>
      <c r="K4382" s="7" t="str">
        <f>IF(E4382="","",IF(J4382="","IV",VLOOKUP(J4382,Plan1!$A$2:$C$11,3)))</f>
        <v/>
      </c>
    </row>
    <row r="4383" spans="7:11">
      <c r="G4383" s="19" t="str">
        <f>IFERROR(VLOOKUP($E4383,Sheet1!$A$2:$I$2155,4,FALSE),"")</f>
        <v/>
      </c>
      <c r="H4383" s="19" t="str">
        <f>IFERROR(VLOOKUP($E4383,Sheet1!$A$2:$I$2155,5,FALSE),"")</f>
        <v/>
      </c>
      <c r="I4383" s="19" t="str">
        <f>IFERROR(VLOOKUP($E4383,Sheet1!$A$2:$I$2155,6,FALSE),"")</f>
        <v/>
      </c>
      <c r="J4383" s="29" t="str">
        <f>IF(OR(E4383="",SUM(G4383:I4383)=0),"",SUM(G4383:I4383))</f>
        <v/>
      </c>
      <c r="K4383" s="7" t="str">
        <f>IF(E4383="","",IF(J4383="","IV",VLOOKUP(J4383,Plan1!$A$2:$C$11,3)))</f>
        <v/>
      </c>
    </row>
    <row r="4384" spans="7:11">
      <c r="G4384" s="19" t="str">
        <f>IFERROR(VLOOKUP($E4384,Sheet1!$A$2:$I$2155,4,FALSE),"")</f>
        <v/>
      </c>
      <c r="H4384" s="19" t="str">
        <f>IFERROR(VLOOKUP($E4384,Sheet1!$A$2:$I$2155,5,FALSE),"")</f>
        <v/>
      </c>
      <c r="I4384" s="19" t="str">
        <f>IFERROR(VLOOKUP($E4384,Sheet1!$A$2:$I$2155,6,FALSE),"")</f>
        <v/>
      </c>
      <c r="J4384" s="29" t="str">
        <f>IF(OR(E4384="",SUM(G4384:I4384)=0),"",SUM(G4384:I4384))</f>
        <v/>
      </c>
      <c r="K4384" s="7" t="str">
        <f>IF(E4384="","",IF(J4384="","IV",VLOOKUP(J4384,Plan1!$A$2:$C$11,3)))</f>
        <v/>
      </c>
    </row>
    <row r="4385" spans="7:11">
      <c r="G4385" s="19" t="str">
        <f>IFERROR(VLOOKUP($E4385,Sheet1!$A$2:$I$2155,4,FALSE),"")</f>
        <v/>
      </c>
      <c r="H4385" s="19" t="str">
        <f>IFERROR(VLOOKUP($E4385,Sheet1!$A$2:$I$2155,5,FALSE),"")</f>
        <v/>
      </c>
      <c r="I4385" s="19" t="str">
        <f>IFERROR(VLOOKUP($E4385,Sheet1!$A$2:$I$2155,6,FALSE),"")</f>
        <v/>
      </c>
      <c r="J4385" s="29" t="str">
        <f>IF(OR(E4385="",SUM(G4385:I4385)=0),"",SUM(G4385:I4385))</f>
        <v/>
      </c>
      <c r="K4385" s="7" t="str">
        <f>IF(E4385="","",IF(J4385="","IV",VLOOKUP(J4385,Plan1!$A$2:$C$11,3)))</f>
        <v/>
      </c>
    </row>
    <row r="4386" spans="7:11">
      <c r="G4386" s="19" t="str">
        <f>IFERROR(VLOOKUP($E4386,Sheet1!$A$2:$I$2155,4,FALSE),"")</f>
        <v/>
      </c>
      <c r="H4386" s="19" t="str">
        <f>IFERROR(VLOOKUP($E4386,Sheet1!$A$2:$I$2155,5,FALSE),"")</f>
        <v/>
      </c>
      <c r="I4386" s="19" t="str">
        <f>IFERROR(VLOOKUP($E4386,Sheet1!$A$2:$I$2155,6,FALSE),"")</f>
        <v/>
      </c>
      <c r="J4386" s="29" t="str">
        <f>IF(OR(E4386="",SUM(G4386:I4386)=0),"",SUM(G4386:I4386))</f>
        <v/>
      </c>
      <c r="K4386" s="7" t="str">
        <f>IF(E4386="","",IF(J4386="","IV",VLOOKUP(J4386,Plan1!$A$2:$C$11,3)))</f>
        <v/>
      </c>
    </row>
    <row r="4387" spans="7:11">
      <c r="G4387" s="19" t="str">
        <f>IFERROR(VLOOKUP($E4387,Sheet1!$A$2:$I$2155,4,FALSE),"")</f>
        <v/>
      </c>
      <c r="H4387" s="19" t="str">
        <f>IFERROR(VLOOKUP($E4387,Sheet1!$A$2:$I$2155,5,FALSE),"")</f>
        <v/>
      </c>
      <c r="I4387" s="19" t="str">
        <f>IFERROR(VLOOKUP($E4387,Sheet1!$A$2:$I$2155,6,FALSE),"")</f>
        <v/>
      </c>
      <c r="J4387" s="29" t="str">
        <f>IF(OR(E4387="",SUM(G4387:I4387)=0),"",SUM(G4387:I4387))</f>
        <v/>
      </c>
      <c r="K4387" s="7" t="str">
        <f>IF(E4387="","",IF(J4387="","IV",VLOOKUP(J4387,Plan1!$A$2:$C$11,3)))</f>
        <v/>
      </c>
    </row>
    <row r="4388" spans="7:11">
      <c r="G4388" s="19" t="str">
        <f>IFERROR(VLOOKUP($E4388,Sheet1!$A$2:$I$2155,4,FALSE),"")</f>
        <v/>
      </c>
      <c r="H4388" s="19" t="str">
        <f>IFERROR(VLOOKUP($E4388,Sheet1!$A$2:$I$2155,5,FALSE),"")</f>
        <v/>
      </c>
      <c r="I4388" s="19" t="str">
        <f>IFERROR(VLOOKUP($E4388,Sheet1!$A$2:$I$2155,6,FALSE),"")</f>
        <v/>
      </c>
      <c r="J4388" s="29" t="str">
        <f>IF(OR(E4388="",SUM(G4388:I4388)=0),"",SUM(G4388:I4388))</f>
        <v/>
      </c>
      <c r="K4388" s="7" t="str">
        <f>IF(E4388="","",IF(J4388="","IV",VLOOKUP(J4388,Plan1!$A$2:$C$11,3)))</f>
        <v/>
      </c>
    </row>
    <row r="4389" spans="7:11">
      <c r="G4389" s="19" t="str">
        <f>IFERROR(VLOOKUP($E4389,Sheet1!$A$2:$I$2155,4,FALSE),"")</f>
        <v/>
      </c>
      <c r="H4389" s="19" t="str">
        <f>IFERROR(VLOOKUP($E4389,Sheet1!$A$2:$I$2155,5,FALSE),"")</f>
        <v/>
      </c>
      <c r="I4389" s="19" t="str">
        <f>IFERROR(VLOOKUP($E4389,Sheet1!$A$2:$I$2155,6,FALSE),"")</f>
        <v/>
      </c>
      <c r="J4389" s="29" t="str">
        <f>IF(OR(E4389="",SUM(G4389:I4389)=0),"",SUM(G4389:I4389))</f>
        <v/>
      </c>
      <c r="K4389" s="7" t="str">
        <f>IF(E4389="","",IF(J4389="","IV",VLOOKUP(J4389,Plan1!$A$2:$C$11,3)))</f>
        <v/>
      </c>
    </row>
    <row r="4390" spans="7:11">
      <c r="G4390" s="19" t="str">
        <f>IFERROR(VLOOKUP($E4390,Sheet1!$A$2:$I$2155,4,FALSE),"")</f>
        <v/>
      </c>
      <c r="H4390" s="19" t="str">
        <f>IFERROR(VLOOKUP($E4390,Sheet1!$A$2:$I$2155,5,FALSE),"")</f>
        <v/>
      </c>
      <c r="I4390" s="19" t="str">
        <f>IFERROR(VLOOKUP($E4390,Sheet1!$A$2:$I$2155,6,FALSE),"")</f>
        <v/>
      </c>
      <c r="J4390" s="29" t="str">
        <f>IF(OR(E4390="",SUM(G4390:I4390)=0),"",SUM(G4390:I4390))</f>
        <v/>
      </c>
      <c r="K4390" s="7" t="str">
        <f>IF(E4390="","",IF(J4390="","IV",VLOOKUP(J4390,Plan1!$A$2:$C$11,3)))</f>
        <v/>
      </c>
    </row>
    <row r="4391" spans="7:11">
      <c r="G4391" s="19" t="str">
        <f>IFERROR(VLOOKUP($E4391,Sheet1!$A$2:$I$2155,4,FALSE),"")</f>
        <v/>
      </c>
      <c r="H4391" s="19" t="str">
        <f>IFERROR(VLOOKUP($E4391,Sheet1!$A$2:$I$2155,5,FALSE),"")</f>
        <v/>
      </c>
      <c r="I4391" s="19" t="str">
        <f>IFERROR(VLOOKUP($E4391,Sheet1!$A$2:$I$2155,6,FALSE),"")</f>
        <v/>
      </c>
      <c r="J4391" s="29" t="str">
        <f>IF(OR(E4391="",SUM(G4391:I4391)=0),"",SUM(G4391:I4391))</f>
        <v/>
      </c>
      <c r="K4391" s="7" t="str">
        <f>IF(E4391="","",IF(J4391="","IV",VLOOKUP(J4391,Plan1!$A$2:$C$11,3)))</f>
        <v/>
      </c>
    </row>
    <row r="4392" spans="7:11">
      <c r="G4392" s="19" t="str">
        <f>IFERROR(VLOOKUP($E4392,Sheet1!$A$2:$I$2155,4,FALSE),"")</f>
        <v/>
      </c>
      <c r="H4392" s="19" t="str">
        <f>IFERROR(VLOOKUP($E4392,Sheet1!$A$2:$I$2155,5,FALSE),"")</f>
        <v/>
      </c>
      <c r="I4392" s="19" t="str">
        <f>IFERROR(VLOOKUP($E4392,Sheet1!$A$2:$I$2155,6,FALSE),"")</f>
        <v/>
      </c>
      <c r="J4392" s="29" t="str">
        <f>IF(OR(E4392="",SUM(G4392:I4392)=0),"",SUM(G4392:I4392))</f>
        <v/>
      </c>
      <c r="K4392" s="7" t="str">
        <f>IF(E4392="","",IF(J4392="","IV",VLOOKUP(J4392,Plan1!$A$2:$C$11,3)))</f>
        <v/>
      </c>
    </row>
    <row r="4393" spans="7:11">
      <c r="G4393" s="19" t="str">
        <f>IFERROR(VLOOKUP($E4393,Sheet1!$A$2:$I$2155,4,FALSE),"")</f>
        <v/>
      </c>
      <c r="H4393" s="19" t="str">
        <f>IFERROR(VLOOKUP($E4393,Sheet1!$A$2:$I$2155,5,FALSE),"")</f>
        <v/>
      </c>
      <c r="I4393" s="19" t="str">
        <f>IFERROR(VLOOKUP($E4393,Sheet1!$A$2:$I$2155,6,FALSE),"")</f>
        <v/>
      </c>
      <c r="J4393" s="29" t="str">
        <f>IF(OR(E4393="",SUM(G4393:I4393)=0),"",SUM(G4393:I4393))</f>
        <v/>
      </c>
      <c r="K4393" s="7" t="str">
        <f>IF(E4393="","",IF(J4393="","IV",VLOOKUP(J4393,Plan1!$A$2:$C$11,3)))</f>
        <v/>
      </c>
    </row>
    <row r="4394" spans="7:11">
      <c r="G4394" s="19" t="str">
        <f>IFERROR(VLOOKUP($E4394,Sheet1!$A$2:$I$2155,4,FALSE),"")</f>
        <v/>
      </c>
      <c r="H4394" s="19" t="str">
        <f>IFERROR(VLOOKUP($E4394,Sheet1!$A$2:$I$2155,5,FALSE),"")</f>
        <v/>
      </c>
      <c r="I4394" s="19" t="str">
        <f>IFERROR(VLOOKUP($E4394,Sheet1!$A$2:$I$2155,6,FALSE),"")</f>
        <v/>
      </c>
      <c r="J4394" s="29" t="str">
        <f>IF(OR(E4394="",SUM(G4394:I4394)=0),"",SUM(G4394:I4394))</f>
        <v/>
      </c>
      <c r="K4394" s="7" t="str">
        <f>IF(E4394="","",IF(J4394="","IV",VLOOKUP(J4394,Plan1!$A$2:$C$11,3)))</f>
        <v/>
      </c>
    </row>
    <row r="4395" spans="7:11">
      <c r="G4395" s="19" t="str">
        <f>IFERROR(VLOOKUP($E4395,Sheet1!$A$2:$I$2155,4,FALSE),"")</f>
        <v/>
      </c>
      <c r="H4395" s="19" t="str">
        <f>IFERROR(VLOOKUP($E4395,Sheet1!$A$2:$I$2155,5,FALSE),"")</f>
        <v/>
      </c>
      <c r="I4395" s="19" t="str">
        <f>IFERROR(VLOOKUP($E4395,Sheet1!$A$2:$I$2155,6,FALSE),"")</f>
        <v/>
      </c>
      <c r="J4395" s="29" t="str">
        <f>IF(OR(E4395="",SUM(G4395:I4395)=0),"",SUM(G4395:I4395))</f>
        <v/>
      </c>
      <c r="K4395" s="7" t="str">
        <f>IF(E4395="","",IF(J4395="","IV",VLOOKUP(J4395,Plan1!$A$2:$C$11,3)))</f>
        <v/>
      </c>
    </row>
    <row r="4396" spans="7:11">
      <c r="G4396" s="19" t="str">
        <f>IFERROR(VLOOKUP($E4396,Sheet1!$A$2:$I$2155,4,FALSE),"")</f>
        <v/>
      </c>
      <c r="H4396" s="19" t="str">
        <f>IFERROR(VLOOKUP($E4396,Sheet1!$A$2:$I$2155,5,FALSE),"")</f>
        <v/>
      </c>
      <c r="I4396" s="19" t="str">
        <f>IFERROR(VLOOKUP($E4396,Sheet1!$A$2:$I$2155,6,FALSE),"")</f>
        <v/>
      </c>
      <c r="J4396" s="29" t="str">
        <f>IF(OR(E4396="",SUM(G4396:I4396)=0),"",SUM(G4396:I4396))</f>
        <v/>
      </c>
      <c r="K4396" s="7" t="str">
        <f>IF(E4396="","",IF(J4396="","IV",VLOOKUP(J4396,Plan1!$A$2:$C$11,3)))</f>
        <v/>
      </c>
    </row>
    <row r="4397" spans="7:11">
      <c r="G4397" s="19" t="str">
        <f>IFERROR(VLOOKUP($E4397,Sheet1!$A$2:$I$2155,4,FALSE),"")</f>
        <v/>
      </c>
      <c r="H4397" s="19" t="str">
        <f>IFERROR(VLOOKUP($E4397,Sheet1!$A$2:$I$2155,5,FALSE),"")</f>
        <v/>
      </c>
      <c r="I4397" s="19" t="str">
        <f>IFERROR(VLOOKUP($E4397,Sheet1!$A$2:$I$2155,6,FALSE),"")</f>
        <v/>
      </c>
      <c r="J4397" s="29" t="str">
        <f>IF(OR(E4397="",SUM(G4397:I4397)=0),"",SUM(G4397:I4397))</f>
        <v/>
      </c>
      <c r="K4397" s="7" t="str">
        <f>IF(E4397="","",IF(J4397="","IV",VLOOKUP(J4397,Plan1!$A$2:$C$11,3)))</f>
        <v/>
      </c>
    </row>
    <row r="4398" spans="7:11">
      <c r="G4398" s="19" t="str">
        <f>IFERROR(VLOOKUP($E4398,Sheet1!$A$2:$I$2155,4,FALSE),"")</f>
        <v/>
      </c>
      <c r="H4398" s="19" t="str">
        <f>IFERROR(VLOOKUP($E4398,Sheet1!$A$2:$I$2155,5,FALSE),"")</f>
        <v/>
      </c>
      <c r="I4398" s="19" t="str">
        <f>IFERROR(VLOOKUP($E4398,Sheet1!$A$2:$I$2155,6,FALSE),"")</f>
        <v/>
      </c>
      <c r="J4398" s="29" t="str">
        <f>IF(OR(E4398="",SUM(G4398:I4398)=0),"",SUM(G4398:I4398))</f>
        <v/>
      </c>
      <c r="K4398" s="7" t="str">
        <f>IF(E4398="","",IF(J4398="","IV",VLOOKUP(J4398,Plan1!$A$2:$C$11,3)))</f>
        <v/>
      </c>
    </row>
    <row r="4399" spans="7:11">
      <c r="G4399" s="19" t="str">
        <f>IFERROR(VLOOKUP($E4399,Sheet1!$A$2:$I$2155,4,FALSE),"")</f>
        <v/>
      </c>
      <c r="H4399" s="19" t="str">
        <f>IFERROR(VLOOKUP($E4399,Sheet1!$A$2:$I$2155,5,FALSE),"")</f>
        <v/>
      </c>
      <c r="I4399" s="19" t="str">
        <f>IFERROR(VLOOKUP($E4399,Sheet1!$A$2:$I$2155,6,FALSE),"")</f>
        <v/>
      </c>
      <c r="J4399" s="29" t="str">
        <f>IF(OR(E4399="",SUM(G4399:I4399)=0),"",SUM(G4399:I4399))</f>
        <v/>
      </c>
      <c r="K4399" s="7" t="str">
        <f>IF(E4399="","",IF(J4399="","IV",VLOOKUP(J4399,Plan1!$A$2:$C$11,3)))</f>
        <v/>
      </c>
    </row>
    <row r="4400" spans="7:11">
      <c r="G4400" s="19" t="str">
        <f>IFERROR(VLOOKUP($E4400,Sheet1!$A$2:$I$2155,4,FALSE),"")</f>
        <v/>
      </c>
      <c r="H4400" s="19" t="str">
        <f>IFERROR(VLOOKUP($E4400,Sheet1!$A$2:$I$2155,5,FALSE),"")</f>
        <v/>
      </c>
      <c r="I4400" s="19" t="str">
        <f>IFERROR(VLOOKUP($E4400,Sheet1!$A$2:$I$2155,6,FALSE),"")</f>
        <v/>
      </c>
      <c r="J4400" s="29" t="str">
        <f>IF(OR(E4400="",SUM(G4400:I4400)=0),"",SUM(G4400:I4400))</f>
        <v/>
      </c>
      <c r="K4400" s="7" t="str">
        <f>IF(E4400="","",IF(J4400="","IV",VLOOKUP(J4400,Plan1!$A$2:$C$11,3)))</f>
        <v/>
      </c>
    </row>
    <row r="4401" spans="7:11">
      <c r="G4401" s="19" t="str">
        <f>IFERROR(VLOOKUP($E4401,Sheet1!$A$2:$I$2155,4,FALSE),"")</f>
        <v/>
      </c>
      <c r="H4401" s="19" t="str">
        <f>IFERROR(VLOOKUP($E4401,Sheet1!$A$2:$I$2155,5,FALSE),"")</f>
        <v/>
      </c>
      <c r="I4401" s="19" t="str">
        <f>IFERROR(VLOOKUP($E4401,Sheet1!$A$2:$I$2155,6,FALSE),"")</f>
        <v/>
      </c>
      <c r="J4401" s="29" t="str">
        <f>IF(OR(E4401="",SUM(G4401:I4401)=0),"",SUM(G4401:I4401))</f>
        <v/>
      </c>
      <c r="K4401" s="7" t="str">
        <f>IF(E4401="","",IF(J4401="","IV",VLOOKUP(J4401,Plan1!$A$2:$C$11,3)))</f>
        <v/>
      </c>
    </row>
    <row r="4402" spans="7:11">
      <c r="G4402" s="19" t="str">
        <f>IFERROR(VLOOKUP($E4402,Sheet1!$A$2:$I$2155,4,FALSE),"")</f>
        <v/>
      </c>
      <c r="H4402" s="19" t="str">
        <f>IFERROR(VLOOKUP($E4402,Sheet1!$A$2:$I$2155,5,FALSE),"")</f>
        <v/>
      </c>
      <c r="I4402" s="19" t="str">
        <f>IFERROR(VLOOKUP($E4402,Sheet1!$A$2:$I$2155,6,FALSE),"")</f>
        <v/>
      </c>
      <c r="J4402" s="29" t="str">
        <f>IF(OR(E4402="",SUM(G4402:I4402)=0),"",SUM(G4402:I4402))</f>
        <v/>
      </c>
      <c r="K4402" s="7" t="str">
        <f>IF(E4402="","",IF(J4402="","IV",VLOOKUP(J4402,Plan1!$A$2:$C$11,3)))</f>
        <v/>
      </c>
    </row>
    <row r="4403" spans="7:11">
      <c r="G4403" s="19" t="str">
        <f>IFERROR(VLOOKUP($E4403,Sheet1!$A$2:$I$2155,4,FALSE),"")</f>
        <v/>
      </c>
      <c r="H4403" s="19" t="str">
        <f>IFERROR(VLOOKUP($E4403,Sheet1!$A$2:$I$2155,5,FALSE),"")</f>
        <v/>
      </c>
      <c r="I4403" s="19" t="str">
        <f>IFERROR(VLOOKUP($E4403,Sheet1!$A$2:$I$2155,6,FALSE),"")</f>
        <v/>
      </c>
      <c r="J4403" s="29" t="str">
        <f>IF(OR(E4403="",SUM(G4403:I4403)=0),"",SUM(G4403:I4403))</f>
        <v/>
      </c>
      <c r="K4403" s="7" t="str">
        <f>IF(E4403="","",IF(J4403="","IV",VLOOKUP(J4403,Plan1!$A$2:$C$11,3)))</f>
        <v/>
      </c>
    </row>
    <row r="4404" spans="7:11">
      <c r="G4404" s="19" t="str">
        <f>IFERROR(VLOOKUP($E4404,Sheet1!$A$2:$I$2155,4,FALSE),"")</f>
        <v/>
      </c>
      <c r="H4404" s="19" t="str">
        <f>IFERROR(VLOOKUP($E4404,Sheet1!$A$2:$I$2155,5,FALSE),"")</f>
        <v/>
      </c>
      <c r="I4404" s="19" t="str">
        <f>IFERROR(VLOOKUP($E4404,Sheet1!$A$2:$I$2155,6,FALSE),"")</f>
        <v/>
      </c>
      <c r="J4404" s="29" t="str">
        <f>IF(OR(E4404="",SUM(G4404:I4404)=0),"",SUM(G4404:I4404))</f>
        <v/>
      </c>
      <c r="K4404" s="7" t="str">
        <f>IF(E4404="","",IF(J4404="","IV",VLOOKUP(J4404,Plan1!$A$2:$C$11,3)))</f>
        <v/>
      </c>
    </row>
    <row r="4405" spans="7:11">
      <c r="G4405" s="19" t="str">
        <f>IFERROR(VLOOKUP($E4405,Sheet1!$A$2:$I$2155,4,FALSE),"")</f>
        <v/>
      </c>
      <c r="H4405" s="19" t="str">
        <f>IFERROR(VLOOKUP($E4405,Sheet1!$A$2:$I$2155,5,FALSE),"")</f>
        <v/>
      </c>
      <c r="I4405" s="19" t="str">
        <f>IFERROR(VLOOKUP($E4405,Sheet1!$A$2:$I$2155,6,FALSE),"")</f>
        <v/>
      </c>
      <c r="J4405" s="29" t="str">
        <f>IF(OR(E4405="",SUM(G4405:I4405)=0),"",SUM(G4405:I4405))</f>
        <v/>
      </c>
      <c r="K4405" s="7" t="str">
        <f>IF(E4405="","",IF(J4405="","IV",VLOOKUP(J4405,Plan1!$A$2:$C$11,3)))</f>
        <v/>
      </c>
    </row>
    <row r="4406" spans="7:11">
      <c r="G4406" s="19" t="str">
        <f>IFERROR(VLOOKUP($E4406,Sheet1!$A$2:$I$2155,4,FALSE),"")</f>
        <v/>
      </c>
      <c r="H4406" s="19" t="str">
        <f>IFERROR(VLOOKUP($E4406,Sheet1!$A$2:$I$2155,5,FALSE),"")</f>
        <v/>
      </c>
      <c r="I4406" s="19" t="str">
        <f>IFERROR(VLOOKUP($E4406,Sheet1!$A$2:$I$2155,6,FALSE),"")</f>
        <v/>
      </c>
      <c r="J4406" s="29" t="str">
        <f>IF(OR(E4406="",SUM(G4406:I4406)=0),"",SUM(G4406:I4406))</f>
        <v/>
      </c>
      <c r="K4406" s="7" t="str">
        <f>IF(E4406="","",IF(J4406="","IV",VLOOKUP(J4406,Plan1!$A$2:$C$11,3)))</f>
        <v/>
      </c>
    </row>
    <row r="4407" spans="7:11">
      <c r="G4407" s="19" t="str">
        <f>IFERROR(VLOOKUP($E4407,Sheet1!$A$2:$I$2155,4,FALSE),"")</f>
        <v/>
      </c>
      <c r="H4407" s="19" t="str">
        <f>IFERROR(VLOOKUP($E4407,Sheet1!$A$2:$I$2155,5,FALSE),"")</f>
        <v/>
      </c>
      <c r="I4407" s="19" t="str">
        <f>IFERROR(VLOOKUP($E4407,Sheet1!$A$2:$I$2155,6,FALSE),"")</f>
        <v/>
      </c>
      <c r="J4407" s="29" t="str">
        <f>IF(OR(E4407="",SUM(G4407:I4407)=0),"",SUM(G4407:I4407))</f>
        <v/>
      </c>
      <c r="K4407" s="7" t="str">
        <f>IF(E4407="","",IF(J4407="","IV",VLOOKUP(J4407,Plan1!$A$2:$C$11,3)))</f>
        <v/>
      </c>
    </row>
    <row r="4408" spans="7:11">
      <c r="G4408" s="19" t="str">
        <f>IFERROR(VLOOKUP($E4408,Sheet1!$A$2:$I$2155,4,FALSE),"")</f>
        <v/>
      </c>
      <c r="H4408" s="19" t="str">
        <f>IFERROR(VLOOKUP($E4408,Sheet1!$A$2:$I$2155,5,FALSE),"")</f>
        <v/>
      </c>
      <c r="I4408" s="19" t="str">
        <f>IFERROR(VLOOKUP($E4408,Sheet1!$A$2:$I$2155,6,FALSE),"")</f>
        <v/>
      </c>
      <c r="J4408" s="29" t="str">
        <f>IF(OR(E4408="",SUM(G4408:I4408)=0),"",SUM(G4408:I4408))</f>
        <v/>
      </c>
      <c r="K4408" s="7" t="str">
        <f>IF(E4408="","",IF(J4408="","IV",VLOOKUP(J4408,Plan1!$A$2:$C$11,3)))</f>
        <v/>
      </c>
    </row>
    <row r="4409" spans="7:11">
      <c r="G4409" s="19" t="str">
        <f>IFERROR(VLOOKUP($E4409,Sheet1!$A$2:$I$2155,4,FALSE),"")</f>
        <v/>
      </c>
      <c r="H4409" s="19" t="str">
        <f>IFERROR(VLOOKUP($E4409,Sheet1!$A$2:$I$2155,5,FALSE),"")</f>
        <v/>
      </c>
      <c r="I4409" s="19" t="str">
        <f>IFERROR(VLOOKUP($E4409,Sheet1!$A$2:$I$2155,6,FALSE),"")</f>
        <v/>
      </c>
      <c r="J4409" s="29" t="str">
        <f>IF(OR(E4409="",SUM(G4409:I4409)=0),"",SUM(G4409:I4409))</f>
        <v/>
      </c>
      <c r="K4409" s="7" t="str">
        <f>IF(E4409="","",IF(J4409="","IV",VLOOKUP(J4409,Plan1!$A$2:$C$11,3)))</f>
        <v/>
      </c>
    </row>
    <row r="4410" spans="7:11">
      <c r="G4410" s="19" t="str">
        <f>IFERROR(VLOOKUP($E4410,Sheet1!$A$2:$I$2155,4,FALSE),"")</f>
        <v/>
      </c>
      <c r="H4410" s="19" t="str">
        <f>IFERROR(VLOOKUP($E4410,Sheet1!$A$2:$I$2155,5,FALSE),"")</f>
        <v/>
      </c>
      <c r="I4410" s="19" t="str">
        <f>IFERROR(VLOOKUP($E4410,Sheet1!$A$2:$I$2155,6,FALSE),"")</f>
        <v/>
      </c>
      <c r="J4410" s="29" t="str">
        <f>IF(OR(E4410="",SUM(G4410:I4410)=0),"",SUM(G4410:I4410))</f>
        <v/>
      </c>
      <c r="K4410" s="7" t="str">
        <f>IF(E4410="","",IF(J4410="","IV",VLOOKUP(J4410,Plan1!$A$2:$C$11,3)))</f>
        <v/>
      </c>
    </row>
    <row r="4411" spans="7:11">
      <c r="G4411" s="19" t="str">
        <f>IFERROR(VLOOKUP($E4411,Sheet1!$A$2:$I$2155,4,FALSE),"")</f>
        <v/>
      </c>
      <c r="H4411" s="19" t="str">
        <f>IFERROR(VLOOKUP($E4411,Sheet1!$A$2:$I$2155,5,FALSE),"")</f>
        <v/>
      </c>
      <c r="I4411" s="19" t="str">
        <f>IFERROR(VLOOKUP($E4411,Sheet1!$A$2:$I$2155,6,FALSE),"")</f>
        <v/>
      </c>
      <c r="J4411" s="29" t="str">
        <f>IF(OR(E4411="",SUM(G4411:I4411)=0),"",SUM(G4411:I4411))</f>
        <v/>
      </c>
      <c r="K4411" s="7" t="str">
        <f>IF(E4411="","",IF(J4411="","IV",VLOOKUP(J4411,Plan1!$A$2:$C$11,3)))</f>
        <v/>
      </c>
    </row>
    <row r="4412" spans="7:11">
      <c r="G4412" s="19" t="str">
        <f>IFERROR(VLOOKUP($E4412,Sheet1!$A$2:$I$2155,4,FALSE),"")</f>
        <v/>
      </c>
      <c r="H4412" s="19" t="str">
        <f>IFERROR(VLOOKUP($E4412,Sheet1!$A$2:$I$2155,5,FALSE),"")</f>
        <v/>
      </c>
      <c r="I4412" s="19" t="str">
        <f>IFERROR(VLOOKUP($E4412,Sheet1!$A$2:$I$2155,6,FALSE),"")</f>
        <v/>
      </c>
      <c r="J4412" s="29" t="str">
        <f>IF(OR(E4412="",SUM(G4412:I4412)=0),"",SUM(G4412:I4412))</f>
        <v/>
      </c>
      <c r="K4412" s="7" t="str">
        <f>IF(E4412="","",IF(J4412="","IV",VLOOKUP(J4412,Plan1!$A$2:$C$11,3)))</f>
        <v/>
      </c>
    </row>
    <row r="4413" spans="7:11">
      <c r="G4413" s="19" t="str">
        <f>IFERROR(VLOOKUP($E4413,Sheet1!$A$2:$I$2155,4,FALSE),"")</f>
        <v/>
      </c>
      <c r="H4413" s="19" t="str">
        <f>IFERROR(VLOOKUP($E4413,Sheet1!$A$2:$I$2155,5,FALSE),"")</f>
        <v/>
      </c>
      <c r="I4413" s="19" t="str">
        <f>IFERROR(VLOOKUP($E4413,Sheet1!$A$2:$I$2155,6,FALSE),"")</f>
        <v/>
      </c>
      <c r="J4413" s="29" t="str">
        <f>IF(OR(E4413="",SUM(G4413:I4413)=0),"",SUM(G4413:I4413))</f>
        <v/>
      </c>
      <c r="K4413" s="7" t="str">
        <f>IF(E4413="","",IF(J4413="","IV",VLOOKUP(J4413,Plan1!$A$2:$C$11,3)))</f>
        <v/>
      </c>
    </row>
    <row r="4414" spans="7:11">
      <c r="G4414" s="19" t="str">
        <f>IFERROR(VLOOKUP($E4414,Sheet1!$A$2:$I$2155,4,FALSE),"")</f>
        <v/>
      </c>
      <c r="H4414" s="19" t="str">
        <f>IFERROR(VLOOKUP($E4414,Sheet1!$A$2:$I$2155,5,FALSE),"")</f>
        <v/>
      </c>
      <c r="I4414" s="19" t="str">
        <f>IFERROR(VLOOKUP($E4414,Sheet1!$A$2:$I$2155,6,FALSE),"")</f>
        <v/>
      </c>
      <c r="J4414" s="29" t="str">
        <f>IF(OR(E4414="",SUM(G4414:I4414)=0),"",SUM(G4414:I4414))</f>
        <v/>
      </c>
      <c r="K4414" s="7" t="str">
        <f>IF(E4414="","",IF(J4414="","IV",VLOOKUP(J4414,Plan1!$A$2:$C$11,3)))</f>
        <v/>
      </c>
    </row>
    <row r="4415" spans="7:11">
      <c r="G4415" s="19" t="str">
        <f>IFERROR(VLOOKUP($E4415,Sheet1!$A$2:$I$2155,4,FALSE),"")</f>
        <v/>
      </c>
      <c r="H4415" s="19" t="str">
        <f>IFERROR(VLOOKUP($E4415,Sheet1!$A$2:$I$2155,5,FALSE),"")</f>
        <v/>
      </c>
      <c r="I4415" s="19" t="str">
        <f>IFERROR(VLOOKUP($E4415,Sheet1!$A$2:$I$2155,6,FALSE),"")</f>
        <v/>
      </c>
      <c r="J4415" s="29" t="str">
        <f>IF(OR(E4415="",SUM(G4415:I4415)=0),"",SUM(G4415:I4415))</f>
        <v/>
      </c>
      <c r="K4415" s="7" t="str">
        <f>IF(E4415="","",IF(J4415="","IV",VLOOKUP(J4415,Plan1!$A$2:$C$11,3)))</f>
        <v/>
      </c>
    </row>
    <row r="4416" spans="7:11">
      <c r="G4416" s="19" t="str">
        <f>IFERROR(VLOOKUP($E4416,Sheet1!$A$2:$I$2155,4,FALSE),"")</f>
        <v/>
      </c>
      <c r="H4416" s="19" t="str">
        <f>IFERROR(VLOOKUP($E4416,Sheet1!$A$2:$I$2155,5,FALSE),"")</f>
        <v/>
      </c>
      <c r="I4416" s="19" t="str">
        <f>IFERROR(VLOOKUP($E4416,Sheet1!$A$2:$I$2155,6,FALSE),"")</f>
        <v/>
      </c>
      <c r="J4416" s="29" t="str">
        <f>IF(OR(E4416="",SUM(G4416:I4416)=0),"",SUM(G4416:I4416))</f>
        <v/>
      </c>
      <c r="K4416" s="7" t="str">
        <f>IF(E4416="","",IF(J4416="","IV",VLOOKUP(J4416,Plan1!$A$2:$C$11,3)))</f>
        <v/>
      </c>
    </row>
    <row r="4417" spans="7:11">
      <c r="G4417" s="19" t="str">
        <f>IFERROR(VLOOKUP($E4417,Sheet1!$A$2:$I$2155,4,FALSE),"")</f>
        <v/>
      </c>
      <c r="H4417" s="19" t="str">
        <f>IFERROR(VLOOKUP($E4417,Sheet1!$A$2:$I$2155,5,FALSE),"")</f>
        <v/>
      </c>
      <c r="I4417" s="19" t="str">
        <f>IFERROR(VLOOKUP($E4417,Sheet1!$A$2:$I$2155,6,FALSE),"")</f>
        <v/>
      </c>
      <c r="J4417" s="29" t="str">
        <f>IF(OR(E4417="",SUM(G4417:I4417)=0),"",SUM(G4417:I4417))</f>
        <v/>
      </c>
      <c r="K4417" s="7" t="str">
        <f>IF(E4417="","",IF(J4417="","IV",VLOOKUP(J4417,Plan1!$A$2:$C$11,3)))</f>
        <v/>
      </c>
    </row>
    <row r="4418" spans="7:11">
      <c r="G4418" s="19" t="str">
        <f>IFERROR(VLOOKUP($E4418,Sheet1!$A$2:$I$2155,4,FALSE),"")</f>
        <v/>
      </c>
      <c r="H4418" s="19" t="str">
        <f>IFERROR(VLOOKUP($E4418,Sheet1!$A$2:$I$2155,5,FALSE),"")</f>
        <v/>
      </c>
      <c r="I4418" s="19" t="str">
        <f>IFERROR(VLOOKUP($E4418,Sheet1!$A$2:$I$2155,6,FALSE),"")</f>
        <v/>
      </c>
      <c r="J4418" s="29" t="str">
        <f>IF(OR(E4418="",SUM(G4418:I4418)=0),"",SUM(G4418:I4418))</f>
        <v/>
      </c>
      <c r="K4418" s="7" t="str">
        <f>IF(E4418="","",IF(J4418="","IV",VLOOKUP(J4418,Plan1!$A$2:$C$11,3)))</f>
        <v/>
      </c>
    </row>
    <row r="4419" spans="7:11">
      <c r="G4419" s="19" t="str">
        <f>IFERROR(VLOOKUP($E4419,Sheet1!$A$2:$I$2155,4,FALSE),"")</f>
        <v/>
      </c>
      <c r="H4419" s="19" t="str">
        <f>IFERROR(VLOOKUP($E4419,Sheet1!$A$2:$I$2155,5,FALSE),"")</f>
        <v/>
      </c>
      <c r="I4419" s="19" t="str">
        <f>IFERROR(VLOOKUP($E4419,Sheet1!$A$2:$I$2155,6,FALSE),"")</f>
        <v/>
      </c>
      <c r="J4419" s="29" t="str">
        <f>IF(OR(E4419="",SUM(G4419:I4419)=0),"",SUM(G4419:I4419))</f>
        <v/>
      </c>
      <c r="K4419" s="7" t="str">
        <f>IF(E4419="","",IF(J4419="","IV",VLOOKUP(J4419,Plan1!$A$2:$C$11,3)))</f>
        <v/>
      </c>
    </row>
    <row r="4420" spans="7:11">
      <c r="G4420" s="19" t="str">
        <f>IFERROR(VLOOKUP($E4420,Sheet1!$A$2:$I$2155,4,FALSE),"")</f>
        <v/>
      </c>
      <c r="H4420" s="19" t="str">
        <f>IFERROR(VLOOKUP($E4420,Sheet1!$A$2:$I$2155,5,FALSE),"")</f>
        <v/>
      </c>
      <c r="I4420" s="19" t="str">
        <f>IFERROR(VLOOKUP($E4420,Sheet1!$A$2:$I$2155,6,FALSE),"")</f>
        <v/>
      </c>
      <c r="J4420" s="29" t="str">
        <f>IF(OR(E4420="",SUM(G4420:I4420)=0),"",SUM(G4420:I4420))</f>
        <v/>
      </c>
      <c r="K4420" s="7" t="str">
        <f>IF(E4420="","",IF(J4420="","IV",VLOOKUP(J4420,Plan1!$A$2:$C$11,3)))</f>
        <v/>
      </c>
    </row>
    <row r="4421" spans="7:11">
      <c r="G4421" s="19" t="str">
        <f>IFERROR(VLOOKUP($E4421,Sheet1!$A$2:$I$2155,4,FALSE),"")</f>
        <v/>
      </c>
      <c r="H4421" s="19" t="str">
        <f>IFERROR(VLOOKUP($E4421,Sheet1!$A$2:$I$2155,5,FALSE),"")</f>
        <v/>
      </c>
      <c r="I4421" s="19" t="str">
        <f>IFERROR(VLOOKUP($E4421,Sheet1!$A$2:$I$2155,6,FALSE),"")</f>
        <v/>
      </c>
      <c r="J4421" s="29" t="str">
        <f>IF(OR(E4421="",SUM(G4421:I4421)=0),"",SUM(G4421:I4421))</f>
        <v/>
      </c>
      <c r="K4421" s="7" t="str">
        <f>IF(E4421="","",IF(J4421="","IV",VLOOKUP(J4421,Plan1!$A$2:$C$11,3)))</f>
        <v/>
      </c>
    </row>
    <row r="4422" spans="7:11">
      <c r="G4422" s="19" t="str">
        <f>IFERROR(VLOOKUP($E4422,Sheet1!$A$2:$I$2155,4,FALSE),"")</f>
        <v/>
      </c>
      <c r="H4422" s="19" t="str">
        <f>IFERROR(VLOOKUP($E4422,Sheet1!$A$2:$I$2155,5,FALSE),"")</f>
        <v/>
      </c>
      <c r="I4422" s="19" t="str">
        <f>IFERROR(VLOOKUP($E4422,Sheet1!$A$2:$I$2155,6,FALSE),"")</f>
        <v/>
      </c>
      <c r="J4422" s="29" t="str">
        <f>IF(OR(E4422="",SUM(G4422:I4422)=0),"",SUM(G4422:I4422))</f>
        <v/>
      </c>
      <c r="K4422" s="7" t="str">
        <f>IF(E4422="","",IF(J4422="","IV",VLOOKUP(J4422,Plan1!$A$2:$C$11,3)))</f>
        <v/>
      </c>
    </row>
    <row r="4423" spans="7:11">
      <c r="G4423" s="19" t="str">
        <f>IFERROR(VLOOKUP($E4423,Sheet1!$A$2:$I$2155,4,FALSE),"")</f>
        <v/>
      </c>
      <c r="H4423" s="19" t="str">
        <f>IFERROR(VLOOKUP($E4423,Sheet1!$A$2:$I$2155,5,FALSE),"")</f>
        <v/>
      </c>
      <c r="I4423" s="19" t="str">
        <f>IFERROR(VLOOKUP($E4423,Sheet1!$A$2:$I$2155,6,FALSE),"")</f>
        <v/>
      </c>
      <c r="J4423" s="29" t="str">
        <f>IF(OR(E4423="",SUM(G4423:I4423)=0),"",SUM(G4423:I4423))</f>
        <v/>
      </c>
      <c r="K4423" s="7" t="str">
        <f>IF(E4423="","",IF(J4423="","IV",VLOOKUP(J4423,Plan1!$A$2:$C$11,3)))</f>
        <v/>
      </c>
    </row>
    <row r="4424" spans="7:11">
      <c r="G4424" s="19" t="str">
        <f>IFERROR(VLOOKUP($E4424,Sheet1!$A$2:$I$2155,4,FALSE),"")</f>
        <v/>
      </c>
      <c r="H4424" s="19" t="str">
        <f>IFERROR(VLOOKUP($E4424,Sheet1!$A$2:$I$2155,5,FALSE),"")</f>
        <v/>
      </c>
      <c r="I4424" s="19" t="str">
        <f>IFERROR(VLOOKUP($E4424,Sheet1!$A$2:$I$2155,6,FALSE),"")</f>
        <v/>
      </c>
      <c r="J4424" s="29" t="str">
        <f>IF(OR(E4424="",SUM(G4424:I4424)=0),"",SUM(G4424:I4424))</f>
        <v/>
      </c>
      <c r="K4424" s="7" t="str">
        <f>IF(E4424="","",IF(J4424="","IV",VLOOKUP(J4424,Plan1!$A$2:$C$11,3)))</f>
        <v/>
      </c>
    </row>
    <row r="4425" spans="7:11">
      <c r="G4425" s="19" t="str">
        <f>IFERROR(VLOOKUP($E4425,Sheet1!$A$2:$I$2155,4,FALSE),"")</f>
        <v/>
      </c>
      <c r="H4425" s="19" t="str">
        <f>IFERROR(VLOOKUP($E4425,Sheet1!$A$2:$I$2155,5,FALSE),"")</f>
        <v/>
      </c>
      <c r="I4425" s="19" t="str">
        <f>IFERROR(VLOOKUP($E4425,Sheet1!$A$2:$I$2155,6,FALSE),"")</f>
        <v/>
      </c>
      <c r="J4425" s="29" t="str">
        <f>IF(OR(E4425="",SUM(G4425:I4425)=0),"",SUM(G4425:I4425))</f>
        <v/>
      </c>
      <c r="K4425" s="7" t="str">
        <f>IF(E4425="","",IF(J4425="","IV",VLOOKUP(J4425,Plan1!$A$2:$C$11,3)))</f>
        <v/>
      </c>
    </row>
    <row r="4426" spans="7:11">
      <c r="G4426" s="19" t="str">
        <f>IFERROR(VLOOKUP($E4426,Sheet1!$A$2:$I$2155,4,FALSE),"")</f>
        <v/>
      </c>
      <c r="H4426" s="19" t="str">
        <f>IFERROR(VLOOKUP($E4426,Sheet1!$A$2:$I$2155,5,FALSE),"")</f>
        <v/>
      </c>
      <c r="I4426" s="19" t="str">
        <f>IFERROR(VLOOKUP($E4426,Sheet1!$A$2:$I$2155,6,FALSE),"")</f>
        <v/>
      </c>
      <c r="J4426" s="29" t="str">
        <f>IF(OR(E4426="",SUM(G4426:I4426)=0),"",SUM(G4426:I4426))</f>
        <v/>
      </c>
      <c r="K4426" s="7" t="str">
        <f>IF(E4426="","",IF(J4426="","IV",VLOOKUP(J4426,Plan1!$A$2:$C$11,3)))</f>
        <v/>
      </c>
    </row>
    <row r="4427" spans="7:11">
      <c r="G4427" s="19" t="str">
        <f>IFERROR(VLOOKUP($E4427,Sheet1!$A$2:$I$2155,4,FALSE),"")</f>
        <v/>
      </c>
      <c r="H4427" s="19" t="str">
        <f>IFERROR(VLOOKUP($E4427,Sheet1!$A$2:$I$2155,5,FALSE),"")</f>
        <v/>
      </c>
      <c r="I4427" s="19" t="str">
        <f>IFERROR(VLOOKUP($E4427,Sheet1!$A$2:$I$2155,6,FALSE),"")</f>
        <v/>
      </c>
      <c r="J4427" s="29" t="str">
        <f>IF(OR(E4427="",SUM(G4427:I4427)=0),"",SUM(G4427:I4427))</f>
        <v/>
      </c>
      <c r="K4427" s="7" t="str">
        <f>IF(E4427="","",IF(J4427="","IV",VLOOKUP(J4427,Plan1!$A$2:$C$11,3)))</f>
        <v/>
      </c>
    </row>
    <row r="4428" spans="7:11">
      <c r="G4428" s="19" t="str">
        <f>IFERROR(VLOOKUP($E4428,Sheet1!$A$2:$I$2155,4,FALSE),"")</f>
        <v/>
      </c>
      <c r="H4428" s="19" t="str">
        <f>IFERROR(VLOOKUP($E4428,Sheet1!$A$2:$I$2155,5,FALSE),"")</f>
        <v/>
      </c>
      <c r="I4428" s="19" t="str">
        <f>IFERROR(VLOOKUP($E4428,Sheet1!$A$2:$I$2155,6,FALSE),"")</f>
        <v/>
      </c>
      <c r="J4428" s="29" t="str">
        <f>IF(OR(E4428="",SUM(G4428:I4428)=0),"",SUM(G4428:I4428))</f>
        <v/>
      </c>
      <c r="K4428" s="7" t="str">
        <f>IF(E4428="","",IF(J4428="","IV",VLOOKUP(J4428,Plan1!$A$2:$C$11,3)))</f>
        <v/>
      </c>
    </row>
    <row r="4429" spans="7:11">
      <c r="G4429" s="19" t="str">
        <f>IFERROR(VLOOKUP($E4429,Sheet1!$A$2:$I$2155,4,FALSE),"")</f>
        <v/>
      </c>
      <c r="H4429" s="19" t="str">
        <f>IFERROR(VLOOKUP($E4429,Sheet1!$A$2:$I$2155,5,FALSE),"")</f>
        <v/>
      </c>
      <c r="I4429" s="19" t="str">
        <f>IFERROR(VLOOKUP($E4429,Sheet1!$A$2:$I$2155,6,FALSE),"")</f>
        <v/>
      </c>
      <c r="J4429" s="29" t="str">
        <f>IF(OR(E4429="",SUM(G4429:I4429)=0),"",SUM(G4429:I4429))</f>
        <v/>
      </c>
      <c r="K4429" s="7" t="str">
        <f>IF(E4429="","",IF(J4429="","IV",VLOOKUP(J4429,Plan1!$A$2:$C$11,3)))</f>
        <v/>
      </c>
    </row>
    <row r="4430" spans="7:11">
      <c r="G4430" s="19" t="str">
        <f>IFERROR(VLOOKUP($E4430,Sheet1!$A$2:$I$2155,4,FALSE),"")</f>
        <v/>
      </c>
      <c r="H4430" s="19" t="str">
        <f>IFERROR(VLOOKUP($E4430,Sheet1!$A$2:$I$2155,5,FALSE),"")</f>
        <v/>
      </c>
      <c r="I4430" s="19" t="str">
        <f>IFERROR(VLOOKUP($E4430,Sheet1!$A$2:$I$2155,6,FALSE),"")</f>
        <v/>
      </c>
      <c r="J4430" s="29" t="str">
        <f>IF(OR(E4430="",SUM(G4430:I4430)=0),"",SUM(G4430:I4430))</f>
        <v/>
      </c>
      <c r="K4430" s="7" t="str">
        <f>IF(E4430="","",IF(J4430="","IV",VLOOKUP(J4430,Plan1!$A$2:$C$11,3)))</f>
        <v/>
      </c>
    </row>
    <row r="4431" spans="7:11">
      <c r="G4431" s="19" t="str">
        <f>IFERROR(VLOOKUP($E4431,Sheet1!$A$2:$I$2155,4,FALSE),"")</f>
        <v/>
      </c>
      <c r="H4431" s="19" t="str">
        <f>IFERROR(VLOOKUP($E4431,Sheet1!$A$2:$I$2155,5,FALSE),"")</f>
        <v/>
      </c>
      <c r="I4431" s="19" t="str">
        <f>IFERROR(VLOOKUP($E4431,Sheet1!$A$2:$I$2155,6,FALSE),"")</f>
        <v/>
      </c>
      <c r="J4431" s="29" t="str">
        <f>IF(OR(E4431="",SUM(G4431:I4431)=0),"",SUM(G4431:I4431))</f>
        <v/>
      </c>
      <c r="K4431" s="7" t="str">
        <f>IF(E4431="","",IF(J4431="","IV",VLOOKUP(J4431,Plan1!$A$2:$C$11,3)))</f>
        <v/>
      </c>
    </row>
    <row r="4432" spans="7:11">
      <c r="G4432" s="19" t="str">
        <f>IFERROR(VLOOKUP($E4432,Sheet1!$A$2:$I$2155,4,FALSE),"")</f>
        <v/>
      </c>
      <c r="H4432" s="19" t="str">
        <f>IFERROR(VLOOKUP($E4432,Sheet1!$A$2:$I$2155,5,FALSE),"")</f>
        <v/>
      </c>
      <c r="I4432" s="19" t="str">
        <f>IFERROR(VLOOKUP($E4432,Sheet1!$A$2:$I$2155,6,FALSE),"")</f>
        <v/>
      </c>
      <c r="J4432" s="29" t="str">
        <f>IF(OR(E4432="",SUM(G4432:I4432)=0),"",SUM(G4432:I4432))</f>
        <v/>
      </c>
      <c r="K4432" s="7" t="str">
        <f>IF(E4432="","",IF(J4432="","IV",VLOOKUP(J4432,Plan1!$A$2:$C$11,3)))</f>
        <v/>
      </c>
    </row>
    <row r="4433" spans="7:11">
      <c r="G4433" s="19" t="str">
        <f>IFERROR(VLOOKUP($E4433,Sheet1!$A$2:$I$2155,4,FALSE),"")</f>
        <v/>
      </c>
      <c r="H4433" s="19" t="str">
        <f>IFERROR(VLOOKUP($E4433,Sheet1!$A$2:$I$2155,5,FALSE),"")</f>
        <v/>
      </c>
      <c r="I4433" s="19" t="str">
        <f>IFERROR(VLOOKUP($E4433,Sheet1!$A$2:$I$2155,6,FALSE),"")</f>
        <v/>
      </c>
      <c r="J4433" s="29" t="str">
        <f>IF(OR(E4433="",SUM(G4433:I4433)=0),"",SUM(G4433:I4433))</f>
        <v/>
      </c>
      <c r="K4433" s="7" t="str">
        <f>IF(E4433="","",IF(J4433="","IV",VLOOKUP(J4433,Plan1!$A$2:$C$11,3)))</f>
        <v/>
      </c>
    </row>
    <row r="4434" spans="7:11">
      <c r="G4434" s="19" t="str">
        <f>IFERROR(VLOOKUP($E4434,Sheet1!$A$2:$I$2155,4,FALSE),"")</f>
        <v/>
      </c>
      <c r="H4434" s="19" t="str">
        <f>IFERROR(VLOOKUP($E4434,Sheet1!$A$2:$I$2155,5,FALSE),"")</f>
        <v/>
      </c>
      <c r="I4434" s="19" t="str">
        <f>IFERROR(VLOOKUP($E4434,Sheet1!$A$2:$I$2155,6,FALSE),"")</f>
        <v/>
      </c>
      <c r="J4434" s="29" t="str">
        <f>IF(OR(E4434="",SUM(G4434:I4434)=0),"",SUM(G4434:I4434))</f>
        <v/>
      </c>
      <c r="K4434" s="7" t="str">
        <f>IF(E4434="","",IF(J4434="","IV",VLOOKUP(J4434,Plan1!$A$2:$C$11,3)))</f>
        <v/>
      </c>
    </row>
    <row r="4435" spans="7:11">
      <c r="G4435" s="19" t="str">
        <f>IFERROR(VLOOKUP($E4435,Sheet1!$A$2:$I$2155,4,FALSE),"")</f>
        <v/>
      </c>
      <c r="H4435" s="19" t="str">
        <f>IFERROR(VLOOKUP($E4435,Sheet1!$A$2:$I$2155,5,FALSE),"")</f>
        <v/>
      </c>
      <c r="I4435" s="19" t="str">
        <f>IFERROR(VLOOKUP($E4435,Sheet1!$A$2:$I$2155,6,FALSE),"")</f>
        <v/>
      </c>
      <c r="J4435" s="29" t="str">
        <f>IF(OR(E4435="",SUM(G4435:I4435)=0),"",SUM(G4435:I4435))</f>
        <v/>
      </c>
      <c r="K4435" s="7" t="str">
        <f>IF(E4435="","",IF(J4435="","IV",VLOOKUP(J4435,Plan1!$A$2:$C$11,3)))</f>
        <v/>
      </c>
    </row>
    <row r="4436" spans="7:11">
      <c r="G4436" s="19" t="str">
        <f>IFERROR(VLOOKUP($E4436,Sheet1!$A$2:$I$2155,4,FALSE),"")</f>
        <v/>
      </c>
      <c r="H4436" s="19" t="str">
        <f>IFERROR(VLOOKUP($E4436,Sheet1!$A$2:$I$2155,5,FALSE),"")</f>
        <v/>
      </c>
      <c r="I4436" s="19" t="str">
        <f>IFERROR(VLOOKUP($E4436,Sheet1!$A$2:$I$2155,6,FALSE),"")</f>
        <v/>
      </c>
      <c r="J4436" s="29" t="str">
        <f>IF(OR(E4436="",SUM(G4436:I4436)=0),"",SUM(G4436:I4436))</f>
        <v/>
      </c>
      <c r="K4436" s="7" t="str">
        <f>IF(E4436="","",IF(J4436="","IV",VLOOKUP(J4436,Plan1!$A$2:$C$11,3)))</f>
        <v/>
      </c>
    </row>
    <row r="4437" spans="7:11">
      <c r="G4437" s="19" t="str">
        <f>IFERROR(VLOOKUP($E4437,Sheet1!$A$2:$I$2155,4,FALSE),"")</f>
        <v/>
      </c>
      <c r="H4437" s="19" t="str">
        <f>IFERROR(VLOOKUP($E4437,Sheet1!$A$2:$I$2155,5,FALSE),"")</f>
        <v/>
      </c>
      <c r="I4437" s="19" t="str">
        <f>IFERROR(VLOOKUP($E4437,Sheet1!$A$2:$I$2155,6,FALSE),"")</f>
        <v/>
      </c>
      <c r="J4437" s="29" t="str">
        <f>IF(OR(E4437="",SUM(G4437:I4437)=0),"",SUM(G4437:I4437))</f>
        <v/>
      </c>
      <c r="K4437" s="7" t="str">
        <f>IF(E4437="","",IF(J4437="","IV",VLOOKUP(J4437,Plan1!$A$2:$C$11,3)))</f>
        <v/>
      </c>
    </row>
    <row r="4438" spans="7:11">
      <c r="G4438" s="19" t="str">
        <f>IFERROR(VLOOKUP($E4438,Sheet1!$A$2:$I$2155,4,FALSE),"")</f>
        <v/>
      </c>
      <c r="H4438" s="19" t="str">
        <f>IFERROR(VLOOKUP($E4438,Sheet1!$A$2:$I$2155,5,FALSE),"")</f>
        <v/>
      </c>
      <c r="I4438" s="19" t="str">
        <f>IFERROR(VLOOKUP($E4438,Sheet1!$A$2:$I$2155,6,FALSE),"")</f>
        <v/>
      </c>
      <c r="J4438" s="29" t="str">
        <f>IF(OR(E4438="",SUM(G4438:I4438)=0),"",SUM(G4438:I4438))</f>
        <v/>
      </c>
      <c r="K4438" s="7" t="str">
        <f>IF(E4438="","",IF(J4438="","IV",VLOOKUP(J4438,Plan1!$A$2:$C$11,3)))</f>
        <v/>
      </c>
    </row>
    <row r="4439" spans="7:11">
      <c r="G4439" s="19" t="str">
        <f>IFERROR(VLOOKUP($E4439,Sheet1!$A$2:$I$2155,4,FALSE),"")</f>
        <v/>
      </c>
      <c r="H4439" s="19" t="str">
        <f>IFERROR(VLOOKUP($E4439,Sheet1!$A$2:$I$2155,5,FALSE),"")</f>
        <v/>
      </c>
      <c r="I4439" s="19" t="str">
        <f>IFERROR(VLOOKUP($E4439,Sheet1!$A$2:$I$2155,6,FALSE),"")</f>
        <v/>
      </c>
      <c r="J4439" s="29" t="str">
        <f>IF(OR(E4439="",SUM(G4439:I4439)=0),"",SUM(G4439:I4439))</f>
        <v/>
      </c>
      <c r="K4439" s="7" t="str">
        <f>IF(E4439="","",IF(J4439="","IV",VLOOKUP(J4439,Plan1!$A$2:$C$11,3)))</f>
        <v/>
      </c>
    </row>
    <row r="4440" spans="7:11">
      <c r="G4440" s="19" t="str">
        <f>IFERROR(VLOOKUP($E4440,Sheet1!$A$2:$I$2155,4,FALSE),"")</f>
        <v/>
      </c>
      <c r="H4440" s="19" t="str">
        <f>IFERROR(VLOOKUP($E4440,Sheet1!$A$2:$I$2155,5,FALSE),"")</f>
        <v/>
      </c>
      <c r="I4440" s="19" t="str">
        <f>IFERROR(VLOOKUP($E4440,Sheet1!$A$2:$I$2155,6,FALSE),"")</f>
        <v/>
      </c>
      <c r="J4440" s="29" t="str">
        <f>IF(OR(E4440="",SUM(G4440:I4440)=0),"",SUM(G4440:I4440))</f>
        <v/>
      </c>
      <c r="K4440" s="7" t="str">
        <f>IF(E4440="","",IF(J4440="","IV",VLOOKUP(J4440,Plan1!$A$2:$C$11,3)))</f>
        <v/>
      </c>
    </row>
    <row r="4441" spans="7:11">
      <c r="G4441" s="19" t="str">
        <f>IFERROR(VLOOKUP($E4441,Sheet1!$A$2:$I$2155,4,FALSE),"")</f>
        <v/>
      </c>
      <c r="H4441" s="19" t="str">
        <f>IFERROR(VLOOKUP($E4441,Sheet1!$A$2:$I$2155,5,FALSE),"")</f>
        <v/>
      </c>
      <c r="I4441" s="19" t="str">
        <f>IFERROR(VLOOKUP($E4441,Sheet1!$A$2:$I$2155,6,FALSE),"")</f>
        <v/>
      </c>
      <c r="J4441" s="29" t="str">
        <f>IF(OR(E4441="",SUM(G4441:I4441)=0),"",SUM(G4441:I4441))</f>
        <v/>
      </c>
      <c r="K4441" s="7" t="str">
        <f>IF(E4441="","",IF(J4441="","IV",VLOOKUP(J4441,Plan1!$A$2:$C$11,3)))</f>
        <v/>
      </c>
    </row>
    <row r="4442" spans="7:11">
      <c r="G4442" s="19" t="str">
        <f>IFERROR(VLOOKUP($E4442,Sheet1!$A$2:$I$2155,4,FALSE),"")</f>
        <v/>
      </c>
      <c r="H4442" s="19" t="str">
        <f>IFERROR(VLOOKUP($E4442,Sheet1!$A$2:$I$2155,5,FALSE),"")</f>
        <v/>
      </c>
      <c r="I4442" s="19" t="str">
        <f>IFERROR(VLOOKUP($E4442,Sheet1!$A$2:$I$2155,6,FALSE),"")</f>
        <v/>
      </c>
      <c r="J4442" s="29" t="str">
        <f>IF(OR(E4442="",SUM(G4442:I4442)=0),"",SUM(G4442:I4442))</f>
        <v/>
      </c>
      <c r="K4442" s="7" t="str">
        <f>IF(E4442="","",IF(J4442="","IV",VLOOKUP(J4442,Plan1!$A$2:$C$11,3)))</f>
        <v/>
      </c>
    </row>
    <row r="4443" spans="7:11">
      <c r="G4443" s="19" t="str">
        <f>IFERROR(VLOOKUP($E4443,Sheet1!$A$2:$I$2155,4,FALSE),"")</f>
        <v/>
      </c>
      <c r="H4443" s="19" t="str">
        <f>IFERROR(VLOOKUP($E4443,Sheet1!$A$2:$I$2155,5,FALSE),"")</f>
        <v/>
      </c>
      <c r="I4443" s="19" t="str">
        <f>IFERROR(VLOOKUP($E4443,Sheet1!$A$2:$I$2155,6,FALSE),"")</f>
        <v/>
      </c>
      <c r="J4443" s="29" t="str">
        <f>IF(OR(E4443="",SUM(G4443:I4443)=0),"",SUM(G4443:I4443))</f>
        <v/>
      </c>
      <c r="K4443" s="7" t="str">
        <f>IF(E4443="","",IF(J4443="","IV",VLOOKUP(J4443,Plan1!$A$2:$C$11,3)))</f>
        <v/>
      </c>
    </row>
    <row r="4444" spans="7:11">
      <c r="G4444" s="19" t="str">
        <f>IFERROR(VLOOKUP($E4444,Sheet1!$A$2:$I$2155,4,FALSE),"")</f>
        <v/>
      </c>
      <c r="H4444" s="19" t="str">
        <f>IFERROR(VLOOKUP($E4444,Sheet1!$A$2:$I$2155,5,FALSE),"")</f>
        <v/>
      </c>
      <c r="I4444" s="19" t="str">
        <f>IFERROR(VLOOKUP($E4444,Sheet1!$A$2:$I$2155,6,FALSE),"")</f>
        <v/>
      </c>
      <c r="J4444" s="29" t="str">
        <f>IF(OR(E4444="",SUM(G4444:I4444)=0),"",SUM(G4444:I4444))</f>
        <v/>
      </c>
      <c r="K4444" s="7" t="str">
        <f>IF(E4444="","",IF(J4444="","IV",VLOOKUP(J4444,Plan1!$A$2:$C$11,3)))</f>
        <v/>
      </c>
    </row>
    <row r="4445" spans="7:11">
      <c r="G4445" s="19" t="str">
        <f>IFERROR(VLOOKUP($E4445,Sheet1!$A$2:$I$2155,4,FALSE),"")</f>
        <v/>
      </c>
      <c r="H4445" s="19" t="str">
        <f>IFERROR(VLOOKUP($E4445,Sheet1!$A$2:$I$2155,5,FALSE),"")</f>
        <v/>
      </c>
      <c r="I4445" s="19" t="str">
        <f>IFERROR(VLOOKUP($E4445,Sheet1!$A$2:$I$2155,6,FALSE),"")</f>
        <v/>
      </c>
      <c r="J4445" s="29" t="str">
        <f>IF(OR(E4445="",SUM(G4445:I4445)=0),"",SUM(G4445:I4445))</f>
        <v/>
      </c>
      <c r="K4445" s="7" t="str">
        <f>IF(E4445="","",IF(J4445="","IV",VLOOKUP(J4445,Plan1!$A$2:$C$11,3)))</f>
        <v/>
      </c>
    </row>
    <row r="4446" spans="7:11">
      <c r="G4446" s="19" t="str">
        <f>IFERROR(VLOOKUP($E4446,Sheet1!$A$2:$I$2155,4,FALSE),"")</f>
        <v/>
      </c>
      <c r="H4446" s="19" t="str">
        <f>IFERROR(VLOOKUP($E4446,Sheet1!$A$2:$I$2155,5,FALSE),"")</f>
        <v/>
      </c>
      <c r="I4446" s="19" t="str">
        <f>IFERROR(VLOOKUP($E4446,Sheet1!$A$2:$I$2155,6,FALSE),"")</f>
        <v/>
      </c>
      <c r="J4446" s="29" t="str">
        <f>IF(OR(E4446="",SUM(G4446:I4446)=0),"",SUM(G4446:I4446))</f>
        <v/>
      </c>
      <c r="K4446" s="7" t="str">
        <f>IF(E4446="","",IF(J4446="","IV",VLOOKUP(J4446,Plan1!$A$2:$C$11,3)))</f>
        <v/>
      </c>
    </row>
    <row r="4447" spans="7:11">
      <c r="G4447" s="19" t="str">
        <f>IFERROR(VLOOKUP($E4447,Sheet1!$A$2:$I$2155,4,FALSE),"")</f>
        <v/>
      </c>
      <c r="H4447" s="19" t="str">
        <f>IFERROR(VLOOKUP($E4447,Sheet1!$A$2:$I$2155,5,FALSE),"")</f>
        <v/>
      </c>
      <c r="I4447" s="19" t="str">
        <f>IFERROR(VLOOKUP($E4447,Sheet1!$A$2:$I$2155,6,FALSE),"")</f>
        <v/>
      </c>
      <c r="J4447" s="29" t="str">
        <f>IF(OR(E4447="",SUM(G4447:I4447)=0),"",SUM(G4447:I4447))</f>
        <v/>
      </c>
      <c r="K4447" s="7" t="str">
        <f>IF(E4447="","",IF(J4447="","IV",VLOOKUP(J4447,Plan1!$A$2:$C$11,3)))</f>
        <v/>
      </c>
    </row>
    <row r="4448" spans="7:11">
      <c r="G4448" s="19" t="str">
        <f>IFERROR(VLOOKUP($E4448,Sheet1!$A$2:$I$2155,4,FALSE),"")</f>
        <v/>
      </c>
      <c r="H4448" s="19" t="str">
        <f>IFERROR(VLOOKUP($E4448,Sheet1!$A$2:$I$2155,5,FALSE),"")</f>
        <v/>
      </c>
      <c r="I4448" s="19" t="str">
        <f>IFERROR(VLOOKUP($E4448,Sheet1!$A$2:$I$2155,6,FALSE),"")</f>
        <v/>
      </c>
      <c r="J4448" s="29" t="str">
        <f>IF(OR(E4448="",SUM(G4448:I4448)=0),"",SUM(G4448:I4448))</f>
        <v/>
      </c>
      <c r="K4448" s="7" t="str">
        <f>IF(E4448="","",IF(J4448="","IV",VLOOKUP(J4448,Plan1!$A$2:$C$11,3)))</f>
        <v/>
      </c>
    </row>
    <row r="4449" spans="7:11">
      <c r="G4449" s="19" t="str">
        <f>IFERROR(VLOOKUP($E4449,Sheet1!$A$2:$I$2155,4,FALSE),"")</f>
        <v/>
      </c>
      <c r="H4449" s="19" t="str">
        <f>IFERROR(VLOOKUP($E4449,Sheet1!$A$2:$I$2155,5,FALSE),"")</f>
        <v/>
      </c>
      <c r="I4449" s="19" t="str">
        <f>IFERROR(VLOOKUP($E4449,Sheet1!$A$2:$I$2155,6,FALSE),"")</f>
        <v/>
      </c>
      <c r="J4449" s="29" t="str">
        <f>IF(OR(E4449="",SUM(G4449:I4449)=0),"",SUM(G4449:I4449))</f>
        <v/>
      </c>
      <c r="K4449" s="7" t="str">
        <f>IF(E4449="","",IF(J4449="","IV",VLOOKUP(J4449,Plan1!$A$2:$C$11,3)))</f>
        <v/>
      </c>
    </row>
    <row r="4450" spans="7:11">
      <c r="G4450" s="19" t="str">
        <f>IFERROR(VLOOKUP($E4450,Sheet1!$A$2:$I$2155,4,FALSE),"")</f>
        <v/>
      </c>
      <c r="H4450" s="19" t="str">
        <f>IFERROR(VLOOKUP($E4450,Sheet1!$A$2:$I$2155,5,FALSE),"")</f>
        <v/>
      </c>
      <c r="I4450" s="19" t="str">
        <f>IFERROR(VLOOKUP($E4450,Sheet1!$A$2:$I$2155,6,FALSE),"")</f>
        <v/>
      </c>
      <c r="J4450" s="29" t="str">
        <f>IF(OR(E4450="",SUM(G4450:I4450)=0),"",SUM(G4450:I4450))</f>
        <v/>
      </c>
      <c r="K4450" s="7" t="str">
        <f>IF(E4450="","",IF(J4450="","IV",VLOOKUP(J4450,Plan1!$A$2:$C$11,3)))</f>
        <v/>
      </c>
    </row>
    <row r="4451" spans="7:11">
      <c r="G4451" s="19" t="str">
        <f>IFERROR(VLOOKUP($E4451,Sheet1!$A$2:$I$2155,4,FALSE),"")</f>
        <v/>
      </c>
      <c r="H4451" s="19" t="str">
        <f>IFERROR(VLOOKUP($E4451,Sheet1!$A$2:$I$2155,5,FALSE),"")</f>
        <v/>
      </c>
      <c r="I4451" s="19" t="str">
        <f>IFERROR(VLOOKUP($E4451,Sheet1!$A$2:$I$2155,6,FALSE),"")</f>
        <v/>
      </c>
      <c r="J4451" s="29" t="str">
        <f>IF(OR(E4451="",SUM(G4451:I4451)=0),"",SUM(G4451:I4451))</f>
        <v/>
      </c>
      <c r="K4451" s="7" t="str">
        <f>IF(E4451="","",IF(J4451="","IV",VLOOKUP(J4451,Plan1!$A$2:$C$11,3)))</f>
        <v/>
      </c>
    </row>
    <row r="4452" spans="7:11">
      <c r="G4452" s="19" t="str">
        <f>IFERROR(VLOOKUP($E4452,Sheet1!$A$2:$I$2155,4,FALSE),"")</f>
        <v/>
      </c>
      <c r="H4452" s="19" t="str">
        <f>IFERROR(VLOOKUP($E4452,Sheet1!$A$2:$I$2155,5,FALSE),"")</f>
        <v/>
      </c>
      <c r="I4452" s="19" t="str">
        <f>IFERROR(VLOOKUP($E4452,Sheet1!$A$2:$I$2155,6,FALSE),"")</f>
        <v/>
      </c>
      <c r="J4452" s="29" t="str">
        <f>IF(OR(E4452="",SUM(G4452:I4452)=0),"",SUM(G4452:I4452))</f>
        <v/>
      </c>
      <c r="K4452" s="7" t="str">
        <f>IF(E4452="","",IF(J4452="","IV",VLOOKUP(J4452,Plan1!$A$2:$C$11,3)))</f>
        <v/>
      </c>
    </row>
    <row r="4453" spans="7:11">
      <c r="G4453" s="19" t="str">
        <f>IFERROR(VLOOKUP($E4453,Sheet1!$A$2:$I$2155,4,FALSE),"")</f>
        <v/>
      </c>
      <c r="H4453" s="19" t="str">
        <f>IFERROR(VLOOKUP($E4453,Sheet1!$A$2:$I$2155,5,FALSE),"")</f>
        <v/>
      </c>
      <c r="I4453" s="19" t="str">
        <f>IFERROR(VLOOKUP($E4453,Sheet1!$A$2:$I$2155,6,FALSE),"")</f>
        <v/>
      </c>
      <c r="J4453" s="29" t="str">
        <f>IF(OR(E4453="",SUM(G4453:I4453)=0),"",SUM(G4453:I4453))</f>
        <v/>
      </c>
      <c r="K4453" s="7" t="str">
        <f>IF(E4453="","",IF(J4453="","IV",VLOOKUP(J4453,Plan1!$A$2:$C$11,3)))</f>
        <v/>
      </c>
    </row>
    <row r="4454" spans="7:11">
      <c r="G4454" s="19" t="str">
        <f>IFERROR(VLOOKUP($E4454,Sheet1!$A$2:$I$2155,4,FALSE),"")</f>
        <v/>
      </c>
      <c r="H4454" s="19" t="str">
        <f>IFERROR(VLOOKUP($E4454,Sheet1!$A$2:$I$2155,5,FALSE),"")</f>
        <v/>
      </c>
      <c r="I4454" s="19" t="str">
        <f>IFERROR(VLOOKUP($E4454,Sheet1!$A$2:$I$2155,6,FALSE),"")</f>
        <v/>
      </c>
      <c r="J4454" s="29" t="str">
        <f>IF(OR(E4454="",SUM(G4454:I4454)=0),"",SUM(G4454:I4454))</f>
        <v/>
      </c>
      <c r="K4454" s="7" t="str">
        <f>IF(E4454="","",IF(J4454="","IV",VLOOKUP(J4454,Plan1!$A$2:$C$11,3)))</f>
        <v/>
      </c>
    </row>
    <row r="4455" spans="7:11">
      <c r="G4455" s="19" t="str">
        <f>IFERROR(VLOOKUP($E4455,Sheet1!$A$2:$I$2155,4,FALSE),"")</f>
        <v/>
      </c>
      <c r="H4455" s="19" t="str">
        <f>IFERROR(VLOOKUP($E4455,Sheet1!$A$2:$I$2155,5,FALSE),"")</f>
        <v/>
      </c>
      <c r="I4455" s="19" t="str">
        <f>IFERROR(VLOOKUP($E4455,Sheet1!$A$2:$I$2155,6,FALSE),"")</f>
        <v/>
      </c>
      <c r="J4455" s="29" t="str">
        <f>IF(OR(E4455="",SUM(G4455:I4455)=0),"",SUM(G4455:I4455))</f>
        <v/>
      </c>
      <c r="K4455" s="7" t="str">
        <f>IF(E4455="","",IF(J4455="","IV",VLOOKUP(J4455,Plan1!$A$2:$C$11,3)))</f>
        <v/>
      </c>
    </row>
    <row r="4456" spans="7:11">
      <c r="G4456" s="19" t="str">
        <f>IFERROR(VLOOKUP($E4456,Sheet1!$A$2:$I$2155,4,FALSE),"")</f>
        <v/>
      </c>
      <c r="H4456" s="19" t="str">
        <f>IFERROR(VLOOKUP($E4456,Sheet1!$A$2:$I$2155,5,FALSE),"")</f>
        <v/>
      </c>
      <c r="I4456" s="19" t="str">
        <f>IFERROR(VLOOKUP($E4456,Sheet1!$A$2:$I$2155,6,FALSE),"")</f>
        <v/>
      </c>
      <c r="J4456" s="29" t="str">
        <f>IF(OR(E4456="",SUM(G4456:I4456)=0),"",SUM(G4456:I4456))</f>
        <v/>
      </c>
      <c r="K4456" s="7" t="str">
        <f>IF(E4456="","",IF(J4456="","IV",VLOOKUP(J4456,Plan1!$A$2:$C$11,3)))</f>
        <v/>
      </c>
    </row>
    <row r="4457" spans="7:11">
      <c r="G4457" s="19" t="str">
        <f>IFERROR(VLOOKUP($E4457,Sheet1!$A$2:$I$2155,4,FALSE),"")</f>
        <v/>
      </c>
      <c r="H4457" s="19" t="str">
        <f>IFERROR(VLOOKUP($E4457,Sheet1!$A$2:$I$2155,5,FALSE),"")</f>
        <v/>
      </c>
      <c r="I4457" s="19" t="str">
        <f>IFERROR(VLOOKUP($E4457,Sheet1!$A$2:$I$2155,6,FALSE),"")</f>
        <v/>
      </c>
      <c r="J4457" s="29" t="str">
        <f>IF(OR(E4457="",SUM(G4457:I4457)=0),"",SUM(G4457:I4457))</f>
        <v/>
      </c>
      <c r="K4457" s="7" t="str">
        <f>IF(E4457="","",IF(J4457="","IV",VLOOKUP(J4457,Plan1!$A$2:$C$11,3)))</f>
        <v/>
      </c>
    </row>
    <row r="4458" spans="7:11">
      <c r="G4458" s="19" t="str">
        <f>IFERROR(VLOOKUP($E4458,Sheet1!$A$2:$I$2155,4,FALSE),"")</f>
        <v/>
      </c>
      <c r="H4458" s="19" t="str">
        <f>IFERROR(VLOOKUP($E4458,Sheet1!$A$2:$I$2155,5,FALSE),"")</f>
        <v/>
      </c>
      <c r="I4458" s="19" t="str">
        <f>IFERROR(VLOOKUP($E4458,Sheet1!$A$2:$I$2155,6,FALSE),"")</f>
        <v/>
      </c>
      <c r="J4458" s="29" t="str">
        <f>IF(OR(E4458="",SUM(G4458:I4458)=0),"",SUM(G4458:I4458))</f>
        <v/>
      </c>
      <c r="K4458" s="7" t="str">
        <f>IF(E4458="","",IF(J4458="","IV",VLOOKUP(J4458,Plan1!$A$2:$C$11,3)))</f>
        <v/>
      </c>
    </row>
    <row r="4459" spans="7:11">
      <c r="G4459" s="19" t="str">
        <f>IFERROR(VLOOKUP($E4459,Sheet1!$A$2:$I$2155,4,FALSE),"")</f>
        <v/>
      </c>
      <c r="H4459" s="19" t="str">
        <f>IFERROR(VLOOKUP($E4459,Sheet1!$A$2:$I$2155,5,FALSE),"")</f>
        <v/>
      </c>
      <c r="I4459" s="19" t="str">
        <f>IFERROR(VLOOKUP($E4459,Sheet1!$A$2:$I$2155,6,FALSE),"")</f>
        <v/>
      </c>
      <c r="J4459" s="29" t="str">
        <f>IF(OR(E4459="",SUM(G4459:I4459)=0),"",SUM(G4459:I4459))</f>
        <v/>
      </c>
      <c r="K4459" s="7" t="str">
        <f>IF(E4459="","",IF(J4459="","IV",VLOOKUP(J4459,Plan1!$A$2:$C$11,3)))</f>
        <v/>
      </c>
    </row>
    <row r="4460" spans="7:11">
      <c r="G4460" s="19" t="str">
        <f>IFERROR(VLOOKUP($E4460,Sheet1!$A$2:$I$2155,4,FALSE),"")</f>
        <v/>
      </c>
      <c r="H4460" s="19" t="str">
        <f>IFERROR(VLOOKUP($E4460,Sheet1!$A$2:$I$2155,5,FALSE),"")</f>
        <v/>
      </c>
      <c r="I4460" s="19" t="str">
        <f>IFERROR(VLOOKUP($E4460,Sheet1!$A$2:$I$2155,6,FALSE),"")</f>
        <v/>
      </c>
      <c r="J4460" s="29" t="str">
        <f>IF(OR(E4460="",SUM(G4460:I4460)=0),"",SUM(G4460:I4460))</f>
        <v/>
      </c>
      <c r="K4460" s="7" t="str">
        <f>IF(E4460="","",IF(J4460="","IV",VLOOKUP(J4460,Plan1!$A$2:$C$11,3)))</f>
        <v/>
      </c>
    </row>
    <row r="4461" spans="7:11">
      <c r="G4461" s="19" t="str">
        <f>IFERROR(VLOOKUP($E4461,Sheet1!$A$2:$I$2155,4,FALSE),"")</f>
        <v/>
      </c>
      <c r="H4461" s="19" t="str">
        <f>IFERROR(VLOOKUP($E4461,Sheet1!$A$2:$I$2155,5,FALSE),"")</f>
        <v/>
      </c>
      <c r="I4461" s="19" t="str">
        <f>IFERROR(VLOOKUP($E4461,Sheet1!$A$2:$I$2155,6,FALSE),"")</f>
        <v/>
      </c>
      <c r="J4461" s="29" t="str">
        <f>IF(OR(E4461="",SUM(G4461:I4461)=0),"",SUM(G4461:I4461))</f>
        <v/>
      </c>
      <c r="K4461" s="7" t="str">
        <f>IF(E4461="","",IF(J4461="","IV",VLOOKUP(J4461,Plan1!$A$2:$C$11,3)))</f>
        <v/>
      </c>
    </row>
    <row r="4462" spans="7:11">
      <c r="G4462" s="19" t="str">
        <f>IFERROR(VLOOKUP($E4462,Sheet1!$A$2:$I$2155,4,FALSE),"")</f>
        <v/>
      </c>
      <c r="H4462" s="19" t="str">
        <f>IFERROR(VLOOKUP($E4462,Sheet1!$A$2:$I$2155,5,FALSE),"")</f>
        <v/>
      </c>
      <c r="I4462" s="19" t="str">
        <f>IFERROR(VLOOKUP($E4462,Sheet1!$A$2:$I$2155,6,FALSE),"")</f>
        <v/>
      </c>
      <c r="J4462" s="29" t="str">
        <f>IF(OR(E4462="",SUM(G4462:I4462)=0),"",SUM(G4462:I4462))</f>
        <v/>
      </c>
      <c r="K4462" s="7" t="str">
        <f>IF(E4462="","",IF(J4462="","IV",VLOOKUP(J4462,Plan1!$A$2:$C$11,3)))</f>
        <v/>
      </c>
    </row>
    <row r="4463" spans="7:11">
      <c r="G4463" s="19" t="str">
        <f>IFERROR(VLOOKUP($E4463,Sheet1!$A$2:$I$2155,4,FALSE),"")</f>
        <v/>
      </c>
      <c r="H4463" s="19" t="str">
        <f>IFERROR(VLOOKUP($E4463,Sheet1!$A$2:$I$2155,5,FALSE),"")</f>
        <v/>
      </c>
      <c r="I4463" s="19" t="str">
        <f>IFERROR(VLOOKUP($E4463,Sheet1!$A$2:$I$2155,6,FALSE),"")</f>
        <v/>
      </c>
      <c r="J4463" s="29" t="str">
        <f>IF(OR(E4463="",SUM(G4463:I4463)=0),"",SUM(G4463:I4463))</f>
        <v/>
      </c>
      <c r="K4463" s="7" t="str">
        <f>IF(E4463="","",IF(J4463="","IV",VLOOKUP(J4463,Plan1!$A$2:$C$11,3)))</f>
        <v/>
      </c>
    </row>
    <row r="4464" spans="7:11">
      <c r="G4464" s="19" t="str">
        <f>IFERROR(VLOOKUP($E4464,Sheet1!$A$2:$I$2155,4,FALSE),"")</f>
        <v/>
      </c>
      <c r="H4464" s="19" t="str">
        <f>IFERROR(VLOOKUP($E4464,Sheet1!$A$2:$I$2155,5,FALSE),"")</f>
        <v/>
      </c>
      <c r="I4464" s="19" t="str">
        <f>IFERROR(VLOOKUP($E4464,Sheet1!$A$2:$I$2155,6,FALSE),"")</f>
        <v/>
      </c>
      <c r="J4464" s="29" t="str">
        <f>IF(OR(E4464="",SUM(G4464:I4464)=0),"",SUM(G4464:I4464))</f>
        <v/>
      </c>
      <c r="K4464" s="7" t="str">
        <f>IF(E4464="","",IF(J4464="","IV",VLOOKUP(J4464,Plan1!$A$2:$C$11,3)))</f>
        <v/>
      </c>
    </row>
    <row r="4465" spans="7:11">
      <c r="G4465" s="19" t="str">
        <f>IFERROR(VLOOKUP($E4465,Sheet1!$A$2:$I$2155,4,FALSE),"")</f>
        <v/>
      </c>
      <c r="H4465" s="19" t="str">
        <f>IFERROR(VLOOKUP($E4465,Sheet1!$A$2:$I$2155,5,FALSE),"")</f>
        <v/>
      </c>
      <c r="I4465" s="19" t="str">
        <f>IFERROR(VLOOKUP($E4465,Sheet1!$A$2:$I$2155,6,FALSE),"")</f>
        <v/>
      </c>
      <c r="J4465" s="29" t="str">
        <f>IF(OR(E4465="",SUM(G4465:I4465)=0),"",SUM(G4465:I4465))</f>
        <v/>
      </c>
      <c r="K4465" s="7" t="str">
        <f>IF(E4465="","",IF(J4465="","IV",VLOOKUP(J4465,Plan1!$A$2:$C$11,3)))</f>
        <v/>
      </c>
    </row>
    <row r="4466" spans="7:11">
      <c r="G4466" s="19" t="str">
        <f>IFERROR(VLOOKUP($E4466,Sheet1!$A$2:$I$2155,4,FALSE),"")</f>
        <v/>
      </c>
      <c r="H4466" s="19" t="str">
        <f>IFERROR(VLOOKUP($E4466,Sheet1!$A$2:$I$2155,5,FALSE),"")</f>
        <v/>
      </c>
      <c r="I4466" s="19" t="str">
        <f>IFERROR(VLOOKUP($E4466,Sheet1!$A$2:$I$2155,6,FALSE),"")</f>
        <v/>
      </c>
      <c r="J4466" s="29" t="str">
        <f>IF(OR(E4466="",SUM(G4466:I4466)=0),"",SUM(G4466:I4466))</f>
        <v/>
      </c>
      <c r="K4466" s="7" t="str">
        <f>IF(E4466="","",IF(J4466="","IV",VLOOKUP(J4466,Plan1!$A$2:$C$11,3)))</f>
        <v/>
      </c>
    </row>
    <row r="4467" spans="7:11">
      <c r="G4467" s="19" t="str">
        <f>IFERROR(VLOOKUP($E4467,Sheet1!$A$2:$I$2155,4,FALSE),"")</f>
        <v/>
      </c>
      <c r="H4467" s="19" t="str">
        <f>IFERROR(VLOOKUP($E4467,Sheet1!$A$2:$I$2155,5,FALSE),"")</f>
        <v/>
      </c>
      <c r="I4467" s="19" t="str">
        <f>IFERROR(VLOOKUP($E4467,Sheet1!$A$2:$I$2155,6,FALSE),"")</f>
        <v/>
      </c>
      <c r="J4467" s="29" t="str">
        <f>IF(OR(E4467="",SUM(G4467:I4467)=0),"",SUM(G4467:I4467))</f>
        <v/>
      </c>
      <c r="K4467" s="7" t="str">
        <f>IF(E4467="","",IF(J4467="","IV",VLOOKUP(J4467,Plan1!$A$2:$C$11,3)))</f>
        <v/>
      </c>
    </row>
    <row r="4468" spans="7:11">
      <c r="G4468" s="19" t="str">
        <f>IFERROR(VLOOKUP($E4468,Sheet1!$A$2:$I$2155,4,FALSE),"")</f>
        <v/>
      </c>
      <c r="H4468" s="19" t="str">
        <f>IFERROR(VLOOKUP($E4468,Sheet1!$A$2:$I$2155,5,FALSE),"")</f>
        <v/>
      </c>
      <c r="I4468" s="19" t="str">
        <f>IFERROR(VLOOKUP($E4468,Sheet1!$A$2:$I$2155,6,FALSE),"")</f>
        <v/>
      </c>
      <c r="J4468" s="29" t="str">
        <f>IF(OR(E4468="",SUM(G4468:I4468)=0),"",SUM(G4468:I4468))</f>
        <v/>
      </c>
      <c r="K4468" s="7" t="str">
        <f>IF(E4468="","",IF(J4468="","IV",VLOOKUP(J4468,Plan1!$A$2:$C$11,3)))</f>
        <v/>
      </c>
    </row>
    <row r="4469" spans="7:11">
      <c r="G4469" s="19" t="str">
        <f>IFERROR(VLOOKUP($E4469,Sheet1!$A$2:$I$2155,4,FALSE),"")</f>
        <v/>
      </c>
      <c r="H4469" s="19" t="str">
        <f>IFERROR(VLOOKUP($E4469,Sheet1!$A$2:$I$2155,5,FALSE),"")</f>
        <v/>
      </c>
      <c r="I4469" s="19" t="str">
        <f>IFERROR(VLOOKUP($E4469,Sheet1!$A$2:$I$2155,6,FALSE),"")</f>
        <v/>
      </c>
      <c r="J4469" s="29" t="str">
        <f>IF(OR(E4469="",SUM(G4469:I4469)=0),"",SUM(G4469:I4469))</f>
        <v/>
      </c>
      <c r="K4469" s="7" t="str">
        <f>IF(E4469="","",IF(J4469="","IV",VLOOKUP(J4469,Plan1!$A$2:$C$11,3)))</f>
        <v/>
      </c>
    </row>
    <row r="4470" spans="7:11">
      <c r="G4470" s="19" t="str">
        <f>IFERROR(VLOOKUP($E4470,Sheet1!$A$2:$I$2155,4,FALSE),"")</f>
        <v/>
      </c>
      <c r="H4470" s="19" t="str">
        <f>IFERROR(VLOOKUP($E4470,Sheet1!$A$2:$I$2155,5,FALSE),"")</f>
        <v/>
      </c>
      <c r="I4470" s="19" t="str">
        <f>IFERROR(VLOOKUP($E4470,Sheet1!$A$2:$I$2155,6,FALSE),"")</f>
        <v/>
      </c>
      <c r="J4470" s="29" t="str">
        <f>IF(OR(E4470="",SUM(G4470:I4470)=0),"",SUM(G4470:I4470))</f>
        <v/>
      </c>
      <c r="K4470" s="7" t="str">
        <f>IF(E4470="","",IF(J4470="","IV",VLOOKUP(J4470,Plan1!$A$2:$C$11,3)))</f>
        <v/>
      </c>
    </row>
    <row r="4471" spans="7:11">
      <c r="G4471" s="19" t="str">
        <f>IFERROR(VLOOKUP($E4471,Sheet1!$A$2:$I$2155,4,FALSE),"")</f>
        <v/>
      </c>
      <c r="H4471" s="19" t="str">
        <f>IFERROR(VLOOKUP($E4471,Sheet1!$A$2:$I$2155,5,FALSE),"")</f>
        <v/>
      </c>
      <c r="I4471" s="19" t="str">
        <f>IFERROR(VLOOKUP($E4471,Sheet1!$A$2:$I$2155,6,FALSE),"")</f>
        <v/>
      </c>
      <c r="J4471" s="29" t="str">
        <f>IF(OR(E4471="",SUM(G4471:I4471)=0),"",SUM(G4471:I4471))</f>
        <v/>
      </c>
      <c r="K4471" s="7" t="str">
        <f>IF(E4471="","",IF(J4471="","IV",VLOOKUP(J4471,Plan1!$A$2:$C$11,3)))</f>
        <v/>
      </c>
    </row>
    <row r="4472" spans="7:11">
      <c r="G4472" s="19" t="str">
        <f>IFERROR(VLOOKUP($E4472,Sheet1!$A$2:$I$2155,4,FALSE),"")</f>
        <v/>
      </c>
      <c r="H4472" s="19" t="str">
        <f>IFERROR(VLOOKUP($E4472,Sheet1!$A$2:$I$2155,5,FALSE),"")</f>
        <v/>
      </c>
      <c r="I4472" s="19" t="str">
        <f>IFERROR(VLOOKUP($E4472,Sheet1!$A$2:$I$2155,6,FALSE),"")</f>
        <v/>
      </c>
      <c r="J4472" s="29" t="str">
        <f>IF(OR(E4472="",SUM(G4472:I4472)=0),"",SUM(G4472:I4472))</f>
        <v/>
      </c>
      <c r="K4472" s="7" t="str">
        <f>IF(E4472="","",IF(J4472="","IV",VLOOKUP(J4472,Plan1!$A$2:$C$11,3)))</f>
        <v/>
      </c>
    </row>
    <row r="4473" spans="7:11">
      <c r="G4473" s="19" t="str">
        <f>IFERROR(VLOOKUP($E4473,Sheet1!$A$2:$I$2155,4,FALSE),"")</f>
        <v/>
      </c>
      <c r="H4473" s="19" t="str">
        <f>IFERROR(VLOOKUP($E4473,Sheet1!$A$2:$I$2155,5,FALSE),"")</f>
        <v/>
      </c>
      <c r="I4473" s="19" t="str">
        <f>IFERROR(VLOOKUP($E4473,Sheet1!$A$2:$I$2155,6,FALSE),"")</f>
        <v/>
      </c>
      <c r="J4473" s="29" t="str">
        <f>IF(OR(E4473="",SUM(G4473:I4473)=0),"",SUM(G4473:I4473))</f>
        <v/>
      </c>
      <c r="K4473" s="7" t="str">
        <f>IF(E4473="","",IF(J4473="","IV",VLOOKUP(J4473,Plan1!$A$2:$C$11,3)))</f>
        <v/>
      </c>
    </row>
    <row r="4474" spans="7:11">
      <c r="G4474" s="19" t="str">
        <f>IFERROR(VLOOKUP($E4474,Sheet1!$A$2:$I$2155,4,FALSE),"")</f>
        <v/>
      </c>
      <c r="H4474" s="19" t="str">
        <f>IFERROR(VLOOKUP($E4474,Sheet1!$A$2:$I$2155,5,FALSE),"")</f>
        <v/>
      </c>
      <c r="I4474" s="19" t="str">
        <f>IFERROR(VLOOKUP($E4474,Sheet1!$A$2:$I$2155,6,FALSE),"")</f>
        <v/>
      </c>
      <c r="J4474" s="29" t="str">
        <f>IF(OR(E4474="",SUM(G4474:I4474)=0),"",SUM(G4474:I4474))</f>
        <v/>
      </c>
      <c r="K4474" s="7" t="str">
        <f>IF(E4474="","",IF(J4474="","IV",VLOOKUP(J4474,Plan1!$A$2:$C$11,3)))</f>
        <v/>
      </c>
    </row>
    <row r="4475" spans="7:11">
      <c r="G4475" s="19" t="str">
        <f>IFERROR(VLOOKUP($E4475,Sheet1!$A$2:$I$2155,4,FALSE),"")</f>
        <v/>
      </c>
      <c r="H4475" s="19" t="str">
        <f>IFERROR(VLOOKUP($E4475,Sheet1!$A$2:$I$2155,5,FALSE),"")</f>
        <v/>
      </c>
      <c r="I4475" s="19" t="str">
        <f>IFERROR(VLOOKUP($E4475,Sheet1!$A$2:$I$2155,6,FALSE),"")</f>
        <v/>
      </c>
      <c r="J4475" s="29" t="str">
        <f>IF(OR(E4475="",SUM(G4475:I4475)=0),"",SUM(G4475:I4475))</f>
        <v/>
      </c>
      <c r="K4475" s="7" t="str">
        <f>IF(E4475="","",IF(J4475="","IV",VLOOKUP(J4475,Plan1!$A$2:$C$11,3)))</f>
        <v/>
      </c>
    </row>
    <row r="4476" spans="7:11">
      <c r="G4476" s="19" t="str">
        <f>IFERROR(VLOOKUP($E4476,Sheet1!$A$2:$I$2155,4,FALSE),"")</f>
        <v/>
      </c>
      <c r="H4476" s="19" t="str">
        <f>IFERROR(VLOOKUP($E4476,Sheet1!$A$2:$I$2155,5,FALSE),"")</f>
        <v/>
      </c>
      <c r="I4476" s="19" t="str">
        <f>IFERROR(VLOOKUP($E4476,Sheet1!$A$2:$I$2155,6,FALSE),"")</f>
        <v/>
      </c>
      <c r="J4476" s="29" t="str">
        <f>IF(OR(E4476="",SUM(G4476:I4476)=0),"",SUM(G4476:I4476))</f>
        <v/>
      </c>
      <c r="K4476" s="7" t="str">
        <f>IF(E4476="","",IF(J4476="","IV",VLOOKUP(J4476,Plan1!$A$2:$C$11,3)))</f>
        <v/>
      </c>
    </row>
    <row r="4477" spans="7:11">
      <c r="G4477" s="19" t="str">
        <f>IFERROR(VLOOKUP($E4477,Sheet1!$A$2:$I$2155,4,FALSE),"")</f>
        <v/>
      </c>
      <c r="H4477" s="19" t="str">
        <f>IFERROR(VLOOKUP($E4477,Sheet1!$A$2:$I$2155,5,FALSE),"")</f>
        <v/>
      </c>
      <c r="I4477" s="19" t="str">
        <f>IFERROR(VLOOKUP($E4477,Sheet1!$A$2:$I$2155,6,FALSE),"")</f>
        <v/>
      </c>
      <c r="J4477" s="29" t="str">
        <f>IF(OR(E4477="",SUM(G4477:I4477)=0),"",SUM(G4477:I4477))</f>
        <v/>
      </c>
      <c r="K4477" s="7" t="str">
        <f>IF(E4477="","",IF(J4477="","IV",VLOOKUP(J4477,Plan1!$A$2:$C$11,3)))</f>
        <v/>
      </c>
    </row>
    <row r="4478" spans="7:11">
      <c r="G4478" s="19" t="str">
        <f>IFERROR(VLOOKUP($E4478,Sheet1!$A$2:$I$2155,4,FALSE),"")</f>
        <v/>
      </c>
      <c r="H4478" s="19" t="str">
        <f>IFERROR(VLOOKUP($E4478,Sheet1!$A$2:$I$2155,5,FALSE),"")</f>
        <v/>
      </c>
      <c r="I4478" s="19" t="str">
        <f>IFERROR(VLOOKUP($E4478,Sheet1!$A$2:$I$2155,6,FALSE),"")</f>
        <v/>
      </c>
      <c r="J4478" s="29" t="str">
        <f>IF(OR(E4478="",SUM(G4478:I4478)=0),"",SUM(G4478:I4478))</f>
        <v/>
      </c>
      <c r="K4478" s="7" t="str">
        <f>IF(E4478="","",IF(J4478="","IV",VLOOKUP(J4478,Plan1!$A$2:$C$11,3)))</f>
        <v/>
      </c>
    </row>
    <row r="4479" spans="7:11">
      <c r="G4479" s="19" t="str">
        <f>IFERROR(VLOOKUP($E4479,Sheet1!$A$2:$I$2155,4,FALSE),"")</f>
        <v/>
      </c>
      <c r="H4479" s="19" t="str">
        <f>IFERROR(VLOOKUP($E4479,Sheet1!$A$2:$I$2155,5,FALSE),"")</f>
        <v/>
      </c>
      <c r="I4479" s="19" t="str">
        <f>IFERROR(VLOOKUP($E4479,Sheet1!$A$2:$I$2155,6,FALSE),"")</f>
        <v/>
      </c>
      <c r="J4479" s="29" t="str">
        <f>IF(OR(E4479="",SUM(G4479:I4479)=0),"",SUM(G4479:I4479))</f>
        <v/>
      </c>
      <c r="K4479" s="7" t="str">
        <f>IF(E4479="","",IF(J4479="","IV",VLOOKUP(J4479,Plan1!$A$2:$C$11,3)))</f>
        <v/>
      </c>
    </row>
    <row r="4480" spans="7:11">
      <c r="G4480" s="19" t="str">
        <f>IFERROR(VLOOKUP($E4480,Sheet1!$A$2:$I$2155,4,FALSE),"")</f>
        <v/>
      </c>
      <c r="H4480" s="19" t="str">
        <f>IFERROR(VLOOKUP($E4480,Sheet1!$A$2:$I$2155,5,FALSE),"")</f>
        <v/>
      </c>
      <c r="I4480" s="19" t="str">
        <f>IFERROR(VLOOKUP($E4480,Sheet1!$A$2:$I$2155,6,FALSE),"")</f>
        <v/>
      </c>
      <c r="J4480" s="29" t="str">
        <f>IF(OR(E4480="",SUM(G4480:I4480)=0),"",SUM(G4480:I4480))</f>
        <v/>
      </c>
      <c r="K4480" s="7" t="str">
        <f>IF(E4480="","",IF(J4480="","IV",VLOOKUP(J4480,Plan1!$A$2:$C$11,3)))</f>
        <v/>
      </c>
    </row>
    <row r="4481" spans="7:11">
      <c r="G4481" s="19" t="str">
        <f>IFERROR(VLOOKUP($E4481,Sheet1!$A$2:$I$2155,4,FALSE),"")</f>
        <v/>
      </c>
      <c r="H4481" s="19" t="str">
        <f>IFERROR(VLOOKUP($E4481,Sheet1!$A$2:$I$2155,5,FALSE),"")</f>
        <v/>
      </c>
      <c r="I4481" s="19" t="str">
        <f>IFERROR(VLOOKUP($E4481,Sheet1!$A$2:$I$2155,6,FALSE),"")</f>
        <v/>
      </c>
      <c r="J4481" s="29" t="str">
        <f>IF(OR(E4481="",SUM(G4481:I4481)=0),"",SUM(G4481:I4481))</f>
        <v/>
      </c>
      <c r="K4481" s="7" t="str">
        <f>IF(E4481="","",IF(J4481="","IV",VLOOKUP(J4481,Plan1!$A$2:$C$11,3)))</f>
        <v/>
      </c>
    </row>
    <row r="4482" spans="7:11">
      <c r="G4482" s="19" t="str">
        <f>IFERROR(VLOOKUP($E4482,Sheet1!$A$2:$I$2155,4,FALSE),"")</f>
        <v/>
      </c>
      <c r="H4482" s="19" t="str">
        <f>IFERROR(VLOOKUP($E4482,Sheet1!$A$2:$I$2155,5,FALSE),"")</f>
        <v/>
      </c>
      <c r="I4482" s="19" t="str">
        <f>IFERROR(VLOOKUP($E4482,Sheet1!$A$2:$I$2155,6,FALSE),"")</f>
        <v/>
      </c>
      <c r="J4482" s="29" t="str">
        <f>IF(OR(E4482="",SUM(G4482:I4482)=0),"",SUM(G4482:I4482))</f>
        <v/>
      </c>
      <c r="K4482" s="7" t="str">
        <f>IF(E4482="","",IF(J4482="","IV",VLOOKUP(J4482,Plan1!$A$2:$C$11,3)))</f>
        <v/>
      </c>
    </row>
    <row r="4483" spans="7:11">
      <c r="G4483" s="19" t="str">
        <f>IFERROR(VLOOKUP($E4483,Sheet1!$A$2:$I$2155,4,FALSE),"")</f>
        <v/>
      </c>
      <c r="H4483" s="19" t="str">
        <f>IFERROR(VLOOKUP($E4483,Sheet1!$A$2:$I$2155,5,FALSE),"")</f>
        <v/>
      </c>
      <c r="I4483" s="19" t="str">
        <f>IFERROR(VLOOKUP($E4483,Sheet1!$A$2:$I$2155,6,FALSE),"")</f>
        <v/>
      </c>
      <c r="J4483" s="29" t="str">
        <f>IF(OR(E4483="",SUM(G4483:I4483)=0),"",SUM(G4483:I4483))</f>
        <v/>
      </c>
      <c r="K4483" s="7" t="str">
        <f>IF(E4483="","",IF(J4483="","IV",VLOOKUP(J4483,Plan1!$A$2:$C$11,3)))</f>
        <v/>
      </c>
    </row>
    <row r="4484" spans="7:11">
      <c r="G4484" s="19" t="str">
        <f>IFERROR(VLOOKUP($E4484,Sheet1!$A$2:$I$2155,4,FALSE),"")</f>
        <v/>
      </c>
      <c r="H4484" s="19" t="str">
        <f>IFERROR(VLOOKUP($E4484,Sheet1!$A$2:$I$2155,5,FALSE),"")</f>
        <v/>
      </c>
      <c r="I4484" s="19" t="str">
        <f>IFERROR(VLOOKUP($E4484,Sheet1!$A$2:$I$2155,6,FALSE),"")</f>
        <v/>
      </c>
      <c r="J4484" s="29" t="str">
        <f>IF(OR(E4484="",SUM(G4484:I4484)=0),"",SUM(G4484:I4484))</f>
        <v/>
      </c>
      <c r="K4484" s="7" t="str">
        <f>IF(E4484="","",IF(J4484="","IV",VLOOKUP(J4484,Plan1!$A$2:$C$11,3)))</f>
        <v/>
      </c>
    </row>
    <row r="4485" spans="7:11">
      <c r="G4485" s="19" t="str">
        <f>IFERROR(VLOOKUP($E4485,Sheet1!$A$2:$I$2155,4,FALSE),"")</f>
        <v/>
      </c>
      <c r="H4485" s="19" t="str">
        <f>IFERROR(VLOOKUP($E4485,Sheet1!$A$2:$I$2155,5,FALSE),"")</f>
        <v/>
      </c>
      <c r="I4485" s="19" t="str">
        <f>IFERROR(VLOOKUP($E4485,Sheet1!$A$2:$I$2155,6,FALSE),"")</f>
        <v/>
      </c>
      <c r="J4485" s="29" t="str">
        <f>IF(OR(E4485="",SUM(G4485:I4485)=0),"",SUM(G4485:I4485))</f>
        <v/>
      </c>
      <c r="K4485" s="7" t="str">
        <f>IF(E4485="","",IF(J4485="","IV",VLOOKUP(J4485,Plan1!$A$2:$C$11,3)))</f>
        <v/>
      </c>
    </row>
    <row r="4486" spans="7:11">
      <c r="G4486" s="19" t="str">
        <f>IFERROR(VLOOKUP($E4486,Sheet1!$A$2:$I$2155,4,FALSE),"")</f>
        <v/>
      </c>
      <c r="H4486" s="19" t="str">
        <f>IFERROR(VLOOKUP($E4486,Sheet1!$A$2:$I$2155,5,FALSE),"")</f>
        <v/>
      </c>
      <c r="I4486" s="19" t="str">
        <f>IFERROR(VLOOKUP($E4486,Sheet1!$A$2:$I$2155,6,FALSE),"")</f>
        <v/>
      </c>
      <c r="J4486" s="29" t="str">
        <f>IF(OR(E4486="",SUM(G4486:I4486)=0),"",SUM(G4486:I4486))</f>
        <v/>
      </c>
      <c r="K4486" s="7" t="str">
        <f>IF(E4486="","",IF(J4486="","IV",VLOOKUP(J4486,Plan1!$A$2:$C$11,3)))</f>
        <v/>
      </c>
    </row>
    <row r="4487" spans="7:11">
      <c r="G4487" s="19" t="str">
        <f>IFERROR(VLOOKUP($E4487,Sheet1!$A$2:$I$2155,4,FALSE),"")</f>
        <v/>
      </c>
      <c r="H4487" s="19" t="str">
        <f>IFERROR(VLOOKUP($E4487,Sheet1!$A$2:$I$2155,5,FALSE),"")</f>
        <v/>
      </c>
      <c r="I4487" s="19" t="str">
        <f>IFERROR(VLOOKUP($E4487,Sheet1!$A$2:$I$2155,6,FALSE),"")</f>
        <v/>
      </c>
      <c r="J4487" s="29" t="str">
        <f>IF(OR(E4487="",SUM(G4487:I4487)=0),"",SUM(G4487:I4487))</f>
        <v/>
      </c>
      <c r="K4487" s="7" t="str">
        <f>IF(E4487="","",IF(J4487="","IV",VLOOKUP(J4487,Plan1!$A$2:$C$11,3)))</f>
        <v/>
      </c>
    </row>
    <row r="4488" spans="7:11">
      <c r="G4488" s="19" t="str">
        <f>IFERROR(VLOOKUP($E4488,Sheet1!$A$2:$I$2155,4,FALSE),"")</f>
        <v/>
      </c>
      <c r="H4488" s="19" t="str">
        <f>IFERROR(VLOOKUP($E4488,Sheet1!$A$2:$I$2155,5,FALSE),"")</f>
        <v/>
      </c>
      <c r="I4488" s="19" t="str">
        <f>IFERROR(VLOOKUP($E4488,Sheet1!$A$2:$I$2155,6,FALSE),"")</f>
        <v/>
      </c>
      <c r="J4488" s="29" t="str">
        <f>IF(OR(E4488="",SUM(G4488:I4488)=0),"",SUM(G4488:I4488))</f>
        <v/>
      </c>
      <c r="K4488" s="7" t="str">
        <f>IF(E4488="","",IF(J4488="","IV",VLOOKUP(J4488,Plan1!$A$2:$C$11,3)))</f>
        <v/>
      </c>
    </row>
    <row r="4489" spans="7:11">
      <c r="G4489" s="19" t="str">
        <f>IFERROR(VLOOKUP($E4489,Sheet1!$A$2:$I$2155,4,FALSE),"")</f>
        <v/>
      </c>
      <c r="H4489" s="19" t="str">
        <f>IFERROR(VLOOKUP($E4489,Sheet1!$A$2:$I$2155,5,FALSE),"")</f>
        <v/>
      </c>
      <c r="I4489" s="19" t="str">
        <f>IFERROR(VLOOKUP($E4489,Sheet1!$A$2:$I$2155,6,FALSE),"")</f>
        <v/>
      </c>
      <c r="J4489" s="29" t="str">
        <f>IF(OR(E4489="",SUM(G4489:I4489)=0),"",SUM(G4489:I4489))</f>
        <v/>
      </c>
      <c r="K4489" s="7" t="str">
        <f>IF(E4489="","",IF(J4489="","IV",VLOOKUP(J4489,Plan1!$A$2:$C$11,3)))</f>
        <v/>
      </c>
    </row>
    <row r="4490" spans="7:11">
      <c r="G4490" s="19" t="str">
        <f>IFERROR(VLOOKUP($E4490,Sheet1!$A$2:$I$2155,4,FALSE),"")</f>
        <v/>
      </c>
      <c r="H4490" s="19" t="str">
        <f>IFERROR(VLOOKUP($E4490,Sheet1!$A$2:$I$2155,5,FALSE),"")</f>
        <v/>
      </c>
      <c r="I4490" s="19" t="str">
        <f>IFERROR(VLOOKUP($E4490,Sheet1!$A$2:$I$2155,6,FALSE),"")</f>
        <v/>
      </c>
      <c r="J4490" s="29" t="str">
        <f>IF(OR(E4490="",SUM(G4490:I4490)=0),"",SUM(G4490:I4490))</f>
        <v/>
      </c>
      <c r="K4490" s="7" t="str">
        <f>IF(E4490="","",IF(J4490="","IV",VLOOKUP(J4490,Plan1!$A$2:$C$11,3)))</f>
        <v/>
      </c>
    </row>
    <row r="4491" spans="7:11">
      <c r="G4491" s="19" t="str">
        <f>IFERROR(VLOOKUP($E4491,Sheet1!$A$2:$I$2155,4,FALSE),"")</f>
        <v/>
      </c>
      <c r="H4491" s="19" t="str">
        <f>IFERROR(VLOOKUP($E4491,Sheet1!$A$2:$I$2155,5,FALSE),"")</f>
        <v/>
      </c>
      <c r="I4491" s="19" t="str">
        <f>IFERROR(VLOOKUP($E4491,Sheet1!$A$2:$I$2155,6,FALSE),"")</f>
        <v/>
      </c>
      <c r="J4491" s="29" t="str">
        <f>IF(OR(E4491="",SUM(G4491:I4491)=0),"",SUM(G4491:I4491))</f>
        <v/>
      </c>
      <c r="K4491" s="7" t="str">
        <f>IF(E4491="","",IF(J4491="","IV",VLOOKUP(J4491,Plan1!$A$2:$C$11,3)))</f>
        <v/>
      </c>
    </row>
    <row r="4492" spans="7:11">
      <c r="G4492" s="19" t="str">
        <f>IFERROR(VLOOKUP($E4492,Sheet1!$A$2:$I$2155,4,FALSE),"")</f>
        <v/>
      </c>
      <c r="H4492" s="19" t="str">
        <f>IFERROR(VLOOKUP($E4492,Sheet1!$A$2:$I$2155,5,FALSE),"")</f>
        <v/>
      </c>
      <c r="I4492" s="19" t="str">
        <f>IFERROR(VLOOKUP($E4492,Sheet1!$A$2:$I$2155,6,FALSE),"")</f>
        <v/>
      </c>
      <c r="J4492" s="29" t="str">
        <f>IF(OR(E4492="",SUM(G4492:I4492)=0),"",SUM(G4492:I4492))</f>
        <v/>
      </c>
      <c r="K4492" s="7" t="str">
        <f>IF(E4492="","",IF(J4492="","IV",VLOOKUP(J4492,Plan1!$A$2:$C$11,3)))</f>
        <v/>
      </c>
    </row>
    <row r="4493" spans="7:11">
      <c r="G4493" s="19" t="str">
        <f>IFERROR(VLOOKUP($E4493,Sheet1!$A$2:$I$2155,4,FALSE),"")</f>
        <v/>
      </c>
      <c r="H4493" s="19" t="str">
        <f>IFERROR(VLOOKUP($E4493,Sheet1!$A$2:$I$2155,5,FALSE),"")</f>
        <v/>
      </c>
      <c r="I4493" s="19" t="str">
        <f>IFERROR(VLOOKUP($E4493,Sheet1!$A$2:$I$2155,6,FALSE),"")</f>
        <v/>
      </c>
      <c r="J4493" s="29" t="str">
        <f>IF(OR(E4493="",SUM(G4493:I4493)=0),"",SUM(G4493:I4493))</f>
        <v/>
      </c>
      <c r="K4493" s="7" t="str">
        <f>IF(E4493="","",IF(J4493="","IV",VLOOKUP(J4493,Plan1!$A$2:$C$11,3)))</f>
        <v/>
      </c>
    </row>
    <row r="4494" spans="7:11">
      <c r="G4494" s="19" t="str">
        <f>IFERROR(VLOOKUP($E4494,Sheet1!$A$2:$I$2155,4,FALSE),"")</f>
        <v/>
      </c>
      <c r="H4494" s="19" t="str">
        <f>IFERROR(VLOOKUP($E4494,Sheet1!$A$2:$I$2155,5,FALSE),"")</f>
        <v/>
      </c>
      <c r="I4494" s="19" t="str">
        <f>IFERROR(VLOOKUP($E4494,Sheet1!$A$2:$I$2155,6,FALSE),"")</f>
        <v/>
      </c>
      <c r="J4494" s="29" t="str">
        <f>IF(OR(E4494="",SUM(G4494:I4494)=0),"",SUM(G4494:I4494))</f>
        <v/>
      </c>
      <c r="K4494" s="7" t="str">
        <f>IF(E4494="","",IF(J4494="","IV",VLOOKUP(J4494,Plan1!$A$2:$C$11,3)))</f>
        <v/>
      </c>
    </row>
    <row r="4495" spans="7:11">
      <c r="G4495" s="19" t="str">
        <f>IFERROR(VLOOKUP($E4495,Sheet1!$A$2:$I$2155,4,FALSE),"")</f>
        <v/>
      </c>
      <c r="H4495" s="19" t="str">
        <f>IFERROR(VLOOKUP($E4495,Sheet1!$A$2:$I$2155,5,FALSE),"")</f>
        <v/>
      </c>
      <c r="I4495" s="19" t="str">
        <f>IFERROR(VLOOKUP($E4495,Sheet1!$A$2:$I$2155,6,FALSE),"")</f>
        <v/>
      </c>
      <c r="J4495" s="29" t="str">
        <f>IF(OR(E4495="",SUM(G4495:I4495)=0),"",SUM(G4495:I4495))</f>
        <v/>
      </c>
      <c r="K4495" s="7" t="str">
        <f>IF(E4495="","",IF(J4495="","IV",VLOOKUP(J4495,Plan1!$A$2:$C$11,3)))</f>
        <v/>
      </c>
    </row>
    <row r="4496" spans="7:11">
      <c r="G4496" s="19" t="str">
        <f>IFERROR(VLOOKUP($E4496,Sheet1!$A$2:$I$2155,4,FALSE),"")</f>
        <v/>
      </c>
      <c r="H4496" s="19" t="str">
        <f>IFERROR(VLOOKUP($E4496,Sheet1!$A$2:$I$2155,5,FALSE),"")</f>
        <v/>
      </c>
      <c r="I4496" s="19" t="str">
        <f>IFERROR(VLOOKUP($E4496,Sheet1!$A$2:$I$2155,6,FALSE),"")</f>
        <v/>
      </c>
      <c r="J4496" s="29" t="str">
        <f>IF(OR(E4496="",SUM(G4496:I4496)=0),"",SUM(G4496:I4496))</f>
        <v/>
      </c>
      <c r="K4496" s="7" t="str">
        <f>IF(E4496="","",IF(J4496="","IV",VLOOKUP(J4496,Plan1!$A$2:$C$11,3)))</f>
        <v/>
      </c>
    </row>
    <row r="4497" spans="7:11">
      <c r="G4497" s="19" t="str">
        <f>IFERROR(VLOOKUP($E4497,Sheet1!$A$2:$I$2155,4,FALSE),"")</f>
        <v/>
      </c>
      <c r="H4497" s="19" t="str">
        <f>IFERROR(VLOOKUP($E4497,Sheet1!$A$2:$I$2155,5,FALSE),"")</f>
        <v/>
      </c>
      <c r="I4497" s="19" t="str">
        <f>IFERROR(VLOOKUP($E4497,Sheet1!$A$2:$I$2155,6,FALSE),"")</f>
        <v/>
      </c>
      <c r="J4497" s="29" t="str">
        <f>IF(OR(E4497="",SUM(G4497:I4497)=0),"",SUM(G4497:I4497))</f>
        <v/>
      </c>
      <c r="K4497" s="7" t="str">
        <f>IF(E4497="","",IF(J4497="","IV",VLOOKUP(J4497,Plan1!$A$2:$C$11,3)))</f>
        <v/>
      </c>
    </row>
    <row r="4498" spans="7:11">
      <c r="G4498" s="19" t="str">
        <f>IFERROR(VLOOKUP($E4498,Sheet1!$A$2:$I$2155,4,FALSE),"")</f>
        <v/>
      </c>
      <c r="H4498" s="19" t="str">
        <f>IFERROR(VLOOKUP($E4498,Sheet1!$A$2:$I$2155,5,FALSE),"")</f>
        <v/>
      </c>
      <c r="I4498" s="19" t="str">
        <f>IFERROR(VLOOKUP($E4498,Sheet1!$A$2:$I$2155,6,FALSE),"")</f>
        <v/>
      </c>
      <c r="J4498" s="29" t="str">
        <f>IF(OR(E4498="",SUM(G4498:I4498)=0),"",SUM(G4498:I4498))</f>
        <v/>
      </c>
      <c r="K4498" s="7" t="str">
        <f>IF(E4498="","",IF(J4498="","IV",VLOOKUP(J4498,Plan1!$A$2:$C$11,3)))</f>
        <v/>
      </c>
    </row>
    <row r="4499" spans="7:11">
      <c r="G4499" s="19" t="str">
        <f>IFERROR(VLOOKUP($E4499,Sheet1!$A$2:$I$2155,4,FALSE),"")</f>
        <v/>
      </c>
      <c r="H4499" s="19" t="str">
        <f>IFERROR(VLOOKUP($E4499,Sheet1!$A$2:$I$2155,5,FALSE),"")</f>
        <v/>
      </c>
      <c r="I4499" s="19" t="str">
        <f>IFERROR(VLOOKUP($E4499,Sheet1!$A$2:$I$2155,6,FALSE),"")</f>
        <v/>
      </c>
      <c r="J4499" s="29" t="str">
        <f>IF(OR(E4499="",SUM(G4499:I4499)=0),"",SUM(G4499:I4499))</f>
        <v/>
      </c>
      <c r="K4499" s="7" t="str">
        <f>IF(E4499="","",IF(J4499="","IV",VLOOKUP(J4499,Plan1!$A$2:$C$11,3)))</f>
        <v/>
      </c>
    </row>
    <row r="4500" spans="7:11">
      <c r="G4500" s="19" t="str">
        <f>IFERROR(VLOOKUP($E4500,Sheet1!$A$2:$I$2155,4,FALSE),"")</f>
        <v/>
      </c>
      <c r="H4500" s="19" t="str">
        <f>IFERROR(VLOOKUP($E4500,Sheet1!$A$2:$I$2155,5,FALSE),"")</f>
        <v/>
      </c>
      <c r="I4500" s="19" t="str">
        <f>IFERROR(VLOOKUP($E4500,Sheet1!$A$2:$I$2155,6,FALSE),"")</f>
        <v/>
      </c>
      <c r="J4500" s="29" t="str">
        <f>IF(OR(E4500="",SUM(G4500:I4500)=0),"",SUM(G4500:I4500))</f>
        <v/>
      </c>
      <c r="K4500" s="7" t="str">
        <f>IF(E4500="","",IF(J4500="","IV",VLOOKUP(J4500,Plan1!$A$2:$C$11,3)))</f>
        <v/>
      </c>
    </row>
    <row r="4501" spans="7:11">
      <c r="G4501" s="19" t="str">
        <f>IFERROR(VLOOKUP($E4501,Sheet1!$A$2:$I$2155,4,FALSE),"")</f>
        <v/>
      </c>
      <c r="H4501" s="19" t="str">
        <f>IFERROR(VLOOKUP($E4501,Sheet1!$A$2:$I$2155,5,FALSE),"")</f>
        <v/>
      </c>
      <c r="I4501" s="19" t="str">
        <f>IFERROR(VLOOKUP($E4501,Sheet1!$A$2:$I$2155,6,FALSE),"")</f>
        <v/>
      </c>
      <c r="J4501" s="29" t="str">
        <f>IF(OR(E4501="",SUM(G4501:I4501)=0),"",SUM(G4501:I4501))</f>
        <v/>
      </c>
      <c r="K4501" s="7" t="str">
        <f>IF(E4501="","",IF(J4501="","IV",VLOOKUP(J4501,Plan1!$A$2:$C$11,3)))</f>
        <v/>
      </c>
    </row>
    <row r="4502" spans="7:11">
      <c r="G4502" s="19" t="str">
        <f>IFERROR(VLOOKUP($E4502,Sheet1!$A$2:$I$2155,4,FALSE),"")</f>
        <v/>
      </c>
      <c r="H4502" s="19" t="str">
        <f>IFERROR(VLOOKUP($E4502,Sheet1!$A$2:$I$2155,5,FALSE),"")</f>
        <v/>
      </c>
      <c r="I4502" s="19" t="str">
        <f>IFERROR(VLOOKUP($E4502,Sheet1!$A$2:$I$2155,6,FALSE),"")</f>
        <v/>
      </c>
      <c r="J4502" s="29" t="str">
        <f>IF(OR(E4502="",SUM(G4502:I4502)=0),"",SUM(G4502:I4502))</f>
        <v/>
      </c>
      <c r="K4502" s="7" t="str">
        <f>IF(E4502="","",IF(J4502="","IV",VLOOKUP(J4502,Plan1!$A$2:$C$11,3)))</f>
        <v/>
      </c>
    </row>
    <row r="4503" spans="7:11">
      <c r="G4503" s="19" t="str">
        <f>IFERROR(VLOOKUP($E4503,Sheet1!$A$2:$I$2155,4,FALSE),"")</f>
        <v/>
      </c>
      <c r="H4503" s="19" t="str">
        <f>IFERROR(VLOOKUP($E4503,Sheet1!$A$2:$I$2155,5,FALSE),"")</f>
        <v/>
      </c>
      <c r="I4503" s="19" t="str">
        <f>IFERROR(VLOOKUP($E4503,Sheet1!$A$2:$I$2155,6,FALSE),"")</f>
        <v/>
      </c>
      <c r="J4503" s="29" t="str">
        <f>IF(OR(E4503="",SUM(G4503:I4503)=0),"",SUM(G4503:I4503))</f>
        <v/>
      </c>
      <c r="K4503" s="7" t="str">
        <f>IF(E4503="","",IF(J4503="","IV",VLOOKUP(J4503,Plan1!$A$2:$C$11,3)))</f>
        <v/>
      </c>
    </row>
    <row r="4504" spans="7:11">
      <c r="G4504" s="19" t="str">
        <f>IFERROR(VLOOKUP($E4504,Sheet1!$A$2:$I$2155,4,FALSE),"")</f>
        <v/>
      </c>
      <c r="H4504" s="19" t="str">
        <f>IFERROR(VLOOKUP($E4504,Sheet1!$A$2:$I$2155,5,FALSE),"")</f>
        <v/>
      </c>
      <c r="I4504" s="19" t="str">
        <f>IFERROR(VLOOKUP($E4504,Sheet1!$A$2:$I$2155,6,FALSE),"")</f>
        <v/>
      </c>
      <c r="J4504" s="29" t="str">
        <f>IF(OR(E4504="",SUM(G4504:I4504)=0),"",SUM(G4504:I4504))</f>
        <v/>
      </c>
      <c r="K4504" s="7" t="str">
        <f>IF(E4504="","",IF(J4504="","IV",VLOOKUP(J4504,Plan1!$A$2:$C$11,3)))</f>
        <v/>
      </c>
    </row>
    <row r="4505" spans="7:11">
      <c r="G4505" s="19" t="str">
        <f>IFERROR(VLOOKUP($E4505,Sheet1!$A$2:$I$2155,4,FALSE),"")</f>
        <v/>
      </c>
      <c r="H4505" s="19" t="str">
        <f>IFERROR(VLOOKUP($E4505,Sheet1!$A$2:$I$2155,5,FALSE),"")</f>
        <v/>
      </c>
      <c r="I4505" s="19" t="str">
        <f>IFERROR(VLOOKUP($E4505,Sheet1!$A$2:$I$2155,6,FALSE),"")</f>
        <v/>
      </c>
      <c r="J4505" s="29" t="str">
        <f>IF(OR(E4505="",SUM(G4505:I4505)=0),"",SUM(G4505:I4505))</f>
        <v/>
      </c>
      <c r="K4505" s="7" t="str">
        <f>IF(E4505="","",IF(J4505="","IV",VLOOKUP(J4505,Plan1!$A$2:$C$11,3)))</f>
        <v/>
      </c>
    </row>
    <row r="4506" spans="7:11">
      <c r="G4506" s="19" t="str">
        <f>IFERROR(VLOOKUP($E4506,Sheet1!$A$2:$I$2155,4,FALSE),"")</f>
        <v/>
      </c>
      <c r="H4506" s="19" t="str">
        <f>IFERROR(VLOOKUP($E4506,Sheet1!$A$2:$I$2155,5,FALSE),"")</f>
        <v/>
      </c>
      <c r="I4506" s="19" t="str">
        <f>IFERROR(VLOOKUP($E4506,Sheet1!$A$2:$I$2155,6,FALSE),"")</f>
        <v/>
      </c>
      <c r="J4506" s="29" t="str">
        <f>IF(OR(E4506="",SUM(G4506:I4506)=0),"",SUM(G4506:I4506))</f>
        <v/>
      </c>
      <c r="K4506" s="7" t="str">
        <f>IF(E4506="","",IF(J4506="","IV",VLOOKUP(J4506,Plan1!$A$2:$C$11,3)))</f>
        <v/>
      </c>
    </row>
    <row r="4507" spans="7:11">
      <c r="G4507" s="19" t="str">
        <f>IFERROR(VLOOKUP($E4507,Sheet1!$A$2:$I$2155,4,FALSE),"")</f>
        <v/>
      </c>
      <c r="H4507" s="19" t="str">
        <f>IFERROR(VLOOKUP($E4507,Sheet1!$A$2:$I$2155,5,FALSE),"")</f>
        <v/>
      </c>
      <c r="I4507" s="19" t="str">
        <f>IFERROR(VLOOKUP($E4507,Sheet1!$A$2:$I$2155,6,FALSE),"")</f>
        <v/>
      </c>
      <c r="J4507" s="29" t="str">
        <f>IF(OR(E4507="",SUM(G4507:I4507)=0),"",SUM(G4507:I4507))</f>
        <v/>
      </c>
      <c r="K4507" s="7" t="str">
        <f>IF(E4507="","",IF(J4507="","IV",VLOOKUP(J4507,Plan1!$A$2:$C$11,3)))</f>
        <v/>
      </c>
    </row>
    <row r="4508" spans="7:11">
      <c r="G4508" s="19" t="str">
        <f>IFERROR(VLOOKUP($E4508,Sheet1!$A$2:$I$2155,4,FALSE),"")</f>
        <v/>
      </c>
      <c r="H4508" s="19" t="str">
        <f>IFERROR(VLOOKUP($E4508,Sheet1!$A$2:$I$2155,5,FALSE),"")</f>
        <v/>
      </c>
      <c r="I4508" s="19" t="str">
        <f>IFERROR(VLOOKUP($E4508,Sheet1!$A$2:$I$2155,6,FALSE),"")</f>
        <v/>
      </c>
      <c r="J4508" s="29" t="str">
        <f>IF(OR(E4508="",SUM(G4508:I4508)=0),"",SUM(G4508:I4508))</f>
        <v/>
      </c>
      <c r="K4508" s="7" t="str">
        <f>IF(E4508="","",IF(J4508="","IV",VLOOKUP(J4508,Plan1!$A$2:$C$11,3)))</f>
        <v/>
      </c>
    </row>
    <row r="4509" spans="7:11">
      <c r="G4509" s="19" t="str">
        <f>IFERROR(VLOOKUP($E4509,Sheet1!$A$2:$I$2155,4,FALSE),"")</f>
        <v/>
      </c>
      <c r="H4509" s="19" t="str">
        <f>IFERROR(VLOOKUP($E4509,Sheet1!$A$2:$I$2155,5,FALSE),"")</f>
        <v/>
      </c>
      <c r="I4509" s="19" t="str">
        <f>IFERROR(VLOOKUP($E4509,Sheet1!$A$2:$I$2155,6,FALSE),"")</f>
        <v/>
      </c>
      <c r="J4509" s="29" t="str">
        <f>IF(OR(E4509="",SUM(G4509:I4509)=0),"",SUM(G4509:I4509))</f>
        <v/>
      </c>
      <c r="K4509" s="7" t="str">
        <f>IF(E4509="","",IF(J4509="","IV",VLOOKUP(J4509,Plan1!$A$2:$C$11,3)))</f>
        <v/>
      </c>
    </row>
    <row r="4510" spans="7:11">
      <c r="G4510" s="19" t="str">
        <f>IFERROR(VLOOKUP($E4510,Sheet1!$A$2:$I$2155,4,FALSE),"")</f>
        <v/>
      </c>
      <c r="H4510" s="19" t="str">
        <f>IFERROR(VLOOKUP($E4510,Sheet1!$A$2:$I$2155,5,FALSE),"")</f>
        <v/>
      </c>
      <c r="I4510" s="19" t="str">
        <f>IFERROR(VLOOKUP($E4510,Sheet1!$A$2:$I$2155,6,FALSE),"")</f>
        <v/>
      </c>
      <c r="J4510" s="29" t="str">
        <f>IF(OR(E4510="",SUM(G4510:I4510)=0),"",SUM(G4510:I4510))</f>
        <v/>
      </c>
      <c r="K4510" s="7" t="str">
        <f>IF(E4510="","",IF(J4510="","IV",VLOOKUP(J4510,Plan1!$A$2:$C$11,3)))</f>
        <v/>
      </c>
    </row>
    <row r="4511" spans="7:11">
      <c r="G4511" s="19" t="str">
        <f>IFERROR(VLOOKUP($E4511,Sheet1!$A$2:$I$2155,4,FALSE),"")</f>
        <v/>
      </c>
      <c r="H4511" s="19" t="str">
        <f>IFERROR(VLOOKUP($E4511,Sheet1!$A$2:$I$2155,5,FALSE),"")</f>
        <v/>
      </c>
      <c r="I4511" s="19" t="str">
        <f>IFERROR(VLOOKUP($E4511,Sheet1!$A$2:$I$2155,6,FALSE),"")</f>
        <v/>
      </c>
      <c r="J4511" s="29" t="str">
        <f>IF(OR(E4511="",SUM(G4511:I4511)=0),"",SUM(G4511:I4511))</f>
        <v/>
      </c>
      <c r="K4511" s="7" t="str">
        <f>IF(E4511="","",IF(J4511="","IV",VLOOKUP(J4511,Plan1!$A$2:$C$11,3)))</f>
        <v/>
      </c>
    </row>
    <row r="4512" spans="7:11">
      <c r="G4512" s="19" t="str">
        <f>IFERROR(VLOOKUP($E4512,Sheet1!$A$2:$I$2155,4,FALSE),"")</f>
        <v/>
      </c>
      <c r="H4512" s="19" t="str">
        <f>IFERROR(VLOOKUP($E4512,Sheet1!$A$2:$I$2155,5,FALSE),"")</f>
        <v/>
      </c>
      <c r="I4512" s="19" t="str">
        <f>IFERROR(VLOOKUP($E4512,Sheet1!$A$2:$I$2155,6,FALSE),"")</f>
        <v/>
      </c>
      <c r="J4512" s="29" t="str">
        <f>IF(OR(E4512="",SUM(G4512:I4512)=0),"",SUM(G4512:I4512))</f>
        <v/>
      </c>
      <c r="K4512" s="7" t="str">
        <f>IF(E4512="","",IF(J4512="","IV",VLOOKUP(J4512,Plan1!$A$2:$C$11,3)))</f>
        <v/>
      </c>
    </row>
    <row r="4513" spans="7:11">
      <c r="G4513" s="19" t="str">
        <f>IFERROR(VLOOKUP($E4513,Sheet1!$A$2:$I$2155,4,FALSE),"")</f>
        <v/>
      </c>
      <c r="H4513" s="19" t="str">
        <f>IFERROR(VLOOKUP($E4513,Sheet1!$A$2:$I$2155,5,FALSE),"")</f>
        <v/>
      </c>
      <c r="I4513" s="19" t="str">
        <f>IFERROR(VLOOKUP($E4513,Sheet1!$A$2:$I$2155,6,FALSE),"")</f>
        <v/>
      </c>
      <c r="J4513" s="29" t="str">
        <f>IF(OR(E4513="",SUM(G4513:I4513)=0),"",SUM(G4513:I4513))</f>
        <v/>
      </c>
      <c r="K4513" s="7" t="str">
        <f>IF(E4513="","",IF(J4513="","IV",VLOOKUP(J4513,Plan1!$A$2:$C$11,3)))</f>
        <v/>
      </c>
    </row>
    <row r="4514" spans="7:11">
      <c r="G4514" s="19" t="str">
        <f>IFERROR(VLOOKUP($E4514,Sheet1!$A$2:$I$2155,4,FALSE),"")</f>
        <v/>
      </c>
      <c r="H4514" s="19" t="str">
        <f>IFERROR(VLOOKUP($E4514,Sheet1!$A$2:$I$2155,5,FALSE),"")</f>
        <v/>
      </c>
      <c r="I4514" s="19" t="str">
        <f>IFERROR(VLOOKUP($E4514,Sheet1!$A$2:$I$2155,6,FALSE),"")</f>
        <v/>
      </c>
      <c r="J4514" s="29" t="str">
        <f>IF(OR(E4514="",SUM(G4514:I4514)=0),"",SUM(G4514:I4514))</f>
        <v/>
      </c>
      <c r="K4514" s="7" t="str">
        <f>IF(E4514="","",IF(J4514="","IV",VLOOKUP(J4514,Plan1!$A$2:$C$11,3)))</f>
        <v/>
      </c>
    </row>
    <row r="4515" spans="7:11">
      <c r="G4515" s="19" t="str">
        <f>IFERROR(VLOOKUP($E4515,Sheet1!$A$2:$I$2155,4,FALSE),"")</f>
        <v/>
      </c>
      <c r="H4515" s="19" t="str">
        <f>IFERROR(VLOOKUP($E4515,Sheet1!$A$2:$I$2155,5,FALSE),"")</f>
        <v/>
      </c>
      <c r="I4515" s="19" t="str">
        <f>IFERROR(VLOOKUP($E4515,Sheet1!$A$2:$I$2155,6,FALSE),"")</f>
        <v/>
      </c>
      <c r="J4515" s="29" t="str">
        <f>IF(OR(E4515="",SUM(G4515:I4515)=0),"",SUM(G4515:I4515))</f>
        <v/>
      </c>
      <c r="K4515" s="7" t="str">
        <f>IF(E4515="","",IF(J4515="","IV",VLOOKUP(J4515,Plan1!$A$2:$C$11,3)))</f>
        <v/>
      </c>
    </row>
    <row r="4516" spans="7:11">
      <c r="G4516" s="19" t="str">
        <f>IFERROR(VLOOKUP($E4516,Sheet1!$A$2:$I$2155,4,FALSE),"")</f>
        <v/>
      </c>
      <c r="H4516" s="19" t="str">
        <f>IFERROR(VLOOKUP($E4516,Sheet1!$A$2:$I$2155,5,FALSE),"")</f>
        <v/>
      </c>
      <c r="I4516" s="19" t="str">
        <f>IFERROR(VLOOKUP($E4516,Sheet1!$A$2:$I$2155,6,FALSE),"")</f>
        <v/>
      </c>
      <c r="J4516" s="29" t="str">
        <f>IF(OR(E4516="",SUM(G4516:I4516)=0),"",SUM(G4516:I4516))</f>
        <v/>
      </c>
      <c r="K4516" s="7" t="str">
        <f>IF(E4516="","",IF(J4516="","IV",VLOOKUP(J4516,Plan1!$A$2:$C$11,3)))</f>
        <v/>
      </c>
    </row>
    <row r="4517" spans="7:11">
      <c r="G4517" s="19" t="str">
        <f>IFERROR(VLOOKUP($E4517,Sheet1!$A$2:$I$2155,4,FALSE),"")</f>
        <v/>
      </c>
      <c r="H4517" s="19" t="str">
        <f>IFERROR(VLOOKUP($E4517,Sheet1!$A$2:$I$2155,5,FALSE),"")</f>
        <v/>
      </c>
      <c r="I4517" s="19" t="str">
        <f>IFERROR(VLOOKUP($E4517,Sheet1!$A$2:$I$2155,6,FALSE),"")</f>
        <v/>
      </c>
      <c r="J4517" s="29" t="str">
        <f>IF(OR(E4517="",SUM(G4517:I4517)=0),"",SUM(G4517:I4517))</f>
        <v/>
      </c>
      <c r="K4517" s="7" t="str">
        <f>IF(E4517="","",IF(J4517="","IV",VLOOKUP(J4517,Plan1!$A$2:$C$11,3)))</f>
        <v/>
      </c>
    </row>
    <row r="4518" spans="7:11">
      <c r="G4518" s="19" t="str">
        <f>IFERROR(VLOOKUP($E4518,Sheet1!$A$2:$I$2155,4,FALSE),"")</f>
        <v/>
      </c>
      <c r="H4518" s="19" t="str">
        <f>IFERROR(VLOOKUP($E4518,Sheet1!$A$2:$I$2155,5,FALSE),"")</f>
        <v/>
      </c>
      <c r="I4518" s="19" t="str">
        <f>IFERROR(VLOOKUP($E4518,Sheet1!$A$2:$I$2155,6,FALSE),"")</f>
        <v/>
      </c>
      <c r="J4518" s="29" t="str">
        <f>IF(OR(E4518="",SUM(G4518:I4518)=0),"",SUM(G4518:I4518))</f>
        <v/>
      </c>
      <c r="K4518" s="7" t="str">
        <f>IF(E4518="","",IF(J4518="","IV",VLOOKUP(J4518,Plan1!$A$2:$C$11,3)))</f>
        <v/>
      </c>
    </row>
    <row r="4519" spans="7:11">
      <c r="G4519" s="19" t="str">
        <f>IFERROR(VLOOKUP($E4519,Sheet1!$A$2:$I$2155,4,FALSE),"")</f>
        <v/>
      </c>
      <c r="H4519" s="19" t="str">
        <f>IFERROR(VLOOKUP($E4519,Sheet1!$A$2:$I$2155,5,FALSE),"")</f>
        <v/>
      </c>
      <c r="I4519" s="19" t="str">
        <f>IFERROR(VLOOKUP($E4519,Sheet1!$A$2:$I$2155,6,FALSE),"")</f>
        <v/>
      </c>
      <c r="J4519" s="29" t="str">
        <f>IF(OR(E4519="",SUM(G4519:I4519)=0),"",SUM(G4519:I4519))</f>
        <v/>
      </c>
      <c r="K4519" s="7" t="str">
        <f>IF(E4519="","",IF(J4519="","IV",VLOOKUP(J4519,Plan1!$A$2:$C$11,3)))</f>
        <v/>
      </c>
    </row>
    <row r="4520" spans="7:11">
      <c r="G4520" s="19" t="str">
        <f>IFERROR(VLOOKUP($E4520,Sheet1!$A$2:$I$2155,4,FALSE),"")</f>
        <v/>
      </c>
      <c r="H4520" s="19" t="str">
        <f>IFERROR(VLOOKUP($E4520,Sheet1!$A$2:$I$2155,5,FALSE),"")</f>
        <v/>
      </c>
      <c r="I4520" s="19" t="str">
        <f>IFERROR(VLOOKUP($E4520,Sheet1!$A$2:$I$2155,6,FALSE),"")</f>
        <v/>
      </c>
      <c r="J4520" s="29" t="str">
        <f>IF(OR(E4520="",SUM(G4520:I4520)=0),"",SUM(G4520:I4520))</f>
        <v/>
      </c>
      <c r="K4520" s="7" t="str">
        <f>IF(E4520="","",IF(J4520="","IV",VLOOKUP(J4520,Plan1!$A$2:$C$11,3)))</f>
        <v/>
      </c>
    </row>
    <row r="4521" spans="7:11">
      <c r="G4521" s="19" t="str">
        <f>IFERROR(VLOOKUP($E4521,Sheet1!$A$2:$I$2155,4,FALSE),"")</f>
        <v/>
      </c>
      <c r="H4521" s="19" t="str">
        <f>IFERROR(VLOOKUP($E4521,Sheet1!$A$2:$I$2155,5,FALSE),"")</f>
        <v/>
      </c>
      <c r="I4521" s="19" t="str">
        <f>IFERROR(VLOOKUP($E4521,Sheet1!$A$2:$I$2155,6,FALSE),"")</f>
        <v/>
      </c>
      <c r="J4521" s="29" t="str">
        <f>IF(OR(E4521="",SUM(G4521:I4521)=0),"",SUM(G4521:I4521))</f>
        <v/>
      </c>
      <c r="K4521" s="7" t="str">
        <f>IF(E4521="","",IF(J4521="","IV",VLOOKUP(J4521,Plan1!$A$2:$C$11,3)))</f>
        <v/>
      </c>
    </row>
    <row r="4522" spans="7:11">
      <c r="G4522" s="19" t="str">
        <f>IFERROR(VLOOKUP($E4522,Sheet1!$A$2:$I$2155,4,FALSE),"")</f>
        <v/>
      </c>
      <c r="H4522" s="19" t="str">
        <f>IFERROR(VLOOKUP($E4522,Sheet1!$A$2:$I$2155,5,FALSE),"")</f>
        <v/>
      </c>
      <c r="I4522" s="19" t="str">
        <f>IFERROR(VLOOKUP($E4522,Sheet1!$A$2:$I$2155,6,FALSE),"")</f>
        <v/>
      </c>
      <c r="J4522" s="29" t="str">
        <f>IF(OR(E4522="",SUM(G4522:I4522)=0),"",SUM(G4522:I4522))</f>
        <v/>
      </c>
      <c r="K4522" s="7" t="str">
        <f>IF(E4522="","",IF(J4522="","IV",VLOOKUP(J4522,Plan1!$A$2:$C$11,3)))</f>
        <v/>
      </c>
    </row>
    <row r="4523" spans="7:11">
      <c r="G4523" s="19" t="str">
        <f>IFERROR(VLOOKUP($E4523,Sheet1!$A$2:$I$2155,4,FALSE),"")</f>
        <v/>
      </c>
      <c r="H4523" s="19" t="str">
        <f>IFERROR(VLOOKUP($E4523,Sheet1!$A$2:$I$2155,5,FALSE),"")</f>
        <v/>
      </c>
      <c r="I4523" s="19" t="str">
        <f>IFERROR(VLOOKUP($E4523,Sheet1!$A$2:$I$2155,6,FALSE),"")</f>
        <v/>
      </c>
      <c r="J4523" s="29" t="str">
        <f>IF(OR(E4523="",SUM(G4523:I4523)=0),"",SUM(G4523:I4523))</f>
        <v/>
      </c>
      <c r="K4523" s="7" t="str">
        <f>IF(E4523="","",IF(J4523="","IV",VLOOKUP(J4523,Plan1!$A$2:$C$11,3)))</f>
        <v/>
      </c>
    </row>
    <row r="4524" spans="7:11">
      <c r="G4524" s="19" t="str">
        <f>IFERROR(VLOOKUP($E4524,Sheet1!$A$2:$I$2155,4,FALSE),"")</f>
        <v/>
      </c>
      <c r="H4524" s="19" t="str">
        <f>IFERROR(VLOOKUP($E4524,Sheet1!$A$2:$I$2155,5,FALSE),"")</f>
        <v/>
      </c>
      <c r="I4524" s="19" t="str">
        <f>IFERROR(VLOOKUP($E4524,Sheet1!$A$2:$I$2155,6,FALSE),"")</f>
        <v/>
      </c>
      <c r="J4524" s="29" t="str">
        <f>IF(OR(E4524="",SUM(G4524:I4524)=0),"",SUM(G4524:I4524))</f>
        <v/>
      </c>
      <c r="K4524" s="7" t="str">
        <f>IF(E4524="","",IF(J4524="","IV",VLOOKUP(J4524,Plan1!$A$2:$C$11,3)))</f>
        <v/>
      </c>
    </row>
    <row r="4525" spans="7:11">
      <c r="G4525" s="19" t="str">
        <f>IFERROR(VLOOKUP($E4525,Sheet1!$A$2:$I$2155,4,FALSE),"")</f>
        <v/>
      </c>
      <c r="H4525" s="19" t="str">
        <f>IFERROR(VLOOKUP($E4525,Sheet1!$A$2:$I$2155,5,FALSE),"")</f>
        <v/>
      </c>
      <c r="I4525" s="19" t="str">
        <f>IFERROR(VLOOKUP($E4525,Sheet1!$A$2:$I$2155,6,FALSE),"")</f>
        <v/>
      </c>
      <c r="J4525" s="29" t="str">
        <f>IF(OR(E4525="",SUM(G4525:I4525)=0),"",SUM(G4525:I4525))</f>
        <v/>
      </c>
      <c r="K4525" s="7" t="str">
        <f>IF(E4525="","",IF(J4525="","IV",VLOOKUP(J4525,Plan1!$A$2:$C$11,3)))</f>
        <v/>
      </c>
    </row>
    <row r="4526" spans="7:11">
      <c r="G4526" s="19" t="str">
        <f>IFERROR(VLOOKUP($E4526,Sheet1!$A$2:$I$2155,4,FALSE),"")</f>
        <v/>
      </c>
      <c r="H4526" s="19" t="str">
        <f>IFERROR(VLOOKUP($E4526,Sheet1!$A$2:$I$2155,5,FALSE),"")</f>
        <v/>
      </c>
      <c r="I4526" s="19" t="str">
        <f>IFERROR(VLOOKUP($E4526,Sheet1!$A$2:$I$2155,6,FALSE),"")</f>
        <v/>
      </c>
      <c r="J4526" s="29" t="str">
        <f>IF(OR(E4526="",SUM(G4526:I4526)=0),"",SUM(G4526:I4526))</f>
        <v/>
      </c>
      <c r="K4526" s="7" t="str">
        <f>IF(E4526="","",IF(J4526="","IV",VLOOKUP(J4526,Plan1!$A$2:$C$11,3)))</f>
        <v/>
      </c>
    </row>
    <row r="4527" spans="7:11">
      <c r="G4527" s="19" t="str">
        <f>IFERROR(VLOOKUP($E4527,Sheet1!$A$2:$I$2155,4,FALSE),"")</f>
        <v/>
      </c>
      <c r="H4527" s="19" t="str">
        <f>IFERROR(VLOOKUP($E4527,Sheet1!$A$2:$I$2155,5,FALSE),"")</f>
        <v/>
      </c>
      <c r="I4527" s="19" t="str">
        <f>IFERROR(VLOOKUP($E4527,Sheet1!$A$2:$I$2155,6,FALSE),"")</f>
        <v/>
      </c>
      <c r="J4527" s="29" t="str">
        <f>IF(OR(E4527="",SUM(G4527:I4527)=0),"",SUM(G4527:I4527))</f>
        <v/>
      </c>
      <c r="K4527" s="7" t="str">
        <f>IF(E4527="","",IF(J4527="","IV",VLOOKUP(J4527,Plan1!$A$2:$C$11,3)))</f>
        <v/>
      </c>
    </row>
    <row r="4528" spans="7:11">
      <c r="G4528" s="19" t="str">
        <f>IFERROR(VLOOKUP($E4528,Sheet1!$A$2:$I$2155,4,FALSE),"")</f>
        <v/>
      </c>
      <c r="H4528" s="19" t="str">
        <f>IFERROR(VLOOKUP($E4528,Sheet1!$A$2:$I$2155,5,FALSE),"")</f>
        <v/>
      </c>
      <c r="I4528" s="19" t="str">
        <f>IFERROR(VLOOKUP($E4528,Sheet1!$A$2:$I$2155,6,FALSE),"")</f>
        <v/>
      </c>
      <c r="J4528" s="29" t="str">
        <f>IF(OR(E4528="",SUM(G4528:I4528)=0),"",SUM(G4528:I4528))</f>
        <v/>
      </c>
      <c r="K4528" s="7" t="str">
        <f>IF(E4528="","",IF(J4528="","IV",VLOOKUP(J4528,Plan1!$A$2:$C$11,3)))</f>
        <v/>
      </c>
    </row>
    <row r="4529" spans="7:11">
      <c r="G4529" s="19" t="str">
        <f>IFERROR(VLOOKUP($E4529,Sheet1!$A$2:$I$2155,4,FALSE),"")</f>
        <v/>
      </c>
      <c r="H4529" s="19" t="str">
        <f>IFERROR(VLOOKUP($E4529,Sheet1!$A$2:$I$2155,5,FALSE),"")</f>
        <v/>
      </c>
      <c r="I4529" s="19" t="str">
        <f>IFERROR(VLOOKUP($E4529,Sheet1!$A$2:$I$2155,6,FALSE),"")</f>
        <v/>
      </c>
      <c r="J4529" s="29" t="str">
        <f>IF(OR(E4529="",SUM(G4529:I4529)=0),"",SUM(G4529:I4529))</f>
        <v/>
      </c>
      <c r="K4529" s="7" t="str">
        <f>IF(E4529="","",IF(J4529="","IV",VLOOKUP(J4529,Plan1!$A$2:$C$11,3)))</f>
        <v/>
      </c>
    </row>
    <row r="4530" spans="7:11">
      <c r="G4530" s="19" t="str">
        <f>IFERROR(VLOOKUP($E4530,Sheet1!$A$2:$I$2155,4,FALSE),"")</f>
        <v/>
      </c>
      <c r="H4530" s="19" t="str">
        <f>IFERROR(VLOOKUP($E4530,Sheet1!$A$2:$I$2155,5,FALSE),"")</f>
        <v/>
      </c>
      <c r="I4530" s="19" t="str">
        <f>IFERROR(VLOOKUP($E4530,Sheet1!$A$2:$I$2155,6,FALSE),"")</f>
        <v/>
      </c>
      <c r="J4530" s="29" t="str">
        <f>IF(OR(E4530="",SUM(G4530:I4530)=0),"",SUM(G4530:I4530))</f>
        <v/>
      </c>
      <c r="K4530" s="7" t="str">
        <f>IF(E4530="","",IF(J4530="","IV",VLOOKUP(J4530,Plan1!$A$2:$C$11,3)))</f>
        <v/>
      </c>
    </row>
    <row r="4531" spans="7:11">
      <c r="G4531" s="19" t="str">
        <f>IFERROR(VLOOKUP($E4531,Sheet1!$A$2:$I$2155,4,FALSE),"")</f>
        <v/>
      </c>
      <c r="H4531" s="19" t="str">
        <f>IFERROR(VLOOKUP($E4531,Sheet1!$A$2:$I$2155,5,FALSE),"")</f>
        <v/>
      </c>
      <c r="I4531" s="19" t="str">
        <f>IFERROR(VLOOKUP($E4531,Sheet1!$A$2:$I$2155,6,FALSE),"")</f>
        <v/>
      </c>
      <c r="J4531" s="29" t="str">
        <f>IF(OR(E4531="",SUM(G4531:I4531)=0),"",SUM(G4531:I4531))</f>
        <v/>
      </c>
      <c r="K4531" s="7" t="str">
        <f>IF(E4531="","",IF(J4531="","IV",VLOOKUP(J4531,Plan1!$A$2:$C$11,3)))</f>
        <v/>
      </c>
    </row>
    <row r="4532" spans="7:11">
      <c r="G4532" s="19" t="str">
        <f>IFERROR(VLOOKUP($E4532,Sheet1!$A$2:$I$2155,4,FALSE),"")</f>
        <v/>
      </c>
      <c r="H4532" s="19" t="str">
        <f>IFERROR(VLOOKUP($E4532,Sheet1!$A$2:$I$2155,5,FALSE),"")</f>
        <v/>
      </c>
      <c r="I4532" s="19" t="str">
        <f>IFERROR(VLOOKUP($E4532,Sheet1!$A$2:$I$2155,6,FALSE),"")</f>
        <v/>
      </c>
      <c r="J4532" s="29" t="str">
        <f>IF(OR(E4532="",SUM(G4532:I4532)=0),"",SUM(G4532:I4532))</f>
        <v/>
      </c>
      <c r="K4532" s="7" t="str">
        <f>IF(E4532="","",IF(J4532="","IV",VLOOKUP(J4532,Plan1!$A$2:$C$11,3)))</f>
        <v/>
      </c>
    </row>
    <row r="4533" spans="7:11">
      <c r="G4533" s="19" t="str">
        <f>IFERROR(VLOOKUP($E4533,Sheet1!$A$2:$I$2155,4,FALSE),"")</f>
        <v/>
      </c>
      <c r="H4533" s="19" t="str">
        <f>IFERROR(VLOOKUP($E4533,Sheet1!$A$2:$I$2155,5,FALSE),"")</f>
        <v/>
      </c>
      <c r="I4533" s="19" t="str">
        <f>IFERROR(VLOOKUP($E4533,Sheet1!$A$2:$I$2155,6,FALSE),"")</f>
        <v/>
      </c>
      <c r="J4533" s="29" t="str">
        <f>IF(OR(E4533="",SUM(G4533:I4533)=0),"",SUM(G4533:I4533))</f>
        <v/>
      </c>
      <c r="K4533" s="7" t="str">
        <f>IF(E4533="","",IF(J4533="","IV",VLOOKUP(J4533,Plan1!$A$2:$C$11,3)))</f>
        <v/>
      </c>
    </row>
    <row r="4534" spans="7:11">
      <c r="G4534" s="19" t="str">
        <f>IFERROR(VLOOKUP($E4534,Sheet1!$A$2:$I$2155,4,FALSE),"")</f>
        <v/>
      </c>
      <c r="H4534" s="19" t="str">
        <f>IFERROR(VLOOKUP($E4534,Sheet1!$A$2:$I$2155,5,FALSE),"")</f>
        <v/>
      </c>
      <c r="I4534" s="19" t="str">
        <f>IFERROR(VLOOKUP($E4534,Sheet1!$A$2:$I$2155,6,FALSE),"")</f>
        <v/>
      </c>
      <c r="J4534" s="29" t="str">
        <f>IF(OR(E4534="",SUM(G4534:I4534)=0),"",SUM(G4534:I4534))</f>
        <v/>
      </c>
      <c r="K4534" s="7" t="str">
        <f>IF(E4534="","",IF(J4534="","IV",VLOOKUP(J4534,Plan1!$A$2:$C$11,3)))</f>
        <v/>
      </c>
    </row>
    <row r="4535" spans="7:11">
      <c r="G4535" s="19" t="str">
        <f>IFERROR(VLOOKUP($E4535,Sheet1!$A$2:$I$2155,4,FALSE),"")</f>
        <v/>
      </c>
      <c r="H4535" s="19" t="str">
        <f>IFERROR(VLOOKUP($E4535,Sheet1!$A$2:$I$2155,5,FALSE),"")</f>
        <v/>
      </c>
      <c r="I4535" s="19" t="str">
        <f>IFERROR(VLOOKUP($E4535,Sheet1!$A$2:$I$2155,6,FALSE),"")</f>
        <v/>
      </c>
      <c r="J4535" s="29" t="str">
        <f>IF(OR(E4535="",SUM(G4535:I4535)=0),"",SUM(G4535:I4535))</f>
        <v/>
      </c>
      <c r="K4535" s="7" t="str">
        <f>IF(E4535="","",IF(J4535="","IV",VLOOKUP(J4535,Plan1!$A$2:$C$11,3)))</f>
        <v/>
      </c>
    </row>
    <row r="4536" spans="7:11">
      <c r="G4536" s="19" t="str">
        <f>IFERROR(VLOOKUP($E4536,Sheet1!$A$2:$I$2155,4,FALSE),"")</f>
        <v/>
      </c>
      <c r="H4536" s="19" t="str">
        <f>IFERROR(VLOOKUP($E4536,Sheet1!$A$2:$I$2155,5,FALSE),"")</f>
        <v/>
      </c>
      <c r="I4536" s="19" t="str">
        <f>IFERROR(VLOOKUP($E4536,Sheet1!$A$2:$I$2155,6,FALSE),"")</f>
        <v/>
      </c>
      <c r="J4536" s="29" t="str">
        <f>IF(OR(E4536="",SUM(G4536:I4536)=0),"",SUM(G4536:I4536))</f>
        <v/>
      </c>
      <c r="K4536" s="7" t="str">
        <f>IF(E4536="","",IF(J4536="","IV",VLOOKUP(J4536,Plan1!$A$2:$C$11,3)))</f>
        <v/>
      </c>
    </row>
    <row r="4537" spans="7:11">
      <c r="G4537" s="19" t="str">
        <f>IFERROR(VLOOKUP($E4537,Sheet1!$A$2:$I$2155,4,FALSE),"")</f>
        <v/>
      </c>
      <c r="H4537" s="19" t="str">
        <f>IFERROR(VLOOKUP($E4537,Sheet1!$A$2:$I$2155,5,FALSE),"")</f>
        <v/>
      </c>
      <c r="I4537" s="19" t="str">
        <f>IFERROR(VLOOKUP($E4537,Sheet1!$A$2:$I$2155,6,FALSE),"")</f>
        <v/>
      </c>
      <c r="J4537" s="29" t="str">
        <f>IF(OR(E4537="",SUM(G4537:I4537)=0),"",SUM(G4537:I4537))</f>
        <v/>
      </c>
      <c r="K4537" s="7" t="str">
        <f>IF(E4537="","",IF(J4537="","IV",VLOOKUP(J4537,Plan1!$A$2:$C$11,3)))</f>
        <v/>
      </c>
    </row>
    <row r="4538" spans="7:11">
      <c r="G4538" s="19" t="str">
        <f>IFERROR(VLOOKUP($E4538,Sheet1!$A$2:$I$2155,4,FALSE),"")</f>
        <v/>
      </c>
      <c r="H4538" s="19" t="str">
        <f>IFERROR(VLOOKUP($E4538,Sheet1!$A$2:$I$2155,5,FALSE),"")</f>
        <v/>
      </c>
      <c r="I4538" s="19" t="str">
        <f>IFERROR(VLOOKUP($E4538,Sheet1!$A$2:$I$2155,6,FALSE),"")</f>
        <v/>
      </c>
      <c r="J4538" s="29" t="str">
        <f>IF(OR(E4538="",SUM(G4538:I4538)=0),"",SUM(G4538:I4538))</f>
        <v/>
      </c>
      <c r="K4538" s="7" t="str">
        <f>IF(E4538="","",IF(J4538="","IV",VLOOKUP(J4538,Plan1!$A$2:$C$11,3)))</f>
        <v/>
      </c>
    </row>
    <row r="4539" spans="7:11">
      <c r="G4539" s="19" t="str">
        <f>IFERROR(VLOOKUP($E4539,Sheet1!$A$2:$I$2155,4,FALSE),"")</f>
        <v/>
      </c>
      <c r="H4539" s="19" t="str">
        <f>IFERROR(VLOOKUP($E4539,Sheet1!$A$2:$I$2155,5,FALSE),"")</f>
        <v/>
      </c>
      <c r="I4539" s="19" t="str">
        <f>IFERROR(VLOOKUP($E4539,Sheet1!$A$2:$I$2155,6,FALSE),"")</f>
        <v/>
      </c>
      <c r="J4539" s="29" t="str">
        <f>IF(OR(E4539="",SUM(G4539:I4539)=0),"",SUM(G4539:I4539))</f>
        <v/>
      </c>
      <c r="K4539" s="7" t="str">
        <f>IF(E4539="","",IF(J4539="","IV",VLOOKUP(J4539,Plan1!$A$2:$C$11,3)))</f>
        <v/>
      </c>
    </row>
    <row r="4540" spans="7:11">
      <c r="G4540" s="19" t="str">
        <f>IFERROR(VLOOKUP($E4540,Sheet1!$A$2:$I$2155,4,FALSE),"")</f>
        <v/>
      </c>
      <c r="H4540" s="19" t="str">
        <f>IFERROR(VLOOKUP($E4540,Sheet1!$A$2:$I$2155,5,FALSE),"")</f>
        <v/>
      </c>
      <c r="I4540" s="19" t="str">
        <f>IFERROR(VLOOKUP($E4540,Sheet1!$A$2:$I$2155,6,FALSE),"")</f>
        <v/>
      </c>
      <c r="J4540" s="29" t="str">
        <f>IF(OR(E4540="",SUM(G4540:I4540)=0),"",SUM(G4540:I4540))</f>
        <v/>
      </c>
      <c r="K4540" s="7" t="str">
        <f>IF(E4540="","",IF(J4540="","IV",VLOOKUP(J4540,Plan1!$A$2:$C$11,3)))</f>
        <v/>
      </c>
    </row>
    <row r="4541" spans="7:11">
      <c r="G4541" s="19" t="str">
        <f>IFERROR(VLOOKUP($E4541,Sheet1!$A$2:$I$2155,4,FALSE),"")</f>
        <v/>
      </c>
      <c r="H4541" s="19" t="str">
        <f>IFERROR(VLOOKUP($E4541,Sheet1!$A$2:$I$2155,5,FALSE),"")</f>
        <v/>
      </c>
      <c r="I4541" s="19" t="str">
        <f>IFERROR(VLOOKUP($E4541,Sheet1!$A$2:$I$2155,6,FALSE),"")</f>
        <v/>
      </c>
      <c r="J4541" s="29" t="str">
        <f>IF(OR(E4541="",SUM(G4541:I4541)=0),"",SUM(G4541:I4541))</f>
        <v/>
      </c>
      <c r="K4541" s="7" t="str">
        <f>IF(E4541="","",IF(J4541="","IV",VLOOKUP(J4541,Plan1!$A$2:$C$11,3)))</f>
        <v/>
      </c>
    </row>
    <row r="4542" spans="7:11">
      <c r="G4542" s="19" t="str">
        <f>IFERROR(VLOOKUP($E4542,Sheet1!$A$2:$I$2155,4,FALSE),"")</f>
        <v/>
      </c>
      <c r="H4542" s="19" t="str">
        <f>IFERROR(VLOOKUP($E4542,Sheet1!$A$2:$I$2155,5,FALSE),"")</f>
        <v/>
      </c>
      <c r="I4542" s="19" t="str">
        <f>IFERROR(VLOOKUP($E4542,Sheet1!$A$2:$I$2155,6,FALSE),"")</f>
        <v/>
      </c>
      <c r="J4542" s="29" t="str">
        <f>IF(OR(E4542="",SUM(G4542:I4542)=0),"",SUM(G4542:I4542))</f>
        <v/>
      </c>
      <c r="K4542" s="7" t="str">
        <f>IF(E4542="","",IF(J4542="","IV",VLOOKUP(J4542,Plan1!$A$2:$C$11,3)))</f>
        <v/>
      </c>
    </row>
    <row r="4543" spans="7:11">
      <c r="G4543" s="19" t="str">
        <f>IFERROR(VLOOKUP($E4543,Sheet1!$A$2:$I$2155,4,FALSE),"")</f>
        <v/>
      </c>
      <c r="H4543" s="19" t="str">
        <f>IFERROR(VLOOKUP($E4543,Sheet1!$A$2:$I$2155,5,FALSE),"")</f>
        <v/>
      </c>
      <c r="I4543" s="19" t="str">
        <f>IFERROR(VLOOKUP($E4543,Sheet1!$A$2:$I$2155,6,FALSE),"")</f>
        <v/>
      </c>
      <c r="J4543" s="29" t="str">
        <f>IF(OR(E4543="",SUM(G4543:I4543)=0),"",SUM(G4543:I4543))</f>
        <v/>
      </c>
      <c r="K4543" s="7" t="str">
        <f>IF(E4543="","",IF(J4543="","IV",VLOOKUP(J4543,Plan1!$A$2:$C$11,3)))</f>
        <v/>
      </c>
    </row>
    <row r="4544" spans="7:11">
      <c r="G4544" s="19" t="str">
        <f>IFERROR(VLOOKUP($E4544,Sheet1!$A$2:$I$2155,4,FALSE),"")</f>
        <v/>
      </c>
      <c r="H4544" s="19" t="str">
        <f>IFERROR(VLOOKUP($E4544,Sheet1!$A$2:$I$2155,5,FALSE),"")</f>
        <v/>
      </c>
      <c r="I4544" s="19" t="str">
        <f>IFERROR(VLOOKUP($E4544,Sheet1!$A$2:$I$2155,6,FALSE),"")</f>
        <v/>
      </c>
      <c r="J4544" s="29" t="str">
        <f>IF(OR(E4544="",SUM(G4544:I4544)=0),"",SUM(G4544:I4544))</f>
        <v/>
      </c>
      <c r="K4544" s="7" t="str">
        <f>IF(E4544="","",IF(J4544="","IV",VLOOKUP(J4544,Plan1!$A$2:$C$11,3)))</f>
        <v/>
      </c>
    </row>
    <row r="4545" spans="7:11">
      <c r="G4545" s="19" t="str">
        <f>IFERROR(VLOOKUP($E4545,Sheet1!$A$2:$I$2155,4,FALSE),"")</f>
        <v/>
      </c>
      <c r="H4545" s="19" t="str">
        <f>IFERROR(VLOOKUP($E4545,Sheet1!$A$2:$I$2155,5,FALSE),"")</f>
        <v/>
      </c>
      <c r="I4545" s="19" t="str">
        <f>IFERROR(VLOOKUP($E4545,Sheet1!$A$2:$I$2155,6,FALSE),"")</f>
        <v/>
      </c>
      <c r="J4545" s="29" t="str">
        <f>IF(OR(E4545="",SUM(G4545:I4545)=0),"",SUM(G4545:I4545))</f>
        <v/>
      </c>
      <c r="K4545" s="7" t="str">
        <f>IF(E4545="","",IF(J4545="","IV",VLOOKUP(J4545,Plan1!$A$2:$C$11,3)))</f>
        <v/>
      </c>
    </row>
    <row r="4546" spans="7:11">
      <c r="G4546" s="19" t="str">
        <f>IFERROR(VLOOKUP($E4546,Sheet1!$A$2:$I$2155,4,FALSE),"")</f>
        <v/>
      </c>
      <c r="H4546" s="19" t="str">
        <f>IFERROR(VLOOKUP($E4546,Sheet1!$A$2:$I$2155,5,FALSE),"")</f>
        <v/>
      </c>
      <c r="I4546" s="19" t="str">
        <f>IFERROR(VLOOKUP($E4546,Sheet1!$A$2:$I$2155,6,FALSE),"")</f>
        <v/>
      </c>
      <c r="J4546" s="29" t="str">
        <f>IF(OR(E4546="",SUM(G4546:I4546)=0),"",SUM(G4546:I4546))</f>
        <v/>
      </c>
      <c r="K4546" s="7" t="str">
        <f>IF(E4546="","",IF(J4546="","IV",VLOOKUP(J4546,Plan1!$A$2:$C$11,3)))</f>
        <v/>
      </c>
    </row>
    <row r="4547" spans="7:11">
      <c r="G4547" s="19" t="str">
        <f>IFERROR(VLOOKUP($E4547,Sheet1!$A$2:$I$2155,4,FALSE),"")</f>
        <v/>
      </c>
      <c r="H4547" s="19" t="str">
        <f>IFERROR(VLOOKUP($E4547,Sheet1!$A$2:$I$2155,5,FALSE),"")</f>
        <v/>
      </c>
      <c r="I4547" s="19" t="str">
        <f>IFERROR(VLOOKUP($E4547,Sheet1!$A$2:$I$2155,6,FALSE),"")</f>
        <v/>
      </c>
      <c r="J4547" s="29" t="str">
        <f>IF(OR(E4547="",SUM(G4547:I4547)=0),"",SUM(G4547:I4547))</f>
        <v/>
      </c>
      <c r="K4547" s="7" t="str">
        <f>IF(E4547="","",IF(J4547="","IV",VLOOKUP(J4547,Plan1!$A$2:$C$11,3)))</f>
        <v/>
      </c>
    </row>
    <row r="4548" spans="7:11">
      <c r="G4548" s="19" t="str">
        <f>IFERROR(VLOOKUP($E4548,Sheet1!$A$2:$I$2155,4,FALSE),"")</f>
        <v/>
      </c>
      <c r="H4548" s="19" t="str">
        <f>IFERROR(VLOOKUP($E4548,Sheet1!$A$2:$I$2155,5,FALSE),"")</f>
        <v/>
      </c>
      <c r="I4548" s="19" t="str">
        <f>IFERROR(VLOOKUP($E4548,Sheet1!$A$2:$I$2155,6,FALSE),"")</f>
        <v/>
      </c>
      <c r="J4548" s="29" t="str">
        <f>IF(OR(E4548="",SUM(G4548:I4548)=0),"",SUM(G4548:I4548))</f>
        <v/>
      </c>
      <c r="K4548" s="7" t="str">
        <f>IF(E4548="","",IF(J4548="","IV",VLOOKUP(J4548,Plan1!$A$2:$C$11,3)))</f>
        <v/>
      </c>
    </row>
    <row r="4549" spans="7:11">
      <c r="G4549" s="19" t="str">
        <f>IFERROR(VLOOKUP($E4549,Sheet1!$A$2:$I$2155,4,FALSE),"")</f>
        <v/>
      </c>
      <c r="H4549" s="19" t="str">
        <f>IFERROR(VLOOKUP($E4549,Sheet1!$A$2:$I$2155,5,FALSE),"")</f>
        <v/>
      </c>
      <c r="I4549" s="19" t="str">
        <f>IFERROR(VLOOKUP($E4549,Sheet1!$A$2:$I$2155,6,FALSE),"")</f>
        <v/>
      </c>
      <c r="J4549" s="29" t="str">
        <f>IF(OR(E4549="",SUM(G4549:I4549)=0),"",SUM(G4549:I4549))</f>
        <v/>
      </c>
      <c r="K4549" s="7" t="str">
        <f>IF(E4549="","",IF(J4549="","IV",VLOOKUP(J4549,Plan1!$A$2:$C$11,3)))</f>
        <v/>
      </c>
    </row>
    <row r="4550" spans="7:11">
      <c r="G4550" s="19" t="str">
        <f>IFERROR(VLOOKUP($E4550,Sheet1!$A$2:$I$2155,4,FALSE),"")</f>
        <v/>
      </c>
      <c r="H4550" s="19" t="str">
        <f>IFERROR(VLOOKUP($E4550,Sheet1!$A$2:$I$2155,5,FALSE),"")</f>
        <v/>
      </c>
      <c r="I4550" s="19" t="str">
        <f>IFERROR(VLOOKUP($E4550,Sheet1!$A$2:$I$2155,6,FALSE),"")</f>
        <v/>
      </c>
      <c r="J4550" s="29" t="str">
        <f>IF(OR(E4550="",SUM(G4550:I4550)=0),"",SUM(G4550:I4550))</f>
        <v/>
      </c>
      <c r="K4550" s="7" t="str">
        <f>IF(E4550="","",IF(J4550="","IV",VLOOKUP(J4550,Plan1!$A$2:$C$11,3)))</f>
        <v/>
      </c>
    </row>
    <row r="4551" spans="7:11">
      <c r="G4551" s="19" t="str">
        <f>IFERROR(VLOOKUP($E4551,Sheet1!$A$2:$I$2155,4,FALSE),"")</f>
        <v/>
      </c>
      <c r="H4551" s="19" t="str">
        <f>IFERROR(VLOOKUP($E4551,Sheet1!$A$2:$I$2155,5,FALSE),"")</f>
        <v/>
      </c>
      <c r="I4551" s="19" t="str">
        <f>IFERROR(VLOOKUP($E4551,Sheet1!$A$2:$I$2155,6,FALSE),"")</f>
        <v/>
      </c>
      <c r="J4551" s="29" t="str">
        <f>IF(OR(E4551="",SUM(G4551:I4551)=0),"",SUM(G4551:I4551))</f>
        <v/>
      </c>
      <c r="K4551" s="7" t="str">
        <f>IF(E4551="","",IF(J4551="","IV",VLOOKUP(J4551,Plan1!$A$2:$C$11,3)))</f>
        <v/>
      </c>
    </row>
    <row r="4552" spans="7:11">
      <c r="G4552" s="19" t="str">
        <f>IFERROR(VLOOKUP($E4552,Sheet1!$A$2:$I$2155,4,FALSE),"")</f>
        <v/>
      </c>
      <c r="H4552" s="19" t="str">
        <f>IFERROR(VLOOKUP($E4552,Sheet1!$A$2:$I$2155,5,FALSE),"")</f>
        <v/>
      </c>
      <c r="I4552" s="19" t="str">
        <f>IFERROR(VLOOKUP($E4552,Sheet1!$A$2:$I$2155,6,FALSE),"")</f>
        <v/>
      </c>
      <c r="J4552" s="29" t="str">
        <f>IF(OR(E4552="",SUM(G4552:I4552)=0),"",SUM(G4552:I4552))</f>
        <v/>
      </c>
      <c r="K4552" s="7" t="str">
        <f>IF(E4552="","",IF(J4552="","IV",VLOOKUP(J4552,Plan1!$A$2:$C$11,3)))</f>
        <v/>
      </c>
    </row>
    <row r="4553" spans="7:11">
      <c r="G4553" s="19" t="str">
        <f>IFERROR(VLOOKUP($E4553,Sheet1!$A$2:$I$2155,4,FALSE),"")</f>
        <v/>
      </c>
      <c r="H4553" s="19" t="str">
        <f>IFERROR(VLOOKUP($E4553,Sheet1!$A$2:$I$2155,5,FALSE),"")</f>
        <v/>
      </c>
      <c r="I4553" s="19" t="str">
        <f>IFERROR(VLOOKUP($E4553,Sheet1!$A$2:$I$2155,6,FALSE),"")</f>
        <v/>
      </c>
      <c r="J4553" s="29" t="str">
        <f>IF(OR(E4553="",SUM(G4553:I4553)=0),"",SUM(G4553:I4553))</f>
        <v/>
      </c>
      <c r="K4553" s="7" t="str">
        <f>IF(E4553="","",IF(J4553="","IV",VLOOKUP(J4553,Plan1!$A$2:$C$11,3)))</f>
        <v/>
      </c>
    </row>
    <row r="4554" spans="7:11">
      <c r="G4554" s="19" t="str">
        <f>IFERROR(VLOOKUP($E4554,Sheet1!$A$2:$I$2155,4,FALSE),"")</f>
        <v/>
      </c>
      <c r="H4554" s="19" t="str">
        <f>IFERROR(VLOOKUP($E4554,Sheet1!$A$2:$I$2155,5,FALSE),"")</f>
        <v/>
      </c>
      <c r="I4554" s="19" t="str">
        <f>IFERROR(VLOOKUP($E4554,Sheet1!$A$2:$I$2155,6,FALSE),"")</f>
        <v/>
      </c>
      <c r="J4554" s="29" t="str">
        <f>IF(OR(E4554="",SUM(G4554:I4554)=0),"",SUM(G4554:I4554))</f>
        <v/>
      </c>
      <c r="K4554" s="7" t="str">
        <f>IF(E4554="","",IF(J4554="","IV",VLOOKUP(J4554,Plan1!$A$2:$C$11,3)))</f>
        <v/>
      </c>
    </row>
    <row r="4555" spans="7:11">
      <c r="G4555" s="19" t="str">
        <f>IFERROR(VLOOKUP($E4555,Sheet1!$A$2:$I$2155,4,FALSE),"")</f>
        <v/>
      </c>
      <c r="H4555" s="19" t="str">
        <f>IFERROR(VLOOKUP($E4555,Sheet1!$A$2:$I$2155,5,FALSE),"")</f>
        <v/>
      </c>
      <c r="I4555" s="19" t="str">
        <f>IFERROR(VLOOKUP($E4555,Sheet1!$A$2:$I$2155,6,FALSE),"")</f>
        <v/>
      </c>
      <c r="J4555" s="29" t="str">
        <f>IF(OR(E4555="",SUM(G4555:I4555)=0),"",SUM(G4555:I4555))</f>
        <v/>
      </c>
      <c r="K4555" s="7" t="str">
        <f>IF(E4555="","",IF(J4555="","IV",VLOOKUP(J4555,Plan1!$A$2:$C$11,3)))</f>
        <v/>
      </c>
    </row>
    <row r="4556" spans="7:11">
      <c r="G4556" s="19" t="str">
        <f>IFERROR(VLOOKUP($E4556,Sheet1!$A$2:$I$2155,4,FALSE),"")</f>
        <v/>
      </c>
      <c r="H4556" s="19" t="str">
        <f>IFERROR(VLOOKUP($E4556,Sheet1!$A$2:$I$2155,5,FALSE),"")</f>
        <v/>
      </c>
      <c r="I4556" s="19" t="str">
        <f>IFERROR(VLOOKUP($E4556,Sheet1!$A$2:$I$2155,6,FALSE),"")</f>
        <v/>
      </c>
      <c r="J4556" s="29" t="str">
        <f>IF(OR(E4556="",SUM(G4556:I4556)=0),"",SUM(G4556:I4556))</f>
        <v/>
      </c>
      <c r="K4556" s="7" t="str">
        <f>IF(E4556="","",IF(J4556="","IV",VLOOKUP(J4556,Plan1!$A$2:$C$11,3)))</f>
        <v/>
      </c>
    </row>
    <row r="4557" spans="7:11">
      <c r="G4557" s="19" t="str">
        <f>IFERROR(VLOOKUP($E4557,Sheet1!$A$2:$I$2155,4,FALSE),"")</f>
        <v/>
      </c>
      <c r="H4557" s="19" t="str">
        <f>IFERROR(VLOOKUP($E4557,Sheet1!$A$2:$I$2155,5,FALSE),"")</f>
        <v/>
      </c>
      <c r="I4557" s="19" t="str">
        <f>IFERROR(VLOOKUP($E4557,Sheet1!$A$2:$I$2155,6,FALSE),"")</f>
        <v/>
      </c>
      <c r="J4557" s="29" t="str">
        <f>IF(OR(E4557="",SUM(G4557:I4557)=0),"",SUM(G4557:I4557))</f>
        <v/>
      </c>
      <c r="K4557" s="7" t="str">
        <f>IF(E4557="","",IF(J4557="","IV",VLOOKUP(J4557,Plan1!$A$2:$C$11,3)))</f>
        <v/>
      </c>
    </row>
    <row r="4558" spans="7:11">
      <c r="G4558" s="19" t="str">
        <f>IFERROR(VLOOKUP($E4558,Sheet1!$A$2:$I$2155,4,FALSE),"")</f>
        <v/>
      </c>
      <c r="H4558" s="19" t="str">
        <f>IFERROR(VLOOKUP($E4558,Sheet1!$A$2:$I$2155,5,FALSE),"")</f>
        <v/>
      </c>
      <c r="I4558" s="19" t="str">
        <f>IFERROR(VLOOKUP($E4558,Sheet1!$A$2:$I$2155,6,FALSE),"")</f>
        <v/>
      </c>
      <c r="J4558" s="29" t="str">
        <f>IF(OR(E4558="",SUM(G4558:I4558)=0),"",SUM(G4558:I4558))</f>
        <v/>
      </c>
      <c r="K4558" s="7" t="str">
        <f>IF(E4558="","",IF(J4558="","IV",VLOOKUP(J4558,Plan1!$A$2:$C$11,3)))</f>
        <v/>
      </c>
    </row>
    <row r="4559" spans="7:11">
      <c r="G4559" s="19" t="str">
        <f>IFERROR(VLOOKUP($E4559,Sheet1!$A$2:$I$2155,4,FALSE),"")</f>
        <v/>
      </c>
      <c r="H4559" s="19" t="str">
        <f>IFERROR(VLOOKUP($E4559,Sheet1!$A$2:$I$2155,5,FALSE),"")</f>
        <v/>
      </c>
      <c r="I4559" s="19" t="str">
        <f>IFERROR(VLOOKUP($E4559,Sheet1!$A$2:$I$2155,6,FALSE),"")</f>
        <v/>
      </c>
      <c r="J4559" s="29" t="str">
        <f>IF(OR(E4559="",SUM(G4559:I4559)=0),"",SUM(G4559:I4559))</f>
        <v/>
      </c>
      <c r="K4559" s="7" t="str">
        <f>IF(E4559="","",IF(J4559="","IV",VLOOKUP(J4559,Plan1!$A$2:$C$11,3)))</f>
        <v/>
      </c>
    </row>
    <row r="4560" spans="7:11">
      <c r="G4560" s="19" t="str">
        <f>IFERROR(VLOOKUP($E4560,Sheet1!$A$2:$I$2155,4,FALSE),"")</f>
        <v/>
      </c>
      <c r="H4560" s="19" t="str">
        <f>IFERROR(VLOOKUP($E4560,Sheet1!$A$2:$I$2155,5,FALSE),"")</f>
        <v/>
      </c>
      <c r="I4560" s="19" t="str">
        <f>IFERROR(VLOOKUP($E4560,Sheet1!$A$2:$I$2155,6,FALSE),"")</f>
        <v/>
      </c>
      <c r="J4560" s="29" t="str">
        <f>IF(OR(E4560="",SUM(G4560:I4560)=0),"",SUM(G4560:I4560))</f>
        <v/>
      </c>
      <c r="K4560" s="7" t="str">
        <f>IF(E4560="","",IF(J4560="","IV",VLOOKUP(J4560,Plan1!$A$2:$C$11,3)))</f>
        <v/>
      </c>
    </row>
    <row r="4561" spans="7:11">
      <c r="G4561" s="19" t="str">
        <f>IFERROR(VLOOKUP($E4561,Sheet1!$A$2:$I$2155,4,FALSE),"")</f>
        <v/>
      </c>
      <c r="H4561" s="19" t="str">
        <f>IFERROR(VLOOKUP($E4561,Sheet1!$A$2:$I$2155,5,FALSE),"")</f>
        <v/>
      </c>
      <c r="I4561" s="19" t="str">
        <f>IFERROR(VLOOKUP($E4561,Sheet1!$A$2:$I$2155,6,FALSE),"")</f>
        <v/>
      </c>
      <c r="J4561" s="29" t="str">
        <f>IF(OR(E4561="",SUM(G4561:I4561)=0),"",SUM(G4561:I4561))</f>
        <v/>
      </c>
      <c r="K4561" s="7" t="str">
        <f>IF(E4561="","",IF(J4561="","IV",VLOOKUP(J4561,Plan1!$A$2:$C$11,3)))</f>
        <v/>
      </c>
    </row>
    <row r="4562" spans="7:11">
      <c r="G4562" s="19" t="str">
        <f>IFERROR(VLOOKUP($E4562,Sheet1!$A$2:$I$2155,4,FALSE),"")</f>
        <v/>
      </c>
      <c r="H4562" s="19" t="str">
        <f>IFERROR(VLOOKUP($E4562,Sheet1!$A$2:$I$2155,5,FALSE),"")</f>
        <v/>
      </c>
      <c r="I4562" s="19" t="str">
        <f>IFERROR(VLOOKUP($E4562,Sheet1!$A$2:$I$2155,6,FALSE),"")</f>
        <v/>
      </c>
      <c r="J4562" s="29" t="str">
        <f>IF(OR(E4562="",SUM(G4562:I4562)=0),"",SUM(G4562:I4562))</f>
        <v/>
      </c>
      <c r="K4562" s="7" t="str">
        <f>IF(E4562="","",IF(J4562="","IV",VLOOKUP(J4562,Plan1!$A$2:$C$11,3)))</f>
        <v/>
      </c>
    </row>
    <row r="4563" spans="7:11">
      <c r="G4563" s="19" t="str">
        <f>IFERROR(VLOOKUP($E4563,Sheet1!$A$2:$I$2155,4,FALSE),"")</f>
        <v/>
      </c>
      <c r="H4563" s="19" t="str">
        <f>IFERROR(VLOOKUP($E4563,Sheet1!$A$2:$I$2155,5,FALSE),"")</f>
        <v/>
      </c>
      <c r="I4563" s="19" t="str">
        <f>IFERROR(VLOOKUP($E4563,Sheet1!$A$2:$I$2155,6,FALSE),"")</f>
        <v/>
      </c>
      <c r="J4563" s="29" t="str">
        <f>IF(OR(E4563="",SUM(G4563:I4563)=0),"",SUM(G4563:I4563))</f>
        <v/>
      </c>
      <c r="K4563" s="7" t="str">
        <f>IF(E4563="","",IF(J4563="","IV",VLOOKUP(J4563,Plan1!$A$2:$C$11,3)))</f>
        <v/>
      </c>
    </row>
    <row r="4564" spans="7:11">
      <c r="G4564" s="19" t="str">
        <f>IFERROR(VLOOKUP($E4564,Sheet1!$A$2:$I$2155,4,FALSE),"")</f>
        <v/>
      </c>
      <c r="H4564" s="19" t="str">
        <f>IFERROR(VLOOKUP($E4564,Sheet1!$A$2:$I$2155,5,FALSE),"")</f>
        <v/>
      </c>
      <c r="I4564" s="19" t="str">
        <f>IFERROR(VLOOKUP($E4564,Sheet1!$A$2:$I$2155,6,FALSE),"")</f>
        <v/>
      </c>
      <c r="J4564" s="29" t="str">
        <f>IF(OR(E4564="",SUM(G4564:I4564)=0),"",SUM(G4564:I4564))</f>
        <v/>
      </c>
      <c r="K4564" s="7" t="str">
        <f>IF(E4564="","",IF(J4564="","IV",VLOOKUP(J4564,Plan1!$A$2:$C$11,3)))</f>
        <v/>
      </c>
    </row>
    <row r="4565" spans="7:11">
      <c r="G4565" s="19" t="str">
        <f>IFERROR(VLOOKUP($E4565,Sheet1!$A$2:$I$2155,4,FALSE),"")</f>
        <v/>
      </c>
      <c r="H4565" s="19" t="str">
        <f>IFERROR(VLOOKUP($E4565,Sheet1!$A$2:$I$2155,5,FALSE),"")</f>
        <v/>
      </c>
      <c r="I4565" s="19" t="str">
        <f>IFERROR(VLOOKUP($E4565,Sheet1!$A$2:$I$2155,6,FALSE),"")</f>
        <v/>
      </c>
      <c r="J4565" s="29" t="str">
        <f>IF(OR(E4565="",SUM(G4565:I4565)=0),"",SUM(G4565:I4565))</f>
        <v/>
      </c>
      <c r="K4565" s="7" t="str">
        <f>IF(E4565="","",IF(J4565="","IV",VLOOKUP(J4565,Plan1!$A$2:$C$11,3)))</f>
        <v/>
      </c>
    </row>
    <row r="4566" spans="7:11">
      <c r="G4566" s="19" t="str">
        <f>IFERROR(VLOOKUP($E4566,Sheet1!$A$2:$I$2155,4,FALSE),"")</f>
        <v/>
      </c>
      <c r="H4566" s="19" t="str">
        <f>IFERROR(VLOOKUP($E4566,Sheet1!$A$2:$I$2155,5,FALSE),"")</f>
        <v/>
      </c>
      <c r="I4566" s="19" t="str">
        <f>IFERROR(VLOOKUP($E4566,Sheet1!$A$2:$I$2155,6,FALSE),"")</f>
        <v/>
      </c>
      <c r="J4566" s="29" t="str">
        <f>IF(OR(E4566="",SUM(G4566:I4566)=0),"",SUM(G4566:I4566))</f>
        <v/>
      </c>
      <c r="K4566" s="7" t="str">
        <f>IF(E4566="","",IF(J4566="","IV",VLOOKUP(J4566,Plan1!$A$2:$C$11,3)))</f>
        <v/>
      </c>
    </row>
    <row r="4567" spans="7:11">
      <c r="G4567" s="19" t="str">
        <f>IFERROR(VLOOKUP($E4567,Sheet1!$A$2:$I$2155,4,FALSE),"")</f>
        <v/>
      </c>
      <c r="H4567" s="19" t="str">
        <f>IFERROR(VLOOKUP($E4567,Sheet1!$A$2:$I$2155,5,FALSE),"")</f>
        <v/>
      </c>
      <c r="I4567" s="19" t="str">
        <f>IFERROR(VLOOKUP($E4567,Sheet1!$A$2:$I$2155,6,FALSE),"")</f>
        <v/>
      </c>
      <c r="J4567" s="29" t="str">
        <f>IF(OR(E4567="",SUM(G4567:I4567)=0),"",SUM(G4567:I4567))</f>
        <v/>
      </c>
      <c r="K4567" s="7" t="str">
        <f>IF(E4567="","",IF(J4567="","IV",VLOOKUP(J4567,Plan1!$A$2:$C$11,3)))</f>
        <v/>
      </c>
    </row>
    <row r="4568" spans="7:11">
      <c r="G4568" s="19" t="str">
        <f>IFERROR(VLOOKUP($E4568,Sheet1!$A$2:$I$2155,4,FALSE),"")</f>
        <v/>
      </c>
      <c r="H4568" s="19" t="str">
        <f>IFERROR(VLOOKUP($E4568,Sheet1!$A$2:$I$2155,5,FALSE),"")</f>
        <v/>
      </c>
      <c r="I4568" s="19" t="str">
        <f>IFERROR(VLOOKUP($E4568,Sheet1!$A$2:$I$2155,6,FALSE),"")</f>
        <v/>
      </c>
      <c r="J4568" s="29" t="str">
        <f>IF(OR(E4568="",SUM(G4568:I4568)=0),"",SUM(G4568:I4568))</f>
        <v/>
      </c>
      <c r="K4568" s="7" t="str">
        <f>IF(E4568="","",IF(J4568="","IV",VLOOKUP(J4568,Plan1!$A$2:$C$11,3)))</f>
        <v/>
      </c>
    </row>
    <row r="4569" spans="7:11">
      <c r="G4569" s="19" t="str">
        <f>IFERROR(VLOOKUP($E4569,Sheet1!$A$2:$I$2155,4,FALSE),"")</f>
        <v/>
      </c>
      <c r="H4569" s="19" t="str">
        <f>IFERROR(VLOOKUP($E4569,Sheet1!$A$2:$I$2155,5,FALSE),"")</f>
        <v/>
      </c>
      <c r="I4569" s="19" t="str">
        <f>IFERROR(VLOOKUP($E4569,Sheet1!$A$2:$I$2155,6,FALSE),"")</f>
        <v/>
      </c>
      <c r="J4569" s="29" t="str">
        <f>IF(OR(E4569="",SUM(G4569:I4569)=0),"",SUM(G4569:I4569))</f>
        <v/>
      </c>
      <c r="K4569" s="7" t="str">
        <f>IF(E4569="","",IF(J4569="","IV",VLOOKUP(J4569,Plan1!$A$2:$C$11,3)))</f>
        <v/>
      </c>
    </row>
    <row r="4570" spans="7:11">
      <c r="G4570" s="19" t="str">
        <f>IFERROR(VLOOKUP($E4570,Sheet1!$A$2:$I$2155,4,FALSE),"")</f>
        <v/>
      </c>
      <c r="H4570" s="19" t="str">
        <f>IFERROR(VLOOKUP($E4570,Sheet1!$A$2:$I$2155,5,FALSE),"")</f>
        <v/>
      </c>
      <c r="I4570" s="19" t="str">
        <f>IFERROR(VLOOKUP($E4570,Sheet1!$A$2:$I$2155,6,FALSE),"")</f>
        <v/>
      </c>
      <c r="J4570" s="29" t="str">
        <f>IF(OR(E4570="",SUM(G4570:I4570)=0),"",SUM(G4570:I4570))</f>
        <v/>
      </c>
      <c r="K4570" s="7" t="str">
        <f>IF(E4570="","",IF(J4570="","IV",VLOOKUP(J4570,Plan1!$A$2:$C$11,3)))</f>
        <v/>
      </c>
    </row>
    <row r="4571" spans="7:11">
      <c r="G4571" s="19" t="str">
        <f>IFERROR(VLOOKUP($E4571,Sheet1!$A$2:$I$2155,4,FALSE),"")</f>
        <v/>
      </c>
      <c r="H4571" s="19" t="str">
        <f>IFERROR(VLOOKUP($E4571,Sheet1!$A$2:$I$2155,5,FALSE),"")</f>
        <v/>
      </c>
      <c r="I4571" s="19" t="str">
        <f>IFERROR(VLOOKUP($E4571,Sheet1!$A$2:$I$2155,6,FALSE),"")</f>
        <v/>
      </c>
      <c r="J4571" s="29" t="str">
        <f>IF(OR(E4571="",SUM(G4571:I4571)=0),"",SUM(G4571:I4571))</f>
        <v/>
      </c>
      <c r="K4571" s="7" t="str">
        <f>IF(E4571="","",IF(J4571="","IV",VLOOKUP(J4571,Plan1!$A$2:$C$11,3)))</f>
        <v/>
      </c>
    </row>
    <row r="4572" spans="7:11">
      <c r="G4572" s="19" t="str">
        <f>IFERROR(VLOOKUP($E4572,Sheet1!$A$2:$I$2155,4,FALSE),"")</f>
        <v/>
      </c>
      <c r="H4572" s="19" t="str">
        <f>IFERROR(VLOOKUP($E4572,Sheet1!$A$2:$I$2155,5,FALSE),"")</f>
        <v/>
      </c>
      <c r="I4572" s="19" t="str">
        <f>IFERROR(VLOOKUP($E4572,Sheet1!$A$2:$I$2155,6,FALSE),"")</f>
        <v/>
      </c>
      <c r="J4572" s="29" t="str">
        <f>IF(OR(E4572="",SUM(G4572:I4572)=0),"",SUM(G4572:I4572))</f>
        <v/>
      </c>
      <c r="K4572" s="7" t="str">
        <f>IF(E4572="","",IF(J4572="","IV",VLOOKUP(J4572,Plan1!$A$2:$C$11,3)))</f>
        <v/>
      </c>
    </row>
    <row r="4573" spans="7:11">
      <c r="G4573" s="19" t="str">
        <f>IFERROR(VLOOKUP($E4573,Sheet1!$A$2:$I$2155,4,FALSE),"")</f>
        <v/>
      </c>
      <c r="H4573" s="19" t="str">
        <f>IFERROR(VLOOKUP($E4573,Sheet1!$A$2:$I$2155,5,FALSE),"")</f>
        <v/>
      </c>
      <c r="I4573" s="19" t="str">
        <f>IFERROR(VLOOKUP($E4573,Sheet1!$A$2:$I$2155,6,FALSE),"")</f>
        <v/>
      </c>
      <c r="J4573" s="29" t="str">
        <f>IF(OR(E4573="",SUM(G4573:I4573)=0),"",SUM(G4573:I4573))</f>
        <v/>
      </c>
      <c r="K4573" s="7" t="str">
        <f>IF(E4573="","",IF(J4573="","IV",VLOOKUP(J4573,Plan1!$A$2:$C$11,3)))</f>
        <v/>
      </c>
    </row>
    <row r="4574" spans="7:11">
      <c r="G4574" s="19" t="str">
        <f>IFERROR(VLOOKUP($E4574,Sheet1!$A$2:$I$2155,4,FALSE),"")</f>
        <v/>
      </c>
      <c r="H4574" s="19" t="str">
        <f>IFERROR(VLOOKUP($E4574,Sheet1!$A$2:$I$2155,5,FALSE),"")</f>
        <v/>
      </c>
      <c r="I4574" s="19" t="str">
        <f>IFERROR(VLOOKUP($E4574,Sheet1!$A$2:$I$2155,6,FALSE),"")</f>
        <v/>
      </c>
      <c r="J4574" s="29" t="str">
        <f>IF(OR(E4574="",SUM(G4574:I4574)=0),"",SUM(G4574:I4574))</f>
        <v/>
      </c>
      <c r="K4574" s="7" t="str">
        <f>IF(E4574="","",IF(J4574="","IV",VLOOKUP(J4574,Plan1!$A$2:$C$11,3)))</f>
        <v/>
      </c>
    </row>
    <row r="4575" spans="7:11">
      <c r="G4575" s="19" t="str">
        <f>IFERROR(VLOOKUP($E4575,Sheet1!$A$2:$I$2155,4,FALSE),"")</f>
        <v/>
      </c>
      <c r="H4575" s="19" t="str">
        <f>IFERROR(VLOOKUP($E4575,Sheet1!$A$2:$I$2155,5,FALSE),"")</f>
        <v/>
      </c>
      <c r="I4575" s="19" t="str">
        <f>IFERROR(VLOOKUP($E4575,Sheet1!$A$2:$I$2155,6,FALSE),"")</f>
        <v/>
      </c>
      <c r="J4575" s="29" t="str">
        <f>IF(OR(E4575="",SUM(G4575:I4575)=0),"",SUM(G4575:I4575))</f>
        <v/>
      </c>
      <c r="K4575" s="7" t="str">
        <f>IF(E4575="","",IF(J4575="","IV",VLOOKUP(J4575,Plan1!$A$2:$C$11,3)))</f>
        <v/>
      </c>
    </row>
    <row r="4576" spans="7:11">
      <c r="G4576" s="19" t="str">
        <f>IFERROR(VLOOKUP($E4576,Sheet1!$A$2:$I$2155,4,FALSE),"")</f>
        <v/>
      </c>
      <c r="H4576" s="19" t="str">
        <f>IFERROR(VLOOKUP($E4576,Sheet1!$A$2:$I$2155,5,FALSE),"")</f>
        <v/>
      </c>
      <c r="I4576" s="19" t="str">
        <f>IFERROR(VLOOKUP($E4576,Sheet1!$A$2:$I$2155,6,FALSE),"")</f>
        <v/>
      </c>
      <c r="J4576" s="29" t="str">
        <f>IF(OR(E4576="",SUM(G4576:I4576)=0),"",SUM(G4576:I4576))</f>
        <v/>
      </c>
      <c r="K4576" s="7" t="str">
        <f>IF(E4576="","",IF(J4576="","IV",VLOOKUP(J4576,Plan1!$A$2:$C$11,3)))</f>
        <v/>
      </c>
    </row>
    <row r="4577" spans="7:11">
      <c r="G4577" s="19" t="str">
        <f>IFERROR(VLOOKUP($E4577,Sheet1!$A$2:$I$2155,4,FALSE),"")</f>
        <v/>
      </c>
      <c r="H4577" s="19" t="str">
        <f>IFERROR(VLOOKUP($E4577,Sheet1!$A$2:$I$2155,5,FALSE),"")</f>
        <v/>
      </c>
      <c r="I4577" s="19" t="str">
        <f>IFERROR(VLOOKUP($E4577,Sheet1!$A$2:$I$2155,6,FALSE),"")</f>
        <v/>
      </c>
      <c r="J4577" s="29" t="str">
        <f>IF(OR(E4577="",SUM(G4577:I4577)=0),"",SUM(G4577:I4577))</f>
        <v/>
      </c>
      <c r="K4577" s="7" t="str">
        <f>IF(E4577="","",IF(J4577="","IV",VLOOKUP(J4577,Plan1!$A$2:$C$11,3)))</f>
        <v/>
      </c>
    </row>
    <row r="4578" spans="7:11">
      <c r="G4578" s="19" t="str">
        <f>IFERROR(VLOOKUP($E4578,Sheet1!$A$2:$I$2155,4,FALSE),"")</f>
        <v/>
      </c>
      <c r="H4578" s="19" t="str">
        <f>IFERROR(VLOOKUP($E4578,Sheet1!$A$2:$I$2155,5,FALSE),"")</f>
        <v/>
      </c>
      <c r="I4578" s="19" t="str">
        <f>IFERROR(VLOOKUP($E4578,Sheet1!$A$2:$I$2155,6,FALSE),"")</f>
        <v/>
      </c>
      <c r="J4578" s="29" t="str">
        <f>IF(OR(E4578="",SUM(G4578:I4578)=0),"",SUM(G4578:I4578))</f>
        <v/>
      </c>
      <c r="K4578" s="7" t="str">
        <f>IF(E4578="","",IF(J4578="","IV",VLOOKUP(J4578,Plan1!$A$2:$C$11,3)))</f>
        <v/>
      </c>
    </row>
    <row r="4579" spans="7:11">
      <c r="G4579" s="19" t="str">
        <f>IFERROR(VLOOKUP($E4579,Sheet1!$A$2:$I$2155,4,FALSE),"")</f>
        <v/>
      </c>
      <c r="H4579" s="19" t="str">
        <f>IFERROR(VLOOKUP($E4579,Sheet1!$A$2:$I$2155,5,FALSE),"")</f>
        <v/>
      </c>
      <c r="I4579" s="19" t="str">
        <f>IFERROR(VLOOKUP($E4579,Sheet1!$A$2:$I$2155,6,FALSE),"")</f>
        <v/>
      </c>
      <c r="J4579" s="29" t="str">
        <f>IF(OR(E4579="",SUM(G4579:I4579)=0),"",SUM(G4579:I4579))</f>
        <v/>
      </c>
      <c r="K4579" s="7" t="str">
        <f>IF(E4579="","",IF(J4579="","IV",VLOOKUP(J4579,Plan1!$A$2:$C$11,3)))</f>
        <v/>
      </c>
    </row>
    <row r="4580" spans="7:11">
      <c r="G4580" s="19" t="str">
        <f>IFERROR(VLOOKUP($E4580,Sheet1!$A$2:$I$2155,4,FALSE),"")</f>
        <v/>
      </c>
      <c r="H4580" s="19" t="str">
        <f>IFERROR(VLOOKUP($E4580,Sheet1!$A$2:$I$2155,5,FALSE),"")</f>
        <v/>
      </c>
      <c r="I4580" s="19" t="str">
        <f>IFERROR(VLOOKUP($E4580,Sheet1!$A$2:$I$2155,6,FALSE),"")</f>
        <v/>
      </c>
      <c r="J4580" s="29" t="str">
        <f>IF(OR(E4580="",SUM(G4580:I4580)=0),"",SUM(G4580:I4580))</f>
        <v/>
      </c>
      <c r="K4580" s="7" t="str">
        <f>IF(E4580="","",IF(J4580="","IV",VLOOKUP(J4580,Plan1!$A$2:$C$11,3)))</f>
        <v/>
      </c>
    </row>
    <row r="4581" spans="7:11">
      <c r="G4581" s="19" t="str">
        <f>IFERROR(VLOOKUP($E4581,Sheet1!$A$2:$I$2155,4,FALSE),"")</f>
        <v/>
      </c>
      <c r="H4581" s="19" t="str">
        <f>IFERROR(VLOOKUP($E4581,Sheet1!$A$2:$I$2155,5,FALSE),"")</f>
        <v/>
      </c>
      <c r="I4581" s="19" t="str">
        <f>IFERROR(VLOOKUP($E4581,Sheet1!$A$2:$I$2155,6,FALSE),"")</f>
        <v/>
      </c>
      <c r="J4581" s="29" t="str">
        <f>IF(OR(E4581="",SUM(G4581:I4581)=0),"",SUM(G4581:I4581))</f>
        <v/>
      </c>
      <c r="K4581" s="7" t="str">
        <f>IF(E4581="","",IF(J4581="","IV",VLOOKUP(J4581,Plan1!$A$2:$C$11,3)))</f>
        <v/>
      </c>
    </row>
    <row r="4582" spans="7:11">
      <c r="G4582" s="19" t="str">
        <f>IFERROR(VLOOKUP($E4582,Sheet1!$A$2:$I$2155,4,FALSE),"")</f>
        <v/>
      </c>
      <c r="H4582" s="19" t="str">
        <f>IFERROR(VLOOKUP($E4582,Sheet1!$A$2:$I$2155,5,FALSE),"")</f>
        <v/>
      </c>
      <c r="I4582" s="19" t="str">
        <f>IFERROR(VLOOKUP($E4582,Sheet1!$A$2:$I$2155,6,FALSE),"")</f>
        <v/>
      </c>
      <c r="J4582" s="29" t="str">
        <f>IF(OR(E4582="",SUM(G4582:I4582)=0),"",SUM(G4582:I4582))</f>
        <v/>
      </c>
      <c r="K4582" s="7" t="str">
        <f>IF(E4582="","",IF(J4582="","IV",VLOOKUP(J4582,Plan1!$A$2:$C$11,3)))</f>
        <v/>
      </c>
    </row>
    <row r="4583" spans="7:11">
      <c r="G4583" s="19" t="str">
        <f>IFERROR(VLOOKUP($E4583,Sheet1!$A$2:$I$2155,4,FALSE),"")</f>
        <v/>
      </c>
      <c r="H4583" s="19" t="str">
        <f>IFERROR(VLOOKUP($E4583,Sheet1!$A$2:$I$2155,5,FALSE),"")</f>
        <v/>
      </c>
      <c r="I4583" s="19" t="str">
        <f>IFERROR(VLOOKUP($E4583,Sheet1!$A$2:$I$2155,6,FALSE),"")</f>
        <v/>
      </c>
      <c r="J4583" s="29" t="str">
        <f>IF(OR(E4583="",SUM(G4583:I4583)=0),"",SUM(G4583:I4583))</f>
        <v/>
      </c>
      <c r="K4583" s="7" t="str">
        <f>IF(E4583="","",IF(J4583="","IV",VLOOKUP(J4583,Plan1!$A$2:$C$11,3)))</f>
        <v/>
      </c>
    </row>
    <row r="4584" spans="7:11">
      <c r="G4584" s="19" t="str">
        <f>IFERROR(VLOOKUP($E4584,Sheet1!$A$2:$I$2155,4,FALSE),"")</f>
        <v/>
      </c>
      <c r="H4584" s="19" t="str">
        <f>IFERROR(VLOOKUP($E4584,Sheet1!$A$2:$I$2155,5,FALSE),"")</f>
        <v/>
      </c>
      <c r="I4584" s="19" t="str">
        <f>IFERROR(VLOOKUP($E4584,Sheet1!$A$2:$I$2155,6,FALSE),"")</f>
        <v/>
      </c>
      <c r="J4584" s="29" t="str">
        <f>IF(OR(E4584="",SUM(G4584:I4584)=0),"",SUM(G4584:I4584))</f>
        <v/>
      </c>
      <c r="K4584" s="7" t="str">
        <f>IF(E4584="","",IF(J4584="","IV",VLOOKUP(J4584,Plan1!$A$2:$C$11,3)))</f>
        <v/>
      </c>
    </row>
    <row r="4585" spans="7:11">
      <c r="G4585" s="19" t="str">
        <f>IFERROR(VLOOKUP($E4585,Sheet1!$A$2:$I$2155,4,FALSE),"")</f>
        <v/>
      </c>
      <c r="H4585" s="19" t="str">
        <f>IFERROR(VLOOKUP($E4585,Sheet1!$A$2:$I$2155,5,FALSE),"")</f>
        <v/>
      </c>
      <c r="I4585" s="19" t="str">
        <f>IFERROR(VLOOKUP($E4585,Sheet1!$A$2:$I$2155,6,FALSE),"")</f>
        <v/>
      </c>
      <c r="J4585" s="29" t="str">
        <f>IF(OR(E4585="",SUM(G4585:I4585)=0),"",SUM(G4585:I4585))</f>
        <v/>
      </c>
      <c r="K4585" s="7" t="str">
        <f>IF(E4585="","",IF(J4585="","IV",VLOOKUP(J4585,Plan1!$A$2:$C$11,3)))</f>
        <v/>
      </c>
    </row>
    <row r="4586" spans="7:11">
      <c r="G4586" s="19" t="str">
        <f>IFERROR(VLOOKUP($E4586,Sheet1!$A$2:$I$2155,4,FALSE),"")</f>
        <v/>
      </c>
      <c r="H4586" s="19" t="str">
        <f>IFERROR(VLOOKUP($E4586,Sheet1!$A$2:$I$2155,5,FALSE),"")</f>
        <v/>
      </c>
      <c r="I4586" s="19" t="str">
        <f>IFERROR(VLOOKUP($E4586,Sheet1!$A$2:$I$2155,6,FALSE),"")</f>
        <v/>
      </c>
      <c r="J4586" s="29" t="str">
        <f>IF(OR(E4586="",SUM(G4586:I4586)=0),"",SUM(G4586:I4586))</f>
        <v/>
      </c>
      <c r="K4586" s="7" t="str">
        <f>IF(E4586="","",IF(J4586="","IV",VLOOKUP(J4586,Plan1!$A$2:$C$11,3)))</f>
        <v/>
      </c>
    </row>
    <row r="4587" spans="7:11">
      <c r="G4587" s="19" t="str">
        <f>IFERROR(VLOOKUP($E4587,Sheet1!$A$2:$I$2155,4,FALSE),"")</f>
        <v/>
      </c>
      <c r="H4587" s="19" t="str">
        <f>IFERROR(VLOOKUP($E4587,Sheet1!$A$2:$I$2155,5,FALSE),"")</f>
        <v/>
      </c>
      <c r="I4587" s="19" t="str">
        <f>IFERROR(VLOOKUP($E4587,Sheet1!$A$2:$I$2155,6,FALSE),"")</f>
        <v/>
      </c>
      <c r="J4587" s="29" t="str">
        <f>IF(OR(E4587="",SUM(G4587:I4587)=0),"",SUM(G4587:I4587))</f>
        <v/>
      </c>
      <c r="K4587" s="7" t="str">
        <f>IF(E4587="","",IF(J4587="","IV",VLOOKUP(J4587,Plan1!$A$2:$C$11,3)))</f>
        <v/>
      </c>
    </row>
    <row r="4588" spans="7:11">
      <c r="G4588" s="19" t="str">
        <f>IFERROR(VLOOKUP($E4588,Sheet1!$A$2:$I$2155,4,FALSE),"")</f>
        <v/>
      </c>
      <c r="H4588" s="19" t="str">
        <f>IFERROR(VLOOKUP($E4588,Sheet1!$A$2:$I$2155,5,FALSE),"")</f>
        <v/>
      </c>
      <c r="I4588" s="19" t="str">
        <f>IFERROR(VLOOKUP($E4588,Sheet1!$A$2:$I$2155,6,FALSE),"")</f>
        <v/>
      </c>
      <c r="J4588" s="29" t="str">
        <f>IF(OR(E4588="",SUM(G4588:I4588)=0),"",SUM(G4588:I4588))</f>
        <v/>
      </c>
      <c r="K4588" s="7" t="str">
        <f>IF(E4588="","",IF(J4588="","IV",VLOOKUP(J4588,Plan1!$A$2:$C$11,3)))</f>
        <v/>
      </c>
    </row>
    <row r="4589" spans="7:11">
      <c r="G4589" s="19" t="str">
        <f>IFERROR(VLOOKUP($E4589,Sheet1!$A$2:$I$2155,4,FALSE),"")</f>
        <v/>
      </c>
      <c r="H4589" s="19" t="str">
        <f>IFERROR(VLOOKUP($E4589,Sheet1!$A$2:$I$2155,5,FALSE),"")</f>
        <v/>
      </c>
      <c r="I4589" s="19" t="str">
        <f>IFERROR(VLOOKUP($E4589,Sheet1!$A$2:$I$2155,6,FALSE),"")</f>
        <v/>
      </c>
      <c r="J4589" s="29" t="str">
        <f>IF(OR(E4589="",SUM(G4589:I4589)=0),"",SUM(G4589:I4589))</f>
        <v/>
      </c>
      <c r="K4589" s="7" t="str">
        <f>IF(E4589="","",IF(J4589="","IV",VLOOKUP(J4589,Plan1!$A$2:$C$11,3)))</f>
        <v/>
      </c>
    </row>
    <row r="4590" spans="7:11">
      <c r="G4590" s="19" t="str">
        <f>IFERROR(VLOOKUP($E4590,Sheet1!$A$2:$I$2155,4,FALSE),"")</f>
        <v/>
      </c>
      <c r="H4590" s="19" t="str">
        <f>IFERROR(VLOOKUP($E4590,Sheet1!$A$2:$I$2155,5,FALSE),"")</f>
        <v/>
      </c>
      <c r="I4590" s="19" t="str">
        <f>IFERROR(VLOOKUP($E4590,Sheet1!$A$2:$I$2155,6,FALSE),"")</f>
        <v/>
      </c>
      <c r="J4590" s="29" t="str">
        <f>IF(OR(E4590="",SUM(G4590:I4590)=0),"",SUM(G4590:I4590))</f>
        <v/>
      </c>
      <c r="K4590" s="7" t="str">
        <f>IF(E4590="","",IF(J4590="","IV",VLOOKUP(J4590,Plan1!$A$2:$C$11,3)))</f>
        <v/>
      </c>
    </row>
    <row r="4591" spans="7:11">
      <c r="G4591" s="19" t="str">
        <f>IFERROR(VLOOKUP($E4591,Sheet1!$A$2:$I$2155,4,FALSE),"")</f>
        <v/>
      </c>
      <c r="H4591" s="19" t="str">
        <f>IFERROR(VLOOKUP($E4591,Sheet1!$A$2:$I$2155,5,FALSE),"")</f>
        <v/>
      </c>
      <c r="I4591" s="19" t="str">
        <f>IFERROR(VLOOKUP($E4591,Sheet1!$A$2:$I$2155,6,FALSE),"")</f>
        <v/>
      </c>
      <c r="J4591" s="29" t="str">
        <f>IF(OR(E4591="",SUM(G4591:I4591)=0),"",SUM(G4591:I4591))</f>
        <v/>
      </c>
      <c r="K4591" s="7" t="str">
        <f>IF(E4591="","",IF(J4591="","IV",VLOOKUP(J4591,Plan1!$A$2:$C$11,3)))</f>
        <v/>
      </c>
    </row>
    <row r="4592" spans="7:11">
      <c r="G4592" s="19" t="str">
        <f>IFERROR(VLOOKUP($E4592,Sheet1!$A$2:$I$2155,4,FALSE),"")</f>
        <v/>
      </c>
      <c r="H4592" s="19" t="str">
        <f>IFERROR(VLOOKUP($E4592,Sheet1!$A$2:$I$2155,5,FALSE),"")</f>
        <v/>
      </c>
      <c r="I4592" s="19" t="str">
        <f>IFERROR(VLOOKUP($E4592,Sheet1!$A$2:$I$2155,6,FALSE),"")</f>
        <v/>
      </c>
      <c r="J4592" s="29" t="str">
        <f>IF(OR(E4592="",SUM(G4592:I4592)=0),"",SUM(G4592:I4592))</f>
        <v/>
      </c>
      <c r="K4592" s="7" t="str">
        <f>IF(E4592="","",IF(J4592="","IV",VLOOKUP(J4592,Plan1!$A$2:$C$11,3)))</f>
        <v/>
      </c>
    </row>
    <row r="4593" spans="7:11">
      <c r="G4593" s="19" t="str">
        <f>IFERROR(VLOOKUP($E4593,Sheet1!$A$2:$I$2155,4,FALSE),"")</f>
        <v/>
      </c>
      <c r="H4593" s="19" t="str">
        <f>IFERROR(VLOOKUP($E4593,Sheet1!$A$2:$I$2155,5,FALSE),"")</f>
        <v/>
      </c>
      <c r="I4593" s="19" t="str">
        <f>IFERROR(VLOOKUP($E4593,Sheet1!$A$2:$I$2155,6,FALSE),"")</f>
        <v/>
      </c>
      <c r="J4593" s="29" t="str">
        <f>IF(OR(E4593="",SUM(G4593:I4593)=0),"",SUM(G4593:I4593))</f>
        <v/>
      </c>
      <c r="K4593" s="7" t="str">
        <f>IF(E4593="","",IF(J4593="","IV",VLOOKUP(J4593,Plan1!$A$2:$C$11,3)))</f>
        <v/>
      </c>
    </row>
    <row r="4594" spans="7:11">
      <c r="G4594" s="19" t="str">
        <f>IFERROR(VLOOKUP($E4594,Sheet1!$A$2:$I$2155,4,FALSE),"")</f>
        <v/>
      </c>
      <c r="H4594" s="19" t="str">
        <f>IFERROR(VLOOKUP($E4594,Sheet1!$A$2:$I$2155,5,FALSE),"")</f>
        <v/>
      </c>
      <c r="I4594" s="19" t="str">
        <f>IFERROR(VLOOKUP($E4594,Sheet1!$A$2:$I$2155,6,FALSE),"")</f>
        <v/>
      </c>
      <c r="J4594" s="29" t="str">
        <f>IF(OR(E4594="",SUM(G4594:I4594)=0),"",SUM(G4594:I4594))</f>
        <v/>
      </c>
      <c r="K4594" s="7" t="str">
        <f>IF(E4594="","",IF(J4594="","IV",VLOOKUP(J4594,Plan1!$A$2:$C$11,3)))</f>
        <v/>
      </c>
    </row>
    <row r="4595" spans="7:11">
      <c r="G4595" s="19" t="str">
        <f>IFERROR(VLOOKUP($E4595,Sheet1!$A$2:$I$2155,4,FALSE),"")</f>
        <v/>
      </c>
      <c r="H4595" s="19" t="str">
        <f>IFERROR(VLOOKUP($E4595,Sheet1!$A$2:$I$2155,5,FALSE),"")</f>
        <v/>
      </c>
      <c r="I4595" s="19" t="str">
        <f>IFERROR(VLOOKUP($E4595,Sheet1!$A$2:$I$2155,6,FALSE),"")</f>
        <v/>
      </c>
      <c r="J4595" s="29" t="str">
        <f>IF(OR(E4595="",SUM(G4595:I4595)=0),"",SUM(G4595:I4595))</f>
        <v/>
      </c>
      <c r="K4595" s="7" t="str">
        <f>IF(E4595="","",IF(J4595="","IV",VLOOKUP(J4595,Plan1!$A$2:$C$11,3)))</f>
        <v/>
      </c>
    </row>
    <row r="4596" spans="7:11">
      <c r="G4596" s="19" t="str">
        <f>IFERROR(VLOOKUP($E4596,Sheet1!$A$2:$I$2155,4,FALSE),"")</f>
        <v/>
      </c>
      <c r="H4596" s="19" t="str">
        <f>IFERROR(VLOOKUP($E4596,Sheet1!$A$2:$I$2155,5,FALSE),"")</f>
        <v/>
      </c>
      <c r="I4596" s="19" t="str">
        <f>IFERROR(VLOOKUP($E4596,Sheet1!$A$2:$I$2155,6,FALSE),"")</f>
        <v/>
      </c>
      <c r="J4596" s="29" t="str">
        <f>IF(OR(E4596="",SUM(G4596:I4596)=0),"",SUM(G4596:I4596))</f>
        <v/>
      </c>
      <c r="K4596" s="7" t="str">
        <f>IF(E4596="","",IF(J4596="","IV",VLOOKUP(J4596,Plan1!$A$2:$C$11,3)))</f>
        <v/>
      </c>
    </row>
    <row r="4597" spans="7:11">
      <c r="G4597" s="19" t="str">
        <f>IFERROR(VLOOKUP($E4597,Sheet1!$A$2:$I$2155,4,FALSE),"")</f>
        <v/>
      </c>
      <c r="H4597" s="19" t="str">
        <f>IFERROR(VLOOKUP($E4597,Sheet1!$A$2:$I$2155,5,FALSE),"")</f>
        <v/>
      </c>
      <c r="I4597" s="19" t="str">
        <f>IFERROR(VLOOKUP($E4597,Sheet1!$A$2:$I$2155,6,FALSE),"")</f>
        <v/>
      </c>
      <c r="J4597" s="29" t="str">
        <f>IF(OR(E4597="",SUM(G4597:I4597)=0),"",SUM(G4597:I4597))</f>
        <v/>
      </c>
      <c r="K4597" s="7" t="str">
        <f>IF(E4597="","",IF(J4597="","IV",VLOOKUP(J4597,Plan1!$A$2:$C$11,3)))</f>
        <v/>
      </c>
    </row>
    <row r="4598" spans="7:11">
      <c r="G4598" s="19" t="str">
        <f>IFERROR(VLOOKUP($E4598,Sheet1!$A$2:$I$2155,4,FALSE),"")</f>
        <v/>
      </c>
      <c r="H4598" s="19" t="str">
        <f>IFERROR(VLOOKUP($E4598,Sheet1!$A$2:$I$2155,5,FALSE),"")</f>
        <v/>
      </c>
      <c r="I4598" s="19" t="str">
        <f>IFERROR(VLOOKUP($E4598,Sheet1!$A$2:$I$2155,6,FALSE),"")</f>
        <v/>
      </c>
      <c r="J4598" s="29" t="str">
        <f>IF(OR(E4598="",SUM(G4598:I4598)=0),"",SUM(G4598:I4598))</f>
        <v/>
      </c>
      <c r="K4598" s="7" t="str">
        <f>IF(E4598="","",IF(J4598="","IV",VLOOKUP(J4598,Plan1!$A$2:$C$11,3)))</f>
        <v/>
      </c>
    </row>
    <row r="4599" spans="7:11">
      <c r="G4599" s="19" t="str">
        <f>IFERROR(VLOOKUP($E4599,Sheet1!$A$2:$I$2155,4,FALSE),"")</f>
        <v/>
      </c>
      <c r="H4599" s="19" t="str">
        <f>IFERROR(VLOOKUP($E4599,Sheet1!$A$2:$I$2155,5,FALSE),"")</f>
        <v/>
      </c>
      <c r="I4599" s="19" t="str">
        <f>IFERROR(VLOOKUP($E4599,Sheet1!$A$2:$I$2155,6,FALSE),"")</f>
        <v/>
      </c>
      <c r="J4599" s="29" t="str">
        <f>IF(OR(E4599="",SUM(G4599:I4599)=0),"",SUM(G4599:I4599))</f>
        <v/>
      </c>
      <c r="K4599" s="7" t="str">
        <f>IF(E4599="","",IF(J4599="","IV",VLOOKUP(J4599,Plan1!$A$2:$C$11,3)))</f>
        <v/>
      </c>
    </row>
    <row r="4600" spans="7:11">
      <c r="G4600" s="19" t="str">
        <f>IFERROR(VLOOKUP($E4600,Sheet1!$A$2:$I$2155,4,FALSE),"")</f>
        <v/>
      </c>
      <c r="H4600" s="19" t="str">
        <f>IFERROR(VLOOKUP($E4600,Sheet1!$A$2:$I$2155,5,FALSE),"")</f>
        <v/>
      </c>
      <c r="I4600" s="19" t="str">
        <f>IFERROR(VLOOKUP($E4600,Sheet1!$A$2:$I$2155,6,FALSE),"")</f>
        <v/>
      </c>
      <c r="J4600" s="29" t="str">
        <f>IF(OR(E4600="",SUM(G4600:I4600)=0),"",SUM(G4600:I4600))</f>
        <v/>
      </c>
      <c r="K4600" s="7" t="str">
        <f>IF(E4600="","",IF(J4600="","IV",VLOOKUP(J4600,Plan1!$A$2:$C$11,3)))</f>
        <v/>
      </c>
    </row>
    <row r="4601" spans="7:11">
      <c r="G4601" s="19" t="str">
        <f>IFERROR(VLOOKUP($E4601,Sheet1!$A$2:$I$2155,4,FALSE),"")</f>
        <v/>
      </c>
      <c r="H4601" s="19" t="str">
        <f>IFERROR(VLOOKUP($E4601,Sheet1!$A$2:$I$2155,5,FALSE),"")</f>
        <v/>
      </c>
      <c r="I4601" s="19" t="str">
        <f>IFERROR(VLOOKUP($E4601,Sheet1!$A$2:$I$2155,6,FALSE),"")</f>
        <v/>
      </c>
      <c r="J4601" s="29" t="str">
        <f>IF(OR(E4601="",SUM(G4601:I4601)=0),"",SUM(G4601:I4601))</f>
        <v/>
      </c>
      <c r="K4601" s="7" t="str">
        <f>IF(E4601="","",IF(J4601="","IV",VLOOKUP(J4601,Plan1!$A$2:$C$11,3)))</f>
        <v/>
      </c>
    </row>
    <row r="4602" spans="7:11">
      <c r="G4602" s="19" t="str">
        <f>IFERROR(VLOOKUP($E4602,Sheet1!$A$2:$I$2155,4,FALSE),"")</f>
        <v/>
      </c>
      <c r="H4602" s="19" t="str">
        <f>IFERROR(VLOOKUP($E4602,Sheet1!$A$2:$I$2155,5,FALSE),"")</f>
        <v/>
      </c>
      <c r="I4602" s="19" t="str">
        <f>IFERROR(VLOOKUP($E4602,Sheet1!$A$2:$I$2155,6,FALSE),"")</f>
        <v/>
      </c>
      <c r="J4602" s="29" t="str">
        <f>IF(OR(E4602="",SUM(G4602:I4602)=0),"",SUM(G4602:I4602))</f>
        <v/>
      </c>
      <c r="K4602" s="7" t="str">
        <f>IF(E4602="","",IF(J4602="","IV",VLOOKUP(J4602,Plan1!$A$2:$C$11,3)))</f>
        <v/>
      </c>
    </row>
    <row r="4603" spans="7:11">
      <c r="G4603" s="19" t="str">
        <f>IFERROR(VLOOKUP($E4603,Sheet1!$A$2:$I$2155,4,FALSE),"")</f>
        <v/>
      </c>
      <c r="H4603" s="19" t="str">
        <f>IFERROR(VLOOKUP($E4603,Sheet1!$A$2:$I$2155,5,FALSE),"")</f>
        <v/>
      </c>
      <c r="I4603" s="19" t="str">
        <f>IFERROR(VLOOKUP($E4603,Sheet1!$A$2:$I$2155,6,FALSE),"")</f>
        <v/>
      </c>
      <c r="J4603" s="29" t="str">
        <f>IF(OR(E4603="",SUM(G4603:I4603)=0),"",SUM(G4603:I4603))</f>
        <v/>
      </c>
      <c r="K4603" s="7" t="str">
        <f>IF(E4603="","",IF(J4603="","IV",VLOOKUP(J4603,Plan1!$A$2:$C$11,3)))</f>
        <v/>
      </c>
    </row>
    <row r="4604" spans="7:11">
      <c r="G4604" s="19" t="str">
        <f>IFERROR(VLOOKUP($E4604,Sheet1!$A$2:$I$2155,4,FALSE),"")</f>
        <v/>
      </c>
      <c r="H4604" s="19" t="str">
        <f>IFERROR(VLOOKUP($E4604,Sheet1!$A$2:$I$2155,5,FALSE),"")</f>
        <v/>
      </c>
      <c r="I4604" s="19" t="str">
        <f>IFERROR(VLOOKUP($E4604,Sheet1!$A$2:$I$2155,6,FALSE),"")</f>
        <v/>
      </c>
      <c r="J4604" s="29" t="str">
        <f>IF(OR(E4604="",SUM(G4604:I4604)=0),"",SUM(G4604:I4604))</f>
        <v/>
      </c>
      <c r="K4604" s="7" t="str">
        <f>IF(E4604="","",IF(J4604="","IV",VLOOKUP(J4604,Plan1!$A$2:$C$11,3)))</f>
        <v/>
      </c>
    </row>
    <row r="4605" spans="7:11">
      <c r="G4605" s="19" t="str">
        <f>IFERROR(VLOOKUP($E4605,Sheet1!$A$2:$I$2155,4,FALSE),"")</f>
        <v/>
      </c>
      <c r="H4605" s="19" t="str">
        <f>IFERROR(VLOOKUP($E4605,Sheet1!$A$2:$I$2155,5,FALSE),"")</f>
        <v/>
      </c>
      <c r="I4605" s="19" t="str">
        <f>IFERROR(VLOOKUP($E4605,Sheet1!$A$2:$I$2155,6,FALSE),"")</f>
        <v/>
      </c>
      <c r="J4605" s="29" t="str">
        <f>IF(OR(E4605="",SUM(G4605:I4605)=0),"",SUM(G4605:I4605))</f>
        <v/>
      </c>
      <c r="K4605" s="7" t="str">
        <f>IF(E4605="","",IF(J4605="","IV",VLOOKUP(J4605,Plan1!$A$2:$C$11,3)))</f>
        <v/>
      </c>
    </row>
    <row r="4606" spans="7:11">
      <c r="G4606" s="19" t="str">
        <f>IFERROR(VLOOKUP($E4606,Sheet1!$A$2:$I$2155,4,FALSE),"")</f>
        <v/>
      </c>
      <c r="H4606" s="19" t="str">
        <f>IFERROR(VLOOKUP($E4606,Sheet1!$A$2:$I$2155,5,FALSE),"")</f>
        <v/>
      </c>
      <c r="I4606" s="19" t="str">
        <f>IFERROR(VLOOKUP($E4606,Sheet1!$A$2:$I$2155,6,FALSE),"")</f>
        <v/>
      </c>
      <c r="J4606" s="29" t="str">
        <f>IF(OR(E4606="",SUM(G4606:I4606)=0),"",SUM(G4606:I4606))</f>
        <v/>
      </c>
      <c r="K4606" s="7" t="str">
        <f>IF(E4606="","",IF(J4606="","IV",VLOOKUP(J4606,Plan1!$A$2:$C$11,3)))</f>
        <v/>
      </c>
    </row>
    <row r="4607" spans="7:11">
      <c r="G4607" s="19" t="str">
        <f>IFERROR(VLOOKUP($E4607,Sheet1!$A$2:$I$2155,4,FALSE),"")</f>
        <v/>
      </c>
      <c r="H4607" s="19" t="str">
        <f>IFERROR(VLOOKUP($E4607,Sheet1!$A$2:$I$2155,5,FALSE),"")</f>
        <v/>
      </c>
      <c r="I4607" s="19" t="str">
        <f>IFERROR(VLOOKUP($E4607,Sheet1!$A$2:$I$2155,6,FALSE),"")</f>
        <v/>
      </c>
      <c r="J4607" s="29" t="str">
        <f>IF(OR(E4607="",SUM(G4607:I4607)=0),"",SUM(G4607:I4607))</f>
        <v/>
      </c>
      <c r="K4607" s="7" t="str">
        <f>IF(E4607="","",IF(J4607="","IV",VLOOKUP(J4607,Plan1!$A$2:$C$11,3)))</f>
        <v/>
      </c>
    </row>
    <row r="4608" spans="7:11">
      <c r="G4608" s="19" t="str">
        <f>IFERROR(VLOOKUP($E4608,Sheet1!$A$2:$I$2155,4,FALSE),"")</f>
        <v/>
      </c>
      <c r="H4608" s="19" t="str">
        <f>IFERROR(VLOOKUP($E4608,Sheet1!$A$2:$I$2155,5,FALSE),"")</f>
        <v/>
      </c>
      <c r="I4608" s="19" t="str">
        <f>IFERROR(VLOOKUP($E4608,Sheet1!$A$2:$I$2155,6,FALSE),"")</f>
        <v/>
      </c>
      <c r="J4608" s="29" t="str">
        <f>IF(OR(E4608="",SUM(G4608:I4608)=0),"",SUM(G4608:I4608))</f>
        <v/>
      </c>
      <c r="K4608" s="7" t="str">
        <f>IF(E4608="","",IF(J4608="","IV",VLOOKUP(J4608,Plan1!$A$2:$C$11,3)))</f>
        <v/>
      </c>
    </row>
    <row r="4609" spans="7:11">
      <c r="G4609" s="19" t="str">
        <f>IFERROR(VLOOKUP($E4609,Sheet1!$A$2:$I$2155,4,FALSE),"")</f>
        <v/>
      </c>
      <c r="H4609" s="19" t="str">
        <f>IFERROR(VLOOKUP($E4609,Sheet1!$A$2:$I$2155,5,FALSE),"")</f>
        <v/>
      </c>
      <c r="I4609" s="19" t="str">
        <f>IFERROR(VLOOKUP($E4609,Sheet1!$A$2:$I$2155,6,FALSE),"")</f>
        <v/>
      </c>
      <c r="J4609" s="29" t="str">
        <f>IF(OR(E4609="",SUM(G4609:I4609)=0),"",SUM(G4609:I4609))</f>
        <v/>
      </c>
      <c r="K4609" s="7" t="str">
        <f>IF(E4609="","",IF(J4609="","IV",VLOOKUP(J4609,Plan1!$A$2:$C$11,3)))</f>
        <v/>
      </c>
    </row>
    <row r="4610" spans="7:11">
      <c r="G4610" s="19" t="str">
        <f>IFERROR(VLOOKUP($E4610,Sheet1!$A$2:$I$2155,4,FALSE),"")</f>
        <v/>
      </c>
      <c r="H4610" s="19" t="str">
        <f>IFERROR(VLOOKUP($E4610,Sheet1!$A$2:$I$2155,5,FALSE),"")</f>
        <v/>
      </c>
      <c r="I4610" s="19" t="str">
        <f>IFERROR(VLOOKUP($E4610,Sheet1!$A$2:$I$2155,6,FALSE),"")</f>
        <v/>
      </c>
      <c r="J4610" s="29" t="str">
        <f>IF(OR(E4610="",SUM(G4610:I4610)=0),"",SUM(G4610:I4610))</f>
        <v/>
      </c>
      <c r="K4610" s="7" t="str">
        <f>IF(E4610="","",IF(J4610="","IV",VLOOKUP(J4610,Plan1!$A$2:$C$11,3)))</f>
        <v/>
      </c>
    </row>
    <row r="4611" spans="7:11">
      <c r="G4611" s="19" t="str">
        <f>IFERROR(VLOOKUP($E4611,Sheet1!$A$2:$I$2155,4,FALSE),"")</f>
        <v/>
      </c>
      <c r="H4611" s="19" t="str">
        <f>IFERROR(VLOOKUP($E4611,Sheet1!$A$2:$I$2155,5,FALSE),"")</f>
        <v/>
      </c>
      <c r="I4611" s="19" t="str">
        <f>IFERROR(VLOOKUP($E4611,Sheet1!$A$2:$I$2155,6,FALSE),"")</f>
        <v/>
      </c>
      <c r="J4611" s="29" t="str">
        <f>IF(OR(E4611="",SUM(G4611:I4611)=0),"",SUM(G4611:I4611))</f>
        <v/>
      </c>
      <c r="K4611" s="7" t="str">
        <f>IF(E4611="","",IF(J4611="","IV",VLOOKUP(J4611,Plan1!$A$2:$C$11,3)))</f>
        <v/>
      </c>
    </row>
    <row r="4612" spans="7:11">
      <c r="G4612" s="19" t="str">
        <f>IFERROR(VLOOKUP($E4612,Sheet1!$A$2:$I$2155,4,FALSE),"")</f>
        <v/>
      </c>
      <c r="H4612" s="19" t="str">
        <f>IFERROR(VLOOKUP($E4612,Sheet1!$A$2:$I$2155,5,FALSE),"")</f>
        <v/>
      </c>
      <c r="I4612" s="19" t="str">
        <f>IFERROR(VLOOKUP($E4612,Sheet1!$A$2:$I$2155,6,FALSE),"")</f>
        <v/>
      </c>
      <c r="J4612" s="29" t="str">
        <f>IF(OR(E4612="",SUM(G4612:I4612)=0),"",SUM(G4612:I4612))</f>
        <v/>
      </c>
      <c r="K4612" s="7" t="str">
        <f>IF(E4612="","",IF(J4612="","IV",VLOOKUP(J4612,Plan1!$A$2:$C$11,3)))</f>
        <v/>
      </c>
    </row>
    <row r="4613" spans="7:11">
      <c r="G4613" s="19" t="str">
        <f>IFERROR(VLOOKUP($E4613,Sheet1!$A$2:$I$2155,4,FALSE),"")</f>
        <v/>
      </c>
      <c r="H4613" s="19" t="str">
        <f>IFERROR(VLOOKUP($E4613,Sheet1!$A$2:$I$2155,5,FALSE),"")</f>
        <v/>
      </c>
      <c r="I4613" s="19" t="str">
        <f>IFERROR(VLOOKUP($E4613,Sheet1!$A$2:$I$2155,6,FALSE),"")</f>
        <v/>
      </c>
      <c r="J4613" s="29" t="str">
        <f>IF(OR(E4613="",SUM(G4613:I4613)=0),"",SUM(G4613:I4613))</f>
        <v/>
      </c>
      <c r="K4613" s="7" t="str">
        <f>IF(E4613="","",IF(J4613="","IV",VLOOKUP(J4613,Plan1!$A$2:$C$11,3)))</f>
        <v/>
      </c>
    </row>
    <row r="4614" spans="7:11">
      <c r="G4614" s="19" t="str">
        <f>IFERROR(VLOOKUP($E4614,Sheet1!$A$2:$I$2155,4,FALSE),"")</f>
        <v/>
      </c>
      <c r="H4614" s="19" t="str">
        <f>IFERROR(VLOOKUP($E4614,Sheet1!$A$2:$I$2155,5,FALSE),"")</f>
        <v/>
      </c>
      <c r="I4614" s="19" t="str">
        <f>IFERROR(VLOOKUP($E4614,Sheet1!$A$2:$I$2155,6,FALSE),"")</f>
        <v/>
      </c>
      <c r="J4614" s="29" t="str">
        <f>IF(OR(E4614="",SUM(G4614:I4614)=0),"",SUM(G4614:I4614))</f>
        <v/>
      </c>
      <c r="K4614" s="7" t="str">
        <f>IF(E4614="","",IF(J4614="","IV",VLOOKUP(J4614,Plan1!$A$2:$C$11,3)))</f>
        <v/>
      </c>
    </row>
    <row r="4615" spans="7:11">
      <c r="G4615" s="19" t="str">
        <f>IFERROR(VLOOKUP($E4615,Sheet1!$A$2:$I$2155,4,FALSE),"")</f>
        <v/>
      </c>
      <c r="H4615" s="19" t="str">
        <f>IFERROR(VLOOKUP($E4615,Sheet1!$A$2:$I$2155,5,FALSE),"")</f>
        <v/>
      </c>
      <c r="I4615" s="19" t="str">
        <f>IFERROR(VLOOKUP($E4615,Sheet1!$A$2:$I$2155,6,FALSE),"")</f>
        <v/>
      </c>
      <c r="J4615" s="29" t="str">
        <f>IF(OR(E4615="",SUM(G4615:I4615)=0),"",SUM(G4615:I4615))</f>
        <v/>
      </c>
      <c r="K4615" s="7" t="str">
        <f>IF(E4615="","",IF(J4615="","IV",VLOOKUP(J4615,Plan1!$A$2:$C$11,3)))</f>
        <v/>
      </c>
    </row>
    <row r="4616" spans="7:11">
      <c r="G4616" s="19" t="str">
        <f>IFERROR(VLOOKUP($E4616,Sheet1!$A$2:$I$2155,4,FALSE),"")</f>
        <v/>
      </c>
      <c r="H4616" s="19" t="str">
        <f>IFERROR(VLOOKUP($E4616,Sheet1!$A$2:$I$2155,5,FALSE),"")</f>
        <v/>
      </c>
      <c r="I4616" s="19" t="str">
        <f>IFERROR(VLOOKUP($E4616,Sheet1!$A$2:$I$2155,6,FALSE),"")</f>
        <v/>
      </c>
      <c r="J4616" s="29" t="str">
        <f>IF(OR(E4616="",SUM(G4616:I4616)=0),"",SUM(G4616:I4616))</f>
        <v/>
      </c>
      <c r="K4616" s="7" t="str">
        <f>IF(E4616="","",IF(J4616="","IV",VLOOKUP(J4616,Plan1!$A$2:$C$11,3)))</f>
        <v/>
      </c>
    </row>
    <row r="4617" spans="7:11">
      <c r="G4617" s="19" t="str">
        <f>IFERROR(VLOOKUP($E4617,Sheet1!$A$2:$I$2155,4,FALSE),"")</f>
        <v/>
      </c>
      <c r="H4617" s="19" t="str">
        <f>IFERROR(VLOOKUP($E4617,Sheet1!$A$2:$I$2155,5,FALSE),"")</f>
        <v/>
      </c>
      <c r="I4617" s="19" t="str">
        <f>IFERROR(VLOOKUP($E4617,Sheet1!$A$2:$I$2155,6,FALSE),"")</f>
        <v/>
      </c>
      <c r="J4617" s="29" t="str">
        <f>IF(OR(E4617="",SUM(G4617:I4617)=0),"",SUM(G4617:I4617))</f>
        <v/>
      </c>
      <c r="K4617" s="7" t="str">
        <f>IF(E4617="","",IF(J4617="","IV",VLOOKUP(J4617,Plan1!$A$2:$C$11,3)))</f>
        <v/>
      </c>
    </row>
    <row r="4618" spans="7:11">
      <c r="G4618" s="19" t="str">
        <f>IFERROR(VLOOKUP($E4618,Sheet1!$A$2:$I$2155,4,FALSE),"")</f>
        <v/>
      </c>
      <c r="H4618" s="19" t="str">
        <f>IFERROR(VLOOKUP($E4618,Sheet1!$A$2:$I$2155,5,FALSE),"")</f>
        <v/>
      </c>
      <c r="I4618" s="19" t="str">
        <f>IFERROR(VLOOKUP($E4618,Sheet1!$A$2:$I$2155,6,FALSE),"")</f>
        <v/>
      </c>
      <c r="J4618" s="29" t="str">
        <f>IF(OR(E4618="",SUM(G4618:I4618)=0),"",SUM(G4618:I4618))</f>
        <v/>
      </c>
      <c r="K4618" s="7" t="str">
        <f>IF(E4618="","",IF(J4618="","IV",VLOOKUP(J4618,Plan1!$A$2:$C$11,3)))</f>
        <v/>
      </c>
    </row>
    <row r="4619" spans="7:11">
      <c r="G4619" s="19" t="str">
        <f>IFERROR(VLOOKUP($E4619,Sheet1!$A$2:$I$2155,4,FALSE),"")</f>
        <v/>
      </c>
      <c r="H4619" s="19" t="str">
        <f>IFERROR(VLOOKUP($E4619,Sheet1!$A$2:$I$2155,5,FALSE),"")</f>
        <v/>
      </c>
      <c r="I4619" s="19" t="str">
        <f>IFERROR(VLOOKUP($E4619,Sheet1!$A$2:$I$2155,6,FALSE),"")</f>
        <v/>
      </c>
      <c r="J4619" s="29" t="str">
        <f>IF(OR(E4619="",SUM(G4619:I4619)=0),"",SUM(G4619:I4619))</f>
        <v/>
      </c>
      <c r="K4619" s="7" t="str">
        <f>IF(E4619="","",IF(J4619="","IV",VLOOKUP(J4619,Plan1!$A$2:$C$11,3)))</f>
        <v/>
      </c>
    </row>
    <row r="4620" spans="7:11">
      <c r="G4620" s="19" t="str">
        <f>IFERROR(VLOOKUP($E4620,Sheet1!$A$2:$I$2155,4,FALSE),"")</f>
        <v/>
      </c>
      <c r="H4620" s="19" t="str">
        <f>IFERROR(VLOOKUP($E4620,Sheet1!$A$2:$I$2155,5,FALSE),"")</f>
        <v/>
      </c>
      <c r="I4620" s="19" t="str">
        <f>IFERROR(VLOOKUP($E4620,Sheet1!$A$2:$I$2155,6,FALSE),"")</f>
        <v/>
      </c>
      <c r="J4620" s="29" t="str">
        <f>IF(OR(E4620="",SUM(G4620:I4620)=0),"",SUM(G4620:I4620))</f>
        <v/>
      </c>
      <c r="K4620" s="7" t="str">
        <f>IF(E4620="","",IF(J4620="","IV",VLOOKUP(J4620,Plan1!$A$2:$C$11,3)))</f>
        <v/>
      </c>
    </row>
    <row r="4621" spans="7:11">
      <c r="G4621" s="19" t="str">
        <f>IFERROR(VLOOKUP($E4621,Sheet1!$A$2:$I$2155,4,FALSE),"")</f>
        <v/>
      </c>
      <c r="H4621" s="19" t="str">
        <f>IFERROR(VLOOKUP($E4621,Sheet1!$A$2:$I$2155,5,FALSE),"")</f>
        <v/>
      </c>
      <c r="I4621" s="19" t="str">
        <f>IFERROR(VLOOKUP($E4621,Sheet1!$A$2:$I$2155,6,FALSE),"")</f>
        <v/>
      </c>
      <c r="J4621" s="29" t="str">
        <f>IF(OR(E4621="",SUM(G4621:I4621)=0),"",SUM(G4621:I4621))</f>
        <v/>
      </c>
      <c r="K4621" s="7" t="str">
        <f>IF(E4621="","",IF(J4621="","IV",VLOOKUP(J4621,Plan1!$A$2:$C$11,3)))</f>
        <v/>
      </c>
    </row>
    <row r="4622" spans="7:11">
      <c r="G4622" s="19" t="str">
        <f>IFERROR(VLOOKUP($E4622,Sheet1!$A$2:$I$2155,4,FALSE),"")</f>
        <v/>
      </c>
      <c r="H4622" s="19" t="str">
        <f>IFERROR(VLOOKUP($E4622,Sheet1!$A$2:$I$2155,5,FALSE),"")</f>
        <v/>
      </c>
      <c r="I4622" s="19" t="str">
        <f>IFERROR(VLOOKUP($E4622,Sheet1!$A$2:$I$2155,6,FALSE),"")</f>
        <v/>
      </c>
      <c r="J4622" s="29" t="str">
        <f>IF(OR(E4622="",SUM(G4622:I4622)=0),"",SUM(G4622:I4622))</f>
        <v/>
      </c>
      <c r="K4622" s="7" t="str">
        <f>IF(E4622="","",IF(J4622="","IV",VLOOKUP(J4622,Plan1!$A$2:$C$11,3)))</f>
        <v/>
      </c>
    </row>
    <row r="4623" spans="7:11">
      <c r="G4623" s="19" t="str">
        <f>IFERROR(VLOOKUP($E4623,Sheet1!$A$2:$I$2155,4,FALSE),"")</f>
        <v/>
      </c>
      <c r="H4623" s="19" t="str">
        <f>IFERROR(VLOOKUP($E4623,Sheet1!$A$2:$I$2155,5,FALSE),"")</f>
        <v/>
      </c>
      <c r="I4623" s="19" t="str">
        <f>IFERROR(VLOOKUP($E4623,Sheet1!$A$2:$I$2155,6,FALSE),"")</f>
        <v/>
      </c>
      <c r="J4623" s="29" t="str">
        <f>IF(OR(E4623="",SUM(G4623:I4623)=0),"",SUM(G4623:I4623))</f>
        <v/>
      </c>
      <c r="K4623" s="7" t="str">
        <f>IF(E4623="","",IF(J4623="","IV",VLOOKUP(J4623,Plan1!$A$2:$C$11,3)))</f>
        <v/>
      </c>
    </row>
    <row r="4624" spans="7:11">
      <c r="G4624" s="19" t="str">
        <f>IFERROR(VLOOKUP($E4624,Sheet1!$A$2:$I$2155,4,FALSE),"")</f>
        <v/>
      </c>
      <c r="H4624" s="19" t="str">
        <f>IFERROR(VLOOKUP($E4624,Sheet1!$A$2:$I$2155,5,FALSE),"")</f>
        <v/>
      </c>
      <c r="I4624" s="19" t="str">
        <f>IFERROR(VLOOKUP($E4624,Sheet1!$A$2:$I$2155,6,FALSE),"")</f>
        <v/>
      </c>
      <c r="J4624" s="29" t="str">
        <f>IF(OR(E4624="",SUM(G4624:I4624)=0),"",SUM(G4624:I4624))</f>
        <v/>
      </c>
      <c r="K4624" s="7" t="str">
        <f>IF(E4624="","",IF(J4624="","IV",VLOOKUP(J4624,Plan1!$A$2:$C$11,3)))</f>
        <v/>
      </c>
    </row>
    <row r="4625" spans="7:11">
      <c r="G4625" s="19" t="str">
        <f>IFERROR(VLOOKUP($E4625,Sheet1!$A$2:$I$2155,4,FALSE),"")</f>
        <v/>
      </c>
      <c r="H4625" s="19" t="str">
        <f>IFERROR(VLOOKUP($E4625,Sheet1!$A$2:$I$2155,5,FALSE),"")</f>
        <v/>
      </c>
      <c r="I4625" s="19" t="str">
        <f>IFERROR(VLOOKUP($E4625,Sheet1!$A$2:$I$2155,6,FALSE),"")</f>
        <v/>
      </c>
      <c r="J4625" s="29" t="str">
        <f>IF(OR(E4625="",SUM(G4625:I4625)=0),"",SUM(G4625:I4625))</f>
        <v/>
      </c>
      <c r="K4625" s="7" t="str">
        <f>IF(E4625="","",IF(J4625="","IV",VLOOKUP(J4625,Plan1!$A$2:$C$11,3)))</f>
        <v/>
      </c>
    </row>
    <row r="4626" spans="7:11">
      <c r="G4626" s="19" t="str">
        <f>IFERROR(VLOOKUP($E4626,Sheet1!$A$2:$I$2155,4,FALSE),"")</f>
        <v/>
      </c>
      <c r="H4626" s="19" t="str">
        <f>IFERROR(VLOOKUP($E4626,Sheet1!$A$2:$I$2155,5,FALSE),"")</f>
        <v/>
      </c>
      <c r="I4626" s="19" t="str">
        <f>IFERROR(VLOOKUP($E4626,Sheet1!$A$2:$I$2155,6,FALSE),"")</f>
        <v/>
      </c>
      <c r="J4626" s="29" t="str">
        <f>IF(OR(E4626="",SUM(G4626:I4626)=0),"",SUM(G4626:I4626))</f>
        <v/>
      </c>
      <c r="K4626" s="7" t="str">
        <f>IF(E4626="","",IF(J4626="","IV",VLOOKUP(J4626,Plan1!$A$2:$C$11,3)))</f>
        <v/>
      </c>
    </row>
    <row r="4627" spans="7:11">
      <c r="G4627" s="19" t="str">
        <f>IFERROR(VLOOKUP($E4627,Sheet1!$A$2:$I$2155,4,FALSE),"")</f>
        <v/>
      </c>
      <c r="H4627" s="19" t="str">
        <f>IFERROR(VLOOKUP($E4627,Sheet1!$A$2:$I$2155,5,FALSE),"")</f>
        <v/>
      </c>
      <c r="I4627" s="19" t="str">
        <f>IFERROR(VLOOKUP($E4627,Sheet1!$A$2:$I$2155,6,FALSE),"")</f>
        <v/>
      </c>
      <c r="J4627" s="29" t="str">
        <f>IF(OR(E4627="",SUM(G4627:I4627)=0),"",SUM(G4627:I4627))</f>
        <v/>
      </c>
      <c r="K4627" s="7" t="str">
        <f>IF(E4627="","",IF(J4627="","IV",VLOOKUP(J4627,Plan1!$A$2:$C$11,3)))</f>
        <v/>
      </c>
    </row>
    <row r="4628" spans="7:11">
      <c r="G4628" s="19" t="str">
        <f>IFERROR(VLOOKUP($E4628,Sheet1!$A$2:$I$2155,4,FALSE),"")</f>
        <v/>
      </c>
      <c r="H4628" s="19" t="str">
        <f>IFERROR(VLOOKUP($E4628,Sheet1!$A$2:$I$2155,5,FALSE),"")</f>
        <v/>
      </c>
      <c r="I4628" s="19" t="str">
        <f>IFERROR(VLOOKUP($E4628,Sheet1!$A$2:$I$2155,6,FALSE),"")</f>
        <v/>
      </c>
      <c r="J4628" s="29" t="str">
        <f>IF(OR(E4628="",SUM(G4628:I4628)=0),"",SUM(G4628:I4628))</f>
        <v/>
      </c>
      <c r="K4628" s="7" t="str">
        <f>IF(E4628="","",IF(J4628="","IV",VLOOKUP(J4628,Plan1!$A$2:$C$11,3)))</f>
        <v/>
      </c>
    </row>
    <row r="4629" spans="7:11">
      <c r="G4629" s="19" t="str">
        <f>IFERROR(VLOOKUP($E4629,Sheet1!$A$2:$I$2155,4,FALSE),"")</f>
        <v/>
      </c>
      <c r="H4629" s="19" t="str">
        <f>IFERROR(VLOOKUP($E4629,Sheet1!$A$2:$I$2155,5,FALSE),"")</f>
        <v/>
      </c>
      <c r="I4629" s="19" t="str">
        <f>IFERROR(VLOOKUP($E4629,Sheet1!$A$2:$I$2155,6,FALSE),"")</f>
        <v/>
      </c>
      <c r="J4629" s="29" t="str">
        <f>IF(OR(E4629="",SUM(G4629:I4629)=0),"",SUM(G4629:I4629))</f>
        <v/>
      </c>
      <c r="K4629" s="7" t="str">
        <f>IF(E4629="","",IF(J4629="","IV",VLOOKUP(J4629,Plan1!$A$2:$C$11,3)))</f>
        <v/>
      </c>
    </row>
    <row r="4630" spans="7:11">
      <c r="G4630" s="19" t="str">
        <f>IFERROR(VLOOKUP($E4630,Sheet1!$A$2:$I$2155,4,FALSE),"")</f>
        <v/>
      </c>
      <c r="H4630" s="19" t="str">
        <f>IFERROR(VLOOKUP($E4630,Sheet1!$A$2:$I$2155,5,FALSE),"")</f>
        <v/>
      </c>
      <c r="I4630" s="19" t="str">
        <f>IFERROR(VLOOKUP($E4630,Sheet1!$A$2:$I$2155,6,FALSE),"")</f>
        <v/>
      </c>
      <c r="J4630" s="29" t="str">
        <f>IF(OR(E4630="",SUM(G4630:I4630)=0),"",SUM(G4630:I4630))</f>
        <v/>
      </c>
      <c r="K4630" s="7" t="str">
        <f>IF(E4630="","",IF(J4630="","IV",VLOOKUP(J4630,Plan1!$A$2:$C$11,3)))</f>
        <v/>
      </c>
    </row>
    <row r="4631" spans="7:11">
      <c r="G4631" s="19" t="str">
        <f>IFERROR(VLOOKUP($E4631,Sheet1!$A$2:$I$2155,4,FALSE),"")</f>
        <v/>
      </c>
      <c r="H4631" s="19" t="str">
        <f>IFERROR(VLOOKUP($E4631,Sheet1!$A$2:$I$2155,5,FALSE),"")</f>
        <v/>
      </c>
      <c r="I4631" s="19" t="str">
        <f>IFERROR(VLOOKUP($E4631,Sheet1!$A$2:$I$2155,6,FALSE),"")</f>
        <v/>
      </c>
      <c r="J4631" s="29" t="str">
        <f>IF(OR(E4631="",SUM(G4631:I4631)=0),"",SUM(G4631:I4631))</f>
        <v/>
      </c>
      <c r="K4631" s="7" t="str">
        <f>IF(E4631="","",IF(J4631="","IV",VLOOKUP(J4631,Plan1!$A$2:$C$11,3)))</f>
        <v/>
      </c>
    </row>
    <row r="4632" spans="7:11">
      <c r="G4632" s="19" t="str">
        <f>IFERROR(VLOOKUP($E4632,Sheet1!$A$2:$I$2155,4,FALSE),"")</f>
        <v/>
      </c>
      <c r="H4632" s="19" t="str">
        <f>IFERROR(VLOOKUP($E4632,Sheet1!$A$2:$I$2155,5,FALSE),"")</f>
        <v/>
      </c>
      <c r="I4632" s="19" t="str">
        <f>IFERROR(VLOOKUP($E4632,Sheet1!$A$2:$I$2155,6,FALSE),"")</f>
        <v/>
      </c>
      <c r="J4632" s="29" t="str">
        <f>IF(OR(E4632="",SUM(G4632:I4632)=0),"",SUM(G4632:I4632))</f>
        <v/>
      </c>
      <c r="K4632" s="7" t="str">
        <f>IF(E4632="","",IF(J4632="","IV",VLOOKUP(J4632,Plan1!$A$2:$C$11,3)))</f>
        <v/>
      </c>
    </row>
    <row r="4633" spans="7:11">
      <c r="G4633" s="19" t="str">
        <f>IFERROR(VLOOKUP($E4633,Sheet1!$A$2:$I$2155,4,FALSE),"")</f>
        <v/>
      </c>
      <c r="H4633" s="19" t="str">
        <f>IFERROR(VLOOKUP($E4633,Sheet1!$A$2:$I$2155,5,FALSE),"")</f>
        <v/>
      </c>
      <c r="I4633" s="19" t="str">
        <f>IFERROR(VLOOKUP($E4633,Sheet1!$A$2:$I$2155,6,FALSE),"")</f>
        <v/>
      </c>
      <c r="J4633" s="29" t="str">
        <f>IF(OR(E4633="",SUM(G4633:I4633)=0),"",SUM(G4633:I4633))</f>
        <v/>
      </c>
      <c r="K4633" s="7" t="str">
        <f>IF(E4633="","",IF(J4633="","IV",VLOOKUP(J4633,Plan1!$A$2:$C$11,3)))</f>
        <v/>
      </c>
    </row>
    <row r="4634" spans="7:11">
      <c r="G4634" s="19" t="str">
        <f>IFERROR(VLOOKUP($E4634,Sheet1!$A$2:$I$2155,4,FALSE),"")</f>
        <v/>
      </c>
      <c r="H4634" s="19" t="str">
        <f>IFERROR(VLOOKUP($E4634,Sheet1!$A$2:$I$2155,5,FALSE),"")</f>
        <v/>
      </c>
      <c r="I4634" s="19" t="str">
        <f>IFERROR(VLOOKUP($E4634,Sheet1!$A$2:$I$2155,6,FALSE),"")</f>
        <v/>
      </c>
      <c r="J4634" s="29" t="str">
        <f>IF(OR(E4634="",SUM(G4634:I4634)=0),"",SUM(G4634:I4634))</f>
        <v/>
      </c>
      <c r="K4634" s="7" t="str">
        <f>IF(E4634="","",IF(J4634="","IV",VLOOKUP(J4634,Plan1!$A$2:$C$11,3)))</f>
        <v/>
      </c>
    </row>
    <row r="4635" spans="7:11">
      <c r="G4635" s="19" t="str">
        <f>IFERROR(VLOOKUP($E4635,Sheet1!$A$2:$I$2155,4,FALSE),"")</f>
        <v/>
      </c>
      <c r="H4635" s="19" t="str">
        <f>IFERROR(VLOOKUP($E4635,Sheet1!$A$2:$I$2155,5,FALSE),"")</f>
        <v/>
      </c>
      <c r="I4635" s="19" t="str">
        <f>IFERROR(VLOOKUP($E4635,Sheet1!$A$2:$I$2155,6,FALSE),"")</f>
        <v/>
      </c>
      <c r="J4635" s="29" t="str">
        <f>IF(OR(E4635="",SUM(G4635:I4635)=0),"",SUM(G4635:I4635))</f>
        <v/>
      </c>
      <c r="K4635" s="7" t="str">
        <f>IF(E4635="","",IF(J4635="","IV",VLOOKUP(J4635,Plan1!$A$2:$C$11,3)))</f>
        <v/>
      </c>
    </row>
    <row r="4636" spans="7:11">
      <c r="G4636" s="19" t="str">
        <f>IFERROR(VLOOKUP($E4636,Sheet1!$A$2:$I$2155,4,FALSE),"")</f>
        <v/>
      </c>
      <c r="H4636" s="19" t="str">
        <f>IFERROR(VLOOKUP($E4636,Sheet1!$A$2:$I$2155,5,FALSE),"")</f>
        <v/>
      </c>
      <c r="I4636" s="19" t="str">
        <f>IFERROR(VLOOKUP($E4636,Sheet1!$A$2:$I$2155,6,FALSE),"")</f>
        <v/>
      </c>
      <c r="J4636" s="29" t="str">
        <f>IF(OR(E4636="",SUM(G4636:I4636)=0),"",SUM(G4636:I4636))</f>
        <v/>
      </c>
      <c r="K4636" s="7" t="str">
        <f>IF(E4636="","",IF(J4636="","IV",VLOOKUP(J4636,Plan1!$A$2:$C$11,3)))</f>
        <v/>
      </c>
    </row>
    <row r="4637" spans="7:11">
      <c r="G4637" s="19" t="str">
        <f>IFERROR(VLOOKUP($E4637,Sheet1!$A$2:$I$2155,4,FALSE),"")</f>
        <v/>
      </c>
      <c r="H4637" s="19" t="str">
        <f>IFERROR(VLOOKUP($E4637,Sheet1!$A$2:$I$2155,5,FALSE),"")</f>
        <v/>
      </c>
      <c r="I4637" s="19" t="str">
        <f>IFERROR(VLOOKUP($E4637,Sheet1!$A$2:$I$2155,6,FALSE),"")</f>
        <v/>
      </c>
      <c r="J4637" s="29" t="str">
        <f>IF(OR(E4637="",SUM(G4637:I4637)=0),"",SUM(G4637:I4637))</f>
        <v/>
      </c>
      <c r="K4637" s="7" t="str">
        <f>IF(E4637="","",IF(J4637="","IV",VLOOKUP(J4637,Plan1!$A$2:$C$11,3)))</f>
        <v/>
      </c>
    </row>
    <row r="4638" spans="7:11">
      <c r="G4638" s="19" t="str">
        <f>IFERROR(VLOOKUP($E4638,Sheet1!$A$2:$I$2155,4,FALSE),"")</f>
        <v/>
      </c>
      <c r="H4638" s="19" t="str">
        <f>IFERROR(VLOOKUP($E4638,Sheet1!$A$2:$I$2155,5,FALSE),"")</f>
        <v/>
      </c>
      <c r="I4638" s="19" t="str">
        <f>IFERROR(VLOOKUP($E4638,Sheet1!$A$2:$I$2155,6,FALSE),"")</f>
        <v/>
      </c>
      <c r="J4638" s="29" t="str">
        <f>IF(OR(E4638="",SUM(G4638:I4638)=0),"",SUM(G4638:I4638))</f>
        <v/>
      </c>
      <c r="K4638" s="7" t="str">
        <f>IF(E4638="","",IF(J4638="","IV",VLOOKUP(J4638,Plan1!$A$2:$C$11,3)))</f>
        <v/>
      </c>
    </row>
    <row r="4639" spans="7:11">
      <c r="G4639" s="19" t="str">
        <f>IFERROR(VLOOKUP($E4639,Sheet1!$A$2:$I$2155,4,FALSE),"")</f>
        <v/>
      </c>
      <c r="H4639" s="19" t="str">
        <f>IFERROR(VLOOKUP($E4639,Sheet1!$A$2:$I$2155,5,FALSE),"")</f>
        <v/>
      </c>
      <c r="I4639" s="19" t="str">
        <f>IFERROR(VLOOKUP($E4639,Sheet1!$A$2:$I$2155,6,FALSE),"")</f>
        <v/>
      </c>
      <c r="J4639" s="29" t="str">
        <f>IF(OR(E4639="",SUM(G4639:I4639)=0),"",SUM(G4639:I4639))</f>
        <v/>
      </c>
      <c r="K4639" s="7" t="str">
        <f>IF(E4639="","",IF(J4639="","IV",VLOOKUP(J4639,Plan1!$A$2:$C$11,3)))</f>
        <v/>
      </c>
    </row>
    <row r="4640" spans="7:11">
      <c r="G4640" s="19" t="str">
        <f>IFERROR(VLOOKUP($E4640,Sheet1!$A$2:$I$2155,4,FALSE),"")</f>
        <v/>
      </c>
      <c r="H4640" s="19" t="str">
        <f>IFERROR(VLOOKUP($E4640,Sheet1!$A$2:$I$2155,5,FALSE),"")</f>
        <v/>
      </c>
      <c r="I4640" s="19" t="str">
        <f>IFERROR(VLOOKUP($E4640,Sheet1!$A$2:$I$2155,6,FALSE),"")</f>
        <v/>
      </c>
      <c r="J4640" s="29" t="str">
        <f>IF(OR(E4640="",SUM(G4640:I4640)=0),"",SUM(G4640:I4640))</f>
        <v/>
      </c>
      <c r="K4640" s="7" t="str">
        <f>IF(E4640="","",IF(J4640="","IV",VLOOKUP(J4640,Plan1!$A$2:$C$11,3)))</f>
        <v/>
      </c>
    </row>
    <row r="4641" spans="7:11">
      <c r="G4641" s="19" t="str">
        <f>IFERROR(VLOOKUP($E4641,Sheet1!$A$2:$I$2155,4,FALSE),"")</f>
        <v/>
      </c>
      <c r="H4641" s="19" t="str">
        <f>IFERROR(VLOOKUP($E4641,Sheet1!$A$2:$I$2155,5,FALSE),"")</f>
        <v/>
      </c>
      <c r="I4641" s="19" t="str">
        <f>IFERROR(VLOOKUP($E4641,Sheet1!$A$2:$I$2155,6,FALSE),"")</f>
        <v/>
      </c>
      <c r="J4641" s="29" t="str">
        <f>IF(OR(E4641="",SUM(G4641:I4641)=0),"",SUM(G4641:I4641))</f>
        <v/>
      </c>
      <c r="K4641" s="7" t="str">
        <f>IF(E4641="","",IF(J4641="","IV",VLOOKUP(J4641,Plan1!$A$2:$C$11,3)))</f>
        <v/>
      </c>
    </row>
    <row r="4642" spans="7:11">
      <c r="G4642" s="19" t="str">
        <f>IFERROR(VLOOKUP($E4642,Sheet1!$A$2:$I$2155,4,FALSE),"")</f>
        <v/>
      </c>
      <c r="H4642" s="19" t="str">
        <f>IFERROR(VLOOKUP($E4642,Sheet1!$A$2:$I$2155,5,FALSE),"")</f>
        <v/>
      </c>
      <c r="I4642" s="19" t="str">
        <f>IFERROR(VLOOKUP($E4642,Sheet1!$A$2:$I$2155,6,FALSE),"")</f>
        <v/>
      </c>
      <c r="J4642" s="29" t="str">
        <f>IF(OR(E4642="",SUM(G4642:I4642)=0),"",SUM(G4642:I4642))</f>
        <v/>
      </c>
      <c r="K4642" s="7" t="str">
        <f>IF(E4642="","",IF(J4642="","IV",VLOOKUP(J4642,Plan1!$A$2:$C$11,3)))</f>
        <v/>
      </c>
    </row>
    <row r="4643" spans="7:11">
      <c r="G4643" s="19" t="str">
        <f>IFERROR(VLOOKUP($E4643,Sheet1!$A$2:$I$2155,4,FALSE),"")</f>
        <v/>
      </c>
      <c r="H4643" s="19" t="str">
        <f>IFERROR(VLOOKUP($E4643,Sheet1!$A$2:$I$2155,5,FALSE),"")</f>
        <v/>
      </c>
      <c r="I4643" s="19" t="str">
        <f>IFERROR(VLOOKUP($E4643,Sheet1!$A$2:$I$2155,6,FALSE),"")</f>
        <v/>
      </c>
      <c r="J4643" s="29" t="str">
        <f>IF(OR(E4643="",SUM(G4643:I4643)=0),"",SUM(G4643:I4643))</f>
        <v/>
      </c>
      <c r="K4643" s="7" t="str">
        <f>IF(E4643="","",IF(J4643="","IV",VLOOKUP(J4643,Plan1!$A$2:$C$11,3)))</f>
        <v/>
      </c>
    </row>
    <row r="4644" spans="7:11">
      <c r="G4644" s="19" t="str">
        <f>IFERROR(VLOOKUP($E4644,Sheet1!$A$2:$I$2155,4,FALSE),"")</f>
        <v/>
      </c>
      <c r="H4644" s="19" t="str">
        <f>IFERROR(VLOOKUP($E4644,Sheet1!$A$2:$I$2155,5,FALSE),"")</f>
        <v/>
      </c>
      <c r="I4644" s="19" t="str">
        <f>IFERROR(VLOOKUP($E4644,Sheet1!$A$2:$I$2155,6,FALSE),"")</f>
        <v/>
      </c>
      <c r="J4644" s="29" t="str">
        <f>IF(OR(E4644="",SUM(G4644:I4644)=0),"",SUM(G4644:I4644))</f>
        <v/>
      </c>
      <c r="K4644" s="7" t="str">
        <f>IF(E4644="","",IF(J4644="","IV",VLOOKUP(J4644,Plan1!$A$2:$C$11,3)))</f>
        <v/>
      </c>
    </row>
    <row r="4645" spans="7:11">
      <c r="G4645" s="19" t="str">
        <f>IFERROR(VLOOKUP($E4645,Sheet1!$A$2:$I$2155,4,FALSE),"")</f>
        <v/>
      </c>
      <c r="H4645" s="19" t="str">
        <f>IFERROR(VLOOKUP($E4645,Sheet1!$A$2:$I$2155,5,FALSE),"")</f>
        <v/>
      </c>
      <c r="I4645" s="19" t="str">
        <f>IFERROR(VLOOKUP($E4645,Sheet1!$A$2:$I$2155,6,FALSE),"")</f>
        <v/>
      </c>
      <c r="J4645" s="29" t="str">
        <f>IF(OR(E4645="",SUM(G4645:I4645)=0),"",SUM(G4645:I4645))</f>
        <v/>
      </c>
      <c r="K4645" s="7" t="str">
        <f>IF(E4645="","",IF(J4645="","IV",VLOOKUP(J4645,Plan1!$A$2:$C$11,3)))</f>
        <v/>
      </c>
    </row>
    <row r="4646" spans="7:11">
      <c r="G4646" s="19" t="str">
        <f>IFERROR(VLOOKUP($E4646,Sheet1!$A$2:$I$2155,4,FALSE),"")</f>
        <v/>
      </c>
      <c r="H4646" s="19" t="str">
        <f>IFERROR(VLOOKUP($E4646,Sheet1!$A$2:$I$2155,5,FALSE),"")</f>
        <v/>
      </c>
      <c r="I4646" s="19" t="str">
        <f>IFERROR(VLOOKUP($E4646,Sheet1!$A$2:$I$2155,6,FALSE),"")</f>
        <v/>
      </c>
      <c r="J4646" s="29" t="str">
        <f>IF(OR(E4646="",SUM(G4646:I4646)=0),"",SUM(G4646:I4646))</f>
        <v/>
      </c>
      <c r="K4646" s="7" t="str">
        <f>IF(E4646="","",IF(J4646="","IV",VLOOKUP(J4646,Plan1!$A$2:$C$11,3)))</f>
        <v/>
      </c>
    </row>
    <row r="4647" spans="7:11">
      <c r="G4647" s="19" t="str">
        <f>IFERROR(VLOOKUP($E4647,Sheet1!$A$2:$I$2155,4,FALSE),"")</f>
        <v/>
      </c>
      <c r="H4647" s="19" t="str">
        <f>IFERROR(VLOOKUP($E4647,Sheet1!$A$2:$I$2155,5,FALSE),"")</f>
        <v/>
      </c>
      <c r="I4647" s="19" t="str">
        <f>IFERROR(VLOOKUP($E4647,Sheet1!$A$2:$I$2155,6,FALSE),"")</f>
        <v/>
      </c>
      <c r="J4647" s="29" t="str">
        <f>IF(OR(E4647="",SUM(G4647:I4647)=0),"",SUM(G4647:I4647))</f>
        <v/>
      </c>
      <c r="K4647" s="7" t="str">
        <f>IF(E4647="","",IF(J4647="","IV",VLOOKUP(J4647,Plan1!$A$2:$C$11,3)))</f>
        <v/>
      </c>
    </row>
    <row r="4648" spans="7:11">
      <c r="G4648" s="19" t="str">
        <f>IFERROR(VLOOKUP($E4648,Sheet1!$A$2:$I$2155,4,FALSE),"")</f>
        <v/>
      </c>
      <c r="H4648" s="19" t="str">
        <f>IFERROR(VLOOKUP($E4648,Sheet1!$A$2:$I$2155,5,FALSE),"")</f>
        <v/>
      </c>
      <c r="I4648" s="19" t="str">
        <f>IFERROR(VLOOKUP($E4648,Sheet1!$A$2:$I$2155,6,FALSE),"")</f>
        <v/>
      </c>
      <c r="J4648" s="29" t="str">
        <f>IF(OR(E4648="",SUM(G4648:I4648)=0),"",SUM(G4648:I4648))</f>
        <v/>
      </c>
      <c r="K4648" s="7" t="str">
        <f>IF(E4648="","",IF(J4648="","IV",VLOOKUP(J4648,Plan1!$A$2:$C$11,3)))</f>
        <v/>
      </c>
    </row>
    <row r="4649" spans="7:11">
      <c r="G4649" s="19" t="str">
        <f>IFERROR(VLOOKUP($E4649,Sheet1!$A$2:$I$2155,4,FALSE),"")</f>
        <v/>
      </c>
      <c r="H4649" s="19" t="str">
        <f>IFERROR(VLOOKUP($E4649,Sheet1!$A$2:$I$2155,5,FALSE),"")</f>
        <v/>
      </c>
      <c r="I4649" s="19" t="str">
        <f>IFERROR(VLOOKUP($E4649,Sheet1!$A$2:$I$2155,6,FALSE),"")</f>
        <v/>
      </c>
      <c r="J4649" s="29" t="str">
        <f>IF(OR(E4649="",SUM(G4649:I4649)=0),"",SUM(G4649:I4649))</f>
        <v/>
      </c>
      <c r="K4649" s="7" t="str">
        <f>IF(E4649="","",IF(J4649="","IV",VLOOKUP(J4649,Plan1!$A$2:$C$11,3)))</f>
        <v/>
      </c>
    </row>
    <row r="4650" spans="7:11">
      <c r="G4650" s="19" t="str">
        <f>IFERROR(VLOOKUP($E4650,Sheet1!$A$2:$I$2155,4,FALSE),"")</f>
        <v/>
      </c>
      <c r="H4650" s="19" t="str">
        <f>IFERROR(VLOOKUP($E4650,Sheet1!$A$2:$I$2155,5,FALSE),"")</f>
        <v/>
      </c>
      <c r="I4650" s="19" t="str">
        <f>IFERROR(VLOOKUP($E4650,Sheet1!$A$2:$I$2155,6,FALSE),"")</f>
        <v/>
      </c>
      <c r="J4650" s="29" t="str">
        <f>IF(OR(E4650="",SUM(G4650:I4650)=0),"",SUM(G4650:I4650))</f>
        <v/>
      </c>
      <c r="K4650" s="7" t="str">
        <f>IF(E4650="","",IF(J4650="","IV",VLOOKUP(J4650,Plan1!$A$2:$C$11,3)))</f>
        <v/>
      </c>
    </row>
    <row r="4651" spans="7:11">
      <c r="G4651" s="19" t="str">
        <f>IFERROR(VLOOKUP($E4651,Sheet1!$A$2:$I$2155,4,FALSE),"")</f>
        <v/>
      </c>
      <c r="H4651" s="19" t="str">
        <f>IFERROR(VLOOKUP($E4651,Sheet1!$A$2:$I$2155,5,FALSE),"")</f>
        <v/>
      </c>
      <c r="I4651" s="19" t="str">
        <f>IFERROR(VLOOKUP($E4651,Sheet1!$A$2:$I$2155,6,FALSE),"")</f>
        <v/>
      </c>
      <c r="J4651" s="29" t="str">
        <f>IF(OR(E4651="",SUM(G4651:I4651)=0),"",SUM(G4651:I4651))</f>
        <v/>
      </c>
      <c r="K4651" s="7" t="str">
        <f>IF(E4651="","",IF(J4651="","IV",VLOOKUP(J4651,Plan1!$A$2:$C$11,3)))</f>
        <v/>
      </c>
    </row>
    <row r="4652" spans="7:11">
      <c r="G4652" s="19" t="str">
        <f>IFERROR(VLOOKUP($E4652,Sheet1!$A$2:$I$2155,4,FALSE),"")</f>
        <v/>
      </c>
      <c r="H4652" s="19" t="str">
        <f>IFERROR(VLOOKUP($E4652,Sheet1!$A$2:$I$2155,5,FALSE),"")</f>
        <v/>
      </c>
      <c r="I4652" s="19" t="str">
        <f>IFERROR(VLOOKUP($E4652,Sheet1!$A$2:$I$2155,6,FALSE),"")</f>
        <v/>
      </c>
      <c r="J4652" s="29" t="str">
        <f>IF(OR(E4652="",SUM(G4652:I4652)=0),"",SUM(G4652:I4652))</f>
        <v/>
      </c>
      <c r="K4652" s="7" t="str">
        <f>IF(E4652="","",IF(J4652="","IV",VLOOKUP(J4652,Plan1!$A$2:$C$11,3)))</f>
        <v/>
      </c>
    </row>
    <row r="4653" spans="7:11">
      <c r="G4653" s="19" t="str">
        <f>IFERROR(VLOOKUP($E4653,Sheet1!$A$2:$I$2155,4,FALSE),"")</f>
        <v/>
      </c>
      <c r="H4653" s="19" t="str">
        <f>IFERROR(VLOOKUP($E4653,Sheet1!$A$2:$I$2155,5,FALSE),"")</f>
        <v/>
      </c>
      <c r="I4653" s="19" t="str">
        <f>IFERROR(VLOOKUP($E4653,Sheet1!$A$2:$I$2155,6,FALSE),"")</f>
        <v/>
      </c>
      <c r="J4653" s="29" t="str">
        <f>IF(OR(E4653="",SUM(G4653:I4653)=0),"",SUM(G4653:I4653))</f>
        <v/>
      </c>
      <c r="K4653" s="7" t="str">
        <f>IF(E4653="","",IF(J4653="","IV",VLOOKUP(J4653,Plan1!$A$2:$C$11,3)))</f>
        <v/>
      </c>
    </row>
    <row r="4654" spans="7:11">
      <c r="G4654" s="19" t="str">
        <f>IFERROR(VLOOKUP($E4654,Sheet1!$A$2:$I$2155,4,FALSE),"")</f>
        <v/>
      </c>
      <c r="H4654" s="19" t="str">
        <f>IFERROR(VLOOKUP($E4654,Sheet1!$A$2:$I$2155,5,FALSE),"")</f>
        <v/>
      </c>
      <c r="I4654" s="19" t="str">
        <f>IFERROR(VLOOKUP($E4654,Sheet1!$A$2:$I$2155,6,FALSE),"")</f>
        <v/>
      </c>
      <c r="J4654" s="29" t="str">
        <f>IF(OR(E4654="",SUM(G4654:I4654)=0),"",SUM(G4654:I4654))</f>
        <v/>
      </c>
      <c r="K4654" s="7" t="str">
        <f>IF(E4654="","",IF(J4654="","IV",VLOOKUP(J4654,Plan1!$A$2:$C$11,3)))</f>
        <v/>
      </c>
    </row>
    <row r="4655" spans="7:11">
      <c r="G4655" s="19" t="str">
        <f>IFERROR(VLOOKUP($E4655,Sheet1!$A$2:$I$2155,4,FALSE),"")</f>
        <v/>
      </c>
      <c r="H4655" s="19" t="str">
        <f>IFERROR(VLOOKUP($E4655,Sheet1!$A$2:$I$2155,5,FALSE),"")</f>
        <v/>
      </c>
      <c r="I4655" s="19" t="str">
        <f>IFERROR(VLOOKUP($E4655,Sheet1!$A$2:$I$2155,6,FALSE),"")</f>
        <v/>
      </c>
      <c r="J4655" s="29" t="str">
        <f>IF(OR(E4655="",SUM(G4655:I4655)=0),"",SUM(G4655:I4655))</f>
        <v/>
      </c>
      <c r="K4655" s="7" t="str">
        <f>IF(E4655="","",IF(J4655="","IV",VLOOKUP(J4655,Plan1!$A$2:$C$11,3)))</f>
        <v/>
      </c>
    </row>
    <row r="4656" spans="7:11">
      <c r="G4656" s="19" t="str">
        <f>IFERROR(VLOOKUP($E4656,Sheet1!$A$2:$I$2155,4,FALSE),"")</f>
        <v/>
      </c>
      <c r="H4656" s="19" t="str">
        <f>IFERROR(VLOOKUP($E4656,Sheet1!$A$2:$I$2155,5,FALSE),"")</f>
        <v/>
      </c>
      <c r="I4656" s="19" t="str">
        <f>IFERROR(VLOOKUP($E4656,Sheet1!$A$2:$I$2155,6,FALSE),"")</f>
        <v/>
      </c>
      <c r="J4656" s="29" t="str">
        <f>IF(OR(E4656="",SUM(G4656:I4656)=0),"",SUM(G4656:I4656))</f>
        <v/>
      </c>
      <c r="K4656" s="7" t="str">
        <f>IF(E4656="","",IF(J4656="","IV",VLOOKUP(J4656,Plan1!$A$2:$C$11,3)))</f>
        <v/>
      </c>
    </row>
    <row r="4657" spans="7:11">
      <c r="G4657" s="19" t="str">
        <f>IFERROR(VLOOKUP($E4657,Sheet1!$A$2:$I$2155,4,FALSE),"")</f>
        <v/>
      </c>
      <c r="H4657" s="19" t="str">
        <f>IFERROR(VLOOKUP($E4657,Sheet1!$A$2:$I$2155,5,FALSE),"")</f>
        <v/>
      </c>
      <c r="I4657" s="19" t="str">
        <f>IFERROR(VLOOKUP($E4657,Sheet1!$A$2:$I$2155,6,FALSE),"")</f>
        <v/>
      </c>
      <c r="J4657" s="29" t="str">
        <f>IF(OR(E4657="",SUM(G4657:I4657)=0),"",SUM(G4657:I4657))</f>
        <v/>
      </c>
      <c r="K4657" s="7" t="str">
        <f>IF(E4657="","",IF(J4657="","IV",VLOOKUP(J4657,Plan1!$A$2:$C$11,3)))</f>
        <v/>
      </c>
    </row>
    <row r="4658" spans="7:11">
      <c r="G4658" s="19" t="str">
        <f>IFERROR(VLOOKUP($E4658,Sheet1!$A$2:$I$2155,4,FALSE),"")</f>
        <v/>
      </c>
      <c r="H4658" s="19" t="str">
        <f>IFERROR(VLOOKUP($E4658,Sheet1!$A$2:$I$2155,5,FALSE),"")</f>
        <v/>
      </c>
      <c r="I4658" s="19" t="str">
        <f>IFERROR(VLOOKUP($E4658,Sheet1!$A$2:$I$2155,6,FALSE),"")</f>
        <v/>
      </c>
      <c r="J4658" s="29" t="str">
        <f>IF(OR(E4658="",SUM(G4658:I4658)=0),"",SUM(G4658:I4658))</f>
        <v/>
      </c>
      <c r="K4658" s="7" t="str">
        <f>IF(E4658="","",IF(J4658="","IV",VLOOKUP(J4658,Plan1!$A$2:$C$11,3)))</f>
        <v/>
      </c>
    </row>
    <row r="4659" spans="7:11">
      <c r="G4659" s="19" t="str">
        <f>IFERROR(VLOOKUP($E4659,Sheet1!$A$2:$I$2155,4,FALSE),"")</f>
        <v/>
      </c>
      <c r="H4659" s="19" t="str">
        <f>IFERROR(VLOOKUP($E4659,Sheet1!$A$2:$I$2155,5,FALSE),"")</f>
        <v/>
      </c>
      <c r="I4659" s="19" t="str">
        <f>IFERROR(VLOOKUP($E4659,Sheet1!$A$2:$I$2155,6,FALSE),"")</f>
        <v/>
      </c>
      <c r="J4659" s="29" t="str">
        <f>IF(OR(E4659="",SUM(G4659:I4659)=0),"",SUM(G4659:I4659))</f>
        <v/>
      </c>
      <c r="K4659" s="7" t="str">
        <f>IF(E4659="","",IF(J4659="","IV",VLOOKUP(J4659,Plan1!$A$2:$C$11,3)))</f>
        <v/>
      </c>
    </row>
    <row r="4660" spans="7:11">
      <c r="G4660" s="19" t="str">
        <f>IFERROR(VLOOKUP($E4660,Sheet1!$A$2:$I$2155,4,FALSE),"")</f>
        <v/>
      </c>
      <c r="H4660" s="19" t="str">
        <f>IFERROR(VLOOKUP($E4660,Sheet1!$A$2:$I$2155,5,FALSE),"")</f>
        <v/>
      </c>
      <c r="I4660" s="19" t="str">
        <f>IFERROR(VLOOKUP($E4660,Sheet1!$A$2:$I$2155,6,FALSE),"")</f>
        <v/>
      </c>
      <c r="J4660" s="29" t="str">
        <f>IF(OR(E4660="",SUM(G4660:I4660)=0),"",SUM(G4660:I4660))</f>
        <v/>
      </c>
      <c r="K4660" s="7" t="str">
        <f>IF(E4660="","",IF(J4660="","IV",VLOOKUP(J4660,Plan1!$A$2:$C$11,3)))</f>
        <v/>
      </c>
    </row>
    <row r="4661" spans="7:11">
      <c r="G4661" s="19" t="str">
        <f>IFERROR(VLOOKUP($E4661,Sheet1!$A$2:$I$2155,4,FALSE),"")</f>
        <v/>
      </c>
      <c r="H4661" s="19" t="str">
        <f>IFERROR(VLOOKUP($E4661,Sheet1!$A$2:$I$2155,5,FALSE),"")</f>
        <v/>
      </c>
      <c r="I4661" s="19" t="str">
        <f>IFERROR(VLOOKUP($E4661,Sheet1!$A$2:$I$2155,6,FALSE),"")</f>
        <v/>
      </c>
      <c r="J4661" s="29" t="str">
        <f>IF(OR(E4661="",SUM(G4661:I4661)=0),"",SUM(G4661:I4661))</f>
        <v/>
      </c>
      <c r="K4661" s="7" t="str">
        <f>IF(E4661="","",IF(J4661="","IV",VLOOKUP(J4661,Plan1!$A$2:$C$11,3)))</f>
        <v/>
      </c>
    </row>
    <row r="4662" spans="7:11">
      <c r="G4662" s="19" t="str">
        <f>IFERROR(VLOOKUP($E4662,Sheet1!$A$2:$I$2155,4,FALSE),"")</f>
        <v/>
      </c>
      <c r="H4662" s="19" t="str">
        <f>IFERROR(VLOOKUP($E4662,Sheet1!$A$2:$I$2155,5,FALSE),"")</f>
        <v/>
      </c>
      <c r="I4662" s="19" t="str">
        <f>IFERROR(VLOOKUP($E4662,Sheet1!$A$2:$I$2155,6,FALSE),"")</f>
        <v/>
      </c>
      <c r="J4662" s="29" t="str">
        <f>IF(OR(E4662="",SUM(G4662:I4662)=0),"",SUM(G4662:I4662))</f>
        <v/>
      </c>
      <c r="K4662" s="7" t="str">
        <f>IF(E4662="","",IF(J4662="","IV",VLOOKUP(J4662,Plan1!$A$2:$C$11,3)))</f>
        <v/>
      </c>
    </row>
    <row r="4663" spans="7:11">
      <c r="G4663" s="19" t="str">
        <f>IFERROR(VLOOKUP($E4663,Sheet1!$A$2:$I$2155,4,FALSE),"")</f>
        <v/>
      </c>
      <c r="H4663" s="19" t="str">
        <f>IFERROR(VLOOKUP($E4663,Sheet1!$A$2:$I$2155,5,FALSE),"")</f>
        <v/>
      </c>
      <c r="I4663" s="19" t="str">
        <f>IFERROR(VLOOKUP($E4663,Sheet1!$A$2:$I$2155,6,FALSE),"")</f>
        <v/>
      </c>
      <c r="J4663" s="29" t="str">
        <f>IF(OR(E4663="",SUM(G4663:I4663)=0),"",SUM(G4663:I4663))</f>
        <v/>
      </c>
      <c r="K4663" s="7" t="str">
        <f>IF(E4663="","",IF(J4663="","IV",VLOOKUP(J4663,Plan1!$A$2:$C$11,3)))</f>
        <v/>
      </c>
    </row>
    <row r="4664" spans="7:11">
      <c r="G4664" s="19" t="str">
        <f>IFERROR(VLOOKUP($E4664,Sheet1!$A$2:$I$2155,4,FALSE),"")</f>
        <v/>
      </c>
      <c r="H4664" s="19" t="str">
        <f>IFERROR(VLOOKUP($E4664,Sheet1!$A$2:$I$2155,5,FALSE),"")</f>
        <v/>
      </c>
      <c r="I4664" s="19" t="str">
        <f>IFERROR(VLOOKUP($E4664,Sheet1!$A$2:$I$2155,6,FALSE),"")</f>
        <v/>
      </c>
      <c r="J4664" s="29" t="str">
        <f>IF(OR(E4664="",SUM(G4664:I4664)=0),"",SUM(G4664:I4664))</f>
        <v/>
      </c>
      <c r="K4664" s="7" t="str">
        <f>IF(E4664="","",IF(J4664="","IV",VLOOKUP(J4664,Plan1!$A$2:$C$11,3)))</f>
        <v/>
      </c>
    </row>
    <row r="4665" spans="7:11">
      <c r="G4665" s="19" t="str">
        <f>IFERROR(VLOOKUP($E4665,Sheet1!$A$2:$I$2155,4,FALSE),"")</f>
        <v/>
      </c>
      <c r="H4665" s="19" t="str">
        <f>IFERROR(VLOOKUP($E4665,Sheet1!$A$2:$I$2155,5,FALSE),"")</f>
        <v/>
      </c>
      <c r="I4665" s="19" t="str">
        <f>IFERROR(VLOOKUP($E4665,Sheet1!$A$2:$I$2155,6,FALSE),"")</f>
        <v/>
      </c>
      <c r="J4665" s="29" t="str">
        <f>IF(OR(E4665="",SUM(G4665:I4665)=0),"",SUM(G4665:I4665))</f>
        <v/>
      </c>
      <c r="K4665" s="7" t="str">
        <f>IF(E4665="","",IF(J4665="","IV",VLOOKUP(J4665,Plan1!$A$2:$C$11,3)))</f>
        <v/>
      </c>
    </row>
    <row r="4666" spans="7:11">
      <c r="G4666" s="19" t="str">
        <f>IFERROR(VLOOKUP($E4666,Sheet1!$A$2:$I$2155,4,FALSE),"")</f>
        <v/>
      </c>
      <c r="H4666" s="19" t="str">
        <f>IFERROR(VLOOKUP($E4666,Sheet1!$A$2:$I$2155,5,FALSE),"")</f>
        <v/>
      </c>
      <c r="I4666" s="19" t="str">
        <f>IFERROR(VLOOKUP($E4666,Sheet1!$A$2:$I$2155,6,FALSE),"")</f>
        <v/>
      </c>
      <c r="J4666" s="29" t="str">
        <f>IF(OR(E4666="",SUM(G4666:I4666)=0),"",SUM(G4666:I4666))</f>
        <v/>
      </c>
      <c r="K4666" s="7" t="str">
        <f>IF(E4666="","",IF(J4666="","IV",VLOOKUP(J4666,Plan1!$A$2:$C$11,3)))</f>
        <v/>
      </c>
    </row>
    <row r="4667" spans="7:11">
      <c r="G4667" s="19" t="str">
        <f>IFERROR(VLOOKUP($E4667,Sheet1!$A$2:$I$2155,4,FALSE),"")</f>
        <v/>
      </c>
      <c r="H4667" s="19" t="str">
        <f>IFERROR(VLOOKUP($E4667,Sheet1!$A$2:$I$2155,5,FALSE),"")</f>
        <v/>
      </c>
      <c r="I4667" s="19" t="str">
        <f>IFERROR(VLOOKUP($E4667,Sheet1!$A$2:$I$2155,6,FALSE),"")</f>
        <v/>
      </c>
      <c r="J4667" s="29" t="str">
        <f>IF(OR(E4667="",SUM(G4667:I4667)=0),"",SUM(G4667:I4667))</f>
        <v/>
      </c>
      <c r="K4667" s="7" t="str">
        <f>IF(E4667="","",IF(J4667="","IV",VLOOKUP(J4667,Plan1!$A$2:$C$11,3)))</f>
        <v/>
      </c>
    </row>
    <row r="4668" spans="7:11">
      <c r="G4668" s="19" t="str">
        <f>IFERROR(VLOOKUP($E4668,Sheet1!$A$2:$I$2155,4,FALSE),"")</f>
        <v/>
      </c>
      <c r="H4668" s="19" t="str">
        <f>IFERROR(VLOOKUP($E4668,Sheet1!$A$2:$I$2155,5,FALSE),"")</f>
        <v/>
      </c>
      <c r="I4668" s="19" t="str">
        <f>IFERROR(VLOOKUP($E4668,Sheet1!$A$2:$I$2155,6,FALSE),"")</f>
        <v/>
      </c>
      <c r="J4668" s="29" t="str">
        <f>IF(OR(E4668="",SUM(G4668:I4668)=0),"",SUM(G4668:I4668))</f>
        <v/>
      </c>
      <c r="K4668" s="7" t="str">
        <f>IF(E4668="","",IF(J4668="","IV",VLOOKUP(J4668,Plan1!$A$2:$C$11,3)))</f>
        <v/>
      </c>
    </row>
    <row r="4669" spans="7:11">
      <c r="G4669" s="19" t="str">
        <f>IFERROR(VLOOKUP($E4669,Sheet1!$A$2:$I$2155,4,FALSE),"")</f>
        <v/>
      </c>
      <c r="H4669" s="19" t="str">
        <f>IFERROR(VLOOKUP($E4669,Sheet1!$A$2:$I$2155,5,FALSE),"")</f>
        <v/>
      </c>
      <c r="I4669" s="19" t="str">
        <f>IFERROR(VLOOKUP($E4669,Sheet1!$A$2:$I$2155,6,FALSE),"")</f>
        <v/>
      </c>
      <c r="J4669" s="29" t="str">
        <f>IF(OR(E4669="",SUM(G4669:I4669)=0),"",SUM(G4669:I4669))</f>
        <v/>
      </c>
      <c r="K4669" s="7" t="str">
        <f>IF(E4669="","",IF(J4669="","IV",VLOOKUP(J4669,Plan1!$A$2:$C$11,3)))</f>
        <v/>
      </c>
    </row>
    <row r="4670" spans="7:11">
      <c r="G4670" s="19" t="str">
        <f>IFERROR(VLOOKUP($E4670,Sheet1!$A$2:$I$2155,4,FALSE),"")</f>
        <v/>
      </c>
      <c r="H4670" s="19" t="str">
        <f>IFERROR(VLOOKUP($E4670,Sheet1!$A$2:$I$2155,5,FALSE),"")</f>
        <v/>
      </c>
      <c r="I4670" s="19" t="str">
        <f>IFERROR(VLOOKUP($E4670,Sheet1!$A$2:$I$2155,6,FALSE),"")</f>
        <v/>
      </c>
      <c r="J4670" s="29" t="str">
        <f>IF(OR(E4670="",SUM(G4670:I4670)=0),"",SUM(G4670:I4670))</f>
        <v/>
      </c>
      <c r="K4670" s="7" t="str">
        <f>IF(E4670="","",IF(J4670="","IV",VLOOKUP(J4670,Plan1!$A$2:$C$11,3)))</f>
        <v/>
      </c>
    </row>
    <row r="4671" spans="7:11">
      <c r="G4671" s="19" t="str">
        <f>IFERROR(VLOOKUP($E4671,Sheet1!$A$2:$I$2155,4,FALSE),"")</f>
        <v/>
      </c>
      <c r="H4671" s="19" t="str">
        <f>IFERROR(VLOOKUP($E4671,Sheet1!$A$2:$I$2155,5,FALSE),"")</f>
        <v/>
      </c>
      <c r="I4671" s="19" t="str">
        <f>IFERROR(VLOOKUP($E4671,Sheet1!$A$2:$I$2155,6,FALSE),"")</f>
        <v/>
      </c>
      <c r="J4671" s="29" t="str">
        <f>IF(OR(E4671="",SUM(G4671:I4671)=0),"",SUM(G4671:I4671))</f>
        <v/>
      </c>
      <c r="K4671" s="7" t="str">
        <f>IF(E4671="","",IF(J4671="","IV",VLOOKUP(J4671,Plan1!$A$2:$C$11,3)))</f>
        <v/>
      </c>
    </row>
    <row r="4672" spans="7:11">
      <c r="G4672" s="19" t="str">
        <f>IFERROR(VLOOKUP($E4672,Sheet1!$A$2:$I$2155,4,FALSE),"")</f>
        <v/>
      </c>
      <c r="H4672" s="19" t="str">
        <f>IFERROR(VLOOKUP($E4672,Sheet1!$A$2:$I$2155,5,FALSE),"")</f>
        <v/>
      </c>
      <c r="I4672" s="19" t="str">
        <f>IFERROR(VLOOKUP($E4672,Sheet1!$A$2:$I$2155,6,FALSE),"")</f>
        <v/>
      </c>
      <c r="J4672" s="29" t="str">
        <f>IF(OR(E4672="",SUM(G4672:I4672)=0),"",SUM(G4672:I4672))</f>
        <v/>
      </c>
      <c r="K4672" s="7" t="str">
        <f>IF(E4672="","",IF(J4672="","IV",VLOOKUP(J4672,Plan1!$A$2:$C$11,3)))</f>
        <v/>
      </c>
    </row>
    <row r="4673" spans="7:11">
      <c r="G4673" s="19" t="str">
        <f>IFERROR(VLOOKUP($E4673,Sheet1!$A$2:$I$2155,4,FALSE),"")</f>
        <v/>
      </c>
      <c r="H4673" s="19" t="str">
        <f>IFERROR(VLOOKUP($E4673,Sheet1!$A$2:$I$2155,5,FALSE),"")</f>
        <v/>
      </c>
      <c r="I4673" s="19" t="str">
        <f>IFERROR(VLOOKUP($E4673,Sheet1!$A$2:$I$2155,6,FALSE),"")</f>
        <v/>
      </c>
      <c r="J4673" s="29" t="str">
        <f>IF(OR(E4673="",SUM(G4673:I4673)=0),"",SUM(G4673:I4673))</f>
        <v/>
      </c>
      <c r="K4673" s="7" t="str">
        <f>IF(E4673="","",IF(J4673="","IV",VLOOKUP(J4673,Plan1!$A$2:$C$11,3)))</f>
        <v/>
      </c>
    </row>
    <row r="4674" spans="7:11">
      <c r="G4674" s="19" t="str">
        <f>IFERROR(VLOOKUP($E4674,Sheet1!$A$2:$I$2155,4,FALSE),"")</f>
        <v/>
      </c>
      <c r="H4674" s="19" t="str">
        <f>IFERROR(VLOOKUP($E4674,Sheet1!$A$2:$I$2155,5,FALSE),"")</f>
        <v/>
      </c>
      <c r="I4674" s="19" t="str">
        <f>IFERROR(VLOOKUP($E4674,Sheet1!$A$2:$I$2155,6,FALSE),"")</f>
        <v/>
      </c>
      <c r="J4674" s="29" t="str">
        <f>IF(OR(E4674="",SUM(G4674:I4674)=0),"",SUM(G4674:I4674))</f>
        <v/>
      </c>
      <c r="K4674" s="7" t="str">
        <f>IF(E4674="","",IF(J4674="","IV",VLOOKUP(J4674,Plan1!$A$2:$C$11,3)))</f>
        <v/>
      </c>
    </row>
    <row r="4675" spans="7:11">
      <c r="G4675" s="19" t="str">
        <f>IFERROR(VLOOKUP($E4675,Sheet1!$A$2:$I$2155,4,FALSE),"")</f>
        <v/>
      </c>
      <c r="H4675" s="19" t="str">
        <f>IFERROR(VLOOKUP($E4675,Sheet1!$A$2:$I$2155,5,FALSE),"")</f>
        <v/>
      </c>
      <c r="I4675" s="19" t="str">
        <f>IFERROR(VLOOKUP($E4675,Sheet1!$A$2:$I$2155,6,FALSE),"")</f>
        <v/>
      </c>
      <c r="J4675" s="29" t="str">
        <f>IF(OR(E4675="",SUM(G4675:I4675)=0),"",SUM(G4675:I4675))</f>
        <v/>
      </c>
      <c r="K4675" s="7" t="str">
        <f>IF(E4675="","",IF(J4675="","IV",VLOOKUP(J4675,Plan1!$A$2:$C$11,3)))</f>
        <v/>
      </c>
    </row>
    <row r="4676" spans="7:11">
      <c r="G4676" s="19" t="str">
        <f>IFERROR(VLOOKUP($E4676,Sheet1!$A$2:$I$2155,4,FALSE),"")</f>
        <v/>
      </c>
      <c r="H4676" s="19" t="str">
        <f>IFERROR(VLOOKUP($E4676,Sheet1!$A$2:$I$2155,5,FALSE),"")</f>
        <v/>
      </c>
      <c r="I4676" s="19" t="str">
        <f>IFERROR(VLOOKUP($E4676,Sheet1!$A$2:$I$2155,6,FALSE),"")</f>
        <v/>
      </c>
      <c r="J4676" s="29" t="str">
        <f>IF(OR(E4676="",SUM(G4676:I4676)=0),"",SUM(G4676:I4676))</f>
        <v/>
      </c>
      <c r="K4676" s="7" t="str">
        <f>IF(E4676="","",IF(J4676="","IV",VLOOKUP(J4676,Plan1!$A$2:$C$11,3)))</f>
        <v/>
      </c>
    </row>
    <row r="4677" spans="7:11">
      <c r="G4677" s="19" t="str">
        <f>IFERROR(VLOOKUP($E4677,Sheet1!$A$2:$I$2155,4,FALSE),"")</f>
        <v/>
      </c>
      <c r="H4677" s="19" t="str">
        <f>IFERROR(VLOOKUP($E4677,Sheet1!$A$2:$I$2155,5,FALSE),"")</f>
        <v/>
      </c>
      <c r="I4677" s="19" t="str">
        <f>IFERROR(VLOOKUP($E4677,Sheet1!$A$2:$I$2155,6,FALSE),"")</f>
        <v/>
      </c>
      <c r="J4677" s="29" t="str">
        <f>IF(OR(E4677="",SUM(G4677:I4677)=0),"",SUM(G4677:I4677))</f>
        <v/>
      </c>
      <c r="K4677" s="7" t="str">
        <f>IF(E4677="","",IF(J4677="","IV",VLOOKUP(J4677,Plan1!$A$2:$C$11,3)))</f>
        <v/>
      </c>
    </row>
    <row r="4678" spans="7:11">
      <c r="G4678" s="19" t="str">
        <f>IFERROR(VLOOKUP($E4678,Sheet1!$A$2:$I$2155,4,FALSE),"")</f>
        <v/>
      </c>
      <c r="H4678" s="19" t="str">
        <f>IFERROR(VLOOKUP($E4678,Sheet1!$A$2:$I$2155,5,FALSE),"")</f>
        <v/>
      </c>
      <c r="I4678" s="19" t="str">
        <f>IFERROR(VLOOKUP($E4678,Sheet1!$A$2:$I$2155,6,FALSE),"")</f>
        <v/>
      </c>
      <c r="J4678" s="29" t="str">
        <f>IF(OR(E4678="",SUM(G4678:I4678)=0),"",SUM(G4678:I4678))</f>
        <v/>
      </c>
      <c r="K4678" s="7" t="str">
        <f>IF(E4678="","",IF(J4678="","IV",VLOOKUP(J4678,Plan1!$A$2:$C$11,3)))</f>
        <v/>
      </c>
    </row>
    <row r="4679" spans="7:11">
      <c r="G4679" s="19" t="str">
        <f>IFERROR(VLOOKUP($E4679,Sheet1!$A$2:$I$2155,4,FALSE),"")</f>
        <v/>
      </c>
      <c r="H4679" s="19" t="str">
        <f>IFERROR(VLOOKUP($E4679,Sheet1!$A$2:$I$2155,5,FALSE),"")</f>
        <v/>
      </c>
      <c r="I4679" s="19" t="str">
        <f>IFERROR(VLOOKUP($E4679,Sheet1!$A$2:$I$2155,6,FALSE),"")</f>
        <v/>
      </c>
      <c r="J4679" s="29" t="str">
        <f>IF(OR(E4679="",SUM(G4679:I4679)=0),"",SUM(G4679:I4679))</f>
        <v/>
      </c>
      <c r="K4679" s="7" t="str">
        <f>IF(E4679="","",IF(J4679="","IV",VLOOKUP(J4679,Plan1!$A$2:$C$11,3)))</f>
        <v/>
      </c>
    </row>
    <row r="4680" spans="7:11">
      <c r="G4680" s="19" t="str">
        <f>IFERROR(VLOOKUP($E4680,Sheet1!$A$2:$I$2155,4,FALSE),"")</f>
        <v/>
      </c>
      <c r="H4680" s="19" t="str">
        <f>IFERROR(VLOOKUP($E4680,Sheet1!$A$2:$I$2155,5,FALSE),"")</f>
        <v/>
      </c>
      <c r="I4680" s="19" t="str">
        <f>IFERROR(VLOOKUP($E4680,Sheet1!$A$2:$I$2155,6,FALSE),"")</f>
        <v/>
      </c>
      <c r="J4680" s="29" t="str">
        <f>IF(OR(E4680="",SUM(G4680:I4680)=0),"",SUM(G4680:I4680))</f>
        <v/>
      </c>
      <c r="K4680" s="7" t="str">
        <f>IF(E4680="","",IF(J4680="","IV",VLOOKUP(J4680,Plan1!$A$2:$C$11,3)))</f>
        <v/>
      </c>
    </row>
    <row r="4681" spans="7:11">
      <c r="G4681" s="19" t="str">
        <f>IFERROR(VLOOKUP($E4681,Sheet1!$A$2:$I$2155,4,FALSE),"")</f>
        <v/>
      </c>
      <c r="H4681" s="19" t="str">
        <f>IFERROR(VLOOKUP($E4681,Sheet1!$A$2:$I$2155,5,FALSE),"")</f>
        <v/>
      </c>
      <c r="I4681" s="19" t="str">
        <f>IFERROR(VLOOKUP($E4681,Sheet1!$A$2:$I$2155,6,FALSE),"")</f>
        <v/>
      </c>
      <c r="J4681" s="29" t="str">
        <f>IF(OR(E4681="",SUM(G4681:I4681)=0),"",SUM(G4681:I4681))</f>
        <v/>
      </c>
      <c r="K4681" s="7" t="str">
        <f>IF(E4681="","",IF(J4681="","IV",VLOOKUP(J4681,Plan1!$A$2:$C$11,3)))</f>
        <v/>
      </c>
    </row>
    <row r="4682" spans="7:11">
      <c r="G4682" s="19" t="str">
        <f>IFERROR(VLOOKUP($E4682,Sheet1!$A$2:$I$2155,4,FALSE),"")</f>
        <v/>
      </c>
      <c r="H4682" s="19" t="str">
        <f>IFERROR(VLOOKUP($E4682,Sheet1!$A$2:$I$2155,5,FALSE),"")</f>
        <v/>
      </c>
      <c r="I4682" s="19" t="str">
        <f>IFERROR(VLOOKUP($E4682,Sheet1!$A$2:$I$2155,6,FALSE),"")</f>
        <v/>
      </c>
      <c r="J4682" s="29" t="str">
        <f>IF(OR(E4682="",SUM(G4682:I4682)=0),"",SUM(G4682:I4682))</f>
        <v/>
      </c>
      <c r="K4682" s="7" t="str">
        <f>IF(E4682="","",IF(J4682="","IV",VLOOKUP(J4682,Plan1!$A$2:$C$11,3)))</f>
        <v/>
      </c>
    </row>
    <row r="4683" spans="7:11">
      <c r="G4683" s="19" t="str">
        <f>IFERROR(VLOOKUP($E4683,Sheet1!$A$2:$I$2155,4,FALSE),"")</f>
        <v/>
      </c>
      <c r="H4683" s="19" t="str">
        <f>IFERROR(VLOOKUP($E4683,Sheet1!$A$2:$I$2155,5,FALSE),"")</f>
        <v/>
      </c>
      <c r="I4683" s="19" t="str">
        <f>IFERROR(VLOOKUP($E4683,Sheet1!$A$2:$I$2155,6,FALSE),"")</f>
        <v/>
      </c>
      <c r="J4683" s="29" t="str">
        <f>IF(OR(E4683="",SUM(G4683:I4683)=0),"",SUM(G4683:I4683))</f>
        <v/>
      </c>
      <c r="K4683" s="7" t="str">
        <f>IF(E4683="","",IF(J4683="","IV",VLOOKUP(J4683,Plan1!$A$2:$C$11,3)))</f>
        <v/>
      </c>
    </row>
    <row r="4684" spans="7:11">
      <c r="G4684" s="19" t="str">
        <f>IFERROR(VLOOKUP($E4684,Sheet1!$A$2:$I$2155,4,FALSE),"")</f>
        <v/>
      </c>
      <c r="H4684" s="19" t="str">
        <f>IFERROR(VLOOKUP($E4684,Sheet1!$A$2:$I$2155,5,FALSE),"")</f>
        <v/>
      </c>
      <c r="I4684" s="19" t="str">
        <f>IFERROR(VLOOKUP($E4684,Sheet1!$A$2:$I$2155,6,FALSE),"")</f>
        <v/>
      </c>
      <c r="J4684" s="29" t="str">
        <f>IF(OR(E4684="",SUM(G4684:I4684)=0),"",SUM(G4684:I4684))</f>
        <v/>
      </c>
      <c r="K4684" s="7" t="str">
        <f>IF(E4684="","",IF(J4684="","IV",VLOOKUP(J4684,Plan1!$A$2:$C$11,3)))</f>
        <v/>
      </c>
    </row>
    <row r="4685" spans="7:11">
      <c r="G4685" s="19" t="str">
        <f>IFERROR(VLOOKUP($E4685,Sheet1!$A$2:$I$2155,4,FALSE),"")</f>
        <v/>
      </c>
      <c r="H4685" s="19" t="str">
        <f>IFERROR(VLOOKUP($E4685,Sheet1!$A$2:$I$2155,5,FALSE),"")</f>
        <v/>
      </c>
      <c r="I4685" s="19" t="str">
        <f>IFERROR(VLOOKUP($E4685,Sheet1!$A$2:$I$2155,6,FALSE),"")</f>
        <v/>
      </c>
      <c r="J4685" s="29" t="str">
        <f>IF(OR(E4685="",SUM(G4685:I4685)=0),"",SUM(G4685:I4685))</f>
        <v/>
      </c>
      <c r="K4685" s="7" t="str">
        <f>IF(E4685="","",IF(J4685="","IV",VLOOKUP(J4685,Plan1!$A$2:$C$11,3)))</f>
        <v/>
      </c>
    </row>
    <row r="4686" spans="7:11">
      <c r="G4686" s="19" t="str">
        <f>IFERROR(VLOOKUP($E4686,Sheet1!$A$2:$I$2155,4,FALSE),"")</f>
        <v/>
      </c>
      <c r="H4686" s="19" t="str">
        <f>IFERROR(VLOOKUP($E4686,Sheet1!$A$2:$I$2155,5,FALSE),"")</f>
        <v/>
      </c>
      <c r="I4686" s="19" t="str">
        <f>IFERROR(VLOOKUP($E4686,Sheet1!$A$2:$I$2155,6,FALSE),"")</f>
        <v/>
      </c>
      <c r="J4686" s="29" t="str">
        <f>IF(OR(E4686="",SUM(G4686:I4686)=0),"",SUM(G4686:I4686))</f>
        <v/>
      </c>
      <c r="K4686" s="7" t="str">
        <f>IF(E4686="","",IF(J4686="","IV",VLOOKUP(J4686,Plan1!$A$2:$C$11,3)))</f>
        <v/>
      </c>
    </row>
    <row r="4687" spans="7:11">
      <c r="G4687" s="19" t="str">
        <f>IFERROR(VLOOKUP($E4687,Sheet1!$A$2:$I$2155,4,FALSE),"")</f>
        <v/>
      </c>
      <c r="H4687" s="19" t="str">
        <f>IFERROR(VLOOKUP($E4687,Sheet1!$A$2:$I$2155,5,FALSE),"")</f>
        <v/>
      </c>
      <c r="I4687" s="19" t="str">
        <f>IFERROR(VLOOKUP($E4687,Sheet1!$A$2:$I$2155,6,FALSE),"")</f>
        <v/>
      </c>
      <c r="J4687" s="29" t="str">
        <f>IF(OR(E4687="",SUM(G4687:I4687)=0),"",SUM(G4687:I4687))</f>
        <v/>
      </c>
      <c r="K4687" s="7" t="str">
        <f>IF(E4687="","",IF(J4687="","IV",VLOOKUP(J4687,Plan1!$A$2:$C$11,3)))</f>
        <v/>
      </c>
    </row>
    <row r="4688" spans="7:11">
      <c r="G4688" s="19" t="str">
        <f>IFERROR(VLOOKUP($E4688,Sheet1!$A$2:$I$2155,4,FALSE),"")</f>
        <v/>
      </c>
      <c r="H4688" s="19" t="str">
        <f>IFERROR(VLOOKUP($E4688,Sheet1!$A$2:$I$2155,5,FALSE),"")</f>
        <v/>
      </c>
      <c r="I4688" s="19" t="str">
        <f>IFERROR(VLOOKUP($E4688,Sheet1!$A$2:$I$2155,6,FALSE),"")</f>
        <v/>
      </c>
      <c r="J4688" s="29" t="str">
        <f>IF(OR(E4688="",SUM(G4688:I4688)=0),"",SUM(G4688:I4688))</f>
        <v/>
      </c>
      <c r="K4688" s="7" t="str">
        <f>IF(E4688="","",IF(J4688="","IV",VLOOKUP(J4688,Plan1!$A$2:$C$11,3)))</f>
        <v/>
      </c>
    </row>
    <row r="4689" spans="7:11">
      <c r="G4689" s="19" t="str">
        <f>IFERROR(VLOOKUP($E4689,Sheet1!$A$2:$I$2155,4,FALSE),"")</f>
        <v/>
      </c>
      <c r="H4689" s="19" t="str">
        <f>IFERROR(VLOOKUP($E4689,Sheet1!$A$2:$I$2155,5,FALSE),"")</f>
        <v/>
      </c>
      <c r="I4689" s="19" t="str">
        <f>IFERROR(VLOOKUP($E4689,Sheet1!$A$2:$I$2155,6,FALSE),"")</f>
        <v/>
      </c>
      <c r="J4689" s="29" t="str">
        <f>IF(OR(E4689="",SUM(G4689:I4689)=0),"",SUM(G4689:I4689))</f>
        <v/>
      </c>
      <c r="K4689" s="7" t="str">
        <f>IF(E4689="","",IF(J4689="","IV",VLOOKUP(J4689,Plan1!$A$2:$C$11,3)))</f>
        <v/>
      </c>
    </row>
    <row r="4690" spans="7:11">
      <c r="G4690" s="19" t="str">
        <f>IFERROR(VLOOKUP($E4690,Sheet1!$A$2:$I$2155,4,FALSE),"")</f>
        <v/>
      </c>
      <c r="H4690" s="19" t="str">
        <f>IFERROR(VLOOKUP($E4690,Sheet1!$A$2:$I$2155,5,FALSE),"")</f>
        <v/>
      </c>
      <c r="I4690" s="19" t="str">
        <f>IFERROR(VLOOKUP($E4690,Sheet1!$A$2:$I$2155,6,FALSE),"")</f>
        <v/>
      </c>
      <c r="J4690" s="29" t="str">
        <f>IF(OR(E4690="",SUM(G4690:I4690)=0),"",SUM(G4690:I4690))</f>
        <v/>
      </c>
      <c r="K4690" s="7" t="str">
        <f>IF(E4690="","",IF(J4690="","IV",VLOOKUP(J4690,Plan1!$A$2:$C$11,3)))</f>
        <v/>
      </c>
    </row>
    <row r="4691" spans="7:11">
      <c r="G4691" s="19" t="str">
        <f>IFERROR(VLOOKUP($E4691,Sheet1!$A$2:$I$2155,4,FALSE),"")</f>
        <v/>
      </c>
      <c r="H4691" s="19" t="str">
        <f>IFERROR(VLOOKUP($E4691,Sheet1!$A$2:$I$2155,5,FALSE),"")</f>
        <v/>
      </c>
      <c r="I4691" s="19" t="str">
        <f>IFERROR(VLOOKUP($E4691,Sheet1!$A$2:$I$2155,6,FALSE),"")</f>
        <v/>
      </c>
      <c r="J4691" s="29" t="str">
        <f>IF(OR(E4691="",SUM(G4691:I4691)=0),"",SUM(G4691:I4691))</f>
        <v/>
      </c>
      <c r="K4691" s="7" t="str">
        <f>IF(E4691="","",IF(J4691="","IV",VLOOKUP(J4691,Plan1!$A$2:$C$11,3)))</f>
        <v/>
      </c>
    </row>
    <row r="4692" spans="7:11">
      <c r="G4692" s="19" t="str">
        <f>IFERROR(VLOOKUP($E4692,Sheet1!$A$2:$I$2155,4,FALSE),"")</f>
        <v/>
      </c>
      <c r="H4692" s="19" t="str">
        <f>IFERROR(VLOOKUP($E4692,Sheet1!$A$2:$I$2155,5,FALSE),"")</f>
        <v/>
      </c>
      <c r="I4692" s="19" t="str">
        <f>IFERROR(VLOOKUP($E4692,Sheet1!$A$2:$I$2155,6,FALSE),"")</f>
        <v/>
      </c>
      <c r="J4692" s="29" t="str">
        <f>IF(OR(E4692="",SUM(G4692:I4692)=0),"",SUM(G4692:I4692))</f>
        <v/>
      </c>
      <c r="K4692" s="7" t="str">
        <f>IF(E4692="","",IF(J4692="","IV",VLOOKUP(J4692,Plan1!$A$2:$C$11,3)))</f>
        <v/>
      </c>
    </row>
    <row r="4693" spans="7:11">
      <c r="G4693" s="19" t="str">
        <f>IFERROR(VLOOKUP($E4693,Sheet1!$A$2:$I$2155,4,FALSE),"")</f>
        <v/>
      </c>
      <c r="H4693" s="19" t="str">
        <f>IFERROR(VLOOKUP($E4693,Sheet1!$A$2:$I$2155,5,FALSE),"")</f>
        <v/>
      </c>
      <c r="I4693" s="19" t="str">
        <f>IFERROR(VLOOKUP($E4693,Sheet1!$A$2:$I$2155,6,FALSE),"")</f>
        <v/>
      </c>
      <c r="J4693" s="29" t="str">
        <f>IF(OR(E4693="",SUM(G4693:I4693)=0),"",SUM(G4693:I4693))</f>
        <v/>
      </c>
      <c r="K4693" s="7" t="str">
        <f>IF(E4693="","",IF(J4693="","IV",VLOOKUP(J4693,Plan1!$A$2:$C$11,3)))</f>
        <v/>
      </c>
    </row>
    <row r="4694" spans="7:11">
      <c r="G4694" s="19" t="str">
        <f>IFERROR(VLOOKUP($E4694,Sheet1!$A$2:$I$2155,4,FALSE),"")</f>
        <v/>
      </c>
      <c r="H4694" s="19" t="str">
        <f>IFERROR(VLOOKUP($E4694,Sheet1!$A$2:$I$2155,5,FALSE),"")</f>
        <v/>
      </c>
      <c r="I4694" s="19" t="str">
        <f>IFERROR(VLOOKUP($E4694,Sheet1!$A$2:$I$2155,6,FALSE),"")</f>
        <v/>
      </c>
      <c r="J4694" s="29" t="str">
        <f>IF(OR(E4694="",SUM(G4694:I4694)=0),"",SUM(G4694:I4694))</f>
        <v/>
      </c>
      <c r="K4694" s="7" t="str">
        <f>IF(E4694="","",IF(J4694="","IV",VLOOKUP(J4694,Plan1!$A$2:$C$11,3)))</f>
        <v/>
      </c>
    </row>
    <row r="4695" spans="7:11">
      <c r="G4695" s="19" t="str">
        <f>IFERROR(VLOOKUP($E4695,Sheet1!$A$2:$I$2155,4,FALSE),"")</f>
        <v/>
      </c>
      <c r="H4695" s="19" t="str">
        <f>IFERROR(VLOOKUP($E4695,Sheet1!$A$2:$I$2155,5,FALSE),"")</f>
        <v/>
      </c>
      <c r="I4695" s="19" t="str">
        <f>IFERROR(VLOOKUP($E4695,Sheet1!$A$2:$I$2155,6,FALSE),"")</f>
        <v/>
      </c>
      <c r="J4695" s="29" t="str">
        <f>IF(OR(E4695="",SUM(G4695:I4695)=0),"",SUM(G4695:I4695))</f>
        <v/>
      </c>
      <c r="K4695" s="7" t="str">
        <f>IF(E4695="","",IF(J4695="","IV",VLOOKUP(J4695,Plan1!$A$2:$C$11,3)))</f>
        <v/>
      </c>
    </row>
    <row r="4696" spans="7:11">
      <c r="G4696" s="19" t="str">
        <f>IFERROR(VLOOKUP($E4696,Sheet1!$A$2:$I$2155,4,FALSE),"")</f>
        <v/>
      </c>
      <c r="H4696" s="19" t="str">
        <f>IFERROR(VLOOKUP($E4696,Sheet1!$A$2:$I$2155,5,FALSE),"")</f>
        <v/>
      </c>
      <c r="I4696" s="19" t="str">
        <f>IFERROR(VLOOKUP($E4696,Sheet1!$A$2:$I$2155,6,FALSE),"")</f>
        <v/>
      </c>
      <c r="J4696" s="29" t="str">
        <f>IF(OR(E4696="",SUM(G4696:I4696)=0),"",SUM(G4696:I4696))</f>
        <v/>
      </c>
      <c r="K4696" s="7" t="str">
        <f>IF(E4696="","",IF(J4696="","IV",VLOOKUP(J4696,Plan1!$A$2:$C$11,3)))</f>
        <v/>
      </c>
    </row>
    <row r="4697" spans="7:11">
      <c r="G4697" s="19" t="str">
        <f>IFERROR(VLOOKUP($E4697,Sheet1!$A$2:$I$2155,4,FALSE),"")</f>
        <v/>
      </c>
      <c r="H4697" s="19" t="str">
        <f>IFERROR(VLOOKUP($E4697,Sheet1!$A$2:$I$2155,5,FALSE),"")</f>
        <v/>
      </c>
      <c r="I4697" s="19" t="str">
        <f>IFERROR(VLOOKUP($E4697,Sheet1!$A$2:$I$2155,6,FALSE),"")</f>
        <v/>
      </c>
      <c r="J4697" s="29" t="str">
        <f>IF(OR(E4697="",SUM(G4697:I4697)=0),"",SUM(G4697:I4697))</f>
        <v/>
      </c>
      <c r="K4697" s="7" t="str">
        <f>IF(E4697="","",IF(J4697="","IV",VLOOKUP(J4697,Plan1!$A$2:$C$11,3)))</f>
        <v/>
      </c>
    </row>
    <row r="4698" spans="7:11">
      <c r="G4698" s="19" t="str">
        <f>IFERROR(VLOOKUP($E4698,Sheet1!$A$2:$I$2155,4,FALSE),"")</f>
        <v/>
      </c>
      <c r="H4698" s="19" t="str">
        <f>IFERROR(VLOOKUP($E4698,Sheet1!$A$2:$I$2155,5,FALSE),"")</f>
        <v/>
      </c>
      <c r="I4698" s="19" t="str">
        <f>IFERROR(VLOOKUP($E4698,Sheet1!$A$2:$I$2155,6,FALSE),"")</f>
        <v/>
      </c>
      <c r="J4698" s="29" t="str">
        <f>IF(OR(E4698="",SUM(G4698:I4698)=0),"",SUM(G4698:I4698))</f>
        <v/>
      </c>
      <c r="K4698" s="7" t="str">
        <f>IF(E4698="","",IF(J4698="","IV",VLOOKUP(J4698,Plan1!$A$2:$C$11,3)))</f>
        <v/>
      </c>
    </row>
    <row r="4699" spans="7:11">
      <c r="G4699" s="19" t="str">
        <f>IFERROR(VLOOKUP($E4699,Sheet1!$A$2:$I$2155,4,FALSE),"")</f>
        <v/>
      </c>
      <c r="H4699" s="19" t="str">
        <f>IFERROR(VLOOKUP($E4699,Sheet1!$A$2:$I$2155,5,FALSE),"")</f>
        <v/>
      </c>
      <c r="I4699" s="19" t="str">
        <f>IFERROR(VLOOKUP($E4699,Sheet1!$A$2:$I$2155,6,FALSE),"")</f>
        <v/>
      </c>
      <c r="J4699" s="29" t="str">
        <f>IF(OR(E4699="",SUM(G4699:I4699)=0),"",SUM(G4699:I4699))</f>
        <v/>
      </c>
      <c r="K4699" s="7" t="str">
        <f>IF(E4699="","",IF(J4699="","IV",VLOOKUP(J4699,Plan1!$A$2:$C$11,3)))</f>
        <v/>
      </c>
    </row>
    <row r="4700" spans="7:11">
      <c r="G4700" s="19" t="str">
        <f>IFERROR(VLOOKUP($E4700,Sheet1!$A$2:$I$2155,4,FALSE),"")</f>
        <v/>
      </c>
      <c r="H4700" s="19" t="str">
        <f>IFERROR(VLOOKUP($E4700,Sheet1!$A$2:$I$2155,5,FALSE),"")</f>
        <v/>
      </c>
      <c r="I4700" s="19" t="str">
        <f>IFERROR(VLOOKUP($E4700,Sheet1!$A$2:$I$2155,6,FALSE),"")</f>
        <v/>
      </c>
      <c r="J4700" s="29" t="str">
        <f>IF(OR(E4700="",SUM(G4700:I4700)=0),"",SUM(G4700:I4700))</f>
        <v/>
      </c>
      <c r="K4700" s="7" t="str">
        <f>IF(E4700="","",IF(J4700="","IV",VLOOKUP(J4700,Plan1!$A$2:$C$11,3)))</f>
        <v/>
      </c>
    </row>
    <row r="4701" spans="7:11">
      <c r="G4701" s="19" t="str">
        <f>IFERROR(VLOOKUP($E4701,Sheet1!$A$2:$I$2155,4,FALSE),"")</f>
        <v/>
      </c>
      <c r="H4701" s="19" t="str">
        <f>IFERROR(VLOOKUP($E4701,Sheet1!$A$2:$I$2155,5,FALSE),"")</f>
        <v/>
      </c>
      <c r="I4701" s="19" t="str">
        <f>IFERROR(VLOOKUP($E4701,Sheet1!$A$2:$I$2155,6,FALSE),"")</f>
        <v/>
      </c>
      <c r="J4701" s="29" t="str">
        <f>IF(OR(E4701="",SUM(G4701:I4701)=0),"",SUM(G4701:I4701))</f>
        <v/>
      </c>
      <c r="K4701" s="7" t="str">
        <f>IF(E4701="","",IF(J4701="","IV",VLOOKUP(J4701,Plan1!$A$2:$C$11,3)))</f>
        <v/>
      </c>
    </row>
    <row r="4702" spans="7:11">
      <c r="G4702" s="19" t="str">
        <f>IFERROR(VLOOKUP($E4702,Sheet1!$A$2:$I$2155,4,FALSE),"")</f>
        <v/>
      </c>
      <c r="H4702" s="19" t="str">
        <f>IFERROR(VLOOKUP($E4702,Sheet1!$A$2:$I$2155,5,FALSE),"")</f>
        <v/>
      </c>
      <c r="I4702" s="19" t="str">
        <f>IFERROR(VLOOKUP($E4702,Sheet1!$A$2:$I$2155,6,FALSE),"")</f>
        <v/>
      </c>
      <c r="J4702" s="29" t="str">
        <f>IF(OR(E4702="",SUM(G4702:I4702)=0),"",SUM(G4702:I4702))</f>
        <v/>
      </c>
      <c r="K4702" s="7" t="str">
        <f>IF(E4702="","",IF(J4702="","IV",VLOOKUP(J4702,Plan1!$A$2:$C$11,3)))</f>
        <v/>
      </c>
    </row>
    <row r="4703" spans="7:11">
      <c r="G4703" s="19" t="str">
        <f>IFERROR(VLOOKUP($E4703,Sheet1!$A$2:$I$2155,4,FALSE),"")</f>
        <v/>
      </c>
      <c r="H4703" s="19" t="str">
        <f>IFERROR(VLOOKUP($E4703,Sheet1!$A$2:$I$2155,5,FALSE),"")</f>
        <v/>
      </c>
      <c r="I4703" s="19" t="str">
        <f>IFERROR(VLOOKUP($E4703,Sheet1!$A$2:$I$2155,6,FALSE),"")</f>
        <v/>
      </c>
      <c r="J4703" s="29" t="str">
        <f>IF(OR(E4703="",SUM(G4703:I4703)=0),"",SUM(G4703:I4703))</f>
        <v/>
      </c>
      <c r="K4703" s="7" t="str">
        <f>IF(E4703="","",IF(J4703="","IV",VLOOKUP(J4703,Plan1!$A$2:$C$11,3)))</f>
        <v/>
      </c>
    </row>
    <row r="4704" spans="7:11">
      <c r="G4704" s="19" t="str">
        <f>IFERROR(VLOOKUP($E4704,Sheet1!$A$2:$I$2155,4,FALSE),"")</f>
        <v/>
      </c>
      <c r="H4704" s="19" t="str">
        <f>IFERROR(VLOOKUP($E4704,Sheet1!$A$2:$I$2155,5,FALSE),"")</f>
        <v/>
      </c>
      <c r="I4704" s="19" t="str">
        <f>IFERROR(VLOOKUP($E4704,Sheet1!$A$2:$I$2155,6,FALSE),"")</f>
        <v/>
      </c>
      <c r="J4704" s="29" t="str">
        <f>IF(OR(E4704="",SUM(G4704:I4704)=0),"",SUM(G4704:I4704))</f>
        <v/>
      </c>
      <c r="K4704" s="7" t="str">
        <f>IF(E4704="","",IF(J4704="","IV",VLOOKUP(J4704,Plan1!$A$2:$C$11,3)))</f>
        <v/>
      </c>
    </row>
    <row r="4705" spans="7:11">
      <c r="G4705" s="19" t="str">
        <f>IFERROR(VLOOKUP($E4705,Sheet1!$A$2:$I$2155,4,FALSE),"")</f>
        <v/>
      </c>
      <c r="H4705" s="19" t="str">
        <f>IFERROR(VLOOKUP($E4705,Sheet1!$A$2:$I$2155,5,FALSE),"")</f>
        <v/>
      </c>
      <c r="I4705" s="19" t="str">
        <f>IFERROR(VLOOKUP($E4705,Sheet1!$A$2:$I$2155,6,FALSE),"")</f>
        <v/>
      </c>
      <c r="J4705" s="29" t="str">
        <f>IF(OR(E4705="",SUM(G4705:I4705)=0),"",SUM(G4705:I4705))</f>
        <v/>
      </c>
      <c r="K4705" s="7" t="str">
        <f>IF(E4705="","",IF(J4705="","IV",VLOOKUP(J4705,Plan1!$A$2:$C$11,3)))</f>
        <v/>
      </c>
    </row>
    <row r="4706" spans="7:11">
      <c r="G4706" s="19" t="str">
        <f>IFERROR(VLOOKUP($E4706,Sheet1!$A$2:$I$2155,4,FALSE),"")</f>
        <v/>
      </c>
      <c r="H4706" s="19" t="str">
        <f>IFERROR(VLOOKUP($E4706,Sheet1!$A$2:$I$2155,5,FALSE),"")</f>
        <v/>
      </c>
      <c r="I4706" s="19" t="str">
        <f>IFERROR(VLOOKUP($E4706,Sheet1!$A$2:$I$2155,6,FALSE),"")</f>
        <v/>
      </c>
      <c r="J4706" s="29" t="str">
        <f>IF(OR(E4706="",SUM(G4706:I4706)=0),"",SUM(G4706:I4706))</f>
        <v/>
      </c>
      <c r="K4706" s="7" t="str">
        <f>IF(E4706="","",IF(J4706="","IV",VLOOKUP(J4706,Plan1!$A$2:$C$11,3)))</f>
        <v/>
      </c>
    </row>
    <row r="4707" spans="7:11">
      <c r="G4707" s="19" t="str">
        <f>IFERROR(VLOOKUP($E4707,Sheet1!$A$2:$I$2155,4,FALSE),"")</f>
        <v/>
      </c>
      <c r="H4707" s="19" t="str">
        <f>IFERROR(VLOOKUP($E4707,Sheet1!$A$2:$I$2155,5,FALSE),"")</f>
        <v/>
      </c>
      <c r="I4707" s="19" t="str">
        <f>IFERROR(VLOOKUP($E4707,Sheet1!$A$2:$I$2155,6,FALSE),"")</f>
        <v/>
      </c>
      <c r="J4707" s="29" t="str">
        <f>IF(OR(E4707="",SUM(G4707:I4707)=0),"",SUM(G4707:I4707))</f>
        <v/>
      </c>
      <c r="K4707" s="7" t="str">
        <f>IF(E4707="","",IF(J4707="","IV",VLOOKUP(J4707,Plan1!$A$2:$C$11,3)))</f>
        <v/>
      </c>
    </row>
    <row r="4708" spans="7:11">
      <c r="G4708" s="19" t="str">
        <f>IFERROR(VLOOKUP($E4708,Sheet1!$A$2:$I$2155,4,FALSE),"")</f>
        <v/>
      </c>
      <c r="H4708" s="19" t="str">
        <f>IFERROR(VLOOKUP($E4708,Sheet1!$A$2:$I$2155,5,FALSE),"")</f>
        <v/>
      </c>
      <c r="I4708" s="19" t="str">
        <f>IFERROR(VLOOKUP($E4708,Sheet1!$A$2:$I$2155,6,FALSE),"")</f>
        <v/>
      </c>
      <c r="J4708" s="29" t="str">
        <f>IF(OR(E4708="",SUM(G4708:I4708)=0),"",SUM(G4708:I4708))</f>
        <v/>
      </c>
      <c r="K4708" s="7" t="str">
        <f>IF(E4708="","",IF(J4708="","IV",VLOOKUP(J4708,Plan1!$A$2:$C$11,3)))</f>
        <v/>
      </c>
    </row>
    <row r="4709" spans="7:11">
      <c r="G4709" s="19" t="str">
        <f>IFERROR(VLOOKUP($E4709,Sheet1!$A$2:$I$2155,4,FALSE),"")</f>
        <v/>
      </c>
      <c r="H4709" s="19" t="str">
        <f>IFERROR(VLOOKUP($E4709,Sheet1!$A$2:$I$2155,5,FALSE),"")</f>
        <v/>
      </c>
      <c r="I4709" s="19" t="str">
        <f>IFERROR(VLOOKUP($E4709,Sheet1!$A$2:$I$2155,6,FALSE),"")</f>
        <v/>
      </c>
      <c r="J4709" s="29" t="str">
        <f>IF(OR(E4709="",SUM(G4709:I4709)=0),"",SUM(G4709:I4709))</f>
        <v/>
      </c>
      <c r="K4709" s="7" t="str">
        <f>IF(E4709="","",IF(J4709="","IV",VLOOKUP(J4709,Plan1!$A$2:$C$11,3)))</f>
        <v/>
      </c>
    </row>
    <row r="4710" spans="7:11">
      <c r="G4710" s="19" t="str">
        <f>IFERROR(VLOOKUP($E4710,Sheet1!$A$2:$I$2155,4,FALSE),"")</f>
        <v/>
      </c>
      <c r="H4710" s="19" t="str">
        <f>IFERROR(VLOOKUP($E4710,Sheet1!$A$2:$I$2155,5,FALSE),"")</f>
        <v/>
      </c>
      <c r="I4710" s="19" t="str">
        <f>IFERROR(VLOOKUP($E4710,Sheet1!$A$2:$I$2155,6,FALSE),"")</f>
        <v/>
      </c>
      <c r="J4710" s="29" t="str">
        <f>IF(OR(E4710="",SUM(G4710:I4710)=0),"",SUM(G4710:I4710))</f>
        <v/>
      </c>
      <c r="K4710" s="7" t="str">
        <f>IF(E4710="","",IF(J4710="","IV",VLOOKUP(J4710,Plan1!$A$2:$C$11,3)))</f>
        <v/>
      </c>
    </row>
    <row r="4711" spans="7:11">
      <c r="G4711" s="19" t="str">
        <f>IFERROR(VLOOKUP($E4711,Sheet1!$A$2:$I$2155,4,FALSE),"")</f>
        <v/>
      </c>
      <c r="H4711" s="19" t="str">
        <f>IFERROR(VLOOKUP($E4711,Sheet1!$A$2:$I$2155,5,FALSE),"")</f>
        <v/>
      </c>
      <c r="I4711" s="19" t="str">
        <f>IFERROR(VLOOKUP($E4711,Sheet1!$A$2:$I$2155,6,FALSE),"")</f>
        <v/>
      </c>
      <c r="J4711" s="29" t="str">
        <f>IF(OR(E4711="",SUM(G4711:I4711)=0),"",SUM(G4711:I4711))</f>
        <v/>
      </c>
      <c r="K4711" s="7" t="str">
        <f>IF(E4711="","",IF(J4711="","IV",VLOOKUP(J4711,Plan1!$A$2:$C$11,3)))</f>
        <v/>
      </c>
    </row>
    <row r="4712" spans="7:11">
      <c r="G4712" s="19" t="str">
        <f>IFERROR(VLOOKUP($E4712,Sheet1!$A$2:$I$2155,4,FALSE),"")</f>
        <v/>
      </c>
      <c r="H4712" s="19" t="str">
        <f>IFERROR(VLOOKUP($E4712,Sheet1!$A$2:$I$2155,5,FALSE),"")</f>
        <v/>
      </c>
      <c r="I4712" s="19" t="str">
        <f>IFERROR(VLOOKUP($E4712,Sheet1!$A$2:$I$2155,6,FALSE),"")</f>
        <v/>
      </c>
      <c r="J4712" s="29" t="str">
        <f>IF(OR(E4712="",SUM(G4712:I4712)=0),"",SUM(G4712:I4712))</f>
        <v/>
      </c>
      <c r="K4712" s="7" t="str">
        <f>IF(E4712="","",IF(J4712="","IV",VLOOKUP(J4712,Plan1!$A$2:$C$11,3)))</f>
        <v/>
      </c>
    </row>
    <row r="4713" spans="7:11">
      <c r="G4713" s="19" t="str">
        <f>IFERROR(VLOOKUP($E4713,Sheet1!$A$2:$I$2155,4,FALSE),"")</f>
        <v/>
      </c>
      <c r="H4713" s="19" t="str">
        <f>IFERROR(VLOOKUP($E4713,Sheet1!$A$2:$I$2155,5,FALSE),"")</f>
        <v/>
      </c>
      <c r="I4713" s="19" t="str">
        <f>IFERROR(VLOOKUP($E4713,Sheet1!$A$2:$I$2155,6,FALSE),"")</f>
        <v/>
      </c>
      <c r="J4713" s="29" t="str">
        <f>IF(OR(E4713="",SUM(G4713:I4713)=0),"",SUM(G4713:I4713))</f>
        <v/>
      </c>
      <c r="K4713" s="7" t="str">
        <f>IF(E4713="","",IF(J4713="","IV",VLOOKUP(J4713,Plan1!$A$2:$C$11,3)))</f>
        <v/>
      </c>
    </row>
    <row r="4714" spans="7:11">
      <c r="G4714" s="19" t="str">
        <f>IFERROR(VLOOKUP($E4714,Sheet1!$A$2:$I$2155,4,FALSE),"")</f>
        <v/>
      </c>
      <c r="H4714" s="19" t="str">
        <f>IFERROR(VLOOKUP($E4714,Sheet1!$A$2:$I$2155,5,FALSE),"")</f>
        <v/>
      </c>
      <c r="I4714" s="19" t="str">
        <f>IFERROR(VLOOKUP($E4714,Sheet1!$A$2:$I$2155,6,FALSE),"")</f>
        <v/>
      </c>
      <c r="J4714" s="29" t="str">
        <f>IF(OR(E4714="",SUM(G4714:I4714)=0),"",SUM(G4714:I4714))</f>
        <v/>
      </c>
      <c r="K4714" s="7" t="str">
        <f>IF(E4714="","",IF(J4714="","IV",VLOOKUP(J4714,Plan1!$A$2:$C$11,3)))</f>
        <v/>
      </c>
    </row>
    <row r="4715" spans="7:11">
      <c r="G4715" s="19" t="str">
        <f>IFERROR(VLOOKUP($E4715,Sheet1!$A$2:$I$2155,4,FALSE),"")</f>
        <v/>
      </c>
      <c r="H4715" s="19" t="str">
        <f>IFERROR(VLOOKUP($E4715,Sheet1!$A$2:$I$2155,5,FALSE),"")</f>
        <v/>
      </c>
      <c r="I4715" s="19" t="str">
        <f>IFERROR(VLOOKUP($E4715,Sheet1!$A$2:$I$2155,6,FALSE),"")</f>
        <v/>
      </c>
      <c r="J4715" s="29" t="str">
        <f>IF(OR(E4715="",SUM(G4715:I4715)=0),"",SUM(G4715:I4715))</f>
        <v/>
      </c>
      <c r="K4715" s="7" t="str">
        <f>IF(E4715="","",IF(J4715="","IV",VLOOKUP(J4715,Plan1!$A$2:$C$11,3)))</f>
        <v/>
      </c>
    </row>
    <row r="4716" spans="7:11">
      <c r="G4716" s="19" t="str">
        <f>IFERROR(VLOOKUP($E4716,Sheet1!$A$2:$I$2155,4,FALSE),"")</f>
        <v/>
      </c>
      <c r="H4716" s="19" t="str">
        <f>IFERROR(VLOOKUP($E4716,Sheet1!$A$2:$I$2155,5,FALSE),"")</f>
        <v/>
      </c>
      <c r="I4716" s="19" t="str">
        <f>IFERROR(VLOOKUP($E4716,Sheet1!$A$2:$I$2155,6,FALSE),"")</f>
        <v/>
      </c>
      <c r="J4716" s="29" t="str">
        <f>IF(OR(E4716="",SUM(G4716:I4716)=0),"",SUM(G4716:I4716))</f>
        <v/>
      </c>
      <c r="K4716" s="7" t="str">
        <f>IF(E4716="","",IF(J4716="","IV",VLOOKUP(J4716,Plan1!$A$2:$C$11,3)))</f>
        <v/>
      </c>
    </row>
    <row r="4717" spans="7:11">
      <c r="G4717" s="19" t="str">
        <f>IFERROR(VLOOKUP($E4717,Sheet1!$A$2:$I$2155,4,FALSE),"")</f>
        <v/>
      </c>
      <c r="H4717" s="19" t="str">
        <f>IFERROR(VLOOKUP($E4717,Sheet1!$A$2:$I$2155,5,FALSE),"")</f>
        <v/>
      </c>
      <c r="I4717" s="19" t="str">
        <f>IFERROR(VLOOKUP($E4717,Sheet1!$A$2:$I$2155,6,FALSE),"")</f>
        <v/>
      </c>
      <c r="J4717" s="29" t="str">
        <f>IF(OR(E4717="",SUM(G4717:I4717)=0),"",SUM(G4717:I4717))</f>
        <v/>
      </c>
      <c r="K4717" s="7" t="str">
        <f>IF(E4717="","",IF(J4717="","IV",VLOOKUP(J4717,Plan1!$A$2:$C$11,3)))</f>
        <v/>
      </c>
    </row>
    <row r="4718" spans="7:11">
      <c r="G4718" s="19" t="str">
        <f>IFERROR(VLOOKUP($E4718,Sheet1!$A$2:$I$2155,4,FALSE),"")</f>
        <v/>
      </c>
      <c r="H4718" s="19" t="str">
        <f>IFERROR(VLOOKUP($E4718,Sheet1!$A$2:$I$2155,5,FALSE),"")</f>
        <v/>
      </c>
      <c r="I4718" s="19" t="str">
        <f>IFERROR(VLOOKUP($E4718,Sheet1!$A$2:$I$2155,6,FALSE),"")</f>
        <v/>
      </c>
      <c r="J4718" s="29" t="str">
        <f>IF(OR(E4718="",SUM(G4718:I4718)=0),"",SUM(G4718:I4718))</f>
        <v/>
      </c>
      <c r="K4718" s="7" t="str">
        <f>IF(E4718="","",IF(J4718="","IV",VLOOKUP(J4718,Plan1!$A$2:$C$11,3)))</f>
        <v/>
      </c>
    </row>
    <row r="4719" spans="7:11">
      <c r="G4719" s="19" t="str">
        <f>IFERROR(VLOOKUP($E4719,Sheet1!$A$2:$I$2155,4,FALSE),"")</f>
        <v/>
      </c>
      <c r="H4719" s="19" t="str">
        <f>IFERROR(VLOOKUP($E4719,Sheet1!$A$2:$I$2155,5,FALSE),"")</f>
        <v/>
      </c>
      <c r="I4719" s="19" t="str">
        <f>IFERROR(VLOOKUP($E4719,Sheet1!$A$2:$I$2155,6,FALSE),"")</f>
        <v/>
      </c>
      <c r="J4719" s="29" t="str">
        <f>IF(OR(E4719="",SUM(G4719:I4719)=0),"",SUM(G4719:I4719))</f>
        <v/>
      </c>
      <c r="K4719" s="7" t="str">
        <f>IF(E4719="","",IF(J4719="","IV",VLOOKUP(J4719,Plan1!$A$2:$C$11,3)))</f>
        <v/>
      </c>
    </row>
    <row r="4720" spans="7:11">
      <c r="G4720" s="19" t="str">
        <f>IFERROR(VLOOKUP($E4720,Sheet1!$A$2:$I$2155,4,FALSE),"")</f>
        <v/>
      </c>
      <c r="H4720" s="19" t="str">
        <f>IFERROR(VLOOKUP($E4720,Sheet1!$A$2:$I$2155,5,FALSE),"")</f>
        <v/>
      </c>
      <c r="I4720" s="19" t="str">
        <f>IFERROR(VLOOKUP($E4720,Sheet1!$A$2:$I$2155,6,FALSE),"")</f>
        <v/>
      </c>
      <c r="J4720" s="29" t="str">
        <f>IF(OR(E4720="",SUM(G4720:I4720)=0),"",SUM(G4720:I4720))</f>
        <v/>
      </c>
      <c r="K4720" s="7" t="str">
        <f>IF(E4720="","",IF(J4720="","IV",VLOOKUP(J4720,Plan1!$A$2:$C$11,3)))</f>
        <v/>
      </c>
    </row>
    <row r="4721" spans="7:11">
      <c r="G4721" s="19" t="str">
        <f>IFERROR(VLOOKUP($E4721,Sheet1!$A$2:$I$2155,4,FALSE),"")</f>
        <v/>
      </c>
      <c r="H4721" s="19" t="str">
        <f>IFERROR(VLOOKUP($E4721,Sheet1!$A$2:$I$2155,5,FALSE),"")</f>
        <v/>
      </c>
      <c r="I4721" s="19" t="str">
        <f>IFERROR(VLOOKUP($E4721,Sheet1!$A$2:$I$2155,6,FALSE),"")</f>
        <v/>
      </c>
      <c r="J4721" s="29" t="str">
        <f>IF(OR(E4721="",SUM(G4721:I4721)=0),"",SUM(G4721:I4721))</f>
        <v/>
      </c>
      <c r="K4721" s="7" t="str">
        <f>IF(E4721="","",IF(J4721="","IV",VLOOKUP(J4721,Plan1!$A$2:$C$11,3)))</f>
        <v/>
      </c>
    </row>
    <row r="4722" spans="7:11">
      <c r="G4722" s="19" t="str">
        <f>IFERROR(VLOOKUP($E4722,Sheet1!$A$2:$I$2155,4,FALSE),"")</f>
        <v/>
      </c>
      <c r="H4722" s="19" t="str">
        <f>IFERROR(VLOOKUP($E4722,Sheet1!$A$2:$I$2155,5,FALSE),"")</f>
        <v/>
      </c>
      <c r="I4722" s="19" t="str">
        <f>IFERROR(VLOOKUP($E4722,Sheet1!$A$2:$I$2155,6,FALSE),"")</f>
        <v/>
      </c>
      <c r="J4722" s="29" t="str">
        <f>IF(OR(E4722="",SUM(G4722:I4722)=0),"",SUM(G4722:I4722))</f>
        <v/>
      </c>
      <c r="K4722" s="7" t="str">
        <f>IF(E4722="","",IF(J4722="","IV",VLOOKUP(J4722,Plan1!$A$2:$C$11,3)))</f>
        <v/>
      </c>
    </row>
    <row r="4723" spans="7:11">
      <c r="G4723" s="19" t="str">
        <f>IFERROR(VLOOKUP($E4723,Sheet1!$A$2:$I$2155,4,FALSE),"")</f>
        <v/>
      </c>
      <c r="H4723" s="19" t="str">
        <f>IFERROR(VLOOKUP($E4723,Sheet1!$A$2:$I$2155,5,FALSE),"")</f>
        <v/>
      </c>
      <c r="I4723" s="19" t="str">
        <f>IFERROR(VLOOKUP($E4723,Sheet1!$A$2:$I$2155,6,FALSE),"")</f>
        <v/>
      </c>
      <c r="J4723" s="29" t="str">
        <f>IF(OR(E4723="",SUM(G4723:I4723)=0),"",SUM(G4723:I4723))</f>
        <v/>
      </c>
      <c r="K4723" s="7" t="str">
        <f>IF(E4723="","",IF(J4723="","IV",VLOOKUP(J4723,Plan1!$A$2:$C$11,3)))</f>
        <v/>
      </c>
    </row>
    <row r="4724" spans="7:11">
      <c r="G4724" s="19" t="str">
        <f>IFERROR(VLOOKUP($E4724,Sheet1!$A$2:$I$2155,4,FALSE),"")</f>
        <v/>
      </c>
      <c r="H4724" s="19" t="str">
        <f>IFERROR(VLOOKUP($E4724,Sheet1!$A$2:$I$2155,5,FALSE),"")</f>
        <v/>
      </c>
      <c r="I4724" s="19" t="str">
        <f>IFERROR(VLOOKUP($E4724,Sheet1!$A$2:$I$2155,6,FALSE),"")</f>
        <v/>
      </c>
      <c r="J4724" s="29" t="str">
        <f>IF(OR(E4724="",SUM(G4724:I4724)=0),"",SUM(G4724:I4724))</f>
        <v/>
      </c>
      <c r="K4724" s="7" t="str">
        <f>IF(E4724="","",IF(J4724="","IV",VLOOKUP(J4724,Plan1!$A$2:$C$11,3)))</f>
        <v/>
      </c>
    </row>
    <row r="4725" spans="7:11">
      <c r="G4725" s="19" t="str">
        <f>IFERROR(VLOOKUP($E4725,Sheet1!$A$2:$I$2155,4,FALSE),"")</f>
        <v/>
      </c>
      <c r="H4725" s="19" t="str">
        <f>IFERROR(VLOOKUP($E4725,Sheet1!$A$2:$I$2155,5,FALSE),"")</f>
        <v/>
      </c>
      <c r="I4725" s="19" t="str">
        <f>IFERROR(VLOOKUP($E4725,Sheet1!$A$2:$I$2155,6,FALSE),"")</f>
        <v/>
      </c>
      <c r="J4725" s="29" t="str">
        <f>IF(OR(E4725="",SUM(G4725:I4725)=0),"",SUM(G4725:I4725))</f>
        <v/>
      </c>
      <c r="K4725" s="7" t="str">
        <f>IF(E4725="","",IF(J4725="","IV",VLOOKUP(J4725,Plan1!$A$2:$C$11,3)))</f>
        <v/>
      </c>
    </row>
    <row r="4726" spans="7:11">
      <c r="G4726" s="19" t="str">
        <f>IFERROR(VLOOKUP($E4726,Sheet1!$A$2:$I$2155,4,FALSE),"")</f>
        <v/>
      </c>
      <c r="H4726" s="19" t="str">
        <f>IFERROR(VLOOKUP($E4726,Sheet1!$A$2:$I$2155,5,FALSE),"")</f>
        <v/>
      </c>
      <c r="I4726" s="19" t="str">
        <f>IFERROR(VLOOKUP($E4726,Sheet1!$A$2:$I$2155,6,FALSE),"")</f>
        <v/>
      </c>
      <c r="J4726" s="29" t="str">
        <f>IF(OR(E4726="",SUM(G4726:I4726)=0),"",SUM(G4726:I4726))</f>
        <v/>
      </c>
      <c r="K4726" s="7" t="str">
        <f>IF(E4726="","",IF(J4726="","IV",VLOOKUP(J4726,Plan1!$A$2:$C$11,3)))</f>
        <v/>
      </c>
    </row>
    <row r="4727" spans="7:11">
      <c r="G4727" s="19" t="str">
        <f>IFERROR(VLOOKUP($E4727,Sheet1!$A$2:$I$2155,4,FALSE),"")</f>
        <v/>
      </c>
      <c r="H4727" s="19" t="str">
        <f>IFERROR(VLOOKUP($E4727,Sheet1!$A$2:$I$2155,5,FALSE),"")</f>
        <v/>
      </c>
      <c r="I4727" s="19" t="str">
        <f>IFERROR(VLOOKUP($E4727,Sheet1!$A$2:$I$2155,6,FALSE),"")</f>
        <v/>
      </c>
      <c r="J4727" s="29" t="str">
        <f>IF(OR(E4727="",SUM(G4727:I4727)=0),"",SUM(G4727:I4727))</f>
        <v/>
      </c>
      <c r="K4727" s="7" t="str">
        <f>IF(E4727="","",IF(J4727="","IV",VLOOKUP(J4727,Plan1!$A$2:$C$11,3)))</f>
        <v/>
      </c>
    </row>
    <row r="4728" spans="7:11">
      <c r="G4728" s="19" t="str">
        <f>IFERROR(VLOOKUP($E4728,Sheet1!$A$2:$I$2155,4,FALSE),"")</f>
        <v/>
      </c>
      <c r="H4728" s="19" t="str">
        <f>IFERROR(VLOOKUP($E4728,Sheet1!$A$2:$I$2155,5,FALSE),"")</f>
        <v/>
      </c>
      <c r="I4728" s="19" t="str">
        <f>IFERROR(VLOOKUP($E4728,Sheet1!$A$2:$I$2155,6,FALSE),"")</f>
        <v/>
      </c>
      <c r="J4728" s="29" t="str">
        <f>IF(OR(E4728="",SUM(G4728:I4728)=0),"",SUM(G4728:I4728))</f>
        <v/>
      </c>
      <c r="K4728" s="7" t="str">
        <f>IF(E4728="","",IF(J4728="","IV",VLOOKUP(J4728,Plan1!$A$2:$C$11,3)))</f>
        <v/>
      </c>
    </row>
    <row r="4729" spans="7:11">
      <c r="G4729" s="19" t="str">
        <f>IFERROR(VLOOKUP($E4729,Sheet1!$A$2:$I$2155,4,FALSE),"")</f>
        <v/>
      </c>
      <c r="H4729" s="19" t="str">
        <f>IFERROR(VLOOKUP($E4729,Sheet1!$A$2:$I$2155,5,FALSE),"")</f>
        <v/>
      </c>
      <c r="I4729" s="19" t="str">
        <f>IFERROR(VLOOKUP($E4729,Sheet1!$A$2:$I$2155,6,FALSE),"")</f>
        <v/>
      </c>
      <c r="J4729" s="29" t="str">
        <f>IF(OR(E4729="",SUM(G4729:I4729)=0),"",SUM(G4729:I4729))</f>
        <v/>
      </c>
      <c r="K4729" s="7" t="str">
        <f>IF(E4729="","",IF(J4729="","IV",VLOOKUP(J4729,Plan1!$A$2:$C$11,3)))</f>
        <v/>
      </c>
    </row>
    <row r="4730" spans="7:11">
      <c r="G4730" s="19" t="str">
        <f>IFERROR(VLOOKUP($E4730,Sheet1!$A$2:$I$2155,4,FALSE),"")</f>
        <v/>
      </c>
      <c r="H4730" s="19" t="str">
        <f>IFERROR(VLOOKUP($E4730,Sheet1!$A$2:$I$2155,5,FALSE),"")</f>
        <v/>
      </c>
      <c r="I4730" s="19" t="str">
        <f>IFERROR(VLOOKUP($E4730,Sheet1!$A$2:$I$2155,6,FALSE),"")</f>
        <v/>
      </c>
      <c r="J4730" s="29" t="str">
        <f>IF(OR(E4730="",SUM(G4730:I4730)=0),"",SUM(G4730:I4730))</f>
        <v/>
      </c>
      <c r="K4730" s="7" t="str">
        <f>IF(E4730="","",IF(J4730="","IV",VLOOKUP(J4730,Plan1!$A$2:$C$11,3)))</f>
        <v/>
      </c>
    </row>
    <row r="4731" spans="7:11">
      <c r="G4731" s="19" t="str">
        <f>IFERROR(VLOOKUP($E4731,Sheet1!$A$2:$I$2155,4,FALSE),"")</f>
        <v/>
      </c>
      <c r="H4731" s="19" t="str">
        <f>IFERROR(VLOOKUP($E4731,Sheet1!$A$2:$I$2155,5,FALSE),"")</f>
        <v/>
      </c>
      <c r="I4731" s="19" t="str">
        <f>IFERROR(VLOOKUP($E4731,Sheet1!$A$2:$I$2155,6,FALSE),"")</f>
        <v/>
      </c>
      <c r="J4731" s="29" t="str">
        <f>IF(OR(E4731="",SUM(G4731:I4731)=0),"",SUM(G4731:I4731))</f>
        <v/>
      </c>
      <c r="K4731" s="7" t="str">
        <f>IF(E4731="","",IF(J4731="","IV",VLOOKUP(J4731,Plan1!$A$2:$C$11,3)))</f>
        <v/>
      </c>
    </row>
    <row r="4732" spans="7:11">
      <c r="G4732" s="19" t="str">
        <f>IFERROR(VLOOKUP($E4732,Sheet1!$A$2:$I$2155,4,FALSE),"")</f>
        <v/>
      </c>
      <c r="H4732" s="19" t="str">
        <f>IFERROR(VLOOKUP($E4732,Sheet1!$A$2:$I$2155,5,FALSE),"")</f>
        <v/>
      </c>
      <c r="I4732" s="19" t="str">
        <f>IFERROR(VLOOKUP($E4732,Sheet1!$A$2:$I$2155,6,FALSE),"")</f>
        <v/>
      </c>
      <c r="J4732" s="29" t="str">
        <f>IF(OR(E4732="",SUM(G4732:I4732)=0),"",SUM(G4732:I4732))</f>
        <v/>
      </c>
      <c r="K4732" s="7" t="str">
        <f>IF(E4732="","",IF(J4732="","IV",VLOOKUP(J4732,Plan1!$A$2:$C$11,3)))</f>
        <v/>
      </c>
    </row>
    <row r="4733" spans="7:11">
      <c r="G4733" s="19" t="str">
        <f>IFERROR(VLOOKUP($E4733,Sheet1!$A$2:$I$2155,4,FALSE),"")</f>
        <v/>
      </c>
      <c r="H4733" s="19" t="str">
        <f>IFERROR(VLOOKUP($E4733,Sheet1!$A$2:$I$2155,5,FALSE),"")</f>
        <v/>
      </c>
      <c r="I4733" s="19" t="str">
        <f>IFERROR(VLOOKUP($E4733,Sheet1!$A$2:$I$2155,6,FALSE),"")</f>
        <v/>
      </c>
      <c r="J4733" s="29" t="str">
        <f>IF(OR(E4733="",SUM(G4733:I4733)=0),"",SUM(G4733:I4733))</f>
        <v/>
      </c>
      <c r="K4733" s="7" t="str">
        <f>IF(E4733="","",IF(J4733="","IV",VLOOKUP(J4733,Plan1!$A$2:$C$11,3)))</f>
        <v/>
      </c>
    </row>
    <row r="4734" spans="7:11">
      <c r="G4734" s="19" t="str">
        <f>IFERROR(VLOOKUP($E4734,Sheet1!$A$2:$I$2155,4,FALSE),"")</f>
        <v/>
      </c>
      <c r="H4734" s="19" t="str">
        <f>IFERROR(VLOOKUP($E4734,Sheet1!$A$2:$I$2155,5,FALSE),"")</f>
        <v/>
      </c>
      <c r="I4734" s="19" t="str">
        <f>IFERROR(VLOOKUP($E4734,Sheet1!$A$2:$I$2155,6,FALSE),"")</f>
        <v/>
      </c>
      <c r="J4734" s="29" t="str">
        <f>IF(OR(E4734="",SUM(G4734:I4734)=0),"",SUM(G4734:I4734))</f>
        <v/>
      </c>
      <c r="K4734" s="7" t="str">
        <f>IF(E4734="","",IF(J4734="","IV",VLOOKUP(J4734,Plan1!$A$2:$C$11,3)))</f>
        <v/>
      </c>
    </row>
    <row r="4735" spans="7:11">
      <c r="G4735" s="19" t="str">
        <f>IFERROR(VLOOKUP($E4735,Sheet1!$A$2:$I$2155,4,FALSE),"")</f>
        <v/>
      </c>
      <c r="H4735" s="19" t="str">
        <f>IFERROR(VLOOKUP($E4735,Sheet1!$A$2:$I$2155,5,FALSE),"")</f>
        <v/>
      </c>
      <c r="I4735" s="19" t="str">
        <f>IFERROR(VLOOKUP($E4735,Sheet1!$A$2:$I$2155,6,FALSE),"")</f>
        <v/>
      </c>
      <c r="J4735" s="29" t="str">
        <f>IF(OR(E4735="",SUM(G4735:I4735)=0),"",SUM(G4735:I4735))</f>
        <v/>
      </c>
      <c r="K4735" s="7" t="str">
        <f>IF(E4735="","",IF(J4735="","IV",VLOOKUP(J4735,Plan1!$A$2:$C$11,3)))</f>
        <v/>
      </c>
    </row>
    <row r="4736" spans="7:11">
      <c r="G4736" s="19" t="str">
        <f>IFERROR(VLOOKUP($E4736,Sheet1!$A$2:$I$2155,4,FALSE),"")</f>
        <v/>
      </c>
      <c r="H4736" s="19" t="str">
        <f>IFERROR(VLOOKUP($E4736,Sheet1!$A$2:$I$2155,5,FALSE),"")</f>
        <v/>
      </c>
      <c r="I4736" s="19" t="str">
        <f>IFERROR(VLOOKUP($E4736,Sheet1!$A$2:$I$2155,6,FALSE),"")</f>
        <v/>
      </c>
      <c r="J4736" s="29" t="str">
        <f>IF(OR(E4736="",SUM(G4736:I4736)=0),"",SUM(G4736:I4736))</f>
        <v/>
      </c>
      <c r="K4736" s="7" t="str">
        <f>IF(E4736="","",IF(J4736="","IV",VLOOKUP(J4736,Plan1!$A$2:$C$11,3)))</f>
        <v/>
      </c>
    </row>
    <row r="4737" spans="7:11">
      <c r="G4737" s="19" t="str">
        <f>IFERROR(VLOOKUP($E4737,Sheet1!$A$2:$I$2155,4,FALSE),"")</f>
        <v/>
      </c>
      <c r="H4737" s="19" t="str">
        <f>IFERROR(VLOOKUP($E4737,Sheet1!$A$2:$I$2155,5,FALSE),"")</f>
        <v/>
      </c>
      <c r="I4737" s="19" t="str">
        <f>IFERROR(VLOOKUP($E4737,Sheet1!$A$2:$I$2155,6,FALSE),"")</f>
        <v/>
      </c>
      <c r="J4737" s="29" t="str">
        <f>IF(OR(E4737="",SUM(G4737:I4737)=0),"",SUM(G4737:I4737))</f>
        <v/>
      </c>
      <c r="K4737" s="7" t="str">
        <f>IF(E4737="","",IF(J4737="","IV",VLOOKUP(J4737,Plan1!$A$2:$C$11,3)))</f>
        <v/>
      </c>
    </row>
    <row r="4738" spans="7:11">
      <c r="G4738" s="19" t="str">
        <f>IFERROR(VLOOKUP($E4738,Sheet1!$A$2:$I$2155,4,FALSE),"")</f>
        <v/>
      </c>
      <c r="H4738" s="19" t="str">
        <f>IFERROR(VLOOKUP($E4738,Sheet1!$A$2:$I$2155,5,FALSE),"")</f>
        <v/>
      </c>
      <c r="I4738" s="19" t="str">
        <f>IFERROR(VLOOKUP($E4738,Sheet1!$A$2:$I$2155,6,FALSE),"")</f>
        <v/>
      </c>
      <c r="J4738" s="29" t="str">
        <f>IF(OR(E4738="",SUM(G4738:I4738)=0),"",SUM(G4738:I4738))</f>
        <v/>
      </c>
      <c r="K4738" s="7" t="str">
        <f>IF(E4738="","",IF(J4738="","IV",VLOOKUP(J4738,Plan1!$A$2:$C$11,3)))</f>
        <v/>
      </c>
    </row>
    <row r="4739" spans="7:11">
      <c r="G4739" s="19" t="str">
        <f>IFERROR(VLOOKUP($E4739,Sheet1!$A$2:$I$2155,4,FALSE),"")</f>
        <v/>
      </c>
      <c r="H4739" s="19" t="str">
        <f>IFERROR(VLOOKUP($E4739,Sheet1!$A$2:$I$2155,5,FALSE),"")</f>
        <v/>
      </c>
      <c r="I4739" s="19" t="str">
        <f>IFERROR(VLOOKUP($E4739,Sheet1!$A$2:$I$2155,6,FALSE),"")</f>
        <v/>
      </c>
      <c r="J4739" s="29" t="str">
        <f>IF(OR(E4739="",SUM(G4739:I4739)=0),"",SUM(G4739:I4739))</f>
        <v/>
      </c>
      <c r="K4739" s="7" t="str">
        <f>IF(E4739="","",IF(J4739="","IV",VLOOKUP(J4739,Plan1!$A$2:$C$11,3)))</f>
        <v/>
      </c>
    </row>
    <row r="4740" spans="7:11">
      <c r="G4740" s="19" t="str">
        <f>IFERROR(VLOOKUP($E4740,Sheet1!$A$2:$I$2155,4,FALSE),"")</f>
        <v/>
      </c>
      <c r="H4740" s="19" t="str">
        <f>IFERROR(VLOOKUP($E4740,Sheet1!$A$2:$I$2155,5,FALSE),"")</f>
        <v/>
      </c>
      <c r="I4740" s="19" t="str">
        <f>IFERROR(VLOOKUP($E4740,Sheet1!$A$2:$I$2155,6,FALSE),"")</f>
        <v/>
      </c>
      <c r="J4740" s="29" t="str">
        <f>IF(OR(E4740="",SUM(G4740:I4740)=0),"",SUM(G4740:I4740))</f>
        <v/>
      </c>
      <c r="K4740" s="7" t="str">
        <f>IF(E4740="","",IF(J4740="","IV",VLOOKUP(J4740,Plan1!$A$2:$C$11,3)))</f>
        <v/>
      </c>
    </row>
    <row r="4741" spans="7:11">
      <c r="G4741" s="19" t="str">
        <f>IFERROR(VLOOKUP($E4741,Sheet1!$A$2:$I$2155,4,FALSE),"")</f>
        <v/>
      </c>
      <c r="H4741" s="19" t="str">
        <f>IFERROR(VLOOKUP($E4741,Sheet1!$A$2:$I$2155,5,FALSE),"")</f>
        <v/>
      </c>
      <c r="I4741" s="19" t="str">
        <f>IFERROR(VLOOKUP($E4741,Sheet1!$A$2:$I$2155,6,FALSE),"")</f>
        <v/>
      </c>
      <c r="J4741" s="29" t="str">
        <f>IF(OR(E4741="",SUM(G4741:I4741)=0),"",SUM(G4741:I4741))</f>
        <v/>
      </c>
      <c r="K4741" s="7" t="str">
        <f>IF(E4741="","",IF(J4741="","IV",VLOOKUP(J4741,Plan1!$A$2:$C$11,3)))</f>
        <v/>
      </c>
    </row>
    <row r="4742" spans="7:11">
      <c r="G4742" s="19" t="str">
        <f>IFERROR(VLOOKUP($E4742,Sheet1!$A$2:$I$2155,4,FALSE),"")</f>
        <v/>
      </c>
      <c r="H4742" s="19" t="str">
        <f>IFERROR(VLOOKUP($E4742,Sheet1!$A$2:$I$2155,5,FALSE),"")</f>
        <v/>
      </c>
      <c r="I4742" s="19" t="str">
        <f>IFERROR(VLOOKUP($E4742,Sheet1!$A$2:$I$2155,6,FALSE),"")</f>
        <v/>
      </c>
      <c r="J4742" s="29" t="str">
        <f>IF(OR(E4742="",SUM(G4742:I4742)=0),"",SUM(G4742:I4742))</f>
        <v/>
      </c>
      <c r="K4742" s="7" t="str">
        <f>IF(E4742="","",IF(J4742="","IV",VLOOKUP(J4742,Plan1!$A$2:$C$11,3)))</f>
        <v/>
      </c>
    </row>
    <row r="4743" spans="7:11">
      <c r="G4743" s="19" t="str">
        <f>IFERROR(VLOOKUP($E4743,Sheet1!$A$2:$I$2155,4,FALSE),"")</f>
        <v/>
      </c>
      <c r="H4743" s="19" t="str">
        <f>IFERROR(VLOOKUP($E4743,Sheet1!$A$2:$I$2155,5,FALSE),"")</f>
        <v/>
      </c>
      <c r="I4743" s="19" t="str">
        <f>IFERROR(VLOOKUP($E4743,Sheet1!$A$2:$I$2155,6,FALSE),"")</f>
        <v/>
      </c>
      <c r="J4743" s="29" t="str">
        <f>IF(OR(E4743="",SUM(G4743:I4743)=0),"",SUM(G4743:I4743))</f>
        <v/>
      </c>
      <c r="K4743" s="7" t="str">
        <f>IF(E4743="","",IF(J4743="","IV",VLOOKUP(J4743,Plan1!$A$2:$C$11,3)))</f>
        <v/>
      </c>
    </row>
    <row r="4744" spans="7:11">
      <c r="G4744" s="19" t="str">
        <f>IFERROR(VLOOKUP($E4744,Sheet1!$A$2:$I$2155,4,FALSE),"")</f>
        <v/>
      </c>
      <c r="H4744" s="19" t="str">
        <f>IFERROR(VLOOKUP($E4744,Sheet1!$A$2:$I$2155,5,FALSE),"")</f>
        <v/>
      </c>
      <c r="I4744" s="19" t="str">
        <f>IFERROR(VLOOKUP($E4744,Sheet1!$A$2:$I$2155,6,FALSE),"")</f>
        <v/>
      </c>
      <c r="J4744" s="29" t="str">
        <f>IF(OR(E4744="",SUM(G4744:I4744)=0),"",SUM(G4744:I4744))</f>
        <v/>
      </c>
      <c r="K4744" s="7" t="str">
        <f>IF(E4744="","",IF(J4744="","IV",VLOOKUP(J4744,Plan1!$A$2:$C$11,3)))</f>
        <v/>
      </c>
    </row>
    <row r="4745" spans="7:11">
      <c r="G4745" s="19" t="str">
        <f>IFERROR(VLOOKUP($E4745,Sheet1!$A$2:$I$2155,4,FALSE),"")</f>
        <v/>
      </c>
      <c r="H4745" s="19" t="str">
        <f>IFERROR(VLOOKUP($E4745,Sheet1!$A$2:$I$2155,5,FALSE),"")</f>
        <v/>
      </c>
      <c r="I4745" s="19" t="str">
        <f>IFERROR(VLOOKUP($E4745,Sheet1!$A$2:$I$2155,6,FALSE),"")</f>
        <v/>
      </c>
      <c r="J4745" s="29" t="str">
        <f>IF(OR(E4745="",SUM(G4745:I4745)=0),"",SUM(G4745:I4745))</f>
        <v/>
      </c>
      <c r="K4745" s="7" t="str">
        <f>IF(E4745="","",IF(J4745="","IV",VLOOKUP(J4745,Plan1!$A$2:$C$11,3)))</f>
        <v/>
      </c>
    </row>
    <row r="4746" spans="7:11">
      <c r="G4746" s="19" t="str">
        <f>IFERROR(VLOOKUP($E4746,Sheet1!$A$2:$I$2155,4,FALSE),"")</f>
        <v/>
      </c>
      <c r="H4746" s="19" t="str">
        <f>IFERROR(VLOOKUP($E4746,Sheet1!$A$2:$I$2155,5,FALSE),"")</f>
        <v/>
      </c>
      <c r="I4746" s="19" t="str">
        <f>IFERROR(VLOOKUP($E4746,Sheet1!$A$2:$I$2155,6,FALSE),"")</f>
        <v/>
      </c>
      <c r="J4746" s="29" t="str">
        <f>IF(OR(E4746="",SUM(G4746:I4746)=0),"",SUM(G4746:I4746))</f>
        <v/>
      </c>
      <c r="K4746" s="7" t="str">
        <f>IF(E4746="","",IF(J4746="","IV",VLOOKUP(J4746,Plan1!$A$2:$C$11,3)))</f>
        <v/>
      </c>
    </row>
    <row r="4747" spans="7:11">
      <c r="G4747" s="19" t="str">
        <f>IFERROR(VLOOKUP($E4747,Sheet1!$A$2:$I$2155,4,FALSE),"")</f>
        <v/>
      </c>
      <c r="H4747" s="19" t="str">
        <f>IFERROR(VLOOKUP($E4747,Sheet1!$A$2:$I$2155,5,FALSE),"")</f>
        <v/>
      </c>
      <c r="I4747" s="19" t="str">
        <f>IFERROR(VLOOKUP($E4747,Sheet1!$A$2:$I$2155,6,FALSE),"")</f>
        <v/>
      </c>
      <c r="J4747" s="29" t="str">
        <f>IF(OR(E4747="",SUM(G4747:I4747)=0),"",SUM(G4747:I4747))</f>
        <v/>
      </c>
      <c r="K4747" s="7" t="str">
        <f>IF(E4747="","",IF(J4747="","IV",VLOOKUP(J4747,Plan1!$A$2:$C$11,3)))</f>
        <v/>
      </c>
    </row>
    <row r="4748" spans="7:11">
      <c r="G4748" s="19" t="str">
        <f>IFERROR(VLOOKUP($E4748,Sheet1!$A$2:$I$2155,4,FALSE),"")</f>
        <v/>
      </c>
      <c r="H4748" s="19" t="str">
        <f>IFERROR(VLOOKUP($E4748,Sheet1!$A$2:$I$2155,5,FALSE),"")</f>
        <v/>
      </c>
      <c r="I4748" s="19" t="str">
        <f>IFERROR(VLOOKUP($E4748,Sheet1!$A$2:$I$2155,6,FALSE),"")</f>
        <v/>
      </c>
      <c r="J4748" s="29" t="str">
        <f>IF(OR(E4748="",SUM(G4748:I4748)=0),"",SUM(G4748:I4748))</f>
        <v/>
      </c>
      <c r="K4748" s="7" t="str">
        <f>IF(E4748="","",IF(J4748="","IV",VLOOKUP(J4748,Plan1!$A$2:$C$11,3)))</f>
        <v/>
      </c>
    </row>
    <row r="4749" spans="7:11">
      <c r="G4749" s="19" t="str">
        <f>IFERROR(VLOOKUP($E4749,Sheet1!$A$2:$I$2155,4,FALSE),"")</f>
        <v/>
      </c>
      <c r="H4749" s="19" t="str">
        <f>IFERROR(VLOOKUP($E4749,Sheet1!$A$2:$I$2155,5,FALSE),"")</f>
        <v/>
      </c>
      <c r="I4749" s="19" t="str">
        <f>IFERROR(VLOOKUP($E4749,Sheet1!$A$2:$I$2155,6,FALSE),"")</f>
        <v/>
      </c>
      <c r="J4749" s="29" t="str">
        <f>IF(OR(E4749="",SUM(G4749:I4749)=0),"",SUM(G4749:I4749))</f>
        <v/>
      </c>
      <c r="K4749" s="7" t="str">
        <f>IF(E4749="","",IF(J4749="","IV",VLOOKUP(J4749,Plan1!$A$2:$C$11,3)))</f>
        <v/>
      </c>
    </row>
    <row r="4750" spans="7:11">
      <c r="G4750" s="19" t="str">
        <f>IFERROR(VLOOKUP($E4750,Sheet1!$A$2:$I$2155,4,FALSE),"")</f>
        <v/>
      </c>
      <c r="H4750" s="19" t="str">
        <f>IFERROR(VLOOKUP($E4750,Sheet1!$A$2:$I$2155,5,FALSE),"")</f>
        <v/>
      </c>
      <c r="I4750" s="19" t="str">
        <f>IFERROR(VLOOKUP($E4750,Sheet1!$A$2:$I$2155,6,FALSE),"")</f>
        <v/>
      </c>
      <c r="J4750" s="29" t="str">
        <f>IF(OR(E4750="",SUM(G4750:I4750)=0),"",SUM(G4750:I4750))</f>
        <v/>
      </c>
      <c r="K4750" s="7" t="str">
        <f>IF(E4750="","",IF(J4750="","IV",VLOOKUP(J4750,Plan1!$A$2:$C$11,3)))</f>
        <v/>
      </c>
    </row>
    <row r="4751" spans="7:11">
      <c r="G4751" s="19" t="str">
        <f>IFERROR(VLOOKUP($E4751,Sheet1!$A$2:$I$2155,4,FALSE),"")</f>
        <v/>
      </c>
      <c r="H4751" s="19" t="str">
        <f>IFERROR(VLOOKUP($E4751,Sheet1!$A$2:$I$2155,5,FALSE),"")</f>
        <v/>
      </c>
      <c r="I4751" s="19" t="str">
        <f>IFERROR(VLOOKUP($E4751,Sheet1!$A$2:$I$2155,6,FALSE),"")</f>
        <v/>
      </c>
      <c r="J4751" s="29" t="str">
        <f>IF(OR(E4751="",SUM(G4751:I4751)=0),"",SUM(G4751:I4751))</f>
        <v/>
      </c>
      <c r="K4751" s="7" t="str">
        <f>IF(E4751="","",IF(J4751="","IV",VLOOKUP(J4751,Plan1!$A$2:$C$11,3)))</f>
        <v/>
      </c>
    </row>
    <row r="4752" spans="7:11">
      <c r="G4752" s="19" t="str">
        <f>IFERROR(VLOOKUP($E4752,Sheet1!$A$2:$I$2155,4,FALSE),"")</f>
        <v/>
      </c>
      <c r="H4752" s="19" t="str">
        <f>IFERROR(VLOOKUP($E4752,Sheet1!$A$2:$I$2155,5,FALSE),"")</f>
        <v/>
      </c>
      <c r="I4752" s="19" t="str">
        <f>IFERROR(VLOOKUP($E4752,Sheet1!$A$2:$I$2155,6,FALSE),"")</f>
        <v/>
      </c>
      <c r="J4752" s="29" t="str">
        <f>IF(OR(E4752="",SUM(G4752:I4752)=0),"",SUM(G4752:I4752))</f>
        <v/>
      </c>
      <c r="K4752" s="7" t="str">
        <f>IF(E4752="","",IF(J4752="","IV",VLOOKUP(J4752,Plan1!$A$2:$C$11,3)))</f>
        <v/>
      </c>
    </row>
    <row r="4753" spans="7:11">
      <c r="G4753" s="19" t="str">
        <f>IFERROR(VLOOKUP($E4753,Sheet1!$A$2:$I$2155,4,FALSE),"")</f>
        <v/>
      </c>
      <c r="H4753" s="19" t="str">
        <f>IFERROR(VLOOKUP($E4753,Sheet1!$A$2:$I$2155,5,FALSE),"")</f>
        <v/>
      </c>
      <c r="I4753" s="19" t="str">
        <f>IFERROR(VLOOKUP($E4753,Sheet1!$A$2:$I$2155,6,FALSE),"")</f>
        <v/>
      </c>
      <c r="J4753" s="29" t="str">
        <f>IF(OR(E4753="",SUM(G4753:I4753)=0),"",SUM(G4753:I4753))</f>
        <v/>
      </c>
      <c r="K4753" s="7" t="str">
        <f>IF(E4753="","",IF(J4753="","IV",VLOOKUP(J4753,Plan1!$A$2:$C$11,3)))</f>
        <v/>
      </c>
    </row>
    <row r="4754" spans="7:11">
      <c r="G4754" s="19" t="str">
        <f>IFERROR(VLOOKUP($E4754,Sheet1!$A$2:$I$2155,4,FALSE),"")</f>
        <v/>
      </c>
      <c r="H4754" s="19" t="str">
        <f>IFERROR(VLOOKUP($E4754,Sheet1!$A$2:$I$2155,5,FALSE),"")</f>
        <v/>
      </c>
      <c r="I4754" s="19" t="str">
        <f>IFERROR(VLOOKUP($E4754,Sheet1!$A$2:$I$2155,6,FALSE),"")</f>
        <v/>
      </c>
      <c r="J4754" s="29" t="str">
        <f>IF(OR(E4754="",SUM(G4754:I4754)=0),"",SUM(G4754:I4754))</f>
        <v/>
      </c>
      <c r="K4754" s="7" t="str">
        <f>IF(E4754="","",IF(J4754="","IV",VLOOKUP(J4754,Plan1!$A$2:$C$11,3)))</f>
        <v/>
      </c>
    </row>
    <row r="4755" spans="7:11">
      <c r="G4755" s="19" t="str">
        <f>IFERROR(VLOOKUP($E4755,Sheet1!$A$2:$I$2155,4,FALSE),"")</f>
        <v/>
      </c>
      <c r="H4755" s="19" t="str">
        <f>IFERROR(VLOOKUP($E4755,Sheet1!$A$2:$I$2155,5,FALSE),"")</f>
        <v/>
      </c>
      <c r="I4755" s="19" t="str">
        <f>IFERROR(VLOOKUP($E4755,Sheet1!$A$2:$I$2155,6,FALSE),"")</f>
        <v/>
      </c>
      <c r="J4755" s="29" t="str">
        <f>IF(OR(E4755="",SUM(G4755:I4755)=0),"",SUM(G4755:I4755))</f>
        <v/>
      </c>
      <c r="K4755" s="7" t="str">
        <f>IF(E4755="","",IF(J4755="","IV",VLOOKUP(J4755,Plan1!$A$2:$C$11,3)))</f>
        <v/>
      </c>
    </row>
    <row r="4756" spans="7:11">
      <c r="G4756" s="19" t="str">
        <f>IFERROR(VLOOKUP($E4756,Sheet1!$A$2:$I$2155,4,FALSE),"")</f>
        <v/>
      </c>
      <c r="H4756" s="19" t="str">
        <f>IFERROR(VLOOKUP($E4756,Sheet1!$A$2:$I$2155,5,FALSE),"")</f>
        <v/>
      </c>
      <c r="I4756" s="19" t="str">
        <f>IFERROR(VLOOKUP($E4756,Sheet1!$A$2:$I$2155,6,FALSE),"")</f>
        <v/>
      </c>
      <c r="J4756" s="29" t="str">
        <f>IF(OR(E4756="",SUM(G4756:I4756)=0),"",SUM(G4756:I4756))</f>
        <v/>
      </c>
      <c r="K4756" s="7" t="str">
        <f>IF(E4756="","",IF(J4756="","IV",VLOOKUP(J4756,Plan1!$A$2:$C$11,3)))</f>
        <v/>
      </c>
    </row>
    <row r="4757" spans="7:11">
      <c r="G4757" s="19" t="str">
        <f>IFERROR(VLOOKUP($E4757,Sheet1!$A$2:$I$2155,4,FALSE),"")</f>
        <v/>
      </c>
      <c r="H4757" s="19" t="str">
        <f>IFERROR(VLOOKUP($E4757,Sheet1!$A$2:$I$2155,5,FALSE),"")</f>
        <v/>
      </c>
      <c r="I4757" s="19" t="str">
        <f>IFERROR(VLOOKUP($E4757,Sheet1!$A$2:$I$2155,6,FALSE),"")</f>
        <v/>
      </c>
      <c r="J4757" s="29" t="str">
        <f>IF(OR(E4757="",SUM(G4757:I4757)=0),"",SUM(G4757:I4757))</f>
        <v/>
      </c>
      <c r="K4757" s="7" t="str">
        <f>IF(E4757="","",IF(J4757="","IV",VLOOKUP(J4757,Plan1!$A$2:$C$11,3)))</f>
        <v/>
      </c>
    </row>
    <row r="4758" spans="7:11">
      <c r="G4758" s="19" t="str">
        <f>IFERROR(VLOOKUP($E4758,Sheet1!$A$2:$I$2155,4,FALSE),"")</f>
        <v/>
      </c>
      <c r="H4758" s="19" t="str">
        <f>IFERROR(VLOOKUP($E4758,Sheet1!$A$2:$I$2155,5,FALSE),"")</f>
        <v/>
      </c>
      <c r="I4758" s="19" t="str">
        <f>IFERROR(VLOOKUP($E4758,Sheet1!$A$2:$I$2155,6,FALSE),"")</f>
        <v/>
      </c>
      <c r="J4758" s="29" t="str">
        <f>IF(OR(E4758="",SUM(G4758:I4758)=0),"",SUM(G4758:I4758))</f>
        <v/>
      </c>
      <c r="K4758" s="7" t="str">
        <f>IF(E4758="","",IF(J4758="","IV",VLOOKUP(J4758,Plan1!$A$2:$C$11,3)))</f>
        <v/>
      </c>
    </row>
    <row r="4759" spans="7:11">
      <c r="G4759" s="19" t="str">
        <f>IFERROR(VLOOKUP($E4759,Sheet1!$A$2:$I$2155,4,FALSE),"")</f>
        <v/>
      </c>
      <c r="H4759" s="19" t="str">
        <f>IFERROR(VLOOKUP($E4759,Sheet1!$A$2:$I$2155,5,FALSE),"")</f>
        <v/>
      </c>
      <c r="I4759" s="19" t="str">
        <f>IFERROR(VLOOKUP($E4759,Sheet1!$A$2:$I$2155,6,FALSE),"")</f>
        <v/>
      </c>
      <c r="J4759" s="29" t="str">
        <f>IF(OR(E4759="",SUM(G4759:I4759)=0),"",SUM(G4759:I4759))</f>
        <v/>
      </c>
      <c r="K4759" s="7" t="str">
        <f>IF(E4759="","",IF(J4759="","IV",VLOOKUP(J4759,Plan1!$A$2:$C$11,3)))</f>
        <v/>
      </c>
    </row>
    <row r="4760" spans="7:11">
      <c r="G4760" s="19" t="str">
        <f>IFERROR(VLOOKUP($E4760,Sheet1!$A$2:$I$2155,4,FALSE),"")</f>
        <v/>
      </c>
      <c r="H4760" s="19" t="str">
        <f>IFERROR(VLOOKUP($E4760,Sheet1!$A$2:$I$2155,5,FALSE),"")</f>
        <v/>
      </c>
      <c r="I4760" s="19" t="str">
        <f>IFERROR(VLOOKUP($E4760,Sheet1!$A$2:$I$2155,6,FALSE),"")</f>
        <v/>
      </c>
      <c r="J4760" s="29" t="str">
        <f>IF(OR(E4760="",SUM(G4760:I4760)=0),"",SUM(G4760:I4760))</f>
        <v/>
      </c>
      <c r="K4760" s="7" t="str">
        <f>IF(E4760="","",IF(J4760="","IV",VLOOKUP(J4760,Plan1!$A$2:$C$11,3)))</f>
        <v/>
      </c>
    </row>
    <row r="4761" spans="7:11">
      <c r="G4761" s="19" t="str">
        <f>IFERROR(VLOOKUP($E4761,Sheet1!$A$2:$I$2155,4,FALSE),"")</f>
        <v/>
      </c>
      <c r="H4761" s="19" t="str">
        <f>IFERROR(VLOOKUP($E4761,Sheet1!$A$2:$I$2155,5,FALSE),"")</f>
        <v/>
      </c>
      <c r="I4761" s="19" t="str">
        <f>IFERROR(VLOOKUP($E4761,Sheet1!$A$2:$I$2155,6,FALSE),"")</f>
        <v/>
      </c>
      <c r="J4761" s="29" t="str">
        <f>IF(OR(E4761="",SUM(G4761:I4761)=0),"",SUM(G4761:I4761))</f>
        <v/>
      </c>
      <c r="K4761" s="7" t="str">
        <f>IF(E4761="","",IF(J4761="","IV",VLOOKUP(J4761,Plan1!$A$2:$C$11,3)))</f>
        <v/>
      </c>
    </row>
    <row r="4762" spans="7:11">
      <c r="G4762" s="19" t="str">
        <f>IFERROR(VLOOKUP($E4762,Sheet1!$A$2:$I$2155,4,FALSE),"")</f>
        <v/>
      </c>
      <c r="H4762" s="19" t="str">
        <f>IFERROR(VLOOKUP($E4762,Sheet1!$A$2:$I$2155,5,FALSE),"")</f>
        <v/>
      </c>
      <c r="I4762" s="19" t="str">
        <f>IFERROR(VLOOKUP($E4762,Sheet1!$A$2:$I$2155,6,FALSE),"")</f>
        <v/>
      </c>
      <c r="J4762" s="29" t="str">
        <f>IF(OR(E4762="",SUM(G4762:I4762)=0),"",SUM(G4762:I4762))</f>
        <v/>
      </c>
      <c r="K4762" s="7" t="str">
        <f>IF(E4762="","",IF(J4762="","IV",VLOOKUP(J4762,Plan1!$A$2:$C$11,3)))</f>
        <v/>
      </c>
    </row>
    <row r="4763" spans="7:11">
      <c r="G4763" s="19" t="str">
        <f>IFERROR(VLOOKUP($E4763,Sheet1!$A$2:$I$2155,4,FALSE),"")</f>
        <v/>
      </c>
      <c r="H4763" s="19" t="str">
        <f>IFERROR(VLOOKUP($E4763,Sheet1!$A$2:$I$2155,5,FALSE),"")</f>
        <v/>
      </c>
      <c r="I4763" s="19" t="str">
        <f>IFERROR(VLOOKUP($E4763,Sheet1!$A$2:$I$2155,6,FALSE),"")</f>
        <v/>
      </c>
      <c r="J4763" s="29" t="str">
        <f>IF(OR(E4763="",SUM(G4763:I4763)=0),"",SUM(G4763:I4763))</f>
        <v/>
      </c>
      <c r="K4763" s="7" t="str">
        <f>IF(E4763="","",IF(J4763="","IV",VLOOKUP(J4763,Plan1!$A$2:$C$11,3)))</f>
        <v/>
      </c>
    </row>
    <row r="4764" spans="7:11">
      <c r="G4764" s="19" t="str">
        <f>IFERROR(VLOOKUP($E4764,Sheet1!$A$2:$I$2155,4,FALSE),"")</f>
        <v/>
      </c>
      <c r="H4764" s="19" t="str">
        <f>IFERROR(VLOOKUP($E4764,Sheet1!$A$2:$I$2155,5,FALSE),"")</f>
        <v/>
      </c>
      <c r="I4764" s="19" t="str">
        <f>IFERROR(VLOOKUP($E4764,Sheet1!$A$2:$I$2155,6,FALSE),"")</f>
        <v/>
      </c>
      <c r="J4764" s="29" t="str">
        <f>IF(OR(E4764="",SUM(G4764:I4764)=0),"",SUM(G4764:I4764))</f>
        <v/>
      </c>
      <c r="K4764" s="7" t="str">
        <f>IF(E4764="","",IF(J4764="","IV",VLOOKUP(J4764,Plan1!$A$2:$C$11,3)))</f>
        <v/>
      </c>
    </row>
    <row r="4765" spans="7:11">
      <c r="G4765" s="19" t="str">
        <f>IFERROR(VLOOKUP($E4765,Sheet1!$A$2:$I$2155,4,FALSE),"")</f>
        <v/>
      </c>
      <c r="H4765" s="19" t="str">
        <f>IFERROR(VLOOKUP($E4765,Sheet1!$A$2:$I$2155,5,FALSE),"")</f>
        <v/>
      </c>
      <c r="I4765" s="19" t="str">
        <f>IFERROR(VLOOKUP($E4765,Sheet1!$A$2:$I$2155,6,FALSE),"")</f>
        <v/>
      </c>
      <c r="J4765" s="29" t="str">
        <f>IF(OR(E4765="",SUM(G4765:I4765)=0),"",SUM(G4765:I4765))</f>
        <v/>
      </c>
      <c r="K4765" s="7" t="str">
        <f>IF(E4765="","",IF(J4765="","IV",VLOOKUP(J4765,Plan1!$A$2:$C$11,3)))</f>
        <v/>
      </c>
    </row>
    <row r="4766" spans="7:11">
      <c r="G4766" s="19" t="str">
        <f>IFERROR(VLOOKUP($E4766,Sheet1!$A$2:$I$2155,4,FALSE),"")</f>
        <v/>
      </c>
      <c r="H4766" s="19" t="str">
        <f>IFERROR(VLOOKUP($E4766,Sheet1!$A$2:$I$2155,5,FALSE),"")</f>
        <v/>
      </c>
      <c r="I4766" s="19" t="str">
        <f>IFERROR(VLOOKUP($E4766,Sheet1!$A$2:$I$2155,6,FALSE),"")</f>
        <v/>
      </c>
      <c r="J4766" s="29" t="str">
        <f>IF(OR(E4766="",SUM(G4766:I4766)=0),"",SUM(G4766:I4766))</f>
        <v/>
      </c>
      <c r="K4766" s="7" t="str">
        <f>IF(E4766="","",IF(J4766="","IV",VLOOKUP(J4766,Plan1!$A$2:$C$11,3)))</f>
        <v/>
      </c>
    </row>
    <row r="4767" spans="7:11">
      <c r="G4767" s="19" t="str">
        <f>IFERROR(VLOOKUP($E4767,Sheet1!$A$2:$I$2155,4,FALSE),"")</f>
        <v/>
      </c>
      <c r="H4767" s="19" t="str">
        <f>IFERROR(VLOOKUP($E4767,Sheet1!$A$2:$I$2155,5,FALSE),"")</f>
        <v/>
      </c>
      <c r="I4767" s="19" t="str">
        <f>IFERROR(VLOOKUP($E4767,Sheet1!$A$2:$I$2155,6,FALSE),"")</f>
        <v/>
      </c>
      <c r="J4767" s="29" t="str">
        <f>IF(OR(E4767="",SUM(G4767:I4767)=0),"",SUM(G4767:I4767))</f>
        <v/>
      </c>
      <c r="K4767" s="7" t="str">
        <f>IF(E4767="","",IF(J4767="","IV",VLOOKUP(J4767,Plan1!$A$2:$C$11,3)))</f>
        <v/>
      </c>
    </row>
    <row r="4768" spans="7:11">
      <c r="G4768" s="19" t="str">
        <f>IFERROR(VLOOKUP($E4768,Sheet1!$A$2:$I$2155,4,FALSE),"")</f>
        <v/>
      </c>
      <c r="H4768" s="19" t="str">
        <f>IFERROR(VLOOKUP($E4768,Sheet1!$A$2:$I$2155,5,FALSE),"")</f>
        <v/>
      </c>
      <c r="I4768" s="19" t="str">
        <f>IFERROR(VLOOKUP($E4768,Sheet1!$A$2:$I$2155,6,FALSE),"")</f>
        <v/>
      </c>
      <c r="J4768" s="29" t="str">
        <f>IF(OR(E4768="",SUM(G4768:I4768)=0),"",SUM(G4768:I4768))</f>
        <v/>
      </c>
      <c r="K4768" s="7" t="str">
        <f>IF(E4768="","",IF(J4768="","IV",VLOOKUP(J4768,Plan1!$A$2:$C$11,3)))</f>
        <v/>
      </c>
    </row>
    <row r="4769" spans="7:11">
      <c r="G4769" s="19" t="str">
        <f>IFERROR(VLOOKUP($E4769,Sheet1!$A$2:$I$2155,4,FALSE),"")</f>
        <v/>
      </c>
      <c r="H4769" s="19" t="str">
        <f>IFERROR(VLOOKUP($E4769,Sheet1!$A$2:$I$2155,5,FALSE),"")</f>
        <v/>
      </c>
      <c r="I4769" s="19" t="str">
        <f>IFERROR(VLOOKUP($E4769,Sheet1!$A$2:$I$2155,6,FALSE),"")</f>
        <v/>
      </c>
      <c r="J4769" s="29" t="str">
        <f>IF(OR(E4769="",SUM(G4769:I4769)=0),"",SUM(G4769:I4769))</f>
        <v/>
      </c>
      <c r="K4769" s="7" t="str">
        <f>IF(E4769="","",IF(J4769="","IV",VLOOKUP(J4769,Plan1!$A$2:$C$11,3)))</f>
        <v/>
      </c>
    </row>
    <row r="4770" spans="7:11">
      <c r="G4770" s="19" t="str">
        <f>IFERROR(VLOOKUP($E4770,Sheet1!$A$2:$I$2155,4,FALSE),"")</f>
        <v/>
      </c>
      <c r="H4770" s="19" t="str">
        <f>IFERROR(VLOOKUP($E4770,Sheet1!$A$2:$I$2155,5,FALSE),"")</f>
        <v/>
      </c>
      <c r="I4770" s="19" t="str">
        <f>IFERROR(VLOOKUP($E4770,Sheet1!$A$2:$I$2155,6,FALSE),"")</f>
        <v/>
      </c>
      <c r="J4770" s="29" t="str">
        <f>IF(OR(E4770="",SUM(G4770:I4770)=0),"",SUM(G4770:I4770))</f>
        <v/>
      </c>
      <c r="K4770" s="7" t="str">
        <f>IF(E4770="","",IF(J4770="","IV",VLOOKUP(J4770,Plan1!$A$2:$C$11,3)))</f>
        <v/>
      </c>
    </row>
    <row r="4771" spans="7:11">
      <c r="G4771" s="19" t="str">
        <f>IFERROR(VLOOKUP($E4771,Sheet1!$A$2:$I$2155,4,FALSE),"")</f>
        <v/>
      </c>
      <c r="H4771" s="19" t="str">
        <f>IFERROR(VLOOKUP($E4771,Sheet1!$A$2:$I$2155,5,FALSE),"")</f>
        <v/>
      </c>
      <c r="I4771" s="19" t="str">
        <f>IFERROR(VLOOKUP($E4771,Sheet1!$A$2:$I$2155,6,FALSE),"")</f>
        <v/>
      </c>
      <c r="J4771" s="29" t="str">
        <f>IF(OR(E4771="",SUM(G4771:I4771)=0),"",SUM(G4771:I4771))</f>
        <v/>
      </c>
      <c r="K4771" s="7" t="str">
        <f>IF(E4771="","",IF(J4771="","IV",VLOOKUP(J4771,Plan1!$A$2:$C$11,3)))</f>
        <v/>
      </c>
    </row>
    <row r="4772" spans="7:11">
      <c r="G4772" s="19" t="str">
        <f>IFERROR(VLOOKUP($E4772,Sheet1!$A$2:$I$2155,4,FALSE),"")</f>
        <v/>
      </c>
      <c r="H4772" s="19" t="str">
        <f>IFERROR(VLOOKUP($E4772,Sheet1!$A$2:$I$2155,5,FALSE),"")</f>
        <v/>
      </c>
      <c r="I4772" s="19" t="str">
        <f>IFERROR(VLOOKUP($E4772,Sheet1!$A$2:$I$2155,6,FALSE),"")</f>
        <v/>
      </c>
      <c r="J4772" s="29" t="str">
        <f>IF(OR(E4772="",SUM(G4772:I4772)=0),"",SUM(G4772:I4772))</f>
        <v/>
      </c>
      <c r="K4772" s="7" t="str">
        <f>IF(E4772="","",IF(J4772="","IV",VLOOKUP(J4772,Plan1!$A$2:$C$11,3)))</f>
        <v/>
      </c>
    </row>
    <row r="4773" spans="7:11">
      <c r="G4773" s="19" t="str">
        <f>IFERROR(VLOOKUP($E4773,Sheet1!$A$2:$I$2155,4,FALSE),"")</f>
        <v/>
      </c>
      <c r="H4773" s="19" t="str">
        <f>IFERROR(VLOOKUP($E4773,Sheet1!$A$2:$I$2155,5,FALSE),"")</f>
        <v/>
      </c>
      <c r="I4773" s="19" t="str">
        <f>IFERROR(VLOOKUP($E4773,Sheet1!$A$2:$I$2155,6,FALSE),"")</f>
        <v/>
      </c>
      <c r="J4773" s="29" t="str">
        <f>IF(OR(E4773="",SUM(G4773:I4773)=0),"",SUM(G4773:I4773))</f>
        <v/>
      </c>
      <c r="K4773" s="7" t="str">
        <f>IF(E4773="","",IF(J4773="","IV",VLOOKUP(J4773,Plan1!$A$2:$C$11,3)))</f>
        <v/>
      </c>
    </row>
    <row r="4774" spans="7:11">
      <c r="G4774" s="19" t="str">
        <f>IFERROR(VLOOKUP($E4774,Sheet1!$A$2:$I$2155,4,FALSE),"")</f>
        <v/>
      </c>
      <c r="H4774" s="19" t="str">
        <f>IFERROR(VLOOKUP($E4774,Sheet1!$A$2:$I$2155,5,FALSE),"")</f>
        <v/>
      </c>
      <c r="I4774" s="19" t="str">
        <f>IFERROR(VLOOKUP($E4774,Sheet1!$A$2:$I$2155,6,FALSE),"")</f>
        <v/>
      </c>
      <c r="J4774" s="29" t="str">
        <f>IF(OR(E4774="",SUM(G4774:I4774)=0),"",SUM(G4774:I4774))</f>
        <v/>
      </c>
      <c r="K4774" s="7" t="str">
        <f>IF(E4774="","",IF(J4774="","IV",VLOOKUP(J4774,Plan1!$A$2:$C$11,3)))</f>
        <v/>
      </c>
    </row>
    <row r="4775" spans="7:11">
      <c r="G4775" s="19" t="str">
        <f>IFERROR(VLOOKUP($E4775,Sheet1!$A$2:$I$2155,4,FALSE),"")</f>
        <v/>
      </c>
      <c r="H4775" s="19" t="str">
        <f>IFERROR(VLOOKUP($E4775,Sheet1!$A$2:$I$2155,5,FALSE),"")</f>
        <v/>
      </c>
      <c r="I4775" s="19" t="str">
        <f>IFERROR(VLOOKUP($E4775,Sheet1!$A$2:$I$2155,6,FALSE),"")</f>
        <v/>
      </c>
      <c r="J4775" s="29" t="str">
        <f>IF(OR(E4775="",SUM(G4775:I4775)=0),"",SUM(G4775:I4775))</f>
        <v/>
      </c>
      <c r="K4775" s="7" t="str">
        <f>IF(E4775="","",IF(J4775="","IV",VLOOKUP(J4775,Plan1!$A$2:$C$11,3)))</f>
        <v/>
      </c>
    </row>
    <row r="4776" spans="7:11">
      <c r="G4776" s="19" t="str">
        <f>IFERROR(VLOOKUP($E4776,Sheet1!$A$2:$I$2155,4,FALSE),"")</f>
        <v/>
      </c>
      <c r="H4776" s="19" t="str">
        <f>IFERROR(VLOOKUP($E4776,Sheet1!$A$2:$I$2155,5,FALSE),"")</f>
        <v/>
      </c>
      <c r="I4776" s="19" t="str">
        <f>IFERROR(VLOOKUP($E4776,Sheet1!$A$2:$I$2155,6,FALSE),"")</f>
        <v/>
      </c>
      <c r="J4776" s="29" t="str">
        <f>IF(OR(E4776="",SUM(G4776:I4776)=0),"",SUM(G4776:I4776))</f>
        <v/>
      </c>
      <c r="K4776" s="7" t="str">
        <f>IF(E4776="","",IF(J4776="","IV",VLOOKUP(J4776,Plan1!$A$2:$C$11,3)))</f>
        <v/>
      </c>
    </row>
    <row r="4777" spans="7:11">
      <c r="G4777" s="19" t="str">
        <f>IFERROR(VLOOKUP($E4777,Sheet1!$A$2:$I$2155,4,FALSE),"")</f>
        <v/>
      </c>
      <c r="H4777" s="19" t="str">
        <f>IFERROR(VLOOKUP($E4777,Sheet1!$A$2:$I$2155,5,FALSE),"")</f>
        <v/>
      </c>
      <c r="I4777" s="19" t="str">
        <f>IFERROR(VLOOKUP($E4777,Sheet1!$A$2:$I$2155,6,FALSE),"")</f>
        <v/>
      </c>
      <c r="J4777" s="29" t="str">
        <f>IF(OR(E4777="",SUM(G4777:I4777)=0),"",SUM(G4777:I4777))</f>
        <v/>
      </c>
      <c r="K4777" s="7" t="str">
        <f>IF(E4777="","",IF(J4777="","IV",VLOOKUP(J4777,Plan1!$A$2:$C$11,3)))</f>
        <v/>
      </c>
    </row>
    <row r="4778" spans="7:11">
      <c r="G4778" s="19" t="str">
        <f>IFERROR(VLOOKUP($E4778,Sheet1!$A$2:$I$2155,4,FALSE),"")</f>
        <v/>
      </c>
      <c r="H4778" s="19" t="str">
        <f>IFERROR(VLOOKUP($E4778,Sheet1!$A$2:$I$2155,5,FALSE),"")</f>
        <v/>
      </c>
      <c r="I4778" s="19" t="str">
        <f>IFERROR(VLOOKUP($E4778,Sheet1!$A$2:$I$2155,6,FALSE),"")</f>
        <v/>
      </c>
      <c r="J4778" s="29" t="str">
        <f>IF(OR(E4778="",SUM(G4778:I4778)=0),"",SUM(G4778:I4778))</f>
        <v/>
      </c>
      <c r="K4778" s="7" t="str">
        <f>IF(E4778="","",IF(J4778="","IV",VLOOKUP(J4778,Plan1!$A$2:$C$11,3)))</f>
        <v/>
      </c>
    </row>
    <row r="4779" spans="7:11">
      <c r="G4779" s="19" t="str">
        <f>IFERROR(VLOOKUP($E4779,Sheet1!$A$2:$I$2155,4,FALSE),"")</f>
        <v/>
      </c>
      <c r="H4779" s="19" t="str">
        <f>IFERROR(VLOOKUP($E4779,Sheet1!$A$2:$I$2155,5,FALSE),"")</f>
        <v/>
      </c>
      <c r="I4779" s="19" t="str">
        <f>IFERROR(VLOOKUP($E4779,Sheet1!$A$2:$I$2155,6,FALSE),"")</f>
        <v/>
      </c>
      <c r="J4779" s="29" t="str">
        <f>IF(OR(E4779="",SUM(G4779:I4779)=0),"",SUM(G4779:I4779))</f>
        <v/>
      </c>
      <c r="K4779" s="7" t="str">
        <f>IF(E4779="","",IF(J4779="","IV",VLOOKUP(J4779,Plan1!$A$2:$C$11,3)))</f>
        <v/>
      </c>
    </row>
    <row r="4780" spans="7:11">
      <c r="G4780" s="19" t="str">
        <f>IFERROR(VLOOKUP($E4780,Sheet1!$A$2:$I$2155,4,FALSE),"")</f>
        <v/>
      </c>
      <c r="H4780" s="19" t="str">
        <f>IFERROR(VLOOKUP($E4780,Sheet1!$A$2:$I$2155,5,FALSE),"")</f>
        <v/>
      </c>
      <c r="I4780" s="19" t="str">
        <f>IFERROR(VLOOKUP($E4780,Sheet1!$A$2:$I$2155,6,FALSE),"")</f>
        <v/>
      </c>
      <c r="J4780" s="29" t="str">
        <f>IF(OR(E4780="",SUM(G4780:I4780)=0),"",SUM(G4780:I4780))</f>
        <v/>
      </c>
      <c r="K4780" s="7" t="str">
        <f>IF(E4780="","",IF(J4780="","IV",VLOOKUP(J4780,Plan1!$A$2:$C$11,3)))</f>
        <v/>
      </c>
    </row>
    <row r="4781" spans="7:11">
      <c r="G4781" s="19" t="str">
        <f>IFERROR(VLOOKUP($E4781,Sheet1!$A$2:$I$2155,4,FALSE),"")</f>
        <v/>
      </c>
      <c r="H4781" s="19" t="str">
        <f>IFERROR(VLOOKUP($E4781,Sheet1!$A$2:$I$2155,5,FALSE),"")</f>
        <v/>
      </c>
      <c r="I4781" s="19" t="str">
        <f>IFERROR(VLOOKUP($E4781,Sheet1!$A$2:$I$2155,6,FALSE),"")</f>
        <v/>
      </c>
      <c r="J4781" s="29" t="str">
        <f>IF(OR(E4781="",SUM(G4781:I4781)=0),"",SUM(G4781:I4781))</f>
        <v/>
      </c>
      <c r="K4781" s="7" t="str">
        <f>IF(E4781="","",IF(J4781="","IV",VLOOKUP(J4781,Plan1!$A$2:$C$11,3)))</f>
        <v/>
      </c>
    </row>
    <row r="4782" spans="7:11">
      <c r="G4782" s="19" t="str">
        <f>IFERROR(VLOOKUP($E4782,Sheet1!$A$2:$I$2155,4,FALSE),"")</f>
        <v/>
      </c>
      <c r="H4782" s="19" t="str">
        <f>IFERROR(VLOOKUP($E4782,Sheet1!$A$2:$I$2155,5,FALSE),"")</f>
        <v/>
      </c>
      <c r="I4782" s="19" t="str">
        <f>IFERROR(VLOOKUP($E4782,Sheet1!$A$2:$I$2155,6,FALSE),"")</f>
        <v/>
      </c>
      <c r="J4782" s="29" t="str">
        <f>IF(OR(E4782="",SUM(G4782:I4782)=0),"",SUM(G4782:I4782))</f>
        <v/>
      </c>
      <c r="K4782" s="7" t="str">
        <f>IF(E4782="","",IF(J4782="","IV",VLOOKUP(J4782,Plan1!$A$2:$C$11,3)))</f>
        <v/>
      </c>
    </row>
    <row r="4783" spans="7:11">
      <c r="G4783" s="19" t="str">
        <f>IFERROR(VLOOKUP($E4783,Sheet1!$A$2:$I$2155,4,FALSE),"")</f>
        <v/>
      </c>
      <c r="H4783" s="19" t="str">
        <f>IFERROR(VLOOKUP($E4783,Sheet1!$A$2:$I$2155,5,FALSE),"")</f>
        <v/>
      </c>
      <c r="I4783" s="19" t="str">
        <f>IFERROR(VLOOKUP($E4783,Sheet1!$A$2:$I$2155,6,FALSE),"")</f>
        <v/>
      </c>
      <c r="J4783" s="29" t="str">
        <f>IF(OR(E4783="",SUM(G4783:I4783)=0),"",SUM(G4783:I4783))</f>
        <v/>
      </c>
      <c r="K4783" s="7" t="str">
        <f>IF(E4783="","",IF(J4783="","IV",VLOOKUP(J4783,Plan1!$A$2:$C$11,3)))</f>
        <v/>
      </c>
    </row>
    <row r="4784" spans="7:11">
      <c r="G4784" s="19" t="str">
        <f>IFERROR(VLOOKUP($E4784,Sheet1!$A$2:$I$2155,4,FALSE),"")</f>
        <v/>
      </c>
      <c r="H4784" s="19" t="str">
        <f>IFERROR(VLOOKUP($E4784,Sheet1!$A$2:$I$2155,5,FALSE),"")</f>
        <v/>
      </c>
      <c r="I4784" s="19" t="str">
        <f>IFERROR(VLOOKUP($E4784,Sheet1!$A$2:$I$2155,6,FALSE),"")</f>
        <v/>
      </c>
      <c r="J4784" s="29" t="str">
        <f>IF(OR(E4784="",SUM(G4784:I4784)=0),"",SUM(G4784:I4784))</f>
        <v/>
      </c>
      <c r="K4784" s="7" t="str">
        <f>IF(E4784="","",IF(J4784="","IV",VLOOKUP(J4784,Plan1!$A$2:$C$11,3)))</f>
        <v/>
      </c>
    </row>
    <row r="4785" spans="7:11">
      <c r="G4785" s="19" t="str">
        <f>IFERROR(VLOOKUP($E4785,Sheet1!$A$2:$I$2155,4,FALSE),"")</f>
        <v/>
      </c>
      <c r="H4785" s="19" t="str">
        <f>IFERROR(VLOOKUP($E4785,Sheet1!$A$2:$I$2155,5,FALSE),"")</f>
        <v/>
      </c>
      <c r="I4785" s="19" t="str">
        <f>IFERROR(VLOOKUP($E4785,Sheet1!$A$2:$I$2155,6,FALSE),"")</f>
        <v/>
      </c>
      <c r="J4785" s="29" t="str">
        <f>IF(OR(E4785="",SUM(G4785:I4785)=0),"",SUM(G4785:I4785))</f>
        <v/>
      </c>
      <c r="K4785" s="7" t="str">
        <f>IF(E4785="","",IF(J4785="","IV",VLOOKUP(J4785,Plan1!$A$2:$C$11,3)))</f>
        <v/>
      </c>
    </row>
    <row r="4786" spans="7:11">
      <c r="G4786" s="19" t="str">
        <f>IFERROR(VLOOKUP($E4786,Sheet1!$A$2:$I$2155,4,FALSE),"")</f>
        <v/>
      </c>
      <c r="H4786" s="19" t="str">
        <f>IFERROR(VLOOKUP($E4786,Sheet1!$A$2:$I$2155,5,FALSE),"")</f>
        <v/>
      </c>
      <c r="I4786" s="19" t="str">
        <f>IFERROR(VLOOKUP($E4786,Sheet1!$A$2:$I$2155,6,FALSE),"")</f>
        <v/>
      </c>
      <c r="J4786" s="29" t="str">
        <f>IF(OR(E4786="",SUM(G4786:I4786)=0),"",SUM(G4786:I4786))</f>
        <v/>
      </c>
      <c r="K4786" s="7" t="str">
        <f>IF(E4786="","",IF(J4786="","IV",VLOOKUP(J4786,Plan1!$A$2:$C$11,3)))</f>
        <v/>
      </c>
    </row>
    <row r="4787" spans="7:11">
      <c r="G4787" s="19" t="str">
        <f>IFERROR(VLOOKUP($E4787,Sheet1!$A$2:$I$2155,4,FALSE),"")</f>
        <v/>
      </c>
      <c r="H4787" s="19" t="str">
        <f>IFERROR(VLOOKUP($E4787,Sheet1!$A$2:$I$2155,5,FALSE),"")</f>
        <v/>
      </c>
      <c r="I4787" s="19" t="str">
        <f>IFERROR(VLOOKUP($E4787,Sheet1!$A$2:$I$2155,6,FALSE),"")</f>
        <v/>
      </c>
      <c r="J4787" s="29" t="str">
        <f>IF(OR(E4787="",SUM(G4787:I4787)=0),"",SUM(G4787:I4787))</f>
        <v/>
      </c>
      <c r="K4787" s="7" t="str">
        <f>IF(E4787="","",IF(J4787="","IV",VLOOKUP(J4787,Plan1!$A$2:$C$11,3)))</f>
        <v/>
      </c>
    </row>
    <row r="4788" spans="7:11">
      <c r="G4788" s="19" t="str">
        <f>IFERROR(VLOOKUP($E4788,Sheet1!$A$2:$I$2155,4,FALSE),"")</f>
        <v/>
      </c>
      <c r="H4788" s="19" t="str">
        <f>IFERROR(VLOOKUP($E4788,Sheet1!$A$2:$I$2155,5,FALSE),"")</f>
        <v/>
      </c>
      <c r="I4788" s="19" t="str">
        <f>IFERROR(VLOOKUP($E4788,Sheet1!$A$2:$I$2155,6,FALSE),"")</f>
        <v/>
      </c>
      <c r="J4788" s="29" t="str">
        <f>IF(OR(E4788="",SUM(G4788:I4788)=0),"",SUM(G4788:I4788))</f>
        <v/>
      </c>
      <c r="K4788" s="7" t="str">
        <f>IF(E4788="","",IF(J4788="","IV",VLOOKUP(J4788,Plan1!$A$2:$C$11,3)))</f>
        <v/>
      </c>
    </row>
    <row r="4789" spans="7:11">
      <c r="G4789" s="19" t="str">
        <f>IFERROR(VLOOKUP($E4789,Sheet1!$A$2:$I$2155,4,FALSE),"")</f>
        <v/>
      </c>
      <c r="H4789" s="19" t="str">
        <f>IFERROR(VLOOKUP($E4789,Sheet1!$A$2:$I$2155,5,FALSE),"")</f>
        <v/>
      </c>
      <c r="I4789" s="19" t="str">
        <f>IFERROR(VLOOKUP($E4789,Sheet1!$A$2:$I$2155,6,FALSE),"")</f>
        <v/>
      </c>
      <c r="J4789" s="29" t="str">
        <f>IF(OR(E4789="",SUM(G4789:I4789)=0),"",SUM(G4789:I4789))</f>
        <v/>
      </c>
      <c r="K4789" s="7" t="str">
        <f>IF(E4789="","",IF(J4789="","IV",VLOOKUP(J4789,Plan1!$A$2:$C$11,3)))</f>
        <v/>
      </c>
    </row>
    <row r="4790" spans="7:11">
      <c r="G4790" s="19" t="str">
        <f>IFERROR(VLOOKUP($E4790,Sheet1!$A$2:$I$2155,4,FALSE),"")</f>
        <v/>
      </c>
      <c r="H4790" s="19" t="str">
        <f>IFERROR(VLOOKUP($E4790,Sheet1!$A$2:$I$2155,5,FALSE),"")</f>
        <v/>
      </c>
      <c r="I4790" s="19" t="str">
        <f>IFERROR(VLOOKUP($E4790,Sheet1!$A$2:$I$2155,6,FALSE),"")</f>
        <v/>
      </c>
      <c r="J4790" s="29" t="str">
        <f>IF(OR(E4790="",SUM(G4790:I4790)=0),"",SUM(G4790:I4790))</f>
        <v/>
      </c>
      <c r="K4790" s="7" t="str">
        <f>IF(E4790="","",IF(J4790="","IV",VLOOKUP(J4790,Plan1!$A$2:$C$11,3)))</f>
        <v/>
      </c>
    </row>
    <row r="4791" spans="7:11">
      <c r="G4791" s="19" t="str">
        <f>IFERROR(VLOOKUP($E4791,Sheet1!$A$2:$I$2155,4,FALSE),"")</f>
        <v/>
      </c>
      <c r="H4791" s="19" t="str">
        <f>IFERROR(VLOOKUP($E4791,Sheet1!$A$2:$I$2155,5,FALSE),"")</f>
        <v/>
      </c>
      <c r="I4791" s="19" t="str">
        <f>IFERROR(VLOOKUP($E4791,Sheet1!$A$2:$I$2155,6,FALSE),"")</f>
        <v/>
      </c>
      <c r="J4791" s="29" t="str">
        <f>IF(OR(E4791="",SUM(G4791:I4791)=0),"",SUM(G4791:I4791))</f>
        <v/>
      </c>
      <c r="K4791" s="7" t="str">
        <f>IF(E4791="","",IF(J4791="","IV",VLOOKUP(J4791,Plan1!$A$2:$C$11,3)))</f>
        <v/>
      </c>
    </row>
    <row r="4792" spans="7:11">
      <c r="G4792" s="19" t="str">
        <f>IFERROR(VLOOKUP($E4792,Sheet1!$A$2:$I$2155,4,FALSE),"")</f>
        <v/>
      </c>
      <c r="H4792" s="19" t="str">
        <f>IFERROR(VLOOKUP($E4792,Sheet1!$A$2:$I$2155,5,FALSE),"")</f>
        <v/>
      </c>
      <c r="I4792" s="19" t="str">
        <f>IFERROR(VLOOKUP($E4792,Sheet1!$A$2:$I$2155,6,FALSE),"")</f>
        <v/>
      </c>
      <c r="J4792" s="29" t="str">
        <f>IF(OR(E4792="",SUM(G4792:I4792)=0),"",SUM(G4792:I4792))</f>
        <v/>
      </c>
      <c r="K4792" s="7" t="str">
        <f>IF(E4792="","",IF(J4792="","IV",VLOOKUP(J4792,Plan1!$A$2:$C$11,3)))</f>
        <v/>
      </c>
    </row>
    <row r="4793" spans="7:11">
      <c r="G4793" s="19" t="str">
        <f>IFERROR(VLOOKUP($E4793,Sheet1!$A$2:$I$2155,4,FALSE),"")</f>
        <v/>
      </c>
      <c r="H4793" s="19" t="str">
        <f>IFERROR(VLOOKUP($E4793,Sheet1!$A$2:$I$2155,5,FALSE),"")</f>
        <v/>
      </c>
      <c r="I4793" s="19" t="str">
        <f>IFERROR(VLOOKUP($E4793,Sheet1!$A$2:$I$2155,6,FALSE),"")</f>
        <v/>
      </c>
      <c r="J4793" s="29" t="str">
        <f>IF(OR(E4793="",SUM(G4793:I4793)=0),"",SUM(G4793:I4793))</f>
        <v/>
      </c>
      <c r="K4793" s="7" t="str">
        <f>IF(E4793="","",IF(J4793="","IV",VLOOKUP(J4793,Plan1!$A$2:$C$11,3)))</f>
        <v/>
      </c>
    </row>
    <row r="4794" spans="7:11">
      <c r="G4794" s="19" t="str">
        <f>IFERROR(VLOOKUP($E4794,Sheet1!$A$2:$I$2155,4,FALSE),"")</f>
        <v/>
      </c>
      <c r="H4794" s="19" t="str">
        <f>IFERROR(VLOOKUP($E4794,Sheet1!$A$2:$I$2155,5,FALSE),"")</f>
        <v/>
      </c>
      <c r="I4794" s="19" t="str">
        <f>IFERROR(VLOOKUP($E4794,Sheet1!$A$2:$I$2155,6,FALSE),"")</f>
        <v/>
      </c>
      <c r="J4794" s="29" t="str">
        <f>IF(OR(E4794="",SUM(G4794:I4794)=0),"",SUM(G4794:I4794))</f>
        <v/>
      </c>
      <c r="K4794" s="7" t="str">
        <f>IF(E4794="","",IF(J4794="","IV",VLOOKUP(J4794,Plan1!$A$2:$C$11,3)))</f>
        <v/>
      </c>
    </row>
    <row r="4795" spans="7:11">
      <c r="G4795" s="19" t="str">
        <f>IFERROR(VLOOKUP($E4795,Sheet1!$A$2:$I$2155,4,FALSE),"")</f>
        <v/>
      </c>
      <c r="H4795" s="19" t="str">
        <f>IFERROR(VLOOKUP($E4795,Sheet1!$A$2:$I$2155,5,FALSE),"")</f>
        <v/>
      </c>
      <c r="I4795" s="19" t="str">
        <f>IFERROR(VLOOKUP($E4795,Sheet1!$A$2:$I$2155,6,FALSE),"")</f>
        <v/>
      </c>
      <c r="J4795" s="29" t="str">
        <f>IF(OR(E4795="",SUM(G4795:I4795)=0),"",SUM(G4795:I4795))</f>
        <v/>
      </c>
      <c r="K4795" s="7" t="str">
        <f>IF(E4795="","",IF(J4795="","IV",VLOOKUP(J4795,Plan1!$A$2:$C$11,3)))</f>
        <v/>
      </c>
    </row>
    <row r="4796" spans="7:11">
      <c r="G4796" s="19" t="str">
        <f>IFERROR(VLOOKUP($E4796,Sheet1!$A$2:$I$2155,4,FALSE),"")</f>
        <v/>
      </c>
      <c r="H4796" s="19" t="str">
        <f>IFERROR(VLOOKUP($E4796,Sheet1!$A$2:$I$2155,5,FALSE),"")</f>
        <v/>
      </c>
      <c r="I4796" s="19" t="str">
        <f>IFERROR(VLOOKUP($E4796,Sheet1!$A$2:$I$2155,6,FALSE),"")</f>
        <v/>
      </c>
      <c r="J4796" s="29" t="str">
        <f>IF(OR(E4796="",SUM(G4796:I4796)=0),"",SUM(G4796:I4796))</f>
        <v/>
      </c>
      <c r="K4796" s="7" t="str">
        <f>IF(E4796="","",IF(J4796="","IV",VLOOKUP(J4796,Plan1!$A$2:$C$11,3)))</f>
        <v/>
      </c>
    </row>
    <row r="4797" spans="7:11">
      <c r="G4797" s="19" t="str">
        <f>IFERROR(VLOOKUP($E4797,Sheet1!$A$2:$I$2155,4,FALSE),"")</f>
        <v/>
      </c>
      <c r="H4797" s="19" t="str">
        <f>IFERROR(VLOOKUP($E4797,Sheet1!$A$2:$I$2155,5,FALSE),"")</f>
        <v/>
      </c>
      <c r="I4797" s="19" t="str">
        <f>IFERROR(VLOOKUP($E4797,Sheet1!$A$2:$I$2155,6,FALSE),"")</f>
        <v/>
      </c>
      <c r="J4797" s="29" t="str">
        <f>IF(OR(E4797="",SUM(G4797:I4797)=0),"",SUM(G4797:I4797))</f>
        <v/>
      </c>
      <c r="K4797" s="7" t="str">
        <f>IF(E4797="","",IF(J4797="","IV",VLOOKUP(J4797,Plan1!$A$2:$C$11,3)))</f>
        <v/>
      </c>
    </row>
    <row r="4798" spans="7:11">
      <c r="G4798" s="19" t="str">
        <f>IFERROR(VLOOKUP($E4798,Sheet1!$A$2:$I$2155,4,FALSE),"")</f>
        <v/>
      </c>
      <c r="H4798" s="19" t="str">
        <f>IFERROR(VLOOKUP($E4798,Sheet1!$A$2:$I$2155,5,FALSE),"")</f>
        <v/>
      </c>
      <c r="I4798" s="19" t="str">
        <f>IFERROR(VLOOKUP($E4798,Sheet1!$A$2:$I$2155,6,FALSE),"")</f>
        <v/>
      </c>
      <c r="J4798" s="29" t="str">
        <f>IF(OR(E4798="",SUM(G4798:I4798)=0),"",SUM(G4798:I4798))</f>
        <v/>
      </c>
      <c r="K4798" s="7" t="str">
        <f>IF(E4798="","",IF(J4798="","IV",VLOOKUP(J4798,Plan1!$A$2:$C$11,3)))</f>
        <v/>
      </c>
    </row>
    <row r="4799" spans="7:11">
      <c r="G4799" s="19" t="str">
        <f>IFERROR(VLOOKUP($E4799,Sheet1!$A$2:$I$2155,4,FALSE),"")</f>
        <v/>
      </c>
      <c r="H4799" s="19" t="str">
        <f>IFERROR(VLOOKUP($E4799,Sheet1!$A$2:$I$2155,5,FALSE),"")</f>
        <v/>
      </c>
      <c r="I4799" s="19" t="str">
        <f>IFERROR(VLOOKUP($E4799,Sheet1!$A$2:$I$2155,6,FALSE),"")</f>
        <v/>
      </c>
      <c r="J4799" s="29" t="str">
        <f>IF(OR(E4799="",SUM(G4799:I4799)=0),"",SUM(G4799:I4799))</f>
        <v/>
      </c>
      <c r="K4799" s="7" t="str">
        <f>IF(E4799="","",IF(J4799="","IV",VLOOKUP(J4799,Plan1!$A$2:$C$11,3)))</f>
        <v/>
      </c>
    </row>
    <row r="4800" spans="7:11">
      <c r="G4800" s="19" t="str">
        <f>IFERROR(VLOOKUP($E4800,Sheet1!$A$2:$I$2155,4,FALSE),"")</f>
        <v/>
      </c>
      <c r="H4800" s="19" t="str">
        <f>IFERROR(VLOOKUP($E4800,Sheet1!$A$2:$I$2155,5,FALSE),"")</f>
        <v/>
      </c>
      <c r="I4800" s="19" t="str">
        <f>IFERROR(VLOOKUP($E4800,Sheet1!$A$2:$I$2155,6,FALSE),"")</f>
        <v/>
      </c>
      <c r="J4800" s="29" t="str">
        <f>IF(OR(E4800="",SUM(G4800:I4800)=0),"",SUM(G4800:I4800))</f>
        <v/>
      </c>
      <c r="K4800" s="7" t="str">
        <f>IF(E4800="","",IF(J4800="","IV",VLOOKUP(J4800,Plan1!$A$2:$C$11,3)))</f>
        <v/>
      </c>
    </row>
    <row r="4801" spans="7:11">
      <c r="G4801" s="19" t="str">
        <f>IFERROR(VLOOKUP($E4801,Sheet1!$A$2:$I$2155,4,FALSE),"")</f>
        <v/>
      </c>
      <c r="H4801" s="19" t="str">
        <f>IFERROR(VLOOKUP($E4801,Sheet1!$A$2:$I$2155,5,FALSE),"")</f>
        <v/>
      </c>
      <c r="I4801" s="19" t="str">
        <f>IFERROR(VLOOKUP($E4801,Sheet1!$A$2:$I$2155,6,FALSE),"")</f>
        <v/>
      </c>
      <c r="J4801" s="29" t="str">
        <f>IF(OR(E4801="",SUM(G4801:I4801)=0),"",SUM(G4801:I4801))</f>
        <v/>
      </c>
      <c r="K4801" s="7" t="str">
        <f>IF(E4801="","",IF(J4801="","IV",VLOOKUP(J4801,Plan1!$A$2:$C$11,3)))</f>
        <v/>
      </c>
    </row>
    <row r="4802" spans="7:11">
      <c r="G4802" s="19" t="str">
        <f>IFERROR(VLOOKUP($E4802,Sheet1!$A$2:$I$2155,4,FALSE),"")</f>
        <v/>
      </c>
      <c r="H4802" s="19" t="str">
        <f>IFERROR(VLOOKUP($E4802,Sheet1!$A$2:$I$2155,5,FALSE),"")</f>
        <v/>
      </c>
      <c r="I4802" s="19" t="str">
        <f>IFERROR(VLOOKUP($E4802,Sheet1!$A$2:$I$2155,6,FALSE),"")</f>
        <v/>
      </c>
      <c r="J4802" s="29" t="str">
        <f>IF(OR(E4802="",SUM(G4802:I4802)=0),"",SUM(G4802:I4802))</f>
        <v/>
      </c>
      <c r="K4802" s="7" t="str">
        <f>IF(E4802="","",IF(J4802="","IV",VLOOKUP(J4802,Plan1!$A$2:$C$11,3)))</f>
        <v/>
      </c>
    </row>
    <row r="4803" spans="7:11">
      <c r="G4803" s="19" t="str">
        <f>IFERROR(VLOOKUP($E4803,Sheet1!$A$2:$I$2155,4,FALSE),"")</f>
        <v/>
      </c>
      <c r="H4803" s="19" t="str">
        <f>IFERROR(VLOOKUP($E4803,Sheet1!$A$2:$I$2155,5,FALSE),"")</f>
        <v/>
      </c>
      <c r="I4803" s="19" t="str">
        <f>IFERROR(VLOOKUP($E4803,Sheet1!$A$2:$I$2155,6,FALSE),"")</f>
        <v/>
      </c>
      <c r="J4803" s="29" t="str">
        <f>IF(OR(E4803="",SUM(G4803:I4803)=0),"",SUM(G4803:I4803))</f>
        <v/>
      </c>
      <c r="K4803" s="7" t="str">
        <f>IF(E4803="","",IF(J4803="","IV",VLOOKUP(J4803,Plan1!$A$2:$C$11,3)))</f>
        <v/>
      </c>
    </row>
    <row r="4804" spans="7:11">
      <c r="G4804" s="19" t="str">
        <f>IFERROR(VLOOKUP($E4804,Sheet1!$A$2:$I$2155,4,FALSE),"")</f>
        <v/>
      </c>
      <c r="H4804" s="19" t="str">
        <f>IFERROR(VLOOKUP($E4804,Sheet1!$A$2:$I$2155,5,FALSE),"")</f>
        <v/>
      </c>
      <c r="I4804" s="19" t="str">
        <f>IFERROR(VLOOKUP($E4804,Sheet1!$A$2:$I$2155,6,FALSE),"")</f>
        <v/>
      </c>
      <c r="J4804" s="29" t="str">
        <f>IF(OR(E4804="",SUM(G4804:I4804)=0),"",SUM(G4804:I4804))</f>
        <v/>
      </c>
      <c r="K4804" s="7" t="str">
        <f>IF(E4804="","",IF(J4804="","IV",VLOOKUP(J4804,Plan1!$A$2:$C$11,3)))</f>
        <v/>
      </c>
    </row>
    <row r="4805" spans="7:11">
      <c r="G4805" s="19" t="str">
        <f>IFERROR(VLOOKUP($E4805,Sheet1!$A$2:$I$2155,4,FALSE),"")</f>
        <v/>
      </c>
      <c r="H4805" s="19" t="str">
        <f>IFERROR(VLOOKUP($E4805,Sheet1!$A$2:$I$2155,5,FALSE),"")</f>
        <v/>
      </c>
      <c r="I4805" s="19" t="str">
        <f>IFERROR(VLOOKUP($E4805,Sheet1!$A$2:$I$2155,6,FALSE),"")</f>
        <v/>
      </c>
      <c r="J4805" s="29" t="str">
        <f>IF(OR(E4805="",SUM(G4805:I4805)=0),"",SUM(G4805:I4805))</f>
        <v/>
      </c>
      <c r="K4805" s="7" t="str">
        <f>IF(E4805="","",IF(J4805="","IV",VLOOKUP(J4805,Plan1!$A$2:$C$11,3)))</f>
        <v/>
      </c>
    </row>
    <row r="4806" spans="7:11">
      <c r="G4806" s="19" t="str">
        <f>IFERROR(VLOOKUP($E4806,Sheet1!$A$2:$I$2155,4,FALSE),"")</f>
        <v/>
      </c>
      <c r="H4806" s="19" t="str">
        <f>IFERROR(VLOOKUP($E4806,Sheet1!$A$2:$I$2155,5,FALSE),"")</f>
        <v/>
      </c>
      <c r="I4806" s="19" t="str">
        <f>IFERROR(VLOOKUP($E4806,Sheet1!$A$2:$I$2155,6,FALSE),"")</f>
        <v/>
      </c>
      <c r="J4806" s="29" t="str">
        <f>IF(OR(E4806="",SUM(G4806:I4806)=0),"",SUM(G4806:I4806))</f>
        <v/>
      </c>
      <c r="K4806" s="7" t="str">
        <f>IF(E4806="","",IF(J4806="","IV",VLOOKUP(J4806,Plan1!$A$2:$C$11,3)))</f>
        <v/>
      </c>
    </row>
    <row r="4807" spans="7:11">
      <c r="G4807" s="19" t="str">
        <f>IFERROR(VLOOKUP($E4807,Sheet1!$A$2:$I$2155,4,FALSE),"")</f>
        <v/>
      </c>
      <c r="H4807" s="19" t="str">
        <f>IFERROR(VLOOKUP($E4807,Sheet1!$A$2:$I$2155,5,FALSE),"")</f>
        <v/>
      </c>
      <c r="I4807" s="19" t="str">
        <f>IFERROR(VLOOKUP($E4807,Sheet1!$A$2:$I$2155,6,FALSE),"")</f>
        <v/>
      </c>
      <c r="J4807" s="29" t="str">
        <f>IF(OR(E4807="",SUM(G4807:I4807)=0),"",SUM(G4807:I4807))</f>
        <v/>
      </c>
      <c r="K4807" s="7" t="str">
        <f>IF(E4807="","",IF(J4807="","IV",VLOOKUP(J4807,Plan1!$A$2:$C$11,3)))</f>
        <v/>
      </c>
    </row>
    <row r="4808" spans="7:11">
      <c r="G4808" s="19" t="str">
        <f>IFERROR(VLOOKUP($E4808,Sheet1!$A$2:$I$2155,4,FALSE),"")</f>
        <v/>
      </c>
      <c r="H4808" s="19" t="str">
        <f>IFERROR(VLOOKUP($E4808,Sheet1!$A$2:$I$2155,5,FALSE),"")</f>
        <v/>
      </c>
      <c r="I4808" s="19" t="str">
        <f>IFERROR(VLOOKUP($E4808,Sheet1!$A$2:$I$2155,6,FALSE),"")</f>
        <v/>
      </c>
      <c r="J4808" s="29" t="str">
        <f>IF(OR(E4808="",SUM(G4808:I4808)=0),"",SUM(G4808:I4808))</f>
        <v/>
      </c>
      <c r="K4808" s="7" t="str">
        <f>IF(E4808="","",IF(J4808="","IV",VLOOKUP(J4808,Plan1!$A$2:$C$11,3)))</f>
        <v/>
      </c>
    </row>
    <row r="4809" spans="7:11">
      <c r="G4809" s="19" t="str">
        <f>IFERROR(VLOOKUP($E4809,Sheet1!$A$2:$I$2155,4,FALSE),"")</f>
        <v/>
      </c>
      <c r="H4809" s="19" t="str">
        <f>IFERROR(VLOOKUP($E4809,Sheet1!$A$2:$I$2155,5,FALSE),"")</f>
        <v/>
      </c>
      <c r="I4809" s="19" t="str">
        <f>IFERROR(VLOOKUP($E4809,Sheet1!$A$2:$I$2155,6,FALSE),"")</f>
        <v/>
      </c>
      <c r="J4809" s="29" t="str">
        <f>IF(OR(E4809="",SUM(G4809:I4809)=0),"",SUM(G4809:I4809))</f>
        <v/>
      </c>
      <c r="K4809" s="7" t="str">
        <f>IF(E4809="","",IF(J4809="","IV",VLOOKUP(J4809,Plan1!$A$2:$C$11,3)))</f>
        <v/>
      </c>
    </row>
    <row r="4810" spans="7:11">
      <c r="G4810" s="19" t="str">
        <f>IFERROR(VLOOKUP($E4810,Sheet1!$A$2:$I$2155,4,FALSE),"")</f>
        <v/>
      </c>
      <c r="H4810" s="19" t="str">
        <f>IFERROR(VLOOKUP($E4810,Sheet1!$A$2:$I$2155,5,FALSE),"")</f>
        <v/>
      </c>
      <c r="I4810" s="19" t="str">
        <f>IFERROR(VLOOKUP($E4810,Sheet1!$A$2:$I$2155,6,FALSE),"")</f>
        <v/>
      </c>
      <c r="J4810" s="29" t="str">
        <f>IF(OR(E4810="",SUM(G4810:I4810)=0),"",SUM(G4810:I4810))</f>
        <v/>
      </c>
      <c r="K4810" s="7" t="str">
        <f>IF(E4810="","",IF(J4810="","IV",VLOOKUP(J4810,Plan1!$A$2:$C$11,3)))</f>
        <v/>
      </c>
    </row>
    <row r="4811" spans="7:11">
      <c r="G4811" s="19" t="str">
        <f>IFERROR(VLOOKUP($E4811,Sheet1!$A$2:$I$2155,4,FALSE),"")</f>
        <v/>
      </c>
      <c r="H4811" s="19" t="str">
        <f>IFERROR(VLOOKUP($E4811,Sheet1!$A$2:$I$2155,5,FALSE),"")</f>
        <v/>
      </c>
      <c r="I4811" s="19" t="str">
        <f>IFERROR(VLOOKUP($E4811,Sheet1!$A$2:$I$2155,6,FALSE),"")</f>
        <v/>
      </c>
      <c r="J4811" s="29" t="str">
        <f>IF(OR(E4811="",SUM(G4811:I4811)=0),"",SUM(G4811:I4811))</f>
        <v/>
      </c>
      <c r="K4811" s="7" t="str">
        <f>IF(E4811="","",IF(J4811="","IV",VLOOKUP(J4811,Plan1!$A$2:$C$11,3)))</f>
        <v/>
      </c>
    </row>
    <row r="4812" spans="7:11">
      <c r="G4812" s="19" t="str">
        <f>IFERROR(VLOOKUP($E4812,Sheet1!$A$2:$I$2155,4,FALSE),"")</f>
        <v/>
      </c>
      <c r="H4812" s="19" t="str">
        <f>IFERROR(VLOOKUP($E4812,Sheet1!$A$2:$I$2155,5,FALSE),"")</f>
        <v/>
      </c>
      <c r="I4812" s="19" t="str">
        <f>IFERROR(VLOOKUP($E4812,Sheet1!$A$2:$I$2155,6,FALSE),"")</f>
        <v/>
      </c>
      <c r="J4812" s="29" t="str">
        <f>IF(OR(E4812="",SUM(G4812:I4812)=0),"",SUM(G4812:I4812))</f>
        <v/>
      </c>
      <c r="K4812" s="7" t="str">
        <f>IF(E4812="","",IF(J4812="","IV",VLOOKUP(J4812,Plan1!$A$2:$C$11,3)))</f>
        <v/>
      </c>
    </row>
    <row r="4813" spans="7:11">
      <c r="G4813" s="19" t="str">
        <f>IFERROR(VLOOKUP($E4813,Sheet1!$A$2:$I$2155,4,FALSE),"")</f>
        <v/>
      </c>
      <c r="H4813" s="19" t="str">
        <f>IFERROR(VLOOKUP($E4813,Sheet1!$A$2:$I$2155,5,FALSE),"")</f>
        <v/>
      </c>
      <c r="I4813" s="19" t="str">
        <f>IFERROR(VLOOKUP($E4813,Sheet1!$A$2:$I$2155,6,FALSE),"")</f>
        <v/>
      </c>
      <c r="J4813" s="29" t="str">
        <f>IF(OR(E4813="",SUM(G4813:I4813)=0),"",SUM(G4813:I4813))</f>
        <v/>
      </c>
      <c r="K4813" s="7" t="str">
        <f>IF(E4813="","",IF(J4813="","IV",VLOOKUP(J4813,Plan1!$A$2:$C$11,3)))</f>
        <v/>
      </c>
    </row>
    <row r="4814" spans="7:11">
      <c r="G4814" s="19" t="str">
        <f>IFERROR(VLOOKUP($E4814,Sheet1!$A$2:$I$2155,4,FALSE),"")</f>
        <v/>
      </c>
      <c r="H4814" s="19" t="str">
        <f>IFERROR(VLOOKUP($E4814,Sheet1!$A$2:$I$2155,5,FALSE),"")</f>
        <v/>
      </c>
      <c r="I4814" s="19" t="str">
        <f>IFERROR(VLOOKUP($E4814,Sheet1!$A$2:$I$2155,6,FALSE),"")</f>
        <v/>
      </c>
      <c r="J4814" s="29" t="str">
        <f>IF(OR(E4814="",SUM(G4814:I4814)=0),"",SUM(G4814:I4814))</f>
        <v/>
      </c>
      <c r="K4814" s="7" t="str">
        <f>IF(E4814="","",IF(J4814="","IV",VLOOKUP(J4814,Plan1!$A$2:$C$11,3)))</f>
        <v/>
      </c>
    </row>
    <row r="4815" spans="7:11">
      <c r="G4815" s="19" t="str">
        <f>IFERROR(VLOOKUP($E4815,Sheet1!$A$2:$I$2155,4,FALSE),"")</f>
        <v/>
      </c>
      <c r="H4815" s="19" t="str">
        <f>IFERROR(VLOOKUP($E4815,Sheet1!$A$2:$I$2155,5,FALSE),"")</f>
        <v/>
      </c>
      <c r="I4815" s="19" t="str">
        <f>IFERROR(VLOOKUP($E4815,Sheet1!$A$2:$I$2155,6,FALSE),"")</f>
        <v/>
      </c>
      <c r="J4815" s="29" t="str">
        <f>IF(OR(E4815="",SUM(G4815:I4815)=0),"",SUM(G4815:I4815))</f>
        <v/>
      </c>
      <c r="K4815" s="7" t="str">
        <f>IF(E4815="","",IF(J4815="","IV",VLOOKUP(J4815,Plan1!$A$2:$C$11,3)))</f>
        <v/>
      </c>
    </row>
    <row r="4816" spans="7:11">
      <c r="G4816" s="19" t="str">
        <f>IFERROR(VLOOKUP($E4816,Sheet1!$A$2:$I$2155,4,FALSE),"")</f>
        <v/>
      </c>
      <c r="H4816" s="19" t="str">
        <f>IFERROR(VLOOKUP($E4816,Sheet1!$A$2:$I$2155,5,FALSE),"")</f>
        <v/>
      </c>
      <c r="I4816" s="19" t="str">
        <f>IFERROR(VLOOKUP($E4816,Sheet1!$A$2:$I$2155,6,FALSE),"")</f>
        <v/>
      </c>
      <c r="J4816" s="29" t="str">
        <f>IF(OR(E4816="",SUM(G4816:I4816)=0),"",SUM(G4816:I4816))</f>
        <v/>
      </c>
      <c r="K4816" s="7" t="str">
        <f>IF(E4816="","",IF(J4816="","IV",VLOOKUP(J4816,Plan1!$A$2:$C$11,3)))</f>
        <v/>
      </c>
    </row>
    <row r="4817" spans="7:11">
      <c r="G4817" s="19" t="str">
        <f>IFERROR(VLOOKUP($E4817,Sheet1!$A$2:$I$2155,4,FALSE),"")</f>
        <v/>
      </c>
      <c r="H4817" s="19" t="str">
        <f>IFERROR(VLOOKUP($E4817,Sheet1!$A$2:$I$2155,5,FALSE),"")</f>
        <v/>
      </c>
      <c r="I4817" s="19" t="str">
        <f>IFERROR(VLOOKUP($E4817,Sheet1!$A$2:$I$2155,6,FALSE),"")</f>
        <v/>
      </c>
      <c r="J4817" s="29" t="str">
        <f>IF(OR(E4817="",SUM(G4817:I4817)=0),"",SUM(G4817:I4817))</f>
        <v/>
      </c>
      <c r="K4817" s="7" t="str">
        <f>IF(E4817="","",IF(J4817="","IV",VLOOKUP(J4817,Plan1!$A$2:$C$11,3)))</f>
        <v/>
      </c>
    </row>
    <row r="4818" spans="7:11">
      <c r="G4818" s="19" t="str">
        <f>IFERROR(VLOOKUP($E4818,Sheet1!$A$2:$I$2155,4,FALSE),"")</f>
        <v/>
      </c>
      <c r="H4818" s="19" t="str">
        <f>IFERROR(VLOOKUP($E4818,Sheet1!$A$2:$I$2155,5,FALSE),"")</f>
        <v/>
      </c>
      <c r="I4818" s="19" t="str">
        <f>IFERROR(VLOOKUP($E4818,Sheet1!$A$2:$I$2155,6,FALSE),"")</f>
        <v/>
      </c>
      <c r="J4818" s="29" t="str">
        <f>IF(OR(E4818="",SUM(G4818:I4818)=0),"",SUM(G4818:I4818))</f>
        <v/>
      </c>
      <c r="K4818" s="7" t="str">
        <f>IF(E4818="","",IF(J4818="","IV",VLOOKUP(J4818,Plan1!$A$2:$C$11,3)))</f>
        <v/>
      </c>
    </row>
    <row r="4819" spans="7:11">
      <c r="G4819" s="19" t="str">
        <f>IFERROR(VLOOKUP($E4819,Sheet1!$A$2:$I$2155,4,FALSE),"")</f>
        <v/>
      </c>
      <c r="H4819" s="19" t="str">
        <f>IFERROR(VLOOKUP($E4819,Sheet1!$A$2:$I$2155,5,FALSE),"")</f>
        <v/>
      </c>
      <c r="I4819" s="19" t="str">
        <f>IFERROR(VLOOKUP($E4819,Sheet1!$A$2:$I$2155,6,FALSE),"")</f>
        <v/>
      </c>
      <c r="J4819" s="29" t="str">
        <f>IF(OR(E4819="",SUM(G4819:I4819)=0),"",SUM(G4819:I4819))</f>
        <v/>
      </c>
      <c r="K4819" s="7" t="str">
        <f>IF(E4819="","",IF(J4819="","IV",VLOOKUP(J4819,Plan1!$A$2:$C$11,3)))</f>
        <v/>
      </c>
    </row>
    <row r="4820" spans="7:11">
      <c r="G4820" s="19" t="str">
        <f>IFERROR(VLOOKUP($E4820,Sheet1!$A$2:$I$2155,4,FALSE),"")</f>
        <v/>
      </c>
      <c r="H4820" s="19" t="str">
        <f>IFERROR(VLOOKUP($E4820,Sheet1!$A$2:$I$2155,5,FALSE),"")</f>
        <v/>
      </c>
      <c r="I4820" s="19" t="str">
        <f>IFERROR(VLOOKUP($E4820,Sheet1!$A$2:$I$2155,6,FALSE),"")</f>
        <v/>
      </c>
      <c r="J4820" s="29" t="str">
        <f>IF(OR(E4820="",SUM(G4820:I4820)=0),"",SUM(G4820:I4820))</f>
        <v/>
      </c>
      <c r="K4820" s="7" t="str">
        <f>IF(E4820="","",IF(J4820="","IV",VLOOKUP(J4820,Plan1!$A$2:$C$11,3)))</f>
        <v/>
      </c>
    </row>
    <row r="4821" spans="7:11">
      <c r="G4821" s="19" t="str">
        <f>IFERROR(VLOOKUP($E4821,Sheet1!$A$2:$I$2155,4,FALSE),"")</f>
        <v/>
      </c>
      <c r="H4821" s="19" t="str">
        <f>IFERROR(VLOOKUP($E4821,Sheet1!$A$2:$I$2155,5,FALSE),"")</f>
        <v/>
      </c>
      <c r="I4821" s="19" t="str">
        <f>IFERROR(VLOOKUP($E4821,Sheet1!$A$2:$I$2155,6,FALSE),"")</f>
        <v/>
      </c>
      <c r="J4821" s="29" t="str">
        <f>IF(OR(E4821="",SUM(G4821:I4821)=0),"",SUM(G4821:I4821))</f>
        <v/>
      </c>
      <c r="K4821" s="7" t="str">
        <f>IF(E4821="","",IF(J4821="","IV",VLOOKUP(J4821,Plan1!$A$2:$C$11,3)))</f>
        <v/>
      </c>
    </row>
    <row r="4822" spans="7:11">
      <c r="G4822" s="19" t="str">
        <f>IFERROR(VLOOKUP($E4822,Sheet1!$A$2:$I$2155,4,FALSE),"")</f>
        <v/>
      </c>
      <c r="H4822" s="19" t="str">
        <f>IFERROR(VLOOKUP($E4822,Sheet1!$A$2:$I$2155,5,FALSE),"")</f>
        <v/>
      </c>
      <c r="I4822" s="19" t="str">
        <f>IFERROR(VLOOKUP($E4822,Sheet1!$A$2:$I$2155,6,FALSE),"")</f>
        <v/>
      </c>
      <c r="J4822" s="29" t="str">
        <f>IF(OR(E4822="",SUM(G4822:I4822)=0),"",SUM(G4822:I4822))</f>
        <v/>
      </c>
      <c r="K4822" s="7" t="str">
        <f>IF(E4822="","",IF(J4822="","IV",VLOOKUP(J4822,Plan1!$A$2:$C$11,3)))</f>
        <v/>
      </c>
    </row>
    <row r="4823" spans="7:11">
      <c r="G4823" s="19" t="str">
        <f>IFERROR(VLOOKUP($E4823,Sheet1!$A$2:$I$2155,4,FALSE),"")</f>
        <v/>
      </c>
      <c r="H4823" s="19" t="str">
        <f>IFERROR(VLOOKUP($E4823,Sheet1!$A$2:$I$2155,5,FALSE),"")</f>
        <v/>
      </c>
      <c r="I4823" s="19" t="str">
        <f>IFERROR(VLOOKUP($E4823,Sheet1!$A$2:$I$2155,6,FALSE),"")</f>
        <v/>
      </c>
      <c r="J4823" s="29" t="str">
        <f>IF(OR(E4823="",SUM(G4823:I4823)=0),"",SUM(G4823:I4823))</f>
        <v/>
      </c>
      <c r="K4823" s="7" t="str">
        <f>IF(E4823="","",IF(J4823="","IV",VLOOKUP(J4823,Plan1!$A$2:$C$11,3)))</f>
        <v/>
      </c>
    </row>
    <row r="4824" spans="7:11">
      <c r="G4824" s="19" t="str">
        <f>IFERROR(VLOOKUP($E4824,Sheet1!$A$2:$I$2155,4,FALSE),"")</f>
        <v/>
      </c>
      <c r="H4824" s="19" t="str">
        <f>IFERROR(VLOOKUP($E4824,Sheet1!$A$2:$I$2155,5,FALSE),"")</f>
        <v/>
      </c>
      <c r="I4824" s="19" t="str">
        <f>IFERROR(VLOOKUP($E4824,Sheet1!$A$2:$I$2155,6,FALSE),"")</f>
        <v/>
      </c>
      <c r="J4824" s="29" t="str">
        <f>IF(OR(E4824="",SUM(G4824:I4824)=0),"",SUM(G4824:I4824))</f>
        <v/>
      </c>
      <c r="K4824" s="7" t="str">
        <f>IF(E4824="","",IF(J4824="","IV",VLOOKUP(J4824,Plan1!$A$2:$C$11,3)))</f>
        <v/>
      </c>
    </row>
    <row r="4825" spans="7:11">
      <c r="G4825" s="19" t="str">
        <f>IFERROR(VLOOKUP($E4825,Sheet1!$A$2:$I$2155,4,FALSE),"")</f>
        <v/>
      </c>
      <c r="H4825" s="19" t="str">
        <f>IFERROR(VLOOKUP($E4825,Sheet1!$A$2:$I$2155,5,FALSE),"")</f>
        <v/>
      </c>
      <c r="I4825" s="19" t="str">
        <f>IFERROR(VLOOKUP($E4825,Sheet1!$A$2:$I$2155,6,FALSE),"")</f>
        <v/>
      </c>
      <c r="J4825" s="29" t="str">
        <f>IF(OR(E4825="",SUM(G4825:I4825)=0),"",SUM(G4825:I4825))</f>
        <v/>
      </c>
      <c r="K4825" s="7" t="str">
        <f>IF(E4825="","",IF(J4825="","IV",VLOOKUP(J4825,Plan1!$A$2:$C$11,3)))</f>
        <v/>
      </c>
    </row>
    <row r="4826" spans="7:11">
      <c r="G4826" s="19" t="str">
        <f>IFERROR(VLOOKUP($E4826,Sheet1!$A$2:$I$2155,4,FALSE),"")</f>
        <v/>
      </c>
      <c r="H4826" s="19" t="str">
        <f>IFERROR(VLOOKUP($E4826,Sheet1!$A$2:$I$2155,5,FALSE),"")</f>
        <v/>
      </c>
      <c r="I4826" s="19" t="str">
        <f>IFERROR(VLOOKUP($E4826,Sheet1!$A$2:$I$2155,6,FALSE),"")</f>
        <v/>
      </c>
      <c r="J4826" s="29" t="str">
        <f>IF(OR(E4826="",SUM(G4826:I4826)=0),"",SUM(G4826:I4826))</f>
        <v/>
      </c>
      <c r="K4826" s="7" t="str">
        <f>IF(E4826="","",IF(J4826="","IV",VLOOKUP(J4826,Plan1!$A$2:$C$11,3)))</f>
        <v/>
      </c>
    </row>
    <row r="4827" spans="7:11">
      <c r="G4827" s="19" t="str">
        <f>IFERROR(VLOOKUP($E4827,Sheet1!$A$2:$I$2155,4,FALSE),"")</f>
        <v/>
      </c>
      <c r="H4827" s="19" t="str">
        <f>IFERROR(VLOOKUP($E4827,Sheet1!$A$2:$I$2155,5,FALSE),"")</f>
        <v/>
      </c>
      <c r="I4827" s="19" t="str">
        <f>IFERROR(VLOOKUP($E4827,Sheet1!$A$2:$I$2155,6,FALSE),"")</f>
        <v/>
      </c>
      <c r="J4827" s="29" t="str">
        <f>IF(OR(E4827="",SUM(G4827:I4827)=0),"",SUM(G4827:I4827))</f>
        <v/>
      </c>
      <c r="K4827" s="7" t="str">
        <f>IF(E4827="","",IF(J4827="","IV",VLOOKUP(J4827,Plan1!$A$2:$C$11,3)))</f>
        <v/>
      </c>
    </row>
    <row r="4828" spans="7:11">
      <c r="G4828" s="19" t="str">
        <f>IFERROR(VLOOKUP($E4828,Sheet1!$A$2:$I$2155,4,FALSE),"")</f>
        <v/>
      </c>
      <c r="H4828" s="19" t="str">
        <f>IFERROR(VLOOKUP($E4828,Sheet1!$A$2:$I$2155,5,FALSE),"")</f>
        <v/>
      </c>
      <c r="I4828" s="19" t="str">
        <f>IFERROR(VLOOKUP($E4828,Sheet1!$A$2:$I$2155,6,FALSE),"")</f>
        <v/>
      </c>
      <c r="J4828" s="29" t="str">
        <f>IF(OR(E4828="",SUM(G4828:I4828)=0),"",SUM(G4828:I4828))</f>
        <v/>
      </c>
      <c r="K4828" s="7" t="str">
        <f>IF(E4828="","",IF(J4828="","IV",VLOOKUP(J4828,Plan1!$A$2:$C$11,3)))</f>
        <v/>
      </c>
    </row>
    <row r="4829" spans="7:11">
      <c r="G4829" s="19" t="str">
        <f>IFERROR(VLOOKUP($E4829,Sheet1!$A$2:$I$2155,4,FALSE),"")</f>
        <v/>
      </c>
      <c r="H4829" s="19" t="str">
        <f>IFERROR(VLOOKUP($E4829,Sheet1!$A$2:$I$2155,5,FALSE),"")</f>
        <v/>
      </c>
      <c r="I4829" s="19" t="str">
        <f>IFERROR(VLOOKUP($E4829,Sheet1!$A$2:$I$2155,6,FALSE),"")</f>
        <v/>
      </c>
      <c r="J4829" s="29" t="str">
        <f>IF(OR(E4829="",SUM(G4829:I4829)=0),"",SUM(G4829:I4829))</f>
        <v/>
      </c>
      <c r="K4829" s="7" t="str">
        <f>IF(E4829="","",IF(J4829="","IV",VLOOKUP(J4829,Plan1!$A$2:$C$11,3)))</f>
        <v/>
      </c>
    </row>
    <row r="4830" spans="7:11">
      <c r="G4830" s="19" t="str">
        <f>IFERROR(VLOOKUP($E4830,Sheet1!$A$2:$I$2155,4,FALSE),"")</f>
        <v/>
      </c>
      <c r="H4830" s="19" t="str">
        <f>IFERROR(VLOOKUP($E4830,Sheet1!$A$2:$I$2155,5,FALSE),"")</f>
        <v/>
      </c>
      <c r="I4830" s="19" t="str">
        <f>IFERROR(VLOOKUP($E4830,Sheet1!$A$2:$I$2155,6,FALSE),"")</f>
        <v/>
      </c>
      <c r="J4830" s="29" t="str">
        <f>IF(OR(E4830="",SUM(G4830:I4830)=0),"",SUM(G4830:I4830))</f>
        <v/>
      </c>
      <c r="K4830" s="7" t="str">
        <f>IF(E4830="","",IF(J4830="","IV",VLOOKUP(J4830,Plan1!$A$2:$C$11,3)))</f>
        <v/>
      </c>
    </row>
    <row r="4831" spans="7:11">
      <c r="G4831" s="19" t="str">
        <f>IFERROR(VLOOKUP($E4831,Sheet1!$A$2:$I$2155,4,FALSE),"")</f>
        <v/>
      </c>
      <c r="H4831" s="19" t="str">
        <f>IFERROR(VLOOKUP($E4831,Sheet1!$A$2:$I$2155,5,FALSE),"")</f>
        <v/>
      </c>
      <c r="I4831" s="19" t="str">
        <f>IFERROR(VLOOKUP($E4831,Sheet1!$A$2:$I$2155,6,FALSE),"")</f>
        <v/>
      </c>
      <c r="J4831" s="29" t="str">
        <f>IF(OR(E4831="",SUM(G4831:I4831)=0),"",SUM(G4831:I4831))</f>
        <v/>
      </c>
      <c r="K4831" s="7" t="str">
        <f>IF(E4831="","",IF(J4831="","IV",VLOOKUP(J4831,Plan1!$A$2:$C$11,3)))</f>
        <v/>
      </c>
    </row>
    <row r="4832" spans="7:11">
      <c r="G4832" s="19" t="str">
        <f>IFERROR(VLOOKUP($E4832,Sheet1!$A$2:$I$2155,4,FALSE),"")</f>
        <v/>
      </c>
      <c r="H4832" s="19" t="str">
        <f>IFERROR(VLOOKUP($E4832,Sheet1!$A$2:$I$2155,5,FALSE),"")</f>
        <v/>
      </c>
      <c r="I4832" s="19" t="str">
        <f>IFERROR(VLOOKUP($E4832,Sheet1!$A$2:$I$2155,6,FALSE),"")</f>
        <v/>
      </c>
      <c r="J4832" s="29" t="str">
        <f>IF(OR(E4832="",SUM(G4832:I4832)=0),"",SUM(G4832:I4832))</f>
        <v/>
      </c>
      <c r="K4832" s="7" t="str">
        <f>IF(E4832="","",IF(J4832="","IV",VLOOKUP(J4832,Plan1!$A$2:$C$11,3)))</f>
        <v/>
      </c>
    </row>
    <row r="4833" spans="7:11">
      <c r="G4833" s="19" t="str">
        <f>IFERROR(VLOOKUP($E4833,Sheet1!$A$2:$I$2155,4,FALSE),"")</f>
        <v/>
      </c>
      <c r="H4833" s="19" t="str">
        <f>IFERROR(VLOOKUP($E4833,Sheet1!$A$2:$I$2155,5,FALSE),"")</f>
        <v/>
      </c>
      <c r="I4833" s="19" t="str">
        <f>IFERROR(VLOOKUP($E4833,Sheet1!$A$2:$I$2155,6,FALSE),"")</f>
        <v/>
      </c>
      <c r="J4833" s="29" t="str">
        <f>IF(OR(E4833="",SUM(G4833:I4833)=0),"",SUM(G4833:I4833))</f>
        <v/>
      </c>
      <c r="K4833" s="7" t="str">
        <f>IF(E4833="","",IF(J4833="","IV",VLOOKUP(J4833,Plan1!$A$2:$C$11,3)))</f>
        <v/>
      </c>
    </row>
    <row r="4834" spans="7:11">
      <c r="G4834" s="19" t="str">
        <f>IFERROR(VLOOKUP($E4834,Sheet1!$A$2:$I$2155,4,FALSE),"")</f>
        <v/>
      </c>
      <c r="H4834" s="19" t="str">
        <f>IFERROR(VLOOKUP($E4834,Sheet1!$A$2:$I$2155,5,FALSE),"")</f>
        <v/>
      </c>
      <c r="I4834" s="19" t="str">
        <f>IFERROR(VLOOKUP($E4834,Sheet1!$A$2:$I$2155,6,FALSE),"")</f>
        <v/>
      </c>
      <c r="J4834" s="29" t="str">
        <f>IF(OR(E4834="",SUM(G4834:I4834)=0),"",SUM(G4834:I4834))</f>
        <v/>
      </c>
      <c r="K4834" s="7" t="str">
        <f>IF(E4834="","",IF(J4834="","IV",VLOOKUP(J4834,Plan1!$A$2:$C$11,3)))</f>
        <v/>
      </c>
    </row>
    <row r="4835" spans="7:11">
      <c r="G4835" s="19" t="str">
        <f>IFERROR(VLOOKUP($E4835,Sheet1!$A$2:$I$2155,4,FALSE),"")</f>
        <v/>
      </c>
      <c r="H4835" s="19" t="str">
        <f>IFERROR(VLOOKUP($E4835,Sheet1!$A$2:$I$2155,5,FALSE),"")</f>
        <v/>
      </c>
      <c r="I4835" s="19" t="str">
        <f>IFERROR(VLOOKUP($E4835,Sheet1!$A$2:$I$2155,6,FALSE),"")</f>
        <v/>
      </c>
      <c r="J4835" s="29" t="str">
        <f>IF(OR(E4835="",SUM(G4835:I4835)=0),"",SUM(G4835:I4835))</f>
        <v/>
      </c>
      <c r="K4835" s="7" t="str">
        <f>IF(E4835="","",IF(J4835="","IV",VLOOKUP(J4835,Plan1!$A$2:$C$11,3)))</f>
        <v/>
      </c>
    </row>
    <row r="4836" spans="7:11">
      <c r="G4836" s="19" t="str">
        <f>IFERROR(VLOOKUP($E4836,Sheet1!$A$2:$I$2155,4,FALSE),"")</f>
        <v/>
      </c>
      <c r="H4836" s="19" t="str">
        <f>IFERROR(VLOOKUP($E4836,Sheet1!$A$2:$I$2155,5,FALSE),"")</f>
        <v/>
      </c>
      <c r="I4836" s="19" t="str">
        <f>IFERROR(VLOOKUP($E4836,Sheet1!$A$2:$I$2155,6,FALSE),"")</f>
        <v/>
      </c>
      <c r="J4836" s="29" t="str">
        <f>IF(OR(E4836="",SUM(G4836:I4836)=0),"",SUM(G4836:I4836))</f>
        <v/>
      </c>
      <c r="K4836" s="7" t="str">
        <f>IF(E4836="","",IF(J4836="","IV",VLOOKUP(J4836,Plan1!$A$2:$C$11,3)))</f>
        <v/>
      </c>
    </row>
    <row r="4837" spans="7:11">
      <c r="G4837" s="19" t="str">
        <f>IFERROR(VLOOKUP($E4837,Sheet1!$A$2:$I$2155,4,FALSE),"")</f>
        <v/>
      </c>
      <c r="H4837" s="19" t="str">
        <f>IFERROR(VLOOKUP($E4837,Sheet1!$A$2:$I$2155,5,FALSE),"")</f>
        <v/>
      </c>
      <c r="I4837" s="19" t="str">
        <f>IFERROR(VLOOKUP($E4837,Sheet1!$A$2:$I$2155,6,FALSE),"")</f>
        <v/>
      </c>
      <c r="J4837" s="29" t="str">
        <f>IF(OR(E4837="",SUM(G4837:I4837)=0),"",SUM(G4837:I4837))</f>
        <v/>
      </c>
      <c r="K4837" s="7" t="str">
        <f>IF(E4837="","",IF(J4837="","IV",VLOOKUP(J4837,Plan1!$A$2:$C$11,3)))</f>
        <v/>
      </c>
    </row>
    <row r="4838" spans="7:11">
      <c r="G4838" s="19" t="str">
        <f>IFERROR(VLOOKUP($E4838,Sheet1!$A$2:$I$2155,4,FALSE),"")</f>
        <v/>
      </c>
      <c r="H4838" s="19" t="str">
        <f>IFERROR(VLOOKUP($E4838,Sheet1!$A$2:$I$2155,5,FALSE),"")</f>
        <v/>
      </c>
      <c r="I4838" s="19" t="str">
        <f>IFERROR(VLOOKUP($E4838,Sheet1!$A$2:$I$2155,6,FALSE),"")</f>
        <v/>
      </c>
      <c r="J4838" s="29" t="str">
        <f>IF(OR(E4838="",SUM(G4838:I4838)=0),"",SUM(G4838:I4838))</f>
        <v/>
      </c>
      <c r="K4838" s="7" t="str">
        <f>IF(E4838="","",IF(J4838="","IV",VLOOKUP(J4838,Plan1!$A$2:$C$11,3)))</f>
        <v/>
      </c>
    </row>
    <row r="4839" spans="7:11">
      <c r="G4839" s="19" t="str">
        <f>IFERROR(VLOOKUP($E4839,Sheet1!$A$2:$I$2155,4,FALSE),"")</f>
        <v/>
      </c>
      <c r="H4839" s="19" t="str">
        <f>IFERROR(VLOOKUP($E4839,Sheet1!$A$2:$I$2155,5,FALSE),"")</f>
        <v/>
      </c>
      <c r="I4839" s="19" t="str">
        <f>IFERROR(VLOOKUP($E4839,Sheet1!$A$2:$I$2155,6,FALSE),"")</f>
        <v/>
      </c>
      <c r="J4839" s="29" t="str">
        <f>IF(OR(E4839="",SUM(G4839:I4839)=0),"",SUM(G4839:I4839))</f>
        <v/>
      </c>
      <c r="K4839" s="7" t="str">
        <f>IF(E4839="","",IF(J4839="","IV",VLOOKUP(J4839,Plan1!$A$2:$C$11,3)))</f>
        <v/>
      </c>
    </row>
    <row r="4840" spans="7:11">
      <c r="G4840" s="19" t="str">
        <f>IFERROR(VLOOKUP($E4840,Sheet1!$A$2:$I$2155,4,FALSE),"")</f>
        <v/>
      </c>
      <c r="H4840" s="19" t="str">
        <f>IFERROR(VLOOKUP($E4840,Sheet1!$A$2:$I$2155,5,FALSE),"")</f>
        <v/>
      </c>
      <c r="I4840" s="19" t="str">
        <f>IFERROR(VLOOKUP($E4840,Sheet1!$A$2:$I$2155,6,FALSE),"")</f>
        <v/>
      </c>
      <c r="J4840" s="29" t="str">
        <f>IF(OR(E4840="",SUM(G4840:I4840)=0),"",SUM(G4840:I4840))</f>
        <v/>
      </c>
      <c r="K4840" s="7" t="str">
        <f>IF(E4840="","",IF(J4840="","IV",VLOOKUP(J4840,Plan1!$A$2:$C$11,3)))</f>
        <v/>
      </c>
    </row>
    <row r="4841" spans="7:11">
      <c r="G4841" s="19" t="str">
        <f>IFERROR(VLOOKUP($E4841,Sheet1!$A$2:$I$2155,4,FALSE),"")</f>
        <v/>
      </c>
      <c r="H4841" s="19" t="str">
        <f>IFERROR(VLOOKUP($E4841,Sheet1!$A$2:$I$2155,5,FALSE),"")</f>
        <v/>
      </c>
      <c r="I4841" s="19" t="str">
        <f>IFERROR(VLOOKUP($E4841,Sheet1!$A$2:$I$2155,6,FALSE),"")</f>
        <v/>
      </c>
      <c r="J4841" s="29" t="str">
        <f>IF(OR(E4841="",SUM(G4841:I4841)=0),"",SUM(G4841:I4841))</f>
        <v/>
      </c>
      <c r="K4841" s="7" t="str">
        <f>IF(E4841="","",IF(J4841="","IV",VLOOKUP(J4841,Plan1!$A$2:$C$11,3)))</f>
        <v/>
      </c>
    </row>
    <row r="4842" spans="7:11">
      <c r="G4842" s="19" t="str">
        <f>IFERROR(VLOOKUP($E4842,Sheet1!$A$2:$I$2155,4,FALSE),"")</f>
        <v/>
      </c>
      <c r="H4842" s="19" t="str">
        <f>IFERROR(VLOOKUP($E4842,Sheet1!$A$2:$I$2155,5,FALSE),"")</f>
        <v/>
      </c>
      <c r="I4842" s="19" t="str">
        <f>IFERROR(VLOOKUP($E4842,Sheet1!$A$2:$I$2155,6,FALSE),"")</f>
        <v/>
      </c>
      <c r="J4842" s="29" t="str">
        <f>IF(OR(E4842="",SUM(G4842:I4842)=0),"",SUM(G4842:I4842))</f>
        <v/>
      </c>
      <c r="K4842" s="7" t="str">
        <f>IF(E4842="","",IF(J4842="","IV",VLOOKUP(J4842,Plan1!$A$2:$C$11,3)))</f>
        <v/>
      </c>
    </row>
    <row r="4843" spans="7:11">
      <c r="G4843" s="19" t="str">
        <f>IFERROR(VLOOKUP($E4843,Sheet1!$A$2:$I$2155,4,FALSE),"")</f>
        <v/>
      </c>
      <c r="H4843" s="19" t="str">
        <f>IFERROR(VLOOKUP($E4843,Sheet1!$A$2:$I$2155,5,FALSE),"")</f>
        <v/>
      </c>
      <c r="I4843" s="19" t="str">
        <f>IFERROR(VLOOKUP($E4843,Sheet1!$A$2:$I$2155,6,FALSE),"")</f>
        <v/>
      </c>
      <c r="J4843" s="29" t="str">
        <f>IF(OR(E4843="",SUM(G4843:I4843)=0),"",SUM(G4843:I4843))</f>
        <v/>
      </c>
      <c r="K4843" s="7" t="str">
        <f>IF(E4843="","",IF(J4843="","IV",VLOOKUP(J4843,Plan1!$A$2:$C$11,3)))</f>
        <v/>
      </c>
    </row>
    <row r="4844" spans="7:11">
      <c r="G4844" s="19" t="str">
        <f>IFERROR(VLOOKUP($E4844,Sheet1!$A$2:$I$2155,4,FALSE),"")</f>
        <v/>
      </c>
      <c r="H4844" s="19" t="str">
        <f>IFERROR(VLOOKUP($E4844,Sheet1!$A$2:$I$2155,5,FALSE),"")</f>
        <v/>
      </c>
      <c r="I4844" s="19" t="str">
        <f>IFERROR(VLOOKUP($E4844,Sheet1!$A$2:$I$2155,6,FALSE),"")</f>
        <v/>
      </c>
      <c r="J4844" s="29" t="str">
        <f>IF(OR(E4844="",SUM(G4844:I4844)=0),"",SUM(G4844:I4844))</f>
        <v/>
      </c>
      <c r="K4844" s="7" t="str">
        <f>IF(E4844="","",IF(J4844="","IV",VLOOKUP(J4844,Plan1!$A$2:$C$11,3)))</f>
        <v/>
      </c>
    </row>
    <row r="4845" spans="7:11">
      <c r="G4845" s="19" t="str">
        <f>IFERROR(VLOOKUP($E4845,Sheet1!$A$2:$I$2155,4,FALSE),"")</f>
        <v/>
      </c>
      <c r="H4845" s="19" t="str">
        <f>IFERROR(VLOOKUP($E4845,Sheet1!$A$2:$I$2155,5,FALSE),"")</f>
        <v/>
      </c>
      <c r="I4845" s="19" t="str">
        <f>IFERROR(VLOOKUP($E4845,Sheet1!$A$2:$I$2155,6,FALSE),"")</f>
        <v/>
      </c>
      <c r="J4845" s="29" t="str">
        <f>IF(OR(E4845="",SUM(G4845:I4845)=0),"",SUM(G4845:I4845))</f>
        <v/>
      </c>
      <c r="K4845" s="7" t="str">
        <f>IF(E4845="","",IF(J4845="","IV",VLOOKUP(J4845,Plan1!$A$2:$C$11,3)))</f>
        <v/>
      </c>
    </row>
    <row r="4846" spans="7:11">
      <c r="G4846" s="19" t="str">
        <f>IFERROR(VLOOKUP($E4846,Sheet1!$A$2:$I$2155,4,FALSE),"")</f>
        <v/>
      </c>
      <c r="H4846" s="19" t="str">
        <f>IFERROR(VLOOKUP($E4846,Sheet1!$A$2:$I$2155,5,FALSE),"")</f>
        <v/>
      </c>
      <c r="I4846" s="19" t="str">
        <f>IFERROR(VLOOKUP($E4846,Sheet1!$A$2:$I$2155,6,FALSE),"")</f>
        <v/>
      </c>
      <c r="J4846" s="29" t="str">
        <f>IF(OR(E4846="",SUM(G4846:I4846)=0),"",SUM(G4846:I4846))</f>
        <v/>
      </c>
      <c r="K4846" s="7" t="str">
        <f>IF(E4846="","",IF(J4846="","IV",VLOOKUP(J4846,Plan1!$A$2:$C$11,3)))</f>
        <v/>
      </c>
    </row>
    <row r="4847" spans="7:11">
      <c r="G4847" s="19" t="str">
        <f>IFERROR(VLOOKUP($E4847,Sheet1!$A$2:$I$2155,4,FALSE),"")</f>
        <v/>
      </c>
      <c r="H4847" s="19" t="str">
        <f>IFERROR(VLOOKUP($E4847,Sheet1!$A$2:$I$2155,5,FALSE),"")</f>
        <v/>
      </c>
      <c r="I4847" s="19" t="str">
        <f>IFERROR(VLOOKUP($E4847,Sheet1!$A$2:$I$2155,6,FALSE),"")</f>
        <v/>
      </c>
      <c r="J4847" s="29" t="str">
        <f>IF(OR(E4847="",SUM(G4847:I4847)=0),"",SUM(G4847:I4847))</f>
        <v/>
      </c>
      <c r="K4847" s="7" t="str">
        <f>IF(E4847="","",IF(J4847="","IV",VLOOKUP(J4847,Plan1!$A$2:$C$11,3)))</f>
        <v/>
      </c>
    </row>
    <row r="4848" spans="7:11">
      <c r="G4848" s="19" t="str">
        <f>IFERROR(VLOOKUP($E4848,Sheet1!$A$2:$I$2155,4,FALSE),"")</f>
        <v/>
      </c>
      <c r="H4848" s="19" t="str">
        <f>IFERROR(VLOOKUP($E4848,Sheet1!$A$2:$I$2155,5,FALSE),"")</f>
        <v/>
      </c>
      <c r="I4848" s="19" t="str">
        <f>IFERROR(VLOOKUP($E4848,Sheet1!$A$2:$I$2155,6,FALSE),"")</f>
        <v/>
      </c>
      <c r="J4848" s="29" t="str">
        <f>IF(OR(E4848="",SUM(G4848:I4848)=0),"",SUM(G4848:I4848))</f>
        <v/>
      </c>
      <c r="K4848" s="7" t="str">
        <f>IF(E4848="","",IF(J4848="","IV",VLOOKUP(J4848,Plan1!$A$2:$C$11,3)))</f>
        <v/>
      </c>
    </row>
    <row r="4849" spans="7:11">
      <c r="G4849" s="19" t="str">
        <f>IFERROR(VLOOKUP($E4849,Sheet1!$A$2:$I$2155,4,FALSE),"")</f>
        <v/>
      </c>
      <c r="H4849" s="19" t="str">
        <f>IFERROR(VLOOKUP($E4849,Sheet1!$A$2:$I$2155,5,FALSE),"")</f>
        <v/>
      </c>
      <c r="I4849" s="19" t="str">
        <f>IFERROR(VLOOKUP($E4849,Sheet1!$A$2:$I$2155,6,FALSE),"")</f>
        <v/>
      </c>
      <c r="J4849" s="29" t="str">
        <f>IF(OR(E4849="",SUM(G4849:I4849)=0),"",SUM(G4849:I4849))</f>
        <v/>
      </c>
      <c r="K4849" s="7" t="str">
        <f>IF(E4849="","",IF(J4849="","IV",VLOOKUP(J4849,Plan1!$A$2:$C$11,3)))</f>
        <v/>
      </c>
    </row>
    <row r="4850" spans="7:11">
      <c r="G4850" s="19" t="str">
        <f>IFERROR(VLOOKUP($E4850,Sheet1!$A$2:$I$2155,4,FALSE),"")</f>
        <v/>
      </c>
      <c r="H4850" s="19" t="str">
        <f>IFERROR(VLOOKUP($E4850,Sheet1!$A$2:$I$2155,5,FALSE),"")</f>
        <v/>
      </c>
      <c r="I4850" s="19" t="str">
        <f>IFERROR(VLOOKUP($E4850,Sheet1!$A$2:$I$2155,6,FALSE),"")</f>
        <v/>
      </c>
      <c r="J4850" s="29" t="str">
        <f>IF(OR(E4850="",SUM(G4850:I4850)=0),"",SUM(G4850:I4850))</f>
        <v/>
      </c>
      <c r="K4850" s="7" t="str">
        <f>IF(E4850="","",IF(J4850="","IV",VLOOKUP(J4850,Plan1!$A$2:$C$11,3)))</f>
        <v/>
      </c>
    </row>
    <row r="4851" spans="7:11">
      <c r="G4851" s="19" t="str">
        <f>IFERROR(VLOOKUP($E4851,Sheet1!$A$2:$I$2155,4,FALSE),"")</f>
        <v/>
      </c>
      <c r="H4851" s="19" t="str">
        <f>IFERROR(VLOOKUP($E4851,Sheet1!$A$2:$I$2155,5,FALSE),"")</f>
        <v/>
      </c>
      <c r="I4851" s="19" t="str">
        <f>IFERROR(VLOOKUP($E4851,Sheet1!$A$2:$I$2155,6,FALSE),"")</f>
        <v/>
      </c>
      <c r="J4851" s="29" t="str">
        <f>IF(OR(E4851="",SUM(G4851:I4851)=0),"",SUM(G4851:I4851))</f>
        <v/>
      </c>
      <c r="K4851" s="7" t="str">
        <f>IF(E4851="","",IF(J4851="","IV",VLOOKUP(J4851,Plan1!$A$2:$C$11,3)))</f>
        <v/>
      </c>
    </row>
    <row r="4852" spans="7:11">
      <c r="G4852" s="19" t="str">
        <f>IFERROR(VLOOKUP($E4852,Sheet1!$A$2:$I$2155,4,FALSE),"")</f>
        <v/>
      </c>
      <c r="H4852" s="19" t="str">
        <f>IFERROR(VLOOKUP($E4852,Sheet1!$A$2:$I$2155,5,FALSE),"")</f>
        <v/>
      </c>
      <c r="I4852" s="19" t="str">
        <f>IFERROR(VLOOKUP($E4852,Sheet1!$A$2:$I$2155,6,FALSE),"")</f>
        <v/>
      </c>
      <c r="J4852" s="29" t="str">
        <f>IF(OR(E4852="",SUM(G4852:I4852)=0),"",SUM(G4852:I4852))</f>
        <v/>
      </c>
      <c r="K4852" s="7" t="str">
        <f>IF(E4852="","",IF(J4852="","IV",VLOOKUP(J4852,Plan1!$A$2:$C$11,3)))</f>
        <v/>
      </c>
    </row>
    <row r="4853" spans="7:11">
      <c r="G4853" s="19" t="str">
        <f>IFERROR(VLOOKUP($E4853,Sheet1!$A$2:$I$2155,4,FALSE),"")</f>
        <v/>
      </c>
      <c r="H4853" s="19" t="str">
        <f>IFERROR(VLOOKUP($E4853,Sheet1!$A$2:$I$2155,5,FALSE),"")</f>
        <v/>
      </c>
      <c r="I4853" s="19" t="str">
        <f>IFERROR(VLOOKUP($E4853,Sheet1!$A$2:$I$2155,6,FALSE),"")</f>
        <v/>
      </c>
      <c r="J4853" s="29" t="str">
        <f>IF(OR(E4853="",SUM(G4853:I4853)=0),"",SUM(G4853:I4853))</f>
        <v/>
      </c>
      <c r="K4853" s="7" t="str">
        <f>IF(E4853="","",IF(J4853="","IV",VLOOKUP(J4853,Plan1!$A$2:$C$11,3)))</f>
        <v/>
      </c>
    </row>
    <row r="4854" spans="7:11">
      <c r="G4854" s="19" t="str">
        <f>IFERROR(VLOOKUP($E4854,Sheet1!$A$2:$I$2155,4,FALSE),"")</f>
        <v/>
      </c>
      <c r="H4854" s="19" t="str">
        <f>IFERROR(VLOOKUP($E4854,Sheet1!$A$2:$I$2155,5,FALSE),"")</f>
        <v/>
      </c>
      <c r="I4854" s="19" t="str">
        <f>IFERROR(VLOOKUP($E4854,Sheet1!$A$2:$I$2155,6,FALSE),"")</f>
        <v/>
      </c>
      <c r="J4854" s="29" t="str">
        <f>IF(OR(E4854="",SUM(G4854:I4854)=0),"",SUM(G4854:I4854))</f>
        <v/>
      </c>
      <c r="K4854" s="7" t="str">
        <f>IF(E4854="","",IF(J4854="","IV",VLOOKUP(J4854,Plan1!$A$2:$C$11,3)))</f>
        <v/>
      </c>
    </row>
    <row r="4855" spans="7:11">
      <c r="G4855" s="19" t="str">
        <f>IFERROR(VLOOKUP($E4855,Sheet1!$A$2:$I$2155,4,FALSE),"")</f>
        <v/>
      </c>
      <c r="H4855" s="19" t="str">
        <f>IFERROR(VLOOKUP($E4855,Sheet1!$A$2:$I$2155,5,FALSE),"")</f>
        <v/>
      </c>
      <c r="I4855" s="19" t="str">
        <f>IFERROR(VLOOKUP($E4855,Sheet1!$A$2:$I$2155,6,FALSE),"")</f>
        <v/>
      </c>
      <c r="J4855" s="29" t="str">
        <f>IF(OR(E4855="",SUM(G4855:I4855)=0),"",SUM(G4855:I4855))</f>
        <v/>
      </c>
      <c r="K4855" s="7" t="str">
        <f>IF(E4855="","",IF(J4855="","IV",VLOOKUP(J4855,Plan1!$A$2:$C$11,3)))</f>
        <v/>
      </c>
    </row>
    <row r="4856" spans="7:11">
      <c r="G4856" s="19" t="str">
        <f>IFERROR(VLOOKUP($E4856,Sheet1!$A$2:$I$2155,4,FALSE),"")</f>
        <v/>
      </c>
      <c r="H4856" s="19" t="str">
        <f>IFERROR(VLOOKUP($E4856,Sheet1!$A$2:$I$2155,5,FALSE),"")</f>
        <v/>
      </c>
      <c r="I4856" s="19" t="str">
        <f>IFERROR(VLOOKUP($E4856,Sheet1!$A$2:$I$2155,6,FALSE),"")</f>
        <v/>
      </c>
      <c r="J4856" s="29" t="str">
        <f>IF(OR(E4856="",SUM(G4856:I4856)=0),"",SUM(G4856:I4856))</f>
        <v/>
      </c>
      <c r="K4856" s="7" t="str">
        <f>IF(E4856="","",IF(J4856="","IV",VLOOKUP(J4856,Plan1!$A$2:$C$11,3)))</f>
        <v/>
      </c>
    </row>
    <row r="4857" spans="7:11">
      <c r="G4857" s="19" t="str">
        <f>IFERROR(VLOOKUP($E4857,Sheet1!$A$2:$I$2155,4,FALSE),"")</f>
        <v/>
      </c>
      <c r="H4857" s="19" t="str">
        <f>IFERROR(VLOOKUP($E4857,Sheet1!$A$2:$I$2155,5,FALSE),"")</f>
        <v/>
      </c>
      <c r="I4857" s="19" t="str">
        <f>IFERROR(VLOOKUP($E4857,Sheet1!$A$2:$I$2155,6,FALSE),"")</f>
        <v/>
      </c>
      <c r="J4857" s="29" t="str">
        <f>IF(OR(E4857="",SUM(G4857:I4857)=0),"",SUM(G4857:I4857))</f>
        <v/>
      </c>
      <c r="K4857" s="7" t="str">
        <f>IF(E4857="","",IF(J4857="","IV",VLOOKUP(J4857,Plan1!$A$2:$C$11,3)))</f>
        <v/>
      </c>
    </row>
    <row r="4858" spans="7:11">
      <c r="G4858" s="19" t="str">
        <f>IFERROR(VLOOKUP($E4858,Sheet1!$A$2:$I$2155,4,FALSE),"")</f>
        <v/>
      </c>
      <c r="H4858" s="19" t="str">
        <f>IFERROR(VLOOKUP($E4858,Sheet1!$A$2:$I$2155,5,FALSE),"")</f>
        <v/>
      </c>
      <c r="I4858" s="19" t="str">
        <f>IFERROR(VLOOKUP($E4858,Sheet1!$A$2:$I$2155,6,FALSE),"")</f>
        <v/>
      </c>
      <c r="J4858" s="29" t="str">
        <f>IF(OR(E4858="",SUM(G4858:I4858)=0),"",SUM(G4858:I4858))</f>
        <v/>
      </c>
      <c r="K4858" s="7" t="str">
        <f>IF(E4858="","",IF(J4858="","IV",VLOOKUP(J4858,Plan1!$A$2:$C$11,3)))</f>
        <v/>
      </c>
    </row>
    <row r="4859" spans="7:11">
      <c r="G4859" s="19" t="str">
        <f>IFERROR(VLOOKUP($E4859,Sheet1!$A$2:$I$2155,4,FALSE),"")</f>
        <v/>
      </c>
      <c r="H4859" s="19" t="str">
        <f>IFERROR(VLOOKUP($E4859,Sheet1!$A$2:$I$2155,5,FALSE),"")</f>
        <v/>
      </c>
      <c r="I4859" s="19" t="str">
        <f>IFERROR(VLOOKUP($E4859,Sheet1!$A$2:$I$2155,6,FALSE),"")</f>
        <v/>
      </c>
      <c r="J4859" s="29" t="str">
        <f>IF(OR(E4859="",SUM(G4859:I4859)=0),"",SUM(G4859:I4859))</f>
        <v/>
      </c>
      <c r="K4859" s="7" t="str">
        <f>IF(E4859="","",IF(J4859="","IV",VLOOKUP(J4859,Plan1!$A$2:$C$11,3)))</f>
        <v/>
      </c>
    </row>
    <row r="4860" spans="7:11">
      <c r="G4860" s="19" t="str">
        <f>IFERROR(VLOOKUP($E4860,Sheet1!$A$2:$I$2155,4,FALSE),"")</f>
        <v/>
      </c>
      <c r="H4860" s="19" t="str">
        <f>IFERROR(VLOOKUP($E4860,Sheet1!$A$2:$I$2155,5,FALSE),"")</f>
        <v/>
      </c>
      <c r="I4860" s="19" t="str">
        <f>IFERROR(VLOOKUP($E4860,Sheet1!$A$2:$I$2155,6,FALSE),"")</f>
        <v/>
      </c>
      <c r="J4860" s="29" t="str">
        <f>IF(OR(E4860="",SUM(G4860:I4860)=0),"",SUM(G4860:I4860))</f>
        <v/>
      </c>
      <c r="K4860" s="7" t="str">
        <f>IF(E4860="","",IF(J4860="","IV",VLOOKUP(J4860,Plan1!$A$2:$C$11,3)))</f>
        <v/>
      </c>
    </row>
    <row r="4861" spans="7:11">
      <c r="G4861" s="19" t="str">
        <f>IFERROR(VLOOKUP($E4861,Sheet1!$A$2:$I$2155,4,FALSE),"")</f>
        <v/>
      </c>
      <c r="H4861" s="19" t="str">
        <f>IFERROR(VLOOKUP($E4861,Sheet1!$A$2:$I$2155,5,FALSE),"")</f>
        <v/>
      </c>
      <c r="I4861" s="19" t="str">
        <f>IFERROR(VLOOKUP($E4861,Sheet1!$A$2:$I$2155,6,FALSE),"")</f>
        <v/>
      </c>
      <c r="J4861" s="29" t="str">
        <f>IF(OR(E4861="",SUM(G4861:I4861)=0),"",SUM(G4861:I4861))</f>
        <v/>
      </c>
      <c r="K4861" s="7" t="str">
        <f>IF(E4861="","",IF(J4861="","IV",VLOOKUP(J4861,Plan1!$A$2:$C$11,3)))</f>
        <v/>
      </c>
    </row>
    <row r="4862" spans="7:11">
      <c r="G4862" s="19" t="str">
        <f>IFERROR(VLOOKUP($E4862,Sheet1!$A$2:$I$2155,4,FALSE),"")</f>
        <v/>
      </c>
      <c r="H4862" s="19" t="str">
        <f>IFERROR(VLOOKUP($E4862,Sheet1!$A$2:$I$2155,5,FALSE),"")</f>
        <v/>
      </c>
      <c r="I4862" s="19" t="str">
        <f>IFERROR(VLOOKUP($E4862,Sheet1!$A$2:$I$2155,6,FALSE),"")</f>
        <v/>
      </c>
      <c r="J4862" s="29" t="str">
        <f>IF(OR(E4862="",SUM(G4862:I4862)=0),"",SUM(G4862:I4862))</f>
        <v/>
      </c>
      <c r="K4862" s="7" t="str">
        <f>IF(E4862="","",IF(J4862="","IV",VLOOKUP(J4862,Plan1!$A$2:$C$11,3)))</f>
        <v/>
      </c>
    </row>
    <row r="4863" spans="7:11">
      <c r="G4863" s="19" t="str">
        <f>IFERROR(VLOOKUP($E4863,Sheet1!$A$2:$I$2155,4,FALSE),"")</f>
        <v/>
      </c>
      <c r="H4863" s="19" t="str">
        <f>IFERROR(VLOOKUP($E4863,Sheet1!$A$2:$I$2155,5,FALSE),"")</f>
        <v/>
      </c>
      <c r="I4863" s="19" t="str">
        <f>IFERROR(VLOOKUP($E4863,Sheet1!$A$2:$I$2155,6,FALSE),"")</f>
        <v/>
      </c>
      <c r="J4863" s="29" t="str">
        <f>IF(OR(E4863="",SUM(G4863:I4863)=0),"",SUM(G4863:I4863))</f>
        <v/>
      </c>
      <c r="K4863" s="7" t="str">
        <f>IF(E4863="","",IF(J4863="","IV",VLOOKUP(J4863,Plan1!$A$2:$C$11,3)))</f>
        <v/>
      </c>
    </row>
    <row r="4864" spans="7:11">
      <c r="G4864" s="19" t="str">
        <f>IFERROR(VLOOKUP($E4864,Sheet1!$A$2:$I$2155,4,FALSE),"")</f>
        <v/>
      </c>
      <c r="H4864" s="19" t="str">
        <f>IFERROR(VLOOKUP($E4864,Sheet1!$A$2:$I$2155,5,FALSE),"")</f>
        <v/>
      </c>
      <c r="I4864" s="19" t="str">
        <f>IFERROR(VLOOKUP($E4864,Sheet1!$A$2:$I$2155,6,FALSE),"")</f>
        <v/>
      </c>
      <c r="J4864" s="29" t="str">
        <f>IF(OR(E4864="",SUM(G4864:I4864)=0),"",SUM(G4864:I4864))</f>
        <v/>
      </c>
      <c r="K4864" s="7" t="str">
        <f>IF(E4864="","",IF(J4864="","IV",VLOOKUP(J4864,Plan1!$A$2:$C$11,3)))</f>
        <v/>
      </c>
    </row>
    <row r="4865" spans="7:11">
      <c r="G4865" s="19" t="str">
        <f>IFERROR(VLOOKUP($E4865,Sheet1!$A$2:$I$2155,4,FALSE),"")</f>
        <v/>
      </c>
      <c r="H4865" s="19" t="str">
        <f>IFERROR(VLOOKUP($E4865,Sheet1!$A$2:$I$2155,5,FALSE),"")</f>
        <v/>
      </c>
      <c r="I4865" s="19" t="str">
        <f>IFERROR(VLOOKUP($E4865,Sheet1!$A$2:$I$2155,6,FALSE),"")</f>
        <v/>
      </c>
      <c r="J4865" s="29" t="str">
        <f>IF(OR(E4865="",SUM(G4865:I4865)=0),"",SUM(G4865:I4865))</f>
        <v/>
      </c>
      <c r="K4865" s="7" t="str">
        <f>IF(E4865="","",IF(J4865="","IV",VLOOKUP(J4865,Plan1!$A$2:$C$11,3)))</f>
        <v/>
      </c>
    </row>
    <row r="4866" spans="7:11">
      <c r="G4866" s="19" t="str">
        <f>IFERROR(VLOOKUP($E4866,Sheet1!$A$2:$I$2155,4,FALSE),"")</f>
        <v/>
      </c>
      <c r="H4866" s="19" t="str">
        <f>IFERROR(VLOOKUP($E4866,Sheet1!$A$2:$I$2155,5,FALSE),"")</f>
        <v/>
      </c>
      <c r="I4866" s="19" t="str">
        <f>IFERROR(VLOOKUP($E4866,Sheet1!$A$2:$I$2155,6,FALSE),"")</f>
        <v/>
      </c>
      <c r="J4866" s="29" t="str">
        <f>IF(OR(E4866="",SUM(G4866:I4866)=0),"",SUM(G4866:I4866))</f>
        <v/>
      </c>
      <c r="K4866" s="7" t="str">
        <f>IF(E4866="","",IF(J4866="","IV",VLOOKUP(J4866,Plan1!$A$2:$C$11,3)))</f>
        <v/>
      </c>
    </row>
    <row r="4867" spans="7:11">
      <c r="G4867" s="19" t="str">
        <f>IFERROR(VLOOKUP($E4867,Sheet1!$A$2:$I$2155,4,FALSE),"")</f>
        <v/>
      </c>
      <c r="H4867" s="19" t="str">
        <f>IFERROR(VLOOKUP($E4867,Sheet1!$A$2:$I$2155,5,FALSE),"")</f>
        <v/>
      </c>
      <c r="I4867" s="19" t="str">
        <f>IFERROR(VLOOKUP($E4867,Sheet1!$A$2:$I$2155,6,FALSE),"")</f>
        <v/>
      </c>
      <c r="J4867" s="29" t="str">
        <f>IF(OR(E4867="",SUM(G4867:I4867)=0),"",SUM(G4867:I4867))</f>
        <v/>
      </c>
      <c r="K4867" s="7" t="str">
        <f>IF(E4867="","",IF(J4867="","IV",VLOOKUP(J4867,Plan1!$A$2:$C$11,3)))</f>
        <v/>
      </c>
    </row>
    <row r="4868" spans="7:11">
      <c r="G4868" s="19" t="str">
        <f>IFERROR(VLOOKUP($E4868,Sheet1!$A$2:$I$2155,4,FALSE),"")</f>
        <v/>
      </c>
      <c r="H4868" s="19" t="str">
        <f>IFERROR(VLOOKUP($E4868,Sheet1!$A$2:$I$2155,5,FALSE),"")</f>
        <v/>
      </c>
      <c r="I4868" s="19" t="str">
        <f>IFERROR(VLOOKUP($E4868,Sheet1!$A$2:$I$2155,6,FALSE),"")</f>
        <v/>
      </c>
      <c r="J4868" s="29" t="str">
        <f>IF(OR(E4868="",SUM(G4868:I4868)=0),"",SUM(G4868:I4868))</f>
        <v/>
      </c>
      <c r="K4868" s="7" t="str">
        <f>IF(E4868="","",IF(J4868="","IV",VLOOKUP(J4868,Plan1!$A$2:$C$11,3)))</f>
        <v/>
      </c>
    </row>
    <row r="4869" spans="7:11">
      <c r="G4869" s="19" t="str">
        <f>IFERROR(VLOOKUP($E4869,Sheet1!$A$2:$I$2155,4,FALSE),"")</f>
        <v/>
      </c>
      <c r="H4869" s="19" t="str">
        <f>IFERROR(VLOOKUP($E4869,Sheet1!$A$2:$I$2155,5,FALSE),"")</f>
        <v/>
      </c>
      <c r="I4869" s="19" t="str">
        <f>IFERROR(VLOOKUP($E4869,Sheet1!$A$2:$I$2155,6,FALSE),"")</f>
        <v/>
      </c>
      <c r="J4869" s="29" t="str">
        <f>IF(OR(E4869="",SUM(G4869:I4869)=0),"",SUM(G4869:I4869))</f>
        <v/>
      </c>
      <c r="K4869" s="7" t="str">
        <f>IF(E4869="","",IF(J4869="","IV",VLOOKUP(J4869,Plan1!$A$2:$C$11,3)))</f>
        <v/>
      </c>
    </row>
    <row r="4870" spans="7:11">
      <c r="G4870" s="19" t="str">
        <f>IFERROR(VLOOKUP($E4870,Sheet1!$A$2:$I$2155,4,FALSE),"")</f>
        <v/>
      </c>
      <c r="H4870" s="19" t="str">
        <f>IFERROR(VLOOKUP($E4870,Sheet1!$A$2:$I$2155,5,FALSE),"")</f>
        <v/>
      </c>
      <c r="I4870" s="19" t="str">
        <f>IFERROR(VLOOKUP($E4870,Sheet1!$A$2:$I$2155,6,FALSE),"")</f>
        <v/>
      </c>
      <c r="J4870" s="29" t="str">
        <f>IF(OR(E4870="",SUM(G4870:I4870)=0),"",SUM(G4870:I4870))</f>
        <v/>
      </c>
      <c r="K4870" s="7" t="str">
        <f>IF(E4870="","",IF(J4870="","IV",VLOOKUP(J4870,Plan1!$A$2:$C$11,3)))</f>
        <v/>
      </c>
    </row>
    <row r="4871" spans="7:11">
      <c r="G4871" s="19" t="str">
        <f>IFERROR(VLOOKUP($E4871,Sheet1!$A$2:$I$2155,4,FALSE),"")</f>
        <v/>
      </c>
      <c r="H4871" s="19" t="str">
        <f>IFERROR(VLOOKUP($E4871,Sheet1!$A$2:$I$2155,5,FALSE),"")</f>
        <v/>
      </c>
      <c r="I4871" s="19" t="str">
        <f>IFERROR(VLOOKUP($E4871,Sheet1!$A$2:$I$2155,6,FALSE),"")</f>
        <v/>
      </c>
      <c r="J4871" s="29" t="str">
        <f>IF(OR(E4871="",SUM(G4871:I4871)=0),"",SUM(G4871:I4871))</f>
        <v/>
      </c>
      <c r="K4871" s="7" t="str">
        <f>IF(E4871="","",IF(J4871="","IV",VLOOKUP(J4871,Plan1!$A$2:$C$11,3)))</f>
        <v/>
      </c>
    </row>
    <row r="4872" spans="7:11">
      <c r="G4872" s="19" t="str">
        <f>IFERROR(VLOOKUP($E4872,Sheet1!$A$2:$I$2155,4,FALSE),"")</f>
        <v/>
      </c>
      <c r="H4872" s="19" t="str">
        <f>IFERROR(VLOOKUP($E4872,Sheet1!$A$2:$I$2155,5,FALSE),"")</f>
        <v/>
      </c>
      <c r="I4872" s="19" t="str">
        <f>IFERROR(VLOOKUP($E4872,Sheet1!$A$2:$I$2155,6,FALSE),"")</f>
        <v/>
      </c>
      <c r="J4872" s="29" t="str">
        <f>IF(OR(E4872="",SUM(G4872:I4872)=0),"",SUM(G4872:I4872))</f>
        <v/>
      </c>
      <c r="K4872" s="7" t="str">
        <f>IF(E4872="","",IF(J4872="","IV",VLOOKUP(J4872,Plan1!$A$2:$C$11,3)))</f>
        <v/>
      </c>
    </row>
    <row r="4873" spans="7:11">
      <c r="G4873" s="19" t="str">
        <f>IFERROR(VLOOKUP($E4873,Sheet1!$A$2:$I$2155,4,FALSE),"")</f>
        <v/>
      </c>
      <c r="H4873" s="19" t="str">
        <f>IFERROR(VLOOKUP($E4873,Sheet1!$A$2:$I$2155,5,FALSE),"")</f>
        <v/>
      </c>
      <c r="I4873" s="19" t="str">
        <f>IFERROR(VLOOKUP($E4873,Sheet1!$A$2:$I$2155,6,FALSE),"")</f>
        <v/>
      </c>
      <c r="J4873" s="29" t="str">
        <f>IF(OR(E4873="",SUM(G4873:I4873)=0),"",SUM(G4873:I4873))</f>
        <v/>
      </c>
      <c r="K4873" s="7" t="str">
        <f>IF(E4873="","",IF(J4873="","IV",VLOOKUP(J4873,Plan1!$A$2:$C$11,3)))</f>
        <v/>
      </c>
    </row>
    <row r="4874" spans="7:11">
      <c r="G4874" s="19" t="str">
        <f>IFERROR(VLOOKUP($E4874,Sheet1!$A$2:$I$2155,4,FALSE),"")</f>
        <v/>
      </c>
      <c r="H4874" s="19" t="str">
        <f>IFERROR(VLOOKUP($E4874,Sheet1!$A$2:$I$2155,5,FALSE),"")</f>
        <v/>
      </c>
      <c r="I4874" s="19" t="str">
        <f>IFERROR(VLOOKUP($E4874,Sheet1!$A$2:$I$2155,6,FALSE),"")</f>
        <v/>
      </c>
      <c r="J4874" s="29" t="str">
        <f>IF(OR(E4874="",SUM(G4874:I4874)=0),"",SUM(G4874:I4874))</f>
        <v/>
      </c>
      <c r="K4874" s="7" t="str">
        <f>IF(E4874="","",IF(J4874="","IV",VLOOKUP(J4874,Plan1!$A$2:$C$11,3)))</f>
        <v/>
      </c>
    </row>
    <row r="4875" spans="7:11">
      <c r="G4875" s="19" t="str">
        <f>IFERROR(VLOOKUP($E4875,Sheet1!$A$2:$I$2155,4,FALSE),"")</f>
        <v/>
      </c>
      <c r="H4875" s="19" t="str">
        <f>IFERROR(VLOOKUP($E4875,Sheet1!$A$2:$I$2155,5,FALSE),"")</f>
        <v/>
      </c>
      <c r="I4875" s="19" t="str">
        <f>IFERROR(VLOOKUP($E4875,Sheet1!$A$2:$I$2155,6,FALSE),"")</f>
        <v/>
      </c>
      <c r="J4875" s="29" t="str">
        <f>IF(OR(E4875="",SUM(G4875:I4875)=0),"",SUM(G4875:I4875))</f>
        <v/>
      </c>
      <c r="K4875" s="7" t="str">
        <f>IF(E4875="","",IF(J4875="","IV",VLOOKUP(J4875,Plan1!$A$2:$C$11,3)))</f>
        <v/>
      </c>
    </row>
    <row r="4876" spans="7:11">
      <c r="G4876" s="19" t="str">
        <f>IFERROR(VLOOKUP($E4876,Sheet1!$A$2:$I$2155,4,FALSE),"")</f>
        <v/>
      </c>
      <c r="H4876" s="19" t="str">
        <f>IFERROR(VLOOKUP($E4876,Sheet1!$A$2:$I$2155,5,FALSE),"")</f>
        <v/>
      </c>
      <c r="I4876" s="19" t="str">
        <f>IFERROR(VLOOKUP($E4876,Sheet1!$A$2:$I$2155,6,FALSE),"")</f>
        <v/>
      </c>
      <c r="J4876" s="29" t="str">
        <f>IF(OR(E4876="",SUM(G4876:I4876)=0),"",SUM(G4876:I4876))</f>
        <v/>
      </c>
      <c r="K4876" s="7" t="str">
        <f>IF(E4876="","",IF(J4876="","IV",VLOOKUP(J4876,Plan1!$A$2:$C$11,3)))</f>
        <v/>
      </c>
    </row>
    <row r="4877" spans="7:11">
      <c r="G4877" s="19" t="str">
        <f>IFERROR(VLOOKUP($E4877,Sheet1!$A$2:$I$2155,4,FALSE),"")</f>
        <v/>
      </c>
      <c r="H4877" s="19" t="str">
        <f>IFERROR(VLOOKUP($E4877,Sheet1!$A$2:$I$2155,5,FALSE),"")</f>
        <v/>
      </c>
      <c r="I4877" s="19" t="str">
        <f>IFERROR(VLOOKUP($E4877,Sheet1!$A$2:$I$2155,6,FALSE),"")</f>
        <v/>
      </c>
      <c r="J4877" s="29" t="str">
        <f>IF(OR(E4877="",SUM(G4877:I4877)=0),"",SUM(G4877:I4877))</f>
        <v/>
      </c>
      <c r="K4877" s="7" t="str">
        <f>IF(E4877="","",IF(J4877="","IV",VLOOKUP(J4877,Plan1!$A$2:$C$11,3)))</f>
        <v/>
      </c>
    </row>
    <row r="4878" spans="7:11">
      <c r="G4878" s="19" t="str">
        <f>IFERROR(VLOOKUP($E4878,Sheet1!$A$2:$I$2155,4,FALSE),"")</f>
        <v/>
      </c>
      <c r="H4878" s="19" t="str">
        <f>IFERROR(VLOOKUP($E4878,Sheet1!$A$2:$I$2155,5,FALSE),"")</f>
        <v/>
      </c>
      <c r="I4878" s="19" t="str">
        <f>IFERROR(VLOOKUP($E4878,Sheet1!$A$2:$I$2155,6,FALSE),"")</f>
        <v/>
      </c>
      <c r="J4878" s="29" t="str">
        <f>IF(OR(E4878="",SUM(G4878:I4878)=0),"",SUM(G4878:I4878))</f>
        <v/>
      </c>
      <c r="K4878" s="7" t="str">
        <f>IF(E4878="","",IF(J4878="","IV",VLOOKUP(J4878,Plan1!$A$2:$C$11,3)))</f>
        <v/>
      </c>
    </row>
    <row r="4879" spans="7:11">
      <c r="G4879" s="19" t="str">
        <f>IFERROR(VLOOKUP($E4879,Sheet1!$A$2:$I$2155,4,FALSE),"")</f>
        <v/>
      </c>
      <c r="H4879" s="19" t="str">
        <f>IFERROR(VLOOKUP($E4879,Sheet1!$A$2:$I$2155,5,FALSE),"")</f>
        <v/>
      </c>
      <c r="I4879" s="19" t="str">
        <f>IFERROR(VLOOKUP($E4879,Sheet1!$A$2:$I$2155,6,FALSE),"")</f>
        <v/>
      </c>
      <c r="J4879" s="29" t="str">
        <f>IF(OR(E4879="",SUM(G4879:I4879)=0),"",SUM(G4879:I4879))</f>
        <v/>
      </c>
      <c r="K4879" s="7" t="str">
        <f>IF(E4879="","",IF(J4879="","IV",VLOOKUP(J4879,Plan1!$A$2:$C$11,3)))</f>
        <v/>
      </c>
    </row>
    <row r="4880" spans="7:11">
      <c r="G4880" s="19" t="str">
        <f>IFERROR(VLOOKUP($E4880,Sheet1!$A$2:$I$2155,4,FALSE),"")</f>
        <v/>
      </c>
      <c r="H4880" s="19" t="str">
        <f>IFERROR(VLOOKUP($E4880,Sheet1!$A$2:$I$2155,5,FALSE),"")</f>
        <v/>
      </c>
      <c r="I4880" s="19" t="str">
        <f>IFERROR(VLOOKUP($E4880,Sheet1!$A$2:$I$2155,6,FALSE),"")</f>
        <v/>
      </c>
      <c r="J4880" s="29" t="str">
        <f>IF(OR(E4880="",SUM(G4880:I4880)=0),"",SUM(G4880:I4880))</f>
        <v/>
      </c>
      <c r="K4880" s="7" t="str">
        <f>IF(E4880="","",IF(J4880="","IV",VLOOKUP(J4880,Plan1!$A$2:$C$11,3)))</f>
        <v/>
      </c>
    </row>
    <row r="4881" spans="7:11">
      <c r="G4881" s="19" t="str">
        <f>IFERROR(VLOOKUP($E4881,Sheet1!$A$2:$I$2155,4,FALSE),"")</f>
        <v/>
      </c>
      <c r="H4881" s="19" t="str">
        <f>IFERROR(VLOOKUP($E4881,Sheet1!$A$2:$I$2155,5,FALSE),"")</f>
        <v/>
      </c>
      <c r="I4881" s="19" t="str">
        <f>IFERROR(VLOOKUP($E4881,Sheet1!$A$2:$I$2155,6,FALSE),"")</f>
        <v/>
      </c>
      <c r="J4881" s="29" t="str">
        <f>IF(OR(E4881="",SUM(G4881:I4881)=0),"",SUM(G4881:I4881))</f>
        <v/>
      </c>
      <c r="K4881" s="7" t="str">
        <f>IF(E4881="","",IF(J4881="","IV",VLOOKUP(J4881,Plan1!$A$2:$C$11,3)))</f>
        <v/>
      </c>
    </row>
    <row r="4882" spans="7:11">
      <c r="G4882" s="19" t="str">
        <f>IFERROR(VLOOKUP($E4882,Sheet1!$A$2:$I$2155,4,FALSE),"")</f>
        <v/>
      </c>
      <c r="H4882" s="19" t="str">
        <f>IFERROR(VLOOKUP($E4882,Sheet1!$A$2:$I$2155,5,FALSE),"")</f>
        <v/>
      </c>
      <c r="I4882" s="19" t="str">
        <f>IFERROR(VLOOKUP($E4882,Sheet1!$A$2:$I$2155,6,FALSE),"")</f>
        <v/>
      </c>
      <c r="J4882" s="29" t="str">
        <f>IF(OR(E4882="",SUM(G4882:I4882)=0),"",SUM(G4882:I4882))</f>
        <v/>
      </c>
      <c r="K4882" s="7" t="str">
        <f>IF(E4882="","",IF(J4882="","IV",VLOOKUP(J4882,Plan1!$A$2:$C$11,3)))</f>
        <v/>
      </c>
    </row>
    <row r="4883" spans="7:11">
      <c r="G4883" s="19" t="str">
        <f>IFERROR(VLOOKUP($E4883,Sheet1!$A$2:$I$2155,4,FALSE),"")</f>
        <v/>
      </c>
      <c r="H4883" s="19" t="str">
        <f>IFERROR(VLOOKUP($E4883,Sheet1!$A$2:$I$2155,5,FALSE),"")</f>
        <v/>
      </c>
      <c r="I4883" s="19" t="str">
        <f>IFERROR(VLOOKUP($E4883,Sheet1!$A$2:$I$2155,6,FALSE),"")</f>
        <v/>
      </c>
      <c r="J4883" s="29" t="str">
        <f>IF(OR(E4883="",SUM(G4883:I4883)=0),"",SUM(G4883:I4883))</f>
        <v/>
      </c>
      <c r="K4883" s="7" t="str">
        <f>IF(E4883="","",IF(J4883="","IV",VLOOKUP(J4883,Plan1!$A$2:$C$11,3)))</f>
        <v/>
      </c>
    </row>
    <row r="4884" spans="7:11">
      <c r="G4884" s="19" t="str">
        <f>IFERROR(VLOOKUP($E4884,Sheet1!$A$2:$I$2155,4,FALSE),"")</f>
        <v/>
      </c>
      <c r="H4884" s="19" t="str">
        <f>IFERROR(VLOOKUP($E4884,Sheet1!$A$2:$I$2155,5,FALSE),"")</f>
        <v/>
      </c>
      <c r="I4884" s="19" t="str">
        <f>IFERROR(VLOOKUP($E4884,Sheet1!$A$2:$I$2155,6,FALSE),"")</f>
        <v/>
      </c>
      <c r="J4884" s="29" t="str">
        <f>IF(OR(E4884="",SUM(G4884:I4884)=0),"",SUM(G4884:I4884))</f>
        <v/>
      </c>
      <c r="K4884" s="7" t="str">
        <f>IF(E4884="","",IF(J4884="","IV",VLOOKUP(J4884,Plan1!$A$2:$C$11,3)))</f>
        <v/>
      </c>
    </row>
    <row r="4885" spans="7:11">
      <c r="G4885" s="19" t="str">
        <f>IFERROR(VLOOKUP($E4885,Sheet1!$A$2:$I$2155,4,FALSE),"")</f>
        <v/>
      </c>
      <c r="H4885" s="19" t="str">
        <f>IFERROR(VLOOKUP($E4885,Sheet1!$A$2:$I$2155,5,FALSE),"")</f>
        <v/>
      </c>
      <c r="I4885" s="19" t="str">
        <f>IFERROR(VLOOKUP($E4885,Sheet1!$A$2:$I$2155,6,FALSE),"")</f>
        <v/>
      </c>
      <c r="J4885" s="29" t="str">
        <f>IF(OR(E4885="",SUM(G4885:I4885)=0),"",SUM(G4885:I4885))</f>
        <v/>
      </c>
      <c r="K4885" s="7" t="str">
        <f>IF(E4885="","",IF(J4885="","IV",VLOOKUP(J4885,Plan1!$A$2:$C$11,3)))</f>
        <v/>
      </c>
    </row>
    <row r="4886" spans="7:11">
      <c r="G4886" s="19" t="str">
        <f>IFERROR(VLOOKUP($E4886,Sheet1!$A$2:$I$2155,4,FALSE),"")</f>
        <v/>
      </c>
      <c r="H4886" s="19" t="str">
        <f>IFERROR(VLOOKUP($E4886,Sheet1!$A$2:$I$2155,5,FALSE),"")</f>
        <v/>
      </c>
      <c r="I4886" s="19" t="str">
        <f>IFERROR(VLOOKUP($E4886,Sheet1!$A$2:$I$2155,6,FALSE),"")</f>
        <v/>
      </c>
      <c r="J4886" s="29" t="str">
        <f>IF(OR(E4886="",SUM(G4886:I4886)=0),"",SUM(G4886:I4886))</f>
        <v/>
      </c>
      <c r="K4886" s="7" t="str">
        <f>IF(E4886="","",IF(J4886="","IV",VLOOKUP(J4886,Plan1!$A$2:$C$11,3)))</f>
        <v/>
      </c>
    </row>
    <row r="4887" spans="7:11">
      <c r="G4887" s="19" t="str">
        <f>IFERROR(VLOOKUP($E4887,Sheet1!$A$2:$I$2155,4,FALSE),"")</f>
        <v/>
      </c>
      <c r="H4887" s="19" t="str">
        <f>IFERROR(VLOOKUP($E4887,Sheet1!$A$2:$I$2155,5,FALSE),"")</f>
        <v/>
      </c>
      <c r="I4887" s="19" t="str">
        <f>IFERROR(VLOOKUP($E4887,Sheet1!$A$2:$I$2155,6,FALSE),"")</f>
        <v/>
      </c>
      <c r="J4887" s="29" t="str">
        <f>IF(OR(E4887="",SUM(G4887:I4887)=0),"",SUM(G4887:I4887))</f>
        <v/>
      </c>
      <c r="K4887" s="7" t="str">
        <f>IF(E4887="","",IF(J4887="","IV",VLOOKUP(J4887,Plan1!$A$2:$C$11,3)))</f>
        <v/>
      </c>
    </row>
    <row r="4888" spans="7:11">
      <c r="G4888" s="19" t="str">
        <f>IFERROR(VLOOKUP($E4888,Sheet1!$A$2:$I$2155,4,FALSE),"")</f>
        <v/>
      </c>
      <c r="H4888" s="19" t="str">
        <f>IFERROR(VLOOKUP($E4888,Sheet1!$A$2:$I$2155,5,FALSE),"")</f>
        <v/>
      </c>
      <c r="I4888" s="19" t="str">
        <f>IFERROR(VLOOKUP($E4888,Sheet1!$A$2:$I$2155,6,FALSE),"")</f>
        <v/>
      </c>
      <c r="J4888" s="29" t="str">
        <f>IF(OR(E4888="",SUM(G4888:I4888)=0),"",SUM(G4888:I4888))</f>
        <v/>
      </c>
      <c r="K4888" s="7" t="str">
        <f>IF(E4888="","",IF(J4888="","IV",VLOOKUP(J4888,Plan1!$A$2:$C$11,3)))</f>
        <v/>
      </c>
    </row>
    <row r="4889" spans="7:11">
      <c r="G4889" s="19" t="str">
        <f>IFERROR(VLOOKUP($E4889,Sheet1!$A$2:$I$2155,4,FALSE),"")</f>
        <v/>
      </c>
      <c r="H4889" s="19" t="str">
        <f>IFERROR(VLOOKUP($E4889,Sheet1!$A$2:$I$2155,5,FALSE),"")</f>
        <v/>
      </c>
      <c r="I4889" s="19" t="str">
        <f>IFERROR(VLOOKUP($E4889,Sheet1!$A$2:$I$2155,6,FALSE),"")</f>
        <v/>
      </c>
      <c r="J4889" s="29" t="str">
        <f>IF(OR(E4889="",SUM(G4889:I4889)=0),"",SUM(G4889:I4889))</f>
        <v/>
      </c>
      <c r="K4889" s="7" t="str">
        <f>IF(E4889="","",IF(J4889="","IV",VLOOKUP(J4889,Plan1!$A$2:$C$11,3)))</f>
        <v/>
      </c>
    </row>
    <row r="4890" spans="7:11">
      <c r="G4890" s="19" t="str">
        <f>IFERROR(VLOOKUP($E4890,Sheet1!$A$2:$I$2155,4,FALSE),"")</f>
        <v/>
      </c>
      <c r="H4890" s="19" t="str">
        <f>IFERROR(VLOOKUP($E4890,Sheet1!$A$2:$I$2155,5,FALSE),"")</f>
        <v/>
      </c>
      <c r="I4890" s="19" t="str">
        <f>IFERROR(VLOOKUP($E4890,Sheet1!$A$2:$I$2155,6,FALSE),"")</f>
        <v/>
      </c>
      <c r="J4890" s="29" t="str">
        <f>IF(OR(E4890="",SUM(G4890:I4890)=0),"",SUM(G4890:I4890))</f>
        <v/>
      </c>
      <c r="K4890" s="7" t="str">
        <f>IF(E4890="","",IF(J4890="","IV",VLOOKUP(J4890,Plan1!$A$2:$C$11,3)))</f>
        <v/>
      </c>
    </row>
    <row r="4891" spans="7:11">
      <c r="G4891" s="19" t="str">
        <f>IFERROR(VLOOKUP($E4891,Sheet1!$A$2:$I$2155,4,FALSE),"")</f>
        <v/>
      </c>
      <c r="H4891" s="19" t="str">
        <f>IFERROR(VLOOKUP($E4891,Sheet1!$A$2:$I$2155,5,FALSE),"")</f>
        <v/>
      </c>
      <c r="I4891" s="19" t="str">
        <f>IFERROR(VLOOKUP($E4891,Sheet1!$A$2:$I$2155,6,FALSE),"")</f>
        <v/>
      </c>
      <c r="J4891" s="29" t="str">
        <f>IF(OR(E4891="",SUM(G4891:I4891)=0),"",SUM(G4891:I4891))</f>
        <v/>
      </c>
      <c r="K4891" s="7" t="str">
        <f>IF(E4891="","",IF(J4891="","IV",VLOOKUP(J4891,Plan1!$A$2:$C$11,3)))</f>
        <v/>
      </c>
    </row>
    <row r="4892" spans="7:11">
      <c r="G4892" s="19" t="str">
        <f>IFERROR(VLOOKUP($E4892,Sheet1!$A$2:$I$2155,4,FALSE),"")</f>
        <v/>
      </c>
      <c r="H4892" s="19" t="str">
        <f>IFERROR(VLOOKUP($E4892,Sheet1!$A$2:$I$2155,5,FALSE),"")</f>
        <v/>
      </c>
      <c r="I4892" s="19" t="str">
        <f>IFERROR(VLOOKUP($E4892,Sheet1!$A$2:$I$2155,6,FALSE),"")</f>
        <v/>
      </c>
      <c r="J4892" s="29" t="str">
        <f>IF(OR(E4892="",SUM(G4892:I4892)=0),"",SUM(G4892:I4892))</f>
        <v/>
      </c>
      <c r="K4892" s="7" t="str">
        <f>IF(E4892="","",IF(J4892="","IV",VLOOKUP(J4892,Plan1!$A$2:$C$11,3)))</f>
        <v/>
      </c>
    </row>
    <row r="4893" spans="7:11">
      <c r="G4893" s="19" t="str">
        <f>IFERROR(VLOOKUP($E4893,Sheet1!$A$2:$I$2155,4,FALSE),"")</f>
        <v/>
      </c>
      <c r="H4893" s="19" t="str">
        <f>IFERROR(VLOOKUP($E4893,Sheet1!$A$2:$I$2155,5,FALSE),"")</f>
        <v/>
      </c>
      <c r="I4893" s="19" t="str">
        <f>IFERROR(VLOOKUP($E4893,Sheet1!$A$2:$I$2155,6,FALSE),"")</f>
        <v/>
      </c>
      <c r="J4893" s="29" t="str">
        <f>IF(OR(E4893="",SUM(G4893:I4893)=0),"",SUM(G4893:I4893))</f>
        <v/>
      </c>
      <c r="K4893" s="7" t="str">
        <f>IF(E4893="","",IF(J4893="","IV",VLOOKUP(J4893,Plan1!$A$2:$C$11,3)))</f>
        <v/>
      </c>
    </row>
    <row r="4894" spans="7:11">
      <c r="G4894" s="19" t="str">
        <f>IFERROR(VLOOKUP($E4894,Sheet1!$A$2:$I$2155,4,FALSE),"")</f>
        <v/>
      </c>
      <c r="H4894" s="19" t="str">
        <f>IFERROR(VLOOKUP($E4894,Sheet1!$A$2:$I$2155,5,FALSE),"")</f>
        <v/>
      </c>
      <c r="I4894" s="19" t="str">
        <f>IFERROR(VLOOKUP($E4894,Sheet1!$A$2:$I$2155,6,FALSE),"")</f>
        <v/>
      </c>
      <c r="J4894" s="29" t="str">
        <f>IF(OR(E4894="",SUM(G4894:I4894)=0),"",SUM(G4894:I4894))</f>
        <v/>
      </c>
      <c r="K4894" s="7" t="str">
        <f>IF(E4894="","",IF(J4894="","IV",VLOOKUP(J4894,Plan1!$A$2:$C$11,3)))</f>
        <v/>
      </c>
    </row>
    <row r="4895" spans="7:11">
      <c r="G4895" s="19" t="str">
        <f>IFERROR(VLOOKUP($E4895,Sheet1!$A$2:$I$2155,4,FALSE),"")</f>
        <v/>
      </c>
      <c r="H4895" s="19" t="str">
        <f>IFERROR(VLOOKUP($E4895,Sheet1!$A$2:$I$2155,5,FALSE),"")</f>
        <v/>
      </c>
      <c r="I4895" s="19" t="str">
        <f>IFERROR(VLOOKUP($E4895,Sheet1!$A$2:$I$2155,6,FALSE),"")</f>
        <v/>
      </c>
      <c r="J4895" s="29" t="str">
        <f>IF(OR(E4895="",SUM(G4895:I4895)=0),"",SUM(G4895:I4895))</f>
        <v/>
      </c>
      <c r="K4895" s="7" t="str">
        <f>IF(E4895="","",IF(J4895="","IV",VLOOKUP(J4895,Plan1!$A$2:$C$11,3)))</f>
        <v/>
      </c>
    </row>
    <row r="4896" spans="7:11">
      <c r="G4896" s="19" t="str">
        <f>IFERROR(VLOOKUP($E4896,Sheet1!$A$2:$I$2155,4,FALSE),"")</f>
        <v/>
      </c>
      <c r="H4896" s="19" t="str">
        <f>IFERROR(VLOOKUP($E4896,Sheet1!$A$2:$I$2155,5,FALSE),"")</f>
        <v/>
      </c>
      <c r="I4896" s="19" t="str">
        <f>IFERROR(VLOOKUP($E4896,Sheet1!$A$2:$I$2155,6,FALSE),"")</f>
        <v/>
      </c>
      <c r="J4896" s="29" t="str">
        <f>IF(OR(E4896="",SUM(G4896:I4896)=0),"",SUM(G4896:I4896))</f>
        <v/>
      </c>
      <c r="K4896" s="7" t="str">
        <f>IF(E4896="","",IF(J4896="","IV",VLOOKUP(J4896,Plan1!$A$2:$C$11,3)))</f>
        <v/>
      </c>
    </row>
    <row r="4897" spans="7:11">
      <c r="G4897" s="19" t="str">
        <f>IFERROR(VLOOKUP($E4897,Sheet1!$A$2:$I$2155,4,FALSE),"")</f>
        <v/>
      </c>
      <c r="H4897" s="19" t="str">
        <f>IFERROR(VLOOKUP($E4897,Sheet1!$A$2:$I$2155,5,FALSE),"")</f>
        <v/>
      </c>
      <c r="I4897" s="19" t="str">
        <f>IFERROR(VLOOKUP($E4897,Sheet1!$A$2:$I$2155,6,FALSE),"")</f>
        <v/>
      </c>
      <c r="J4897" s="29" t="str">
        <f>IF(OR(E4897="",SUM(G4897:I4897)=0),"",SUM(G4897:I4897))</f>
        <v/>
      </c>
      <c r="K4897" s="7" t="str">
        <f>IF(E4897="","",IF(J4897="","IV",VLOOKUP(J4897,Plan1!$A$2:$C$11,3)))</f>
        <v/>
      </c>
    </row>
    <row r="4898" spans="7:11">
      <c r="G4898" s="19" t="str">
        <f>IFERROR(VLOOKUP($E4898,Sheet1!$A$2:$I$2155,4,FALSE),"")</f>
        <v/>
      </c>
      <c r="H4898" s="19" t="str">
        <f>IFERROR(VLOOKUP($E4898,Sheet1!$A$2:$I$2155,5,FALSE),"")</f>
        <v/>
      </c>
      <c r="I4898" s="19" t="str">
        <f>IFERROR(VLOOKUP($E4898,Sheet1!$A$2:$I$2155,6,FALSE),"")</f>
        <v/>
      </c>
      <c r="J4898" s="29" t="str">
        <f>IF(OR(E4898="",SUM(G4898:I4898)=0),"",SUM(G4898:I4898))</f>
        <v/>
      </c>
      <c r="K4898" s="7" t="str">
        <f>IF(E4898="","",IF(J4898="","IV",VLOOKUP(J4898,Plan1!$A$2:$C$11,3)))</f>
        <v/>
      </c>
    </row>
    <row r="4899" spans="7:11">
      <c r="G4899" s="19" t="str">
        <f>IFERROR(VLOOKUP($E4899,Sheet1!$A$2:$I$2155,4,FALSE),"")</f>
        <v/>
      </c>
      <c r="H4899" s="19" t="str">
        <f>IFERROR(VLOOKUP($E4899,Sheet1!$A$2:$I$2155,5,FALSE),"")</f>
        <v/>
      </c>
      <c r="I4899" s="19" t="str">
        <f>IFERROR(VLOOKUP($E4899,Sheet1!$A$2:$I$2155,6,FALSE),"")</f>
        <v/>
      </c>
      <c r="J4899" s="29" t="str">
        <f>IF(OR(E4899="",SUM(G4899:I4899)=0),"",SUM(G4899:I4899))</f>
        <v/>
      </c>
      <c r="K4899" s="7" t="str">
        <f>IF(E4899="","",IF(J4899="","IV",VLOOKUP(J4899,Plan1!$A$2:$C$11,3)))</f>
        <v/>
      </c>
    </row>
    <row r="4900" spans="7:11">
      <c r="G4900" s="19" t="str">
        <f>IFERROR(VLOOKUP($E4900,Sheet1!$A$2:$I$2155,4,FALSE),"")</f>
        <v/>
      </c>
      <c r="H4900" s="19" t="str">
        <f>IFERROR(VLOOKUP($E4900,Sheet1!$A$2:$I$2155,5,FALSE),"")</f>
        <v/>
      </c>
      <c r="I4900" s="19" t="str">
        <f>IFERROR(VLOOKUP($E4900,Sheet1!$A$2:$I$2155,6,FALSE),"")</f>
        <v/>
      </c>
      <c r="J4900" s="29" t="str">
        <f>IF(OR(E4900="",SUM(G4900:I4900)=0),"",SUM(G4900:I4900))</f>
        <v/>
      </c>
      <c r="K4900" s="7" t="str">
        <f>IF(E4900="","",IF(J4900="","IV",VLOOKUP(J4900,Plan1!$A$2:$C$11,3)))</f>
        <v/>
      </c>
    </row>
    <row r="4901" spans="7:11">
      <c r="G4901" s="19" t="str">
        <f>IFERROR(VLOOKUP($E4901,Sheet1!$A$2:$I$2155,4,FALSE),"")</f>
        <v/>
      </c>
      <c r="H4901" s="19" t="str">
        <f>IFERROR(VLOOKUP($E4901,Sheet1!$A$2:$I$2155,5,FALSE),"")</f>
        <v/>
      </c>
      <c r="I4901" s="19" t="str">
        <f>IFERROR(VLOOKUP($E4901,Sheet1!$A$2:$I$2155,6,FALSE),"")</f>
        <v/>
      </c>
      <c r="J4901" s="29" t="str">
        <f>IF(OR(E4901="",SUM(G4901:I4901)=0),"",SUM(G4901:I4901))</f>
        <v/>
      </c>
      <c r="K4901" s="7" t="str">
        <f>IF(E4901="","",IF(J4901="","IV",VLOOKUP(J4901,Plan1!$A$2:$C$11,3)))</f>
        <v/>
      </c>
    </row>
    <row r="4902" spans="7:11">
      <c r="G4902" s="19" t="str">
        <f>IFERROR(VLOOKUP($E4902,Sheet1!$A$2:$I$2155,4,FALSE),"")</f>
        <v/>
      </c>
      <c r="H4902" s="19" t="str">
        <f>IFERROR(VLOOKUP($E4902,Sheet1!$A$2:$I$2155,5,FALSE),"")</f>
        <v/>
      </c>
      <c r="I4902" s="19" t="str">
        <f>IFERROR(VLOOKUP($E4902,Sheet1!$A$2:$I$2155,6,FALSE),"")</f>
        <v/>
      </c>
      <c r="J4902" s="29" t="str">
        <f>IF(OR(E4902="",SUM(G4902:I4902)=0),"",SUM(G4902:I4902))</f>
        <v/>
      </c>
      <c r="K4902" s="7" t="str">
        <f>IF(E4902="","",IF(J4902="","IV",VLOOKUP(J4902,Plan1!$A$2:$C$11,3)))</f>
        <v/>
      </c>
    </row>
    <row r="4903" spans="7:11">
      <c r="G4903" s="19" t="str">
        <f>IFERROR(VLOOKUP($E4903,Sheet1!$A$2:$I$2155,4,FALSE),"")</f>
        <v/>
      </c>
      <c r="H4903" s="19" t="str">
        <f>IFERROR(VLOOKUP($E4903,Sheet1!$A$2:$I$2155,5,FALSE),"")</f>
        <v/>
      </c>
      <c r="I4903" s="19" t="str">
        <f>IFERROR(VLOOKUP($E4903,Sheet1!$A$2:$I$2155,6,FALSE),"")</f>
        <v/>
      </c>
      <c r="J4903" s="29" t="str">
        <f>IF(OR(E4903="",SUM(G4903:I4903)=0),"",SUM(G4903:I4903))</f>
        <v/>
      </c>
      <c r="K4903" s="7" t="str">
        <f>IF(E4903="","",IF(J4903="","IV",VLOOKUP(J4903,Plan1!$A$2:$C$11,3)))</f>
        <v/>
      </c>
    </row>
    <row r="4904" spans="7:11">
      <c r="G4904" s="19" t="str">
        <f>IFERROR(VLOOKUP($E4904,Sheet1!$A$2:$I$2155,4,FALSE),"")</f>
        <v/>
      </c>
      <c r="H4904" s="19" t="str">
        <f>IFERROR(VLOOKUP($E4904,Sheet1!$A$2:$I$2155,5,FALSE),"")</f>
        <v/>
      </c>
      <c r="I4904" s="19" t="str">
        <f>IFERROR(VLOOKUP($E4904,Sheet1!$A$2:$I$2155,6,FALSE),"")</f>
        <v/>
      </c>
      <c r="J4904" s="29" t="str">
        <f>IF(OR(E4904="",SUM(G4904:I4904)=0),"",SUM(G4904:I4904))</f>
        <v/>
      </c>
      <c r="K4904" s="7" t="str">
        <f>IF(E4904="","",IF(J4904="","IV",VLOOKUP(J4904,Plan1!$A$2:$C$11,3)))</f>
        <v/>
      </c>
    </row>
    <row r="4905" spans="7:11">
      <c r="G4905" s="19" t="str">
        <f>IFERROR(VLOOKUP($E4905,Sheet1!$A$2:$I$2155,4,FALSE),"")</f>
        <v/>
      </c>
      <c r="H4905" s="19" t="str">
        <f>IFERROR(VLOOKUP($E4905,Sheet1!$A$2:$I$2155,5,FALSE),"")</f>
        <v/>
      </c>
      <c r="I4905" s="19" t="str">
        <f>IFERROR(VLOOKUP($E4905,Sheet1!$A$2:$I$2155,6,FALSE),"")</f>
        <v/>
      </c>
      <c r="J4905" s="29" t="str">
        <f>IF(OR(E4905="",SUM(G4905:I4905)=0),"",SUM(G4905:I4905))</f>
        <v/>
      </c>
      <c r="K4905" s="7" t="str">
        <f>IF(E4905="","",IF(J4905="","IV",VLOOKUP(J4905,Plan1!$A$2:$C$11,3)))</f>
        <v/>
      </c>
    </row>
    <row r="4906" spans="7:11">
      <c r="G4906" s="19" t="str">
        <f>IFERROR(VLOOKUP($E4906,Sheet1!$A$2:$I$2155,4,FALSE),"")</f>
        <v/>
      </c>
      <c r="H4906" s="19" t="str">
        <f>IFERROR(VLOOKUP($E4906,Sheet1!$A$2:$I$2155,5,FALSE),"")</f>
        <v/>
      </c>
      <c r="I4906" s="19" t="str">
        <f>IFERROR(VLOOKUP($E4906,Sheet1!$A$2:$I$2155,6,FALSE),"")</f>
        <v/>
      </c>
      <c r="J4906" s="29" t="str">
        <f>IF(OR(E4906="",SUM(G4906:I4906)=0),"",SUM(G4906:I4906))</f>
        <v/>
      </c>
      <c r="K4906" s="7" t="str">
        <f>IF(E4906="","",IF(J4906="","IV",VLOOKUP(J4906,Plan1!$A$2:$C$11,3)))</f>
        <v/>
      </c>
    </row>
    <row r="4907" spans="7:11">
      <c r="G4907" s="19" t="str">
        <f>IFERROR(VLOOKUP($E4907,Sheet1!$A$2:$I$2155,4,FALSE),"")</f>
        <v/>
      </c>
      <c r="H4907" s="19" t="str">
        <f>IFERROR(VLOOKUP($E4907,Sheet1!$A$2:$I$2155,5,FALSE),"")</f>
        <v/>
      </c>
      <c r="I4907" s="19" t="str">
        <f>IFERROR(VLOOKUP($E4907,Sheet1!$A$2:$I$2155,6,FALSE),"")</f>
        <v/>
      </c>
      <c r="J4907" s="29" t="str">
        <f>IF(OR(E4907="",SUM(G4907:I4907)=0),"",SUM(G4907:I4907))</f>
        <v/>
      </c>
      <c r="K4907" s="7" t="str">
        <f>IF(E4907="","",IF(J4907="","IV",VLOOKUP(J4907,Plan1!$A$2:$C$11,3)))</f>
        <v/>
      </c>
    </row>
    <row r="4908" spans="7:11">
      <c r="G4908" s="19" t="str">
        <f>IFERROR(VLOOKUP($E4908,Sheet1!$A$2:$I$2155,4,FALSE),"")</f>
        <v/>
      </c>
      <c r="H4908" s="19" t="str">
        <f>IFERROR(VLOOKUP($E4908,Sheet1!$A$2:$I$2155,5,FALSE),"")</f>
        <v/>
      </c>
      <c r="I4908" s="19" t="str">
        <f>IFERROR(VLOOKUP($E4908,Sheet1!$A$2:$I$2155,6,FALSE),"")</f>
        <v/>
      </c>
      <c r="J4908" s="29" t="str">
        <f>IF(OR(E4908="",SUM(G4908:I4908)=0),"",SUM(G4908:I4908))</f>
        <v/>
      </c>
      <c r="K4908" s="7" t="str">
        <f>IF(E4908="","",IF(J4908="","IV",VLOOKUP(J4908,Plan1!$A$2:$C$11,3)))</f>
        <v/>
      </c>
    </row>
    <row r="4909" spans="7:11">
      <c r="G4909" s="19" t="str">
        <f>IFERROR(VLOOKUP($E4909,Sheet1!$A$2:$I$2155,4,FALSE),"")</f>
        <v/>
      </c>
      <c r="H4909" s="19" t="str">
        <f>IFERROR(VLOOKUP($E4909,Sheet1!$A$2:$I$2155,5,FALSE),"")</f>
        <v/>
      </c>
      <c r="I4909" s="19" t="str">
        <f>IFERROR(VLOOKUP($E4909,Sheet1!$A$2:$I$2155,6,FALSE),"")</f>
        <v/>
      </c>
      <c r="J4909" s="29" t="str">
        <f>IF(OR(E4909="",SUM(G4909:I4909)=0),"",SUM(G4909:I4909))</f>
        <v/>
      </c>
      <c r="K4909" s="7" t="str">
        <f>IF(E4909="","",IF(J4909="","IV",VLOOKUP(J4909,Plan1!$A$2:$C$11,3)))</f>
        <v/>
      </c>
    </row>
    <row r="4910" spans="7:11">
      <c r="G4910" s="19" t="str">
        <f>IFERROR(VLOOKUP($E4910,Sheet1!$A$2:$I$2155,4,FALSE),"")</f>
        <v/>
      </c>
      <c r="H4910" s="19" t="str">
        <f>IFERROR(VLOOKUP($E4910,Sheet1!$A$2:$I$2155,5,FALSE),"")</f>
        <v/>
      </c>
      <c r="I4910" s="19" t="str">
        <f>IFERROR(VLOOKUP($E4910,Sheet1!$A$2:$I$2155,6,FALSE),"")</f>
        <v/>
      </c>
      <c r="J4910" s="29" t="str">
        <f>IF(OR(E4910="",SUM(G4910:I4910)=0),"",SUM(G4910:I4910))</f>
        <v/>
      </c>
      <c r="K4910" s="7" t="str">
        <f>IF(E4910="","",IF(J4910="","IV",VLOOKUP(J4910,Plan1!$A$2:$C$11,3)))</f>
        <v/>
      </c>
    </row>
    <row r="4911" spans="7:11">
      <c r="G4911" s="19" t="str">
        <f>IFERROR(VLOOKUP($E4911,Sheet1!$A$2:$I$2155,4,FALSE),"")</f>
        <v/>
      </c>
      <c r="H4911" s="19" t="str">
        <f>IFERROR(VLOOKUP($E4911,Sheet1!$A$2:$I$2155,5,FALSE),"")</f>
        <v/>
      </c>
      <c r="I4911" s="19" t="str">
        <f>IFERROR(VLOOKUP($E4911,Sheet1!$A$2:$I$2155,6,FALSE),"")</f>
        <v/>
      </c>
      <c r="J4911" s="29" t="str">
        <f>IF(OR(E4911="",SUM(G4911:I4911)=0),"",SUM(G4911:I4911))</f>
        <v/>
      </c>
      <c r="K4911" s="7" t="str">
        <f>IF(E4911="","",IF(J4911="","IV",VLOOKUP(J4911,Plan1!$A$2:$C$11,3)))</f>
        <v/>
      </c>
    </row>
    <row r="4912" spans="7:11">
      <c r="G4912" s="19" t="str">
        <f>IFERROR(VLOOKUP($E4912,Sheet1!$A$2:$I$2155,4,FALSE),"")</f>
        <v/>
      </c>
      <c r="H4912" s="19" t="str">
        <f>IFERROR(VLOOKUP($E4912,Sheet1!$A$2:$I$2155,5,FALSE),"")</f>
        <v/>
      </c>
      <c r="I4912" s="19" t="str">
        <f>IFERROR(VLOOKUP($E4912,Sheet1!$A$2:$I$2155,6,FALSE),"")</f>
        <v/>
      </c>
      <c r="J4912" s="29" t="str">
        <f>IF(OR(E4912="",SUM(G4912:I4912)=0),"",SUM(G4912:I4912))</f>
        <v/>
      </c>
      <c r="K4912" s="7" t="str">
        <f>IF(E4912="","",IF(J4912="","IV",VLOOKUP(J4912,Plan1!$A$2:$C$11,3)))</f>
        <v/>
      </c>
    </row>
    <row r="4913" spans="7:11">
      <c r="G4913" s="19" t="str">
        <f>IFERROR(VLOOKUP($E4913,Sheet1!$A$2:$I$2155,4,FALSE),"")</f>
        <v/>
      </c>
      <c r="H4913" s="19" t="str">
        <f>IFERROR(VLOOKUP($E4913,Sheet1!$A$2:$I$2155,5,FALSE),"")</f>
        <v/>
      </c>
      <c r="I4913" s="19" t="str">
        <f>IFERROR(VLOOKUP($E4913,Sheet1!$A$2:$I$2155,6,FALSE),"")</f>
        <v/>
      </c>
      <c r="J4913" s="29" t="str">
        <f>IF(OR(E4913="",SUM(G4913:I4913)=0),"",SUM(G4913:I4913))</f>
        <v/>
      </c>
      <c r="K4913" s="7" t="str">
        <f>IF(E4913="","",IF(J4913="","IV",VLOOKUP(J4913,Plan1!$A$2:$C$11,3)))</f>
        <v/>
      </c>
    </row>
    <row r="4914" spans="7:11">
      <c r="G4914" s="19" t="str">
        <f>IFERROR(VLOOKUP($E4914,Sheet1!$A$2:$I$2155,4,FALSE),"")</f>
        <v/>
      </c>
      <c r="H4914" s="19" t="str">
        <f>IFERROR(VLOOKUP($E4914,Sheet1!$A$2:$I$2155,5,FALSE),"")</f>
        <v/>
      </c>
      <c r="I4914" s="19" t="str">
        <f>IFERROR(VLOOKUP($E4914,Sheet1!$A$2:$I$2155,6,FALSE),"")</f>
        <v/>
      </c>
      <c r="J4914" s="29" t="str">
        <f>IF(OR(E4914="",SUM(G4914:I4914)=0),"",SUM(G4914:I4914))</f>
        <v/>
      </c>
      <c r="K4914" s="7" t="str">
        <f>IF(E4914="","",IF(J4914="","IV",VLOOKUP(J4914,Plan1!$A$2:$C$11,3)))</f>
        <v/>
      </c>
    </row>
    <row r="4915" spans="7:11">
      <c r="G4915" s="19" t="str">
        <f>IFERROR(VLOOKUP($E4915,Sheet1!$A$2:$I$2155,4,FALSE),"")</f>
        <v/>
      </c>
      <c r="H4915" s="19" t="str">
        <f>IFERROR(VLOOKUP($E4915,Sheet1!$A$2:$I$2155,5,FALSE),"")</f>
        <v/>
      </c>
      <c r="I4915" s="19" t="str">
        <f>IFERROR(VLOOKUP($E4915,Sheet1!$A$2:$I$2155,6,FALSE),"")</f>
        <v/>
      </c>
      <c r="J4915" s="29" t="str">
        <f>IF(OR(E4915="",SUM(G4915:I4915)=0),"",SUM(G4915:I4915))</f>
        <v/>
      </c>
      <c r="K4915" s="7" t="str">
        <f>IF(E4915="","",IF(J4915="","IV",VLOOKUP(J4915,Plan1!$A$2:$C$11,3)))</f>
        <v/>
      </c>
    </row>
    <row r="4916" spans="7:11">
      <c r="G4916" s="19" t="str">
        <f>IFERROR(VLOOKUP($E4916,Sheet1!$A$2:$I$2155,4,FALSE),"")</f>
        <v/>
      </c>
      <c r="H4916" s="19" t="str">
        <f>IFERROR(VLOOKUP($E4916,Sheet1!$A$2:$I$2155,5,FALSE),"")</f>
        <v/>
      </c>
      <c r="I4916" s="19" t="str">
        <f>IFERROR(VLOOKUP($E4916,Sheet1!$A$2:$I$2155,6,FALSE),"")</f>
        <v/>
      </c>
      <c r="J4916" s="29" t="str">
        <f>IF(OR(E4916="",SUM(G4916:I4916)=0),"",SUM(G4916:I4916))</f>
        <v/>
      </c>
      <c r="K4916" s="7" t="str">
        <f>IF(E4916="","",IF(J4916="","IV",VLOOKUP(J4916,Plan1!$A$2:$C$11,3)))</f>
        <v/>
      </c>
    </row>
    <row r="4917" spans="7:11">
      <c r="G4917" s="19" t="str">
        <f>IFERROR(VLOOKUP($E4917,Sheet1!$A$2:$I$2155,4,FALSE),"")</f>
        <v/>
      </c>
      <c r="H4917" s="19" t="str">
        <f>IFERROR(VLOOKUP($E4917,Sheet1!$A$2:$I$2155,5,FALSE),"")</f>
        <v/>
      </c>
      <c r="I4917" s="19" t="str">
        <f>IFERROR(VLOOKUP($E4917,Sheet1!$A$2:$I$2155,6,FALSE),"")</f>
        <v/>
      </c>
      <c r="J4917" s="29" t="str">
        <f>IF(OR(E4917="",SUM(G4917:I4917)=0),"",SUM(G4917:I4917))</f>
        <v/>
      </c>
      <c r="K4917" s="7" t="str">
        <f>IF(E4917="","",IF(J4917="","IV",VLOOKUP(J4917,Plan1!$A$2:$C$11,3)))</f>
        <v/>
      </c>
    </row>
    <row r="4918" spans="7:11">
      <c r="G4918" s="19" t="str">
        <f>IFERROR(VLOOKUP($E4918,Sheet1!$A$2:$I$2155,4,FALSE),"")</f>
        <v/>
      </c>
      <c r="H4918" s="19" t="str">
        <f>IFERROR(VLOOKUP($E4918,Sheet1!$A$2:$I$2155,5,FALSE),"")</f>
        <v/>
      </c>
      <c r="I4918" s="19" t="str">
        <f>IFERROR(VLOOKUP($E4918,Sheet1!$A$2:$I$2155,6,FALSE),"")</f>
        <v/>
      </c>
      <c r="J4918" s="29" t="str">
        <f>IF(OR(E4918="",SUM(G4918:I4918)=0),"",SUM(G4918:I4918))</f>
        <v/>
      </c>
      <c r="K4918" s="7" t="str">
        <f>IF(E4918="","",IF(J4918="","IV",VLOOKUP(J4918,Plan1!$A$2:$C$11,3)))</f>
        <v/>
      </c>
    </row>
    <row r="4919" spans="7:11">
      <c r="G4919" s="19" t="str">
        <f>IFERROR(VLOOKUP($E4919,Sheet1!$A$2:$I$2155,4,FALSE),"")</f>
        <v/>
      </c>
      <c r="H4919" s="19" t="str">
        <f>IFERROR(VLOOKUP($E4919,Sheet1!$A$2:$I$2155,5,FALSE),"")</f>
        <v/>
      </c>
      <c r="I4919" s="19" t="str">
        <f>IFERROR(VLOOKUP($E4919,Sheet1!$A$2:$I$2155,6,FALSE),"")</f>
        <v/>
      </c>
      <c r="J4919" s="29" t="str">
        <f>IF(OR(E4919="",SUM(G4919:I4919)=0),"",SUM(G4919:I4919))</f>
        <v/>
      </c>
      <c r="K4919" s="7" t="str">
        <f>IF(E4919="","",IF(J4919="","IV",VLOOKUP(J4919,Plan1!$A$2:$C$11,3)))</f>
        <v/>
      </c>
    </row>
    <row r="4920" spans="7:11">
      <c r="G4920" s="19" t="str">
        <f>IFERROR(VLOOKUP($E4920,Sheet1!$A$2:$I$2155,4,FALSE),"")</f>
        <v/>
      </c>
      <c r="H4920" s="19" t="str">
        <f>IFERROR(VLOOKUP($E4920,Sheet1!$A$2:$I$2155,5,FALSE),"")</f>
        <v/>
      </c>
      <c r="I4920" s="19" t="str">
        <f>IFERROR(VLOOKUP($E4920,Sheet1!$A$2:$I$2155,6,FALSE),"")</f>
        <v/>
      </c>
      <c r="J4920" s="29" t="str">
        <f>IF(OR(E4920="",SUM(G4920:I4920)=0),"",SUM(G4920:I4920))</f>
        <v/>
      </c>
      <c r="K4920" s="7" t="str">
        <f>IF(E4920="","",IF(J4920="","IV",VLOOKUP(J4920,Plan1!$A$2:$C$11,3)))</f>
        <v/>
      </c>
    </row>
    <row r="4921" spans="7:11">
      <c r="G4921" s="19" t="str">
        <f>IFERROR(VLOOKUP($E4921,Sheet1!$A$2:$I$2155,4,FALSE),"")</f>
        <v/>
      </c>
      <c r="H4921" s="19" t="str">
        <f>IFERROR(VLOOKUP($E4921,Sheet1!$A$2:$I$2155,5,FALSE),"")</f>
        <v/>
      </c>
      <c r="I4921" s="19" t="str">
        <f>IFERROR(VLOOKUP($E4921,Sheet1!$A$2:$I$2155,6,FALSE),"")</f>
        <v/>
      </c>
      <c r="J4921" s="29" t="str">
        <f>IF(OR(E4921="",SUM(G4921:I4921)=0),"",SUM(G4921:I4921))</f>
        <v/>
      </c>
      <c r="K4921" s="7" t="str">
        <f>IF(E4921="","",IF(J4921="","IV",VLOOKUP(J4921,Plan1!$A$2:$C$11,3)))</f>
        <v/>
      </c>
    </row>
    <row r="4922" spans="7:11">
      <c r="G4922" s="19" t="str">
        <f>IFERROR(VLOOKUP($E4922,Sheet1!$A$2:$I$2155,4,FALSE),"")</f>
        <v/>
      </c>
      <c r="H4922" s="19" t="str">
        <f>IFERROR(VLOOKUP($E4922,Sheet1!$A$2:$I$2155,5,FALSE),"")</f>
        <v/>
      </c>
      <c r="I4922" s="19" t="str">
        <f>IFERROR(VLOOKUP($E4922,Sheet1!$A$2:$I$2155,6,FALSE),"")</f>
        <v/>
      </c>
      <c r="J4922" s="29" t="str">
        <f>IF(OR(E4922="",SUM(G4922:I4922)=0),"",SUM(G4922:I4922))</f>
        <v/>
      </c>
      <c r="K4922" s="7" t="str">
        <f>IF(E4922="","",IF(J4922="","IV",VLOOKUP(J4922,Plan1!$A$2:$C$11,3)))</f>
        <v/>
      </c>
    </row>
    <row r="4923" spans="7:11">
      <c r="G4923" s="19" t="str">
        <f>IFERROR(VLOOKUP($E4923,Sheet1!$A$2:$I$2155,4,FALSE),"")</f>
        <v/>
      </c>
      <c r="H4923" s="19" t="str">
        <f>IFERROR(VLOOKUP($E4923,Sheet1!$A$2:$I$2155,5,FALSE),"")</f>
        <v/>
      </c>
      <c r="I4923" s="19" t="str">
        <f>IFERROR(VLOOKUP($E4923,Sheet1!$A$2:$I$2155,6,FALSE),"")</f>
        <v/>
      </c>
      <c r="J4923" s="29" t="str">
        <f>IF(OR(E4923="",SUM(G4923:I4923)=0),"",SUM(G4923:I4923))</f>
        <v/>
      </c>
      <c r="K4923" s="7" t="str">
        <f>IF(E4923="","",IF(J4923="","IV",VLOOKUP(J4923,Plan1!$A$2:$C$11,3)))</f>
        <v/>
      </c>
    </row>
    <row r="4924" spans="7:11">
      <c r="G4924" s="19" t="str">
        <f>IFERROR(VLOOKUP($E4924,Sheet1!$A$2:$I$2155,4,FALSE),"")</f>
        <v/>
      </c>
      <c r="H4924" s="19" t="str">
        <f>IFERROR(VLOOKUP($E4924,Sheet1!$A$2:$I$2155,5,FALSE),"")</f>
        <v/>
      </c>
      <c r="I4924" s="19" t="str">
        <f>IFERROR(VLOOKUP($E4924,Sheet1!$A$2:$I$2155,6,FALSE),"")</f>
        <v/>
      </c>
      <c r="J4924" s="29" t="str">
        <f>IF(OR(E4924="",SUM(G4924:I4924)=0),"",SUM(G4924:I4924))</f>
        <v/>
      </c>
      <c r="K4924" s="7" t="str">
        <f>IF(E4924="","",IF(J4924="","IV",VLOOKUP(J4924,Plan1!$A$2:$C$11,3)))</f>
        <v/>
      </c>
    </row>
    <row r="4925" spans="7:11">
      <c r="G4925" s="19" t="str">
        <f>IFERROR(VLOOKUP($E4925,Sheet1!$A$2:$I$2155,4,FALSE),"")</f>
        <v/>
      </c>
      <c r="H4925" s="19" t="str">
        <f>IFERROR(VLOOKUP($E4925,Sheet1!$A$2:$I$2155,5,FALSE),"")</f>
        <v/>
      </c>
      <c r="I4925" s="19" t="str">
        <f>IFERROR(VLOOKUP($E4925,Sheet1!$A$2:$I$2155,6,FALSE),"")</f>
        <v/>
      </c>
      <c r="J4925" s="29" t="str">
        <f>IF(OR(E4925="",SUM(G4925:I4925)=0),"",SUM(G4925:I4925))</f>
        <v/>
      </c>
      <c r="K4925" s="7" t="str">
        <f>IF(E4925="","",IF(J4925="","IV",VLOOKUP(J4925,Plan1!$A$2:$C$11,3)))</f>
        <v/>
      </c>
    </row>
    <row r="4926" spans="7:11">
      <c r="G4926" s="19" t="str">
        <f>IFERROR(VLOOKUP($E4926,Sheet1!$A$2:$I$2155,4,FALSE),"")</f>
        <v/>
      </c>
      <c r="H4926" s="19" t="str">
        <f>IFERROR(VLOOKUP($E4926,Sheet1!$A$2:$I$2155,5,FALSE),"")</f>
        <v/>
      </c>
      <c r="I4926" s="19" t="str">
        <f>IFERROR(VLOOKUP($E4926,Sheet1!$A$2:$I$2155,6,FALSE),"")</f>
        <v/>
      </c>
      <c r="J4926" s="29" t="str">
        <f>IF(OR(E4926="",SUM(G4926:I4926)=0),"",SUM(G4926:I4926))</f>
        <v/>
      </c>
      <c r="K4926" s="7" t="str">
        <f>IF(E4926="","",IF(J4926="","IV",VLOOKUP(J4926,Plan1!$A$2:$C$11,3)))</f>
        <v/>
      </c>
    </row>
    <row r="4927" spans="7:11">
      <c r="G4927" s="19" t="str">
        <f>IFERROR(VLOOKUP($E4927,Sheet1!$A$2:$I$2155,4,FALSE),"")</f>
        <v/>
      </c>
      <c r="H4927" s="19" t="str">
        <f>IFERROR(VLOOKUP($E4927,Sheet1!$A$2:$I$2155,5,FALSE),"")</f>
        <v/>
      </c>
      <c r="I4927" s="19" t="str">
        <f>IFERROR(VLOOKUP($E4927,Sheet1!$A$2:$I$2155,6,FALSE),"")</f>
        <v/>
      </c>
      <c r="J4927" s="29" t="str">
        <f>IF(OR(E4927="",SUM(G4927:I4927)=0),"",SUM(G4927:I4927))</f>
        <v/>
      </c>
      <c r="K4927" s="7" t="str">
        <f>IF(E4927="","",IF(J4927="","IV",VLOOKUP(J4927,Plan1!$A$2:$C$11,3)))</f>
        <v/>
      </c>
    </row>
    <row r="4928" spans="7:11">
      <c r="G4928" s="19" t="str">
        <f>IFERROR(VLOOKUP($E4928,Sheet1!$A$2:$I$2155,4,FALSE),"")</f>
        <v/>
      </c>
      <c r="H4928" s="19" t="str">
        <f>IFERROR(VLOOKUP($E4928,Sheet1!$A$2:$I$2155,5,FALSE),"")</f>
        <v/>
      </c>
      <c r="I4928" s="19" t="str">
        <f>IFERROR(VLOOKUP($E4928,Sheet1!$A$2:$I$2155,6,FALSE),"")</f>
        <v/>
      </c>
      <c r="J4928" s="29" t="str">
        <f>IF(OR(E4928="",SUM(G4928:I4928)=0),"",SUM(G4928:I4928))</f>
        <v/>
      </c>
      <c r="K4928" s="7" t="str">
        <f>IF(E4928="","",IF(J4928="","IV",VLOOKUP(J4928,Plan1!$A$2:$C$11,3)))</f>
        <v/>
      </c>
    </row>
    <row r="4929" spans="7:11">
      <c r="G4929" s="19" t="str">
        <f>IFERROR(VLOOKUP($E4929,Sheet1!$A$2:$I$2155,4,FALSE),"")</f>
        <v/>
      </c>
      <c r="H4929" s="19" t="str">
        <f>IFERROR(VLOOKUP($E4929,Sheet1!$A$2:$I$2155,5,FALSE),"")</f>
        <v/>
      </c>
      <c r="I4929" s="19" t="str">
        <f>IFERROR(VLOOKUP($E4929,Sheet1!$A$2:$I$2155,6,FALSE),"")</f>
        <v/>
      </c>
      <c r="J4929" s="29" t="str">
        <f>IF(OR(E4929="",SUM(G4929:I4929)=0),"",SUM(G4929:I4929))</f>
        <v/>
      </c>
      <c r="K4929" s="7" t="str">
        <f>IF(E4929="","",IF(J4929="","IV",VLOOKUP(J4929,Plan1!$A$2:$C$11,3)))</f>
        <v/>
      </c>
    </row>
    <row r="4930" spans="7:11">
      <c r="G4930" s="19" t="str">
        <f>IFERROR(VLOOKUP($E4930,Sheet1!$A$2:$I$2155,4,FALSE),"")</f>
        <v/>
      </c>
      <c r="H4930" s="19" t="str">
        <f>IFERROR(VLOOKUP($E4930,Sheet1!$A$2:$I$2155,5,FALSE),"")</f>
        <v/>
      </c>
      <c r="I4930" s="19" t="str">
        <f>IFERROR(VLOOKUP($E4930,Sheet1!$A$2:$I$2155,6,FALSE),"")</f>
        <v/>
      </c>
      <c r="J4930" s="29" t="str">
        <f>IF(OR(E4930="",SUM(G4930:I4930)=0),"",SUM(G4930:I4930))</f>
        <v/>
      </c>
      <c r="K4930" s="7" t="str">
        <f>IF(E4930="","",IF(J4930="","IV",VLOOKUP(J4930,Plan1!$A$2:$C$11,3)))</f>
        <v/>
      </c>
    </row>
    <row r="4931" spans="7:11">
      <c r="G4931" s="19" t="str">
        <f>IFERROR(VLOOKUP($E4931,Sheet1!$A$2:$I$2155,4,FALSE),"")</f>
        <v/>
      </c>
      <c r="H4931" s="19" t="str">
        <f>IFERROR(VLOOKUP($E4931,Sheet1!$A$2:$I$2155,5,FALSE),"")</f>
        <v/>
      </c>
      <c r="I4931" s="19" t="str">
        <f>IFERROR(VLOOKUP($E4931,Sheet1!$A$2:$I$2155,6,FALSE),"")</f>
        <v/>
      </c>
      <c r="J4931" s="29" t="str">
        <f>IF(OR(E4931="",SUM(G4931:I4931)=0),"",SUM(G4931:I4931))</f>
        <v/>
      </c>
      <c r="K4931" s="7" t="str">
        <f>IF(E4931="","",IF(J4931="","IV",VLOOKUP(J4931,Plan1!$A$2:$C$11,3)))</f>
        <v/>
      </c>
    </row>
    <row r="4932" spans="7:11">
      <c r="G4932" s="19" t="str">
        <f>IFERROR(VLOOKUP($E4932,Sheet1!$A$2:$I$2155,4,FALSE),"")</f>
        <v/>
      </c>
      <c r="H4932" s="19" t="str">
        <f>IFERROR(VLOOKUP($E4932,Sheet1!$A$2:$I$2155,5,FALSE),"")</f>
        <v/>
      </c>
      <c r="I4932" s="19" t="str">
        <f>IFERROR(VLOOKUP($E4932,Sheet1!$A$2:$I$2155,6,FALSE),"")</f>
        <v/>
      </c>
      <c r="J4932" s="29" t="str">
        <f>IF(OR(E4932="",SUM(G4932:I4932)=0),"",SUM(G4932:I4932))</f>
        <v/>
      </c>
      <c r="K4932" s="7" t="str">
        <f>IF(E4932="","",IF(J4932="","IV",VLOOKUP(J4932,Plan1!$A$2:$C$11,3)))</f>
        <v/>
      </c>
    </row>
    <row r="4933" spans="7:11">
      <c r="G4933" s="19" t="str">
        <f>IFERROR(VLOOKUP($E4933,Sheet1!$A$2:$I$2155,4,FALSE),"")</f>
        <v/>
      </c>
      <c r="H4933" s="19" t="str">
        <f>IFERROR(VLOOKUP($E4933,Sheet1!$A$2:$I$2155,5,FALSE),"")</f>
        <v/>
      </c>
      <c r="I4933" s="19" t="str">
        <f>IFERROR(VLOOKUP($E4933,Sheet1!$A$2:$I$2155,6,FALSE),"")</f>
        <v/>
      </c>
      <c r="J4933" s="29" t="str">
        <f>IF(OR(E4933="",SUM(G4933:I4933)=0),"",SUM(G4933:I4933))</f>
        <v/>
      </c>
      <c r="K4933" s="7" t="str">
        <f>IF(E4933="","",IF(J4933="","IV",VLOOKUP(J4933,Plan1!$A$2:$C$11,3)))</f>
        <v/>
      </c>
    </row>
    <row r="4934" spans="7:11">
      <c r="G4934" s="19" t="str">
        <f>IFERROR(VLOOKUP($E4934,Sheet1!$A$2:$I$2155,4,FALSE),"")</f>
        <v/>
      </c>
      <c r="H4934" s="19" t="str">
        <f>IFERROR(VLOOKUP($E4934,Sheet1!$A$2:$I$2155,5,FALSE),"")</f>
        <v/>
      </c>
      <c r="I4934" s="19" t="str">
        <f>IFERROR(VLOOKUP($E4934,Sheet1!$A$2:$I$2155,6,FALSE),"")</f>
        <v/>
      </c>
      <c r="J4934" s="29" t="str">
        <f>IF(OR(E4934="",SUM(G4934:I4934)=0),"",SUM(G4934:I4934))</f>
        <v/>
      </c>
      <c r="K4934" s="7" t="str">
        <f>IF(E4934="","",IF(J4934="","IV",VLOOKUP(J4934,Plan1!$A$2:$C$11,3)))</f>
        <v/>
      </c>
    </row>
    <row r="4935" spans="7:11">
      <c r="G4935" s="19" t="str">
        <f>IFERROR(VLOOKUP($E4935,Sheet1!$A$2:$I$2155,4,FALSE),"")</f>
        <v/>
      </c>
      <c r="H4935" s="19" t="str">
        <f>IFERROR(VLOOKUP($E4935,Sheet1!$A$2:$I$2155,5,FALSE),"")</f>
        <v/>
      </c>
      <c r="I4935" s="19" t="str">
        <f>IFERROR(VLOOKUP($E4935,Sheet1!$A$2:$I$2155,6,FALSE),"")</f>
        <v/>
      </c>
      <c r="J4935" s="29" t="str">
        <f>IF(OR(E4935="",SUM(G4935:I4935)=0),"",SUM(G4935:I4935))</f>
        <v/>
      </c>
      <c r="K4935" s="7" t="str">
        <f>IF(E4935="","",IF(J4935="","IV",VLOOKUP(J4935,Plan1!$A$2:$C$11,3)))</f>
        <v/>
      </c>
    </row>
    <row r="4936" spans="7:11">
      <c r="G4936" s="19" t="str">
        <f>IFERROR(VLOOKUP($E4936,Sheet1!$A$2:$I$2155,4,FALSE),"")</f>
        <v/>
      </c>
      <c r="H4936" s="19" t="str">
        <f>IFERROR(VLOOKUP($E4936,Sheet1!$A$2:$I$2155,5,FALSE),"")</f>
        <v/>
      </c>
      <c r="I4936" s="19" t="str">
        <f>IFERROR(VLOOKUP($E4936,Sheet1!$A$2:$I$2155,6,FALSE),"")</f>
        <v/>
      </c>
      <c r="J4936" s="29" t="str">
        <f>IF(OR(E4936="",SUM(G4936:I4936)=0),"",SUM(G4936:I4936))</f>
        <v/>
      </c>
      <c r="K4936" s="7" t="str">
        <f>IF(E4936="","",IF(J4936="","IV",VLOOKUP(J4936,Plan1!$A$2:$C$11,3)))</f>
        <v/>
      </c>
    </row>
    <row r="4937" spans="7:11">
      <c r="G4937" s="19" t="str">
        <f>IFERROR(VLOOKUP($E4937,Sheet1!$A$2:$I$2155,4,FALSE),"")</f>
        <v/>
      </c>
      <c r="H4937" s="19" t="str">
        <f>IFERROR(VLOOKUP($E4937,Sheet1!$A$2:$I$2155,5,FALSE),"")</f>
        <v/>
      </c>
      <c r="I4937" s="19" t="str">
        <f>IFERROR(VLOOKUP($E4937,Sheet1!$A$2:$I$2155,6,FALSE),"")</f>
        <v/>
      </c>
      <c r="J4937" s="29" t="str">
        <f>IF(OR(E4937="",SUM(G4937:I4937)=0),"",SUM(G4937:I4937))</f>
        <v/>
      </c>
      <c r="K4937" s="7" t="str">
        <f>IF(E4937="","",IF(J4937="","IV",VLOOKUP(J4937,Plan1!$A$2:$C$11,3)))</f>
        <v/>
      </c>
    </row>
    <row r="4938" spans="7:11">
      <c r="G4938" s="19" t="str">
        <f>IFERROR(VLOOKUP($E4938,Sheet1!$A$2:$I$2155,4,FALSE),"")</f>
        <v/>
      </c>
      <c r="H4938" s="19" t="str">
        <f>IFERROR(VLOOKUP($E4938,Sheet1!$A$2:$I$2155,5,FALSE),"")</f>
        <v/>
      </c>
      <c r="I4938" s="19" t="str">
        <f>IFERROR(VLOOKUP($E4938,Sheet1!$A$2:$I$2155,6,FALSE),"")</f>
        <v/>
      </c>
      <c r="J4938" s="29" t="str">
        <f>IF(OR(E4938="",SUM(G4938:I4938)=0),"",SUM(G4938:I4938))</f>
        <v/>
      </c>
      <c r="K4938" s="7" t="str">
        <f>IF(E4938="","",IF(J4938="","IV",VLOOKUP(J4938,Plan1!$A$2:$C$11,3)))</f>
        <v/>
      </c>
    </row>
    <row r="4939" spans="7:11">
      <c r="G4939" s="19" t="str">
        <f>IFERROR(VLOOKUP($E4939,Sheet1!$A$2:$I$2155,4,FALSE),"")</f>
        <v/>
      </c>
      <c r="H4939" s="19" t="str">
        <f>IFERROR(VLOOKUP($E4939,Sheet1!$A$2:$I$2155,5,FALSE),"")</f>
        <v/>
      </c>
      <c r="I4939" s="19" t="str">
        <f>IFERROR(VLOOKUP($E4939,Sheet1!$A$2:$I$2155,6,FALSE),"")</f>
        <v/>
      </c>
      <c r="J4939" s="29" t="str">
        <f>IF(OR(E4939="",SUM(G4939:I4939)=0),"",SUM(G4939:I4939))</f>
        <v/>
      </c>
      <c r="K4939" s="7" t="str">
        <f>IF(E4939="","",IF(J4939="","IV",VLOOKUP(J4939,Plan1!$A$2:$C$11,3)))</f>
        <v/>
      </c>
    </row>
    <row r="4940" spans="7:11">
      <c r="G4940" s="19" t="str">
        <f>IFERROR(VLOOKUP($E4940,Sheet1!$A$2:$I$2155,4,FALSE),"")</f>
        <v/>
      </c>
      <c r="H4940" s="19" t="str">
        <f>IFERROR(VLOOKUP($E4940,Sheet1!$A$2:$I$2155,5,FALSE),"")</f>
        <v/>
      </c>
      <c r="I4940" s="19" t="str">
        <f>IFERROR(VLOOKUP($E4940,Sheet1!$A$2:$I$2155,6,FALSE),"")</f>
        <v/>
      </c>
      <c r="J4940" s="29" t="str">
        <f>IF(OR(E4940="",SUM(G4940:I4940)=0),"",SUM(G4940:I4940))</f>
        <v/>
      </c>
      <c r="K4940" s="7" t="str">
        <f>IF(E4940="","",IF(J4940="","IV",VLOOKUP(J4940,Plan1!$A$2:$C$11,3)))</f>
        <v/>
      </c>
    </row>
    <row r="4941" spans="7:11">
      <c r="G4941" s="19" t="str">
        <f>IFERROR(VLOOKUP($E4941,Sheet1!$A$2:$I$2155,4,FALSE),"")</f>
        <v/>
      </c>
      <c r="H4941" s="19" t="str">
        <f>IFERROR(VLOOKUP($E4941,Sheet1!$A$2:$I$2155,5,FALSE),"")</f>
        <v/>
      </c>
      <c r="I4941" s="19" t="str">
        <f>IFERROR(VLOOKUP($E4941,Sheet1!$A$2:$I$2155,6,FALSE),"")</f>
        <v/>
      </c>
      <c r="J4941" s="29" t="str">
        <f>IF(OR(E4941="",SUM(G4941:I4941)=0),"",SUM(G4941:I4941))</f>
        <v/>
      </c>
      <c r="K4941" s="7" t="str">
        <f>IF(E4941="","",IF(J4941="","IV",VLOOKUP(J4941,Plan1!$A$2:$C$11,3)))</f>
        <v/>
      </c>
    </row>
    <row r="4942" spans="7:11">
      <c r="G4942" s="19" t="str">
        <f>IFERROR(VLOOKUP($E4942,Sheet1!$A$2:$I$2155,4,FALSE),"")</f>
        <v/>
      </c>
      <c r="H4942" s="19" t="str">
        <f>IFERROR(VLOOKUP($E4942,Sheet1!$A$2:$I$2155,5,FALSE),"")</f>
        <v/>
      </c>
      <c r="I4942" s="19" t="str">
        <f>IFERROR(VLOOKUP($E4942,Sheet1!$A$2:$I$2155,6,FALSE),"")</f>
        <v/>
      </c>
      <c r="J4942" s="29" t="str">
        <f>IF(OR(E4942="",SUM(G4942:I4942)=0),"",SUM(G4942:I4942))</f>
        <v/>
      </c>
      <c r="K4942" s="7" t="str">
        <f>IF(E4942="","",IF(J4942="","IV",VLOOKUP(J4942,Plan1!$A$2:$C$11,3)))</f>
        <v/>
      </c>
    </row>
    <row r="4943" spans="7:11">
      <c r="G4943" s="19" t="str">
        <f>IFERROR(VLOOKUP($E4943,Sheet1!$A$2:$I$2155,4,FALSE),"")</f>
        <v/>
      </c>
      <c r="H4943" s="19" t="str">
        <f>IFERROR(VLOOKUP($E4943,Sheet1!$A$2:$I$2155,5,FALSE),"")</f>
        <v/>
      </c>
      <c r="I4943" s="19" t="str">
        <f>IFERROR(VLOOKUP($E4943,Sheet1!$A$2:$I$2155,6,FALSE),"")</f>
        <v/>
      </c>
      <c r="J4943" s="29" t="str">
        <f>IF(OR(E4943="",SUM(G4943:I4943)=0),"",SUM(G4943:I4943))</f>
        <v/>
      </c>
      <c r="K4943" s="7" t="str">
        <f>IF(E4943="","",IF(J4943="","IV",VLOOKUP(J4943,Plan1!$A$2:$C$11,3)))</f>
        <v/>
      </c>
    </row>
    <row r="4944" spans="7:11">
      <c r="G4944" s="19" t="str">
        <f>IFERROR(VLOOKUP($E4944,Sheet1!$A$2:$I$2155,4,FALSE),"")</f>
        <v/>
      </c>
      <c r="H4944" s="19" t="str">
        <f>IFERROR(VLOOKUP($E4944,Sheet1!$A$2:$I$2155,5,FALSE),"")</f>
        <v/>
      </c>
      <c r="I4944" s="19" t="str">
        <f>IFERROR(VLOOKUP($E4944,Sheet1!$A$2:$I$2155,6,FALSE),"")</f>
        <v/>
      </c>
      <c r="J4944" s="29" t="str">
        <f>IF(OR(E4944="",SUM(G4944:I4944)=0),"",SUM(G4944:I4944))</f>
        <v/>
      </c>
      <c r="K4944" s="7" t="str">
        <f>IF(E4944="","",IF(J4944="","IV",VLOOKUP(J4944,Plan1!$A$2:$C$11,3)))</f>
        <v/>
      </c>
    </row>
    <row r="4945" spans="7:11">
      <c r="G4945" s="19" t="str">
        <f>IFERROR(VLOOKUP($E4945,Sheet1!$A$2:$I$2155,4,FALSE),"")</f>
        <v/>
      </c>
      <c r="H4945" s="19" t="str">
        <f>IFERROR(VLOOKUP($E4945,Sheet1!$A$2:$I$2155,5,FALSE),"")</f>
        <v/>
      </c>
      <c r="I4945" s="19" t="str">
        <f>IFERROR(VLOOKUP($E4945,Sheet1!$A$2:$I$2155,6,FALSE),"")</f>
        <v/>
      </c>
      <c r="J4945" s="29" t="str">
        <f>IF(OR(E4945="",SUM(G4945:I4945)=0),"",SUM(G4945:I4945))</f>
        <v/>
      </c>
      <c r="K4945" s="7" t="str">
        <f>IF(E4945="","",IF(J4945="","IV",VLOOKUP(J4945,Plan1!$A$2:$C$11,3)))</f>
        <v/>
      </c>
    </row>
    <row r="4946" spans="7:11">
      <c r="G4946" s="19" t="str">
        <f>IFERROR(VLOOKUP($E4946,Sheet1!$A$2:$I$2155,4,FALSE),"")</f>
        <v/>
      </c>
      <c r="H4946" s="19" t="str">
        <f>IFERROR(VLOOKUP($E4946,Sheet1!$A$2:$I$2155,5,FALSE),"")</f>
        <v/>
      </c>
      <c r="I4946" s="19" t="str">
        <f>IFERROR(VLOOKUP($E4946,Sheet1!$A$2:$I$2155,6,FALSE),"")</f>
        <v/>
      </c>
      <c r="J4946" s="29" t="str">
        <f>IF(OR(E4946="",SUM(G4946:I4946)=0),"",SUM(G4946:I4946))</f>
        <v/>
      </c>
      <c r="K4946" s="7" t="str">
        <f>IF(E4946="","",IF(J4946="","IV",VLOOKUP(J4946,Plan1!$A$2:$C$11,3)))</f>
        <v/>
      </c>
    </row>
    <row r="4947" spans="7:11">
      <c r="G4947" s="19" t="str">
        <f>IFERROR(VLOOKUP($E4947,Sheet1!$A$2:$I$2155,4,FALSE),"")</f>
        <v/>
      </c>
      <c r="H4947" s="19" t="str">
        <f>IFERROR(VLOOKUP($E4947,Sheet1!$A$2:$I$2155,5,FALSE),"")</f>
        <v/>
      </c>
      <c r="I4947" s="19" t="str">
        <f>IFERROR(VLOOKUP($E4947,Sheet1!$A$2:$I$2155,6,FALSE),"")</f>
        <v/>
      </c>
      <c r="J4947" s="29" t="str">
        <f>IF(OR(E4947="",SUM(G4947:I4947)=0),"",SUM(G4947:I4947))</f>
        <v/>
      </c>
      <c r="K4947" s="7" t="str">
        <f>IF(E4947="","",IF(J4947="","IV",VLOOKUP(J4947,Plan1!$A$2:$C$11,3)))</f>
        <v/>
      </c>
    </row>
    <row r="4948" spans="7:11">
      <c r="G4948" s="19" t="str">
        <f>IFERROR(VLOOKUP($E4948,Sheet1!$A$2:$I$2155,4,FALSE),"")</f>
        <v/>
      </c>
      <c r="H4948" s="19" t="str">
        <f>IFERROR(VLOOKUP($E4948,Sheet1!$A$2:$I$2155,5,FALSE),"")</f>
        <v/>
      </c>
      <c r="I4948" s="19" t="str">
        <f>IFERROR(VLOOKUP($E4948,Sheet1!$A$2:$I$2155,6,FALSE),"")</f>
        <v/>
      </c>
      <c r="J4948" s="29" t="str">
        <f>IF(OR(E4948="",SUM(G4948:I4948)=0),"",SUM(G4948:I4948))</f>
        <v/>
      </c>
      <c r="K4948" s="7" t="str">
        <f>IF(E4948="","",IF(J4948="","IV",VLOOKUP(J4948,Plan1!$A$2:$C$11,3)))</f>
        <v/>
      </c>
    </row>
    <row r="4949" spans="7:11">
      <c r="G4949" s="19" t="str">
        <f>IFERROR(VLOOKUP($E4949,Sheet1!$A$2:$I$2155,4,FALSE),"")</f>
        <v/>
      </c>
      <c r="H4949" s="19" t="str">
        <f>IFERROR(VLOOKUP($E4949,Sheet1!$A$2:$I$2155,5,FALSE),"")</f>
        <v/>
      </c>
      <c r="I4949" s="19" t="str">
        <f>IFERROR(VLOOKUP($E4949,Sheet1!$A$2:$I$2155,6,FALSE),"")</f>
        <v/>
      </c>
      <c r="J4949" s="29" t="str">
        <f>IF(OR(E4949="",SUM(G4949:I4949)=0),"",SUM(G4949:I4949))</f>
        <v/>
      </c>
      <c r="K4949" s="7" t="str">
        <f>IF(E4949="","",IF(J4949="","IV",VLOOKUP(J4949,Plan1!$A$2:$C$11,3)))</f>
        <v/>
      </c>
    </row>
    <row r="4950" spans="7:11">
      <c r="G4950" s="19" t="str">
        <f>IFERROR(VLOOKUP($E4950,Sheet1!$A$2:$I$2155,4,FALSE),"")</f>
        <v/>
      </c>
      <c r="H4950" s="19" t="str">
        <f>IFERROR(VLOOKUP($E4950,Sheet1!$A$2:$I$2155,5,FALSE),"")</f>
        <v/>
      </c>
      <c r="I4950" s="19" t="str">
        <f>IFERROR(VLOOKUP($E4950,Sheet1!$A$2:$I$2155,6,FALSE),"")</f>
        <v/>
      </c>
      <c r="J4950" s="29" t="str">
        <f>IF(OR(E4950="",SUM(G4950:I4950)=0),"",SUM(G4950:I4950))</f>
        <v/>
      </c>
      <c r="K4950" s="7" t="str">
        <f>IF(E4950="","",IF(J4950="","IV",VLOOKUP(J4950,Plan1!$A$2:$C$11,3)))</f>
        <v/>
      </c>
    </row>
    <row r="4951" spans="7:11">
      <c r="G4951" s="19" t="str">
        <f>IFERROR(VLOOKUP($E4951,Sheet1!$A$2:$I$2155,4,FALSE),"")</f>
        <v/>
      </c>
      <c r="H4951" s="19" t="str">
        <f>IFERROR(VLOOKUP($E4951,Sheet1!$A$2:$I$2155,5,FALSE),"")</f>
        <v/>
      </c>
      <c r="I4951" s="19" t="str">
        <f>IFERROR(VLOOKUP($E4951,Sheet1!$A$2:$I$2155,6,FALSE),"")</f>
        <v/>
      </c>
      <c r="J4951" s="29" t="str">
        <f>IF(OR(E4951="",SUM(G4951:I4951)=0),"",SUM(G4951:I4951))</f>
        <v/>
      </c>
      <c r="K4951" s="7" t="str">
        <f>IF(E4951="","",IF(J4951="","IV",VLOOKUP(J4951,Plan1!$A$2:$C$11,3)))</f>
        <v/>
      </c>
    </row>
    <row r="4952" spans="7:11">
      <c r="G4952" s="19" t="str">
        <f>IFERROR(VLOOKUP($E4952,Sheet1!$A$2:$I$2155,4,FALSE),"")</f>
        <v/>
      </c>
      <c r="H4952" s="19" t="str">
        <f>IFERROR(VLOOKUP($E4952,Sheet1!$A$2:$I$2155,5,FALSE),"")</f>
        <v/>
      </c>
      <c r="I4952" s="19" t="str">
        <f>IFERROR(VLOOKUP($E4952,Sheet1!$A$2:$I$2155,6,FALSE),"")</f>
        <v/>
      </c>
      <c r="J4952" s="29" t="str">
        <f>IF(OR(E4952="",SUM(G4952:I4952)=0),"",SUM(G4952:I4952))</f>
        <v/>
      </c>
      <c r="K4952" s="7" t="str">
        <f>IF(E4952="","",IF(J4952="","IV",VLOOKUP(J4952,Plan1!$A$2:$C$11,3)))</f>
        <v/>
      </c>
    </row>
    <row r="4953" spans="7:11">
      <c r="G4953" s="19" t="str">
        <f>IFERROR(VLOOKUP($E4953,Sheet1!$A$2:$I$2155,4,FALSE),"")</f>
        <v/>
      </c>
      <c r="H4953" s="19" t="str">
        <f>IFERROR(VLOOKUP($E4953,Sheet1!$A$2:$I$2155,5,FALSE),"")</f>
        <v/>
      </c>
      <c r="I4953" s="19" t="str">
        <f>IFERROR(VLOOKUP($E4953,Sheet1!$A$2:$I$2155,6,FALSE),"")</f>
        <v/>
      </c>
      <c r="J4953" s="29" t="str">
        <f>IF(OR(E4953="",SUM(G4953:I4953)=0),"",SUM(G4953:I4953))</f>
        <v/>
      </c>
      <c r="K4953" s="7" t="str">
        <f>IF(E4953="","",IF(J4953="","IV",VLOOKUP(J4953,Plan1!$A$2:$C$11,3)))</f>
        <v/>
      </c>
    </row>
    <row r="4954" spans="7:11">
      <c r="G4954" s="19" t="str">
        <f>IFERROR(VLOOKUP($E4954,Sheet1!$A$2:$I$2155,4,FALSE),"")</f>
        <v/>
      </c>
      <c r="H4954" s="19" t="str">
        <f>IFERROR(VLOOKUP($E4954,Sheet1!$A$2:$I$2155,5,FALSE),"")</f>
        <v/>
      </c>
      <c r="I4954" s="19" t="str">
        <f>IFERROR(VLOOKUP($E4954,Sheet1!$A$2:$I$2155,6,FALSE),"")</f>
        <v/>
      </c>
      <c r="J4954" s="29" t="str">
        <f>IF(OR(E4954="",SUM(G4954:I4954)=0),"",SUM(G4954:I4954))</f>
        <v/>
      </c>
      <c r="K4954" s="7" t="str">
        <f>IF(E4954="","",IF(J4954="","IV",VLOOKUP(J4954,Plan1!$A$2:$C$11,3)))</f>
        <v/>
      </c>
    </row>
    <row r="4955" spans="7:11">
      <c r="G4955" s="19" t="str">
        <f>IFERROR(VLOOKUP($E4955,Sheet1!$A$2:$I$2155,4,FALSE),"")</f>
        <v/>
      </c>
      <c r="H4955" s="19" t="str">
        <f>IFERROR(VLOOKUP($E4955,Sheet1!$A$2:$I$2155,5,FALSE),"")</f>
        <v/>
      </c>
      <c r="I4955" s="19" t="str">
        <f>IFERROR(VLOOKUP($E4955,Sheet1!$A$2:$I$2155,6,FALSE),"")</f>
        <v/>
      </c>
      <c r="J4955" s="29" t="str">
        <f>IF(OR(E4955="",SUM(G4955:I4955)=0),"",SUM(G4955:I4955))</f>
        <v/>
      </c>
      <c r="K4955" s="7" t="str">
        <f>IF(E4955="","",IF(J4955="","IV",VLOOKUP(J4955,Plan1!$A$2:$C$11,3)))</f>
        <v/>
      </c>
    </row>
    <row r="4956" spans="7:11">
      <c r="G4956" s="19" t="str">
        <f>IFERROR(VLOOKUP($E4956,Sheet1!$A$2:$I$2155,4,FALSE),"")</f>
        <v/>
      </c>
      <c r="H4956" s="19" t="str">
        <f>IFERROR(VLOOKUP($E4956,Sheet1!$A$2:$I$2155,5,FALSE),"")</f>
        <v/>
      </c>
      <c r="I4956" s="19" t="str">
        <f>IFERROR(VLOOKUP($E4956,Sheet1!$A$2:$I$2155,6,FALSE),"")</f>
        <v/>
      </c>
      <c r="J4956" s="29" t="str">
        <f>IF(OR(E4956="",SUM(G4956:I4956)=0),"",SUM(G4956:I4956))</f>
        <v/>
      </c>
      <c r="K4956" s="7" t="str">
        <f>IF(E4956="","",IF(J4956="","IV",VLOOKUP(J4956,Plan1!$A$2:$C$11,3)))</f>
        <v/>
      </c>
    </row>
    <row r="4957" spans="7:11">
      <c r="G4957" s="19" t="str">
        <f>IFERROR(VLOOKUP($E4957,Sheet1!$A$2:$I$2155,4,FALSE),"")</f>
        <v/>
      </c>
      <c r="H4957" s="19" t="str">
        <f>IFERROR(VLOOKUP($E4957,Sheet1!$A$2:$I$2155,5,FALSE),"")</f>
        <v/>
      </c>
      <c r="I4957" s="19" t="str">
        <f>IFERROR(VLOOKUP($E4957,Sheet1!$A$2:$I$2155,6,FALSE),"")</f>
        <v/>
      </c>
      <c r="J4957" s="29" t="str">
        <f>IF(OR(E4957="",SUM(G4957:I4957)=0),"",SUM(G4957:I4957))</f>
        <v/>
      </c>
      <c r="K4957" s="7" t="str">
        <f>IF(E4957="","",IF(J4957="","IV",VLOOKUP(J4957,Plan1!$A$2:$C$11,3)))</f>
        <v/>
      </c>
    </row>
    <row r="4958" spans="7:11">
      <c r="G4958" s="19" t="str">
        <f>IFERROR(VLOOKUP($E4958,Sheet1!$A$2:$I$2155,4,FALSE),"")</f>
        <v/>
      </c>
      <c r="H4958" s="19" t="str">
        <f>IFERROR(VLOOKUP($E4958,Sheet1!$A$2:$I$2155,5,FALSE),"")</f>
        <v/>
      </c>
      <c r="I4958" s="19" t="str">
        <f>IFERROR(VLOOKUP($E4958,Sheet1!$A$2:$I$2155,6,FALSE),"")</f>
        <v/>
      </c>
      <c r="J4958" s="29" t="str">
        <f>IF(OR(E4958="",SUM(G4958:I4958)=0),"",SUM(G4958:I4958))</f>
        <v/>
      </c>
      <c r="K4958" s="7" t="str">
        <f>IF(E4958="","",IF(J4958="","IV",VLOOKUP(J4958,Plan1!$A$2:$C$11,3)))</f>
        <v/>
      </c>
    </row>
    <row r="4959" spans="7:11">
      <c r="G4959" s="19" t="str">
        <f>IFERROR(VLOOKUP($E4959,Sheet1!$A$2:$I$2155,4,FALSE),"")</f>
        <v/>
      </c>
      <c r="H4959" s="19" t="str">
        <f>IFERROR(VLOOKUP($E4959,Sheet1!$A$2:$I$2155,5,FALSE),"")</f>
        <v/>
      </c>
      <c r="I4959" s="19" t="str">
        <f>IFERROR(VLOOKUP($E4959,Sheet1!$A$2:$I$2155,6,FALSE),"")</f>
        <v/>
      </c>
      <c r="J4959" s="29" t="str">
        <f>IF(OR(E4959="",SUM(G4959:I4959)=0),"",SUM(G4959:I4959))</f>
        <v/>
      </c>
      <c r="K4959" s="7" t="str">
        <f>IF(E4959="","",IF(J4959="","IV",VLOOKUP(J4959,Plan1!$A$2:$C$11,3)))</f>
        <v/>
      </c>
    </row>
    <row r="4960" spans="7:11">
      <c r="G4960" s="19" t="str">
        <f>IFERROR(VLOOKUP($E4960,Sheet1!$A$2:$I$2155,4,FALSE),"")</f>
        <v/>
      </c>
      <c r="H4960" s="19" t="str">
        <f>IFERROR(VLOOKUP($E4960,Sheet1!$A$2:$I$2155,5,FALSE),"")</f>
        <v/>
      </c>
      <c r="I4960" s="19" t="str">
        <f>IFERROR(VLOOKUP($E4960,Sheet1!$A$2:$I$2155,6,FALSE),"")</f>
        <v/>
      </c>
      <c r="J4960" s="29" t="str">
        <f>IF(OR(E4960="",SUM(G4960:I4960)=0),"",SUM(G4960:I4960))</f>
        <v/>
      </c>
      <c r="K4960" s="7" t="str">
        <f>IF(E4960="","",IF(J4960="","IV",VLOOKUP(J4960,Plan1!$A$2:$C$11,3)))</f>
        <v/>
      </c>
    </row>
    <row r="4961" spans="7:11">
      <c r="G4961" s="19" t="str">
        <f>IFERROR(VLOOKUP($E4961,Sheet1!$A$2:$I$2155,4,FALSE),"")</f>
        <v/>
      </c>
      <c r="H4961" s="19" t="str">
        <f>IFERROR(VLOOKUP($E4961,Sheet1!$A$2:$I$2155,5,FALSE),"")</f>
        <v/>
      </c>
      <c r="I4961" s="19" t="str">
        <f>IFERROR(VLOOKUP($E4961,Sheet1!$A$2:$I$2155,6,FALSE),"")</f>
        <v/>
      </c>
      <c r="J4961" s="29" t="str">
        <f>IF(OR(E4961="",SUM(G4961:I4961)=0),"",SUM(G4961:I4961))</f>
        <v/>
      </c>
      <c r="K4961" s="7" t="str">
        <f>IF(E4961="","",IF(J4961="","IV",VLOOKUP(J4961,Plan1!$A$2:$C$11,3)))</f>
        <v/>
      </c>
    </row>
    <row r="4962" spans="7:11">
      <c r="G4962" s="19" t="str">
        <f>IFERROR(VLOOKUP($E4962,Sheet1!$A$2:$I$2155,4,FALSE),"")</f>
        <v/>
      </c>
      <c r="H4962" s="19" t="str">
        <f>IFERROR(VLOOKUP($E4962,Sheet1!$A$2:$I$2155,5,FALSE),"")</f>
        <v/>
      </c>
      <c r="I4962" s="19" t="str">
        <f>IFERROR(VLOOKUP($E4962,Sheet1!$A$2:$I$2155,6,FALSE),"")</f>
        <v/>
      </c>
      <c r="J4962" s="29" t="str">
        <f>IF(OR(E4962="",SUM(G4962:I4962)=0),"",SUM(G4962:I4962))</f>
        <v/>
      </c>
      <c r="K4962" s="7" t="str">
        <f>IF(E4962="","",IF(J4962="","IV",VLOOKUP(J4962,Plan1!$A$2:$C$11,3)))</f>
        <v/>
      </c>
    </row>
    <row r="4963" spans="7:11">
      <c r="G4963" s="19" t="str">
        <f>IFERROR(VLOOKUP($E4963,Sheet1!$A$2:$I$2155,4,FALSE),"")</f>
        <v/>
      </c>
      <c r="H4963" s="19" t="str">
        <f>IFERROR(VLOOKUP($E4963,Sheet1!$A$2:$I$2155,5,FALSE),"")</f>
        <v/>
      </c>
      <c r="I4963" s="19" t="str">
        <f>IFERROR(VLOOKUP($E4963,Sheet1!$A$2:$I$2155,6,FALSE),"")</f>
        <v/>
      </c>
      <c r="J4963" s="29" t="str">
        <f>IF(OR(E4963="",SUM(G4963:I4963)=0),"",SUM(G4963:I4963))</f>
        <v/>
      </c>
      <c r="K4963" s="7" t="str">
        <f>IF(E4963="","",IF(J4963="","IV",VLOOKUP(J4963,Plan1!$A$2:$C$11,3)))</f>
        <v/>
      </c>
    </row>
    <row r="4964" spans="7:11">
      <c r="G4964" s="19" t="str">
        <f>IFERROR(VLOOKUP($E4964,Sheet1!$A$2:$I$2155,4,FALSE),"")</f>
        <v/>
      </c>
      <c r="H4964" s="19" t="str">
        <f>IFERROR(VLOOKUP($E4964,Sheet1!$A$2:$I$2155,5,FALSE),"")</f>
        <v/>
      </c>
      <c r="I4964" s="19" t="str">
        <f>IFERROR(VLOOKUP($E4964,Sheet1!$A$2:$I$2155,6,FALSE),"")</f>
        <v/>
      </c>
      <c r="J4964" s="29" t="str">
        <f>IF(OR(E4964="",SUM(G4964:I4964)=0),"",SUM(G4964:I4964))</f>
        <v/>
      </c>
      <c r="K4964" s="7" t="str">
        <f>IF(E4964="","",IF(J4964="","IV",VLOOKUP(J4964,Plan1!$A$2:$C$11,3)))</f>
        <v/>
      </c>
    </row>
    <row r="4965" spans="7:11">
      <c r="G4965" s="19" t="str">
        <f>IFERROR(VLOOKUP($E4965,Sheet1!$A$2:$I$2155,4,FALSE),"")</f>
        <v/>
      </c>
      <c r="H4965" s="19" t="str">
        <f>IFERROR(VLOOKUP($E4965,Sheet1!$A$2:$I$2155,5,FALSE),"")</f>
        <v/>
      </c>
      <c r="I4965" s="19" t="str">
        <f>IFERROR(VLOOKUP($E4965,Sheet1!$A$2:$I$2155,6,FALSE),"")</f>
        <v/>
      </c>
      <c r="J4965" s="29" t="str">
        <f>IF(OR(E4965="",SUM(G4965:I4965)=0),"",SUM(G4965:I4965))</f>
        <v/>
      </c>
      <c r="K4965" s="7" t="str">
        <f>IF(E4965="","",IF(J4965="","IV",VLOOKUP(J4965,Plan1!$A$2:$C$11,3)))</f>
        <v/>
      </c>
    </row>
    <row r="4966" spans="7:11">
      <c r="G4966" s="19" t="str">
        <f>IFERROR(VLOOKUP($E4966,Sheet1!$A$2:$I$2155,4,FALSE),"")</f>
        <v/>
      </c>
      <c r="H4966" s="19" t="str">
        <f>IFERROR(VLOOKUP($E4966,Sheet1!$A$2:$I$2155,5,FALSE),"")</f>
        <v/>
      </c>
      <c r="I4966" s="19" t="str">
        <f>IFERROR(VLOOKUP($E4966,Sheet1!$A$2:$I$2155,6,FALSE),"")</f>
        <v/>
      </c>
      <c r="J4966" s="29" t="str">
        <f>IF(OR(E4966="",SUM(G4966:I4966)=0),"",SUM(G4966:I4966))</f>
        <v/>
      </c>
      <c r="K4966" s="7" t="str">
        <f>IF(E4966="","",IF(J4966="","IV",VLOOKUP(J4966,Plan1!$A$2:$C$11,3)))</f>
        <v/>
      </c>
    </row>
    <row r="4967" spans="7:11">
      <c r="G4967" s="19" t="str">
        <f>IFERROR(VLOOKUP($E4967,Sheet1!$A$2:$I$2155,4,FALSE),"")</f>
        <v/>
      </c>
      <c r="H4967" s="19" t="str">
        <f>IFERROR(VLOOKUP($E4967,Sheet1!$A$2:$I$2155,5,FALSE),"")</f>
        <v/>
      </c>
      <c r="I4967" s="19" t="str">
        <f>IFERROR(VLOOKUP($E4967,Sheet1!$A$2:$I$2155,6,FALSE),"")</f>
        <v/>
      </c>
      <c r="J4967" s="29" t="str">
        <f>IF(OR(E4967="",SUM(G4967:I4967)=0),"",SUM(G4967:I4967))</f>
        <v/>
      </c>
      <c r="K4967" s="7" t="str">
        <f>IF(E4967="","",IF(J4967="","IV",VLOOKUP(J4967,Plan1!$A$2:$C$11,3)))</f>
        <v/>
      </c>
    </row>
    <row r="4968" spans="7:11">
      <c r="G4968" s="19" t="str">
        <f>IFERROR(VLOOKUP($E4968,Sheet1!$A$2:$I$2155,4,FALSE),"")</f>
        <v/>
      </c>
      <c r="H4968" s="19" t="str">
        <f>IFERROR(VLOOKUP($E4968,Sheet1!$A$2:$I$2155,5,FALSE),"")</f>
        <v/>
      </c>
      <c r="I4968" s="19" t="str">
        <f>IFERROR(VLOOKUP($E4968,Sheet1!$A$2:$I$2155,6,FALSE),"")</f>
        <v/>
      </c>
      <c r="J4968" s="29" t="str">
        <f>IF(OR(E4968="",SUM(G4968:I4968)=0),"",SUM(G4968:I4968))</f>
        <v/>
      </c>
      <c r="K4968" s="7" t="str">
        <f>IF(E4968="","",IF(J4968="","IV",VLOOKUP(J4968,Plan1!$A$2:$C$11,3)))</f>
        <v/>
      </c>
    </row>
    <row r="4969" spans="7:11">
      <c r="G4969" s="19" t="str">
        <f>IFERROR(VLOOKUP($E4969,Sheet1!$A$2:$I$2155,4,FALSE),"")</f>
        <v/>
      </c>
      <c r="H4969" s="19" t="str">
        <f>IFERROR(VLOOKUP($E4969,Sheet1!$A$2:$I$2155,5,FALSE),"")</f>
        <v/>
      </c>
      <c r="I4969" s="19" t="str">
        <f>IFERROR(VLOOKUP($E4969,Sheet1!$A$2:$I$2155,6,FALSE),"")</f>
        <v/>
      </c>
      <c r="J4969" s="29" t="str">
        <f>IF(OR(E4969="",SUM(G4969:I4969)=0),"",SUM(G4969:I4969))</f>
        <v/>
      </c>
      <c r="K4969" s="7" t="str">
        <f>IF(E4969="","",IF(J4969="","IV",VLOOKUP(J4969,Plan1!$A$2:$C$11,3)))</f>
        <v/>
      </c>
    </row>
    <row r="4970" spans="7:11">
      <c r="G4970" s="19" t="str">
        <f>IFERROR(VLOOKUP($E4970,Sheet1!$A$2:$I$2155,4,FALSE),"")</f>
        <v/>
      </c>
      <c r="H4970" s="19" t="str">
        <f>IFERROR(VLOOKUP($E4970,Sheet1!$A$2:$I$2155,5,FALSE),"")</f>
        <v/>
      </c>
      <c r="I4970" s="19" t="str">
        <f>IFERROR(VLOOKUP($E4970,Sheet1!$A$2:$I$2155,6,FALSE),"")</f>
        <v/>
      </c>
      <c r="J4970" s="29" t="str">
        <f>IF(OR(E4970="",SUM(G4970:I4970)=0),"",SUM(G4970:I4970))</f>
        <v/>
      </c>
      <c r="K4970" s="7" t="str">
        <f>IF(E4970="","",IF(J4970="","IV",VLOOKUP(J4970,Plan1!$A$2:$C$11,3)))</f>
        <v/>
      </c>
    </row>
    <row r="4971" spans="7:11">
      <c r="G4971" s="19" t="str">
        <f>IFERROR(VLOOKUP($E4971,Sheet1!$A$2:$I$2155,4,FALSE),"")</f>
        <v/>
      </c>
      <c r="H4971" s="19" t="str">
        <f>IFERROR(VLOOKUP($E4971,Sheet1!$A$2:$I$2155,5,FALSE),"")</f>
        <v/>
      </c>
      <c r="I4971" s="19" t="str">
        <f>IFERROR(VLOOKUP($E4971,Sheet1!$A$2:$I$2155,6,FALSE),"")</f>
        <v/>
      </c>
      <c r="J4971" s="29" t="str">
        <f>IF(OR(E4971="",SUM(G4971:I4971)=0),"",SUM(G4971:I4971))</f>
        <v/>
      </c>
      <c r="K4971" s="7" t="str">
        <f>IF(E4971="","",IF(J4971="","IV",VLOOKUP(J4971,Plan1!$A$2:$C$11,3)))</f>
        <v/>
      </c>
    </row>
    <row r="4972" spans="7:11">
      <c r="G4972" s="19" t="str">
        <f>IFERROR(VLOOKUP($E4972,Sheet1!$A$2:$I$2155,4,FALSE),"")</f>
        <v/>
      </c>
      <c r="H4972" s="19" t="str">
        <f>IFERROR(VLOOKUP($E4972,Sheet1!$A$2:$I$2155,5,FALSE),"")</f>
        <v/>
      </c>
      <c r="I4972" s="19" t="str">
        <f>IFERROR(VLOOKUP($E4972,Sheet1!$A$2:$I$2155,6,FALSE),"")</f>
        <v/>
      </c>
      <c r="J4972" s="29" t="str">
        <f>IF(OR(E4972="",SUM(G4972:I4972)=0),"",SUM(G4972:I4972))</f>
        <v/>
      </c>
      <c r="K4972" s="7" t="str">
        <f>IF(E4972="","",IF(J4972="","IV",VLOOKUP(J4972,Plan1!$A$2:$C$11,3)))</f>
        <v/>
      </c>
    </row>
    <row r="4973" spans="7:11">
      <c r="G4973" s="19" t="str">
        <f>IFERROR(VLOOKUP($E4973,Sheet1!$A$2:$I$2155,4,FALSE),"")</f>
        <v/>
      </c>
      <c r="H4973" s="19" t="str">
        <f>IFERROR(VLOOKUP($E4973,Sheet1!$A$2:$I$2155,5,FALSE),"")</f>
        <v/>
      </c>
      <c r="I4973" s="19" t="str">
        <f>IFERROR(VLOOKUP($E4973,Sheet1!$A$2:$I$2155,6,FALSE),"")</f>
        <v/>
      </c>
      <c r="J4973" s="29" t="str">
        <f>IF(OR(E4973="",SUM(G4973:I4973)=0),"",SUM(G4973:I4973))</f>
        <v/>
      </c>
      <c r="K4973" s="7" t="str">
        <f>IF(E4973="","",IF(J4973="","IV",VLOOKUP(J4973,Plan1!$A$2:$C$11,3)))</f>
        <v/>
      </c>
    </row>
    <row r="4974" spans="7:11">
      <c r="G4974" s="19" t="str">
        <f>IFERROR(VLOOKUP($E4974,Sheet1!$A$2:$I$2155,4,FALSE),"")</f>
        <v/>
      </c>
      <c r="H4974" s="19" t="str">
        <f>IFERROR(VLOOKUP($E4974,Sheet1!$A$2:$I$2155,5,FALSE),"")</f>
        <v/>
      </c>
      <c r="I4974" s="19" t="str">
        <f>IFERROR(VLOOKUP($E4974,Sheet1!$A$2:$I$2155,6,FALSE),"")</f>
        <v/>
      </c>
      <c r="J4974" s="29" t="str">
        <f>IF(OR(E4974="",SUM(G4974:I4974)=0),"",SUM(G4974:I4974))</f>
        <v/>
      </c>
      <c r="K4974" s="7" t="str">
        <f>IF(E4974="","",IF(J4974="","IV",VLOOKUP(J4974,Plan1!$A$2:$C$11,3)))</f>
        <v/>
      </c>
    </row>
    <row r="4975" spans="7:11">
      <c r="G4975" s="19" t="str">
        <f>IFERROR(VLOOKUP($E4975,Sheet1!$A$2:$I$2155,4,FALSE),"")</f>
        <v/>
      </c>
      <c r="H4975" s="19" t="str">
        <f>IFERROR(VLOOKUP($E4975,Sheet1!$A$2:$I$2155,5,FALSE),"")</f>
        <v/>
      </c>
      <c r="I4975" s="19" t="str">
        <f>IFERROR(VLOOKUP($E4975,Sheet1!$A$2:$I$2155,6,FALSE),"")</f>
        <v/>
      </c>
      <c r="J4975" s="29" t="str">
        <f>IF(OR(E4975="",SUM(G4975:I4975)=0),"",SUM(G4975:I4975))</f>
        <v/>
      </c>
      <c r="K4975" s="7" t="str">
        <f>IF(E4975="","",IF(J4975="","IV",VLOOKUP(J4975,Plan1!$A$2:$C$11,3)))</f>
        <v/>
      </c>
    </row>
    <row r="4976" spans="7:11">
      <c r="G4976" s="19" t="str">
        <f>IFERROR(VLOOKUP($E4976,Sheet1!$A$2:$I$2155,4,FALSE),"")</f>
        <v/>
      </c>
      <c r="H4976" s="19" t="str">
        <f>IFERROR(VLOOKUP($E4976,Sheet1!$A$2:$I$2155,5,FALSE),"")</f>
        <v/>
      </c>
      <c r="I4976" s="19" t="str">
        <f>IFERROR(VLOOKUP($E4976,Sheet1!$A$2:$I$2155,6,FALSE),"")</f>
        <v/>
      </c>
      <c r="J4976" s="29" t="str">
        <f>IF(OR(E4976="",SUM(G4976:I4976)=0),"",SUM(G4976:I4976))</f>
        <v/>
      </c>
      <c r="K4976" s="7" t="str">
        <f>IF(E4976="","",IF(J4976="","IV",VLOOKUP(J4976,Plan1!$A$2:$C$11,3)))</f>
        <v/>
      </c>
    </row>
    <row r="4977" spans="7:11">
      <c r="G4977" s="19" t="str">
        <f>IFERROR(VLOOKUP($E4977,Sheet1!$A$2:$I$2155,4,FALSE),"")</f>
        <v/>
      </c>
      <c r="H4977" s="19" t="str">
        <f>IFERROR(VLOOKUP($E4977,Sheet1!$A$2:$I$2155,5,FALSE),"")</f>
        <v/>
      </c>
      <c r="I4977" s="19" t="str">
        <f>IFERROR(VLOOKUP($E4977,Sheet1!$A$2:$I$2155,6,FALSE),"")</f>
        <v/>
      </c>
      <c r="J4977" s="29" t="str">
        <f>IF(OR(E4977="",SUM(G4977:I4977)=0),"",SUM(G4977:I4977))</f>
        <v/>
      </c>
      <c r="K4977" s="7" t="str">
        <f>IF(E4977="","",IF(J4977="","IV",VLOOKUP(J4977,Plan1!$A$2:$C$11,3)))</f>
        <v/>
      </c>
    </row>
    <row r="4978" spans="7:11">
      <c r="G4978" s="19" t="str">
        <f>IFERROR(VLOOKUP($E4978,Sheet1!$A$2:$I$2155,4,FALSE),"")</f>
        <v/>
      </c>
      <c r="H4978" s="19" t="str">
        <f>IFERROR(VLOOKUP($E4978,Sheet1!$A$2:$I$2155,5,FALSE),"")</f>
        <v/>
      </c>
      <c r="I4978" s="19" t="str">
        <f>IFERROR(VLOOKUP($E4978,Sheet1!$A$2:$I$2155,6,FALSE),"")</f>
        <v/>
      </c>
      <c r="J4978" s="29" t="str">
        <f>IF(OR(E4978="",SUM(G4978:I4978)=0),"",SUM(G4978:I4978))</f>
        <v/>
      </c>
      <c r="K4978" s="7" t="str">
        <f>IF(E4978="","",IF(J4978="","IV",VLOOKUP(J4978,Plan1!$A$2:$C$11,3)))</f>
        <v/>
      </c>
    </row>
    <row r="4979" spans="7:11">
      <c r="G4979" s="19" t="str">
        <f>IFERROR(VLOOKUP($E4979,Sheet1!$A$2:$I$2155,4,FALSE),"")</f>
        <v/>
      </c>
      <c r="H4979" s="19" t="str">
        <f>IFERROR(VLOOKUP($E4979,Sheet1!$A$2:$I$2155,5,FALSE),"")</f>
        <v/>
      </c>
      <c r="I4979" s="19" t="str">
        <f>IFERROR(VLOOKUP($E4979,Sheet1!$A$2:$I$2155,6,FALSE),"")</f>
        <v/>
      </c>
      <c r="J4979" s="29" t="str">
        <f>IF(OR(E4979="",SUM(G4979:I4979)=0),"",SUM(G4979:I4979))</f>
        <v/>
      </c>
      <c r="K4979" s="7" t="str">
        <f>IF(E4979="","",IF(J4979="","IV",VLOOKUP(J4979,Plan1!$A$2:$C$11,3)))</f>
        <v/>
      </c>
    </row>
    <row r="4980" spans="7:11">
      <c r="G4980" s="19" t="str">
        <f>IFERROR(VLOOKUP($E4980,Sheet1!$A$2:$I$2155,4,FALSE),"")</f>
        <v/>
      </c>
      <c r="H4980" s="19" t="str">
        <f>IFERROR(VLOOKUP($E4980,Sheet1!$A$2:$I$2155,5,FALSE),"")</f>
        <v/>
      </c>
      <c r="I4980" s="19" t="str">
        <f>IFERROR(VLOOKUP($E4980,Sheet1!$A$2:$I$2155,6,FALSE),"")</f>
        <v/>
      </c>
      <c r="J4980" s="29" t="str">
        <f>IF(OR(E4980="",SUM(G4980:I4980)=0),"",SUM(G4980:I4980))</f>
        <v/>
      </c>
      <c r="K4980" s="7" t="str">
        <f>IF(E4980="","",IF(J4980="","IV",VLOOKUP(J4980,Plan1!$A$2:$C$11,3)))</f>
        <v/>
      </c>
    </row>
    <row r="4981" spans="7:11">
      <c r="G4981" s="19" t="str">
        <f>IFERROR(VLOOKUP($E4981,Sheet1!$A$2:$I$2155,4,FALSE),"")</f>
        <v/>
      </c>
      <c r="H4981" s="19" t="str">
        <f>IFERROR(VLOOKUP($E4981,Sheet1!$A$2:$I$2155,5,FALSE),"")</f>
        <v/>
      </c>
      <c r="I4981" s="19" t="str">
        <f>IFERROR(VLOOKUP($E4981,Sheet1!$A$2:$I$2155,6,FALSE),"")</f>
        <v/>
      </c>
      <c r="J4981" s="29" t="str">
        <f>IF(OR(E4981="",SUM(G4981:I4981)=0),"",SUM(G4981:I4981))</f>
        <v/>
      </c>
      <c r="K4981" s="7" t="str">
        <f>IF(E4981="","",IF(J4981="","IV",VLOOKUP(J4981,Plan1!$A$2:$C$11,3)))</f>
        <v/>
      </c>
    </row>
    <row r="4982" spans="7:11">
      <c r="G4982" s="19" t="str">
        <f>IFERROR(VLOOKUP($E4982,Sheet1!$A$2:$I$2155,4,FALSE),"")</f>
        <v/>
      </c>
      <c r="H4982" s="19" t="str">
        <f>IFERROR(VLOOKUP($E4982,Sheet1!$A$2:$I$2155,5,FALSE),"")</f>
        <v/>
      </c>
      <c r="I4982" s="19" t="str">
        <f>IFERROR(VLOOKUP($E4982,Sheet1!$A$2:$I$2155,6,FALSE),"")</f>
        <v/>
      </c>
      <c r="J4982" s="29" t="str">
        <f>IF(OR(E4982="",SUM(G4982:I4982)=0),"",SUM(G4982:I4982))</f>
        <v/>
      </c>
      <c r="K4982" s="7" t="str">
        <f>IF(E4982="","",IF(J4982="","IV",VLOOKUP(J4982,Plan1!$A$2:$C$11,3)))</f>
        <v/>
      </c>
    </row>
    <row r="4983" spans="7:11">
      <c r="G4983" s="19" t="str">
        <f>IFERROR(VLOOKUP($E4983,Sheet1!$A$2:$I$2155,4,FALSE),"")</f>
        <v/>
      </c>
      <c r="H4983" s="19" t="str">
        <f>IFERROR(VLOOKUP($E4983,Sheet1!$A$2:$I$2155,5,FALSE),"")</f>
        <v/>
      </c>
      <c r="I4983" s="19" t="str">
        <f>IFERROR(VLOOKUP($E4983,Sheet1!$A$2:$I$2155,6,FALSE),"")</f>
        <v/>
      </c>
      <c r="J4983" s="29" t="str">
        <f>IF(OR(E4983="",SUM(G4983:I4983)=0),"",SUM(G4983:I4983))</f>
        <v/>
      </c>
      <c r="K4983" s="7" t="str">
        <f>IF(E4983="","",IF(J4983="","IV",VLOOKUP(J4983,Plan1!$A$2:$C$11,3)))</f>
        <v/>
      </c>
    </row>
    <row r="4984" spans="7:11">
      <c r="G4984" s="19" t="str">
        <f>IFERROR(VLOOKUP($E4984,Sheet1!$A$2:$I$2155,4,FALSE),"")</f>
        <v/>
      </c>
      <c r="H4984" s="19" t="str">
        <f>IFERROR(VLOOKUP($E4984,Sheet1!$A$2:$I$2155,5,FALSE),"")</f>
        <v/>
      </c>
      <c r="I4984" s="19" t="str">
        <f>IFERROR(VLOOKUP($E4984,Sheet1!$A$2:$I$2155,6,FALSE),"")</f>
        <v/>
      </c>
      <c r="J4984" s="29" t="str">
        <f>IF(OR(E4984="",SUM(G4984:I4984)=0),"",SUM(G4984:I4984))</f>
        <v/>
      </c>
      <c r="K4984" s="7" t="str">
        <f>IF(E4984="","",IF(J4984="","IV",VLOOKUP(J4984,Plan1!$A$2:$C$11,3)))</f>
        <v/>
      </c>
    </row>
    <row r="4985" spans="7:11">
      <c r="G4985" s="19" t="str">
        <f>IFERROR(VLOOKUP($E4985,Sheet1!$A$2:$I$2155,4,FALSE),"")</f>
        <v/>
      </c>
      <c r="H4985" s="19" t="str">
        <f>IFERROR(VLOOKUP($E4985,Sheet1!$A$2:$I$2155,5,FALSE),"")</f>
        <v/>
      </c>
      <c r="I4985" s="19" t="str">
        <f>IFERROR(VLOOKUP($E4985,Sheet1!$A$2:$I$2155,6,FALSE),"")</f>
        <v/>
      </c>
      <c r="J4985" s="29" t="str">
        <f>IF(OR(E4985="",SUM(G4985:I4985)=0),"",SUM(G4985:I4985))</f>
        <v/>
      </c>
      <c r="K4985" s="7" t="str">
        <f>IF(E4985="","",IF(J4985="","IV",VLOOKUP(J4985,Plan1!$A$2:$C$11,3)))</f>
        <v/>
      </c>
    </row>
    <row r="4986" spans="7:11">
      <c r="G4986" s="19" t="str">
        <f>IFERROR(VLOOKUP($E4986,Sheet1!$A$2:$I$2155,4,FALSE),"")</f>
        <v/>
      </c>
      <c r="H4986" s="19" t="str">
        <f>IFERROR(VLOOKUP($E4986,Sheet1!$A$2:$I$2155,5,FALSE),"")</f>
        <v/>
      </c>
      <c r="I4986" s="19" t="str">
        <f>IFERROR(VLOOKUP($E4986,Sheet1!$A$2:$I$2155,6,FALSE),"")</f>
        <v/>
      </c>
      <c r="J4986" s="29" t="str">
        <f>IF(OR(E4986="",SUM(G4986:I4986)=0),"",SUM(G4986:I4986))</f>
        <v/>
      </c>
      <c r="K4986" s="7" t="str">
        <f>IF(E4986="","",IF(J4986="","IV",VLOOKUP(J4986,Plan1!$A$2:$C$11,3)))</f>
        <v/>
      </c>
    </row>
    <row r="4987" spans="7:11">
      <c r="G4987" s="19" t="str">
        <f>IFERROR(VLOOKUP($E4987,Sheet1!$A$2:$I$2155,4,FALSE),"")</f>
        <v/>
      </c>
      <c r="H4987" s="19" t="str">
        <f>IFERROR(VLOOKUP($E4987,Sheet1!$A$2:$I$2155,5,FALSE),"")</f>
        <v/>
      </c>
      <c r="I4987" s="19" t="str">
        <f>IFERROR(VLOOKUP($E4987,Sheet1!$A$2:$I$2155,6,FALSE),"")</f>
        <v/>
      </c>
      <c r="J4987" s="29" t="str">
        <f>IF(OR(E4987="",SUM(G4987:I4987)=0),"",SUM(G4987:I4987))</f>
        <v/>
      </c>
      <c r="K4987" s="7" t="str">
        <f>IF(E4987="","",IF(J4987="","IV",VLOOKUP(J4987,Plan1!$A$2:$C$11,3)))</f>
        <v/>
      </c>
    </row>
    <row r="4988" spans="7:11">
      <c r="G4988" s="19" t="str">
        <f>IFERROR(VLOOKUP($E4988,Sheet1!$A$2:$I$2155,4,FALSE),"")</f>
        <v/>
      </c>
      <c r="H4988" s="19" t="str">
        <f>IFERROR(VLOOKUP($E4988,Sheet1!$A$2:$I$2155,5,FALSE),"")</f>
        <v/>
      </c>
      <c r="I4988" s="19" t="str">
        <f>IFERROR(VLOOKUP($E4988,Sheet1!$A$2:$I$2155,6,FALSE),"")</f>
        <v/>
      </c>
      <c r="J4988" s="29" t="str">
        <f>IF(OR(E4988="",SUM(G4988:I4988)=0),"",SUM(G4988:I4988))</f>
        <v/>
      </c>
      <c r="K4988" s="7" t="str">
        <f>IF(E4988="","",IF(J4988="","IV",VLOOKUP(J4988,Plan1!$A$2:$C$11,3)))</f>
        <v/>
      </c>
    </row>
    <row r="4989" spans="7:11">
      <c r="G4989" s="19" t="str">
        <f>IFERROR(VLOOKUP($E4989,Sheet1!$A$2:$I$2155,4,FALSE),"")</f>
        <v/>
      </c>
      <c r="H4989" s="19" t="str">
        <f>IFERROR(VLOOKUP($E4989,Sheet1!$A$2:$I$2155,5,FALSE),"")</f>
        <v/>
      </c>
      <c r="I4989" s="19" t="str">
        <f>IFERROR(VLOOKUP($E4989,Sheet1!$A$2:$I$2155,6,FALSE),"")</f>
        <v/>
      </c>
      <c r="J4989" s="29" t="str">
        <f>IF(OR(E4989="",SUM(G4989:I4989)=0),"",SUM(G4989:I4989))</f>
        <v/>
      </c>
      <c r="K4989" s="7" t="str">
        <f>IF(E4989="","",IF(J4989="","IV",VLOOKUP(J4989,Plan1!$A$2:$C$11,3)))</f>
        <v/>
      </c>
    </row>
    <row r="4990" spans="7:11">
      <c r="G4990" s="19" t="str">
        <f>IFERROR(VLOOKUP($E4990,Sheet1!$A$2:$I$2155,4,FALSE),"")</f>
        <v/>
      </c>
      <c r="H4990" s="19" t="str">
        <f>IFERROR(VLOOKUP($E4990,Sheet1!$A$2:$I$2155,5,FALSE),"")</f>
        <v/>
      </c>
      <c r="I4990" s="19" t="str">
        <f>IFERROR(VLOOKUP($E4990,Sheet1!$A$2:$I$2155,6,FALSE),"")</f>
        <v/>
      </c>
      <c r="J4990" s="29" t="str">
        <f>IF(OR(E4990="",SUM(G4990:I4990)=0),"",SUM(G4990:I4990))</f>
        <v/>
      </c>
      <c r="K4990" s="7" t="str">
        <f>IF(E4990="","",IF(J4990="","IV",VLOOKUP(J4990,Plan1!$A$2:$C$11,3)))</f>
        <v/>
      </c>
    </row>
    <row r="4991" spans="7:11">
      <c r="G4991" s="19" t="str">
        <f>IFERROR(VLOOKUP($E4991,Sheet1!$A$2:$I$2155,4,FALSE),"")</f>
        <v/>
      </c>
      <c r="H4991" s="19" t="str">
        <f>IFERROR(VLOOKUP($E4991,Sheet1!$A$2:$I$2155,5,FALSE),"")</f>
        <v/>
      </c>
      <c r="I4991" s="19" t="str">
        <f>IFERROR(VLOOKUP($E4991,Sheet1!$A$2:$I$2155,6,FALSE),"")</f>
        <v/>
      </c>
      <c r="J4991" s="29" t="str">
        <f>IF(OR(E4991="",SUM(G4991:I4991)=0),"",SUM(G4991:I4991))</f>
        <v/>
      </c>
      <c r="K4991" s="7" t="str">
        <f>IF(E4991="","",IF(J4991="","IV",VLOOKUP(J4991,Plan1!$A$2:$C$11,3)))</f>
        <v/>
      </c>
    </row>
    <row r="4992" spans="7:11">
      <c r="G4992" s="19" t="str">
        <f>IFERROR(VLOOKUP($E4992,Sheet1!$A$2:$I$2155,4,FALSE),"")</f>
        <v/>
      </c>
      <c r="H4992" s="19" t="str">
        <f>IFERROR(VLOOKUP($E4992,Sheet1!$A$2:$I$2155,5,FALSE),"")</f>
        <v/>
      </c>
      <c r="I4992" s="19" t="str">
        <f>IFERROR(VLOOKUP($E4992,Sheet1!$A$2:$I$2155,6,FALSE),"")</f>
        <v/>
      </c>
      <c r="J4992" s="29" t="str">
        <f>IF(OR(E4992="",SUM(G4992:I4992)=0),"",SUM(G4992:I4992))</f>
        <v/>
      </c>
      <c r="K4992" s="7" t="str">
        <f>IF(E4992="","",IF(J4992="","IV",VLOOKUP(J4992,Plan1!$A$2:$C$11,3)))</f>
        <v/>
      </c>
    </row>
    <row r="4993" spans="7:11">
      <c r="G4993" s="19" t="str">
        <f>IFERROR(VLOOKUP($E4993,Sheet1!$A$2:$I$2155,4,FALSE),"")</f>
        <v/>
      </c>
      <c r="H4993" s="19" t="str">
        <f>IFERROR(VLOOKUP($E4993,Sheet1!$A$2:$I$2155,5,FALSE),"")</f>
        <v/>
      </c>
      <c r="I4993" s="19" t="str">
        <f>IFERROR(VLOOKUP($E4993,Sheet1!$A$2:$I$2155,6,FALSE),"")</f>
        <v/>
      </c>
      <c r="J4993" s="29" t="str">
        <f>IF(OR(E4993="",SUM(G4993:I4993)=0),"",SUM(G4993:I4993))</f>
        <v/>
      </c>
      <c r="K4993" s="7" t="str">
        <f>IF(E4993="","",IF(J4993="","IV",VLOOKUP(J4993,Plan1!$A$2:$C$11,3)))</f>
        <v/>
      </c>
    </row>
    <row r="4994" spans="7:11">
      <c r="G4994" s="19" t="str">
        <f>IFERROR(VLOOKUP($E4994,Sheet1!$A$2:$I$2155,4,FALSE),"")</f>
        <v/>
      </c>
      <c r="H4994" s="19" t="str">
        <f>IFERROR(VLOOKUP($E4994,Sheet1!$A$2:$I$2155,5,FALSE),"")</f>
        <v/>
      </c>
      <c r="I4994" s="19" t="str">
        <f>IFERROR(VLOOKUP($E4994,Sheet1!$A$2:$I$2155,6,FALSE),"")</f>
        <v/>
      </c>
      <c r="J4994" s="29" t="str">
        <f>IF(OR(E4994="",SUM(G4994:I4994)=0),"",SUM(G4994:I4994))</f>
        <v/>
      </c>
      <c r="K4994" s="7" t="str">
        <f>IF(E4994="","",IF(J4994="","IV",VLOOKUP(J4994,Plan1!$A$2:$C$11,3)))</f>
        <v/>
      </c>
    </row>
    <row r="4995" spans="7:11">
      <c r="G4995" s="19" t="str">
        <f>IFERROR(VLOOKUP($E4995,Sheet1!$A$2:$I$2155,4,FALSE),"")</f>
        <v/>
      </c>
      <c r="H4995" s="19" t="str">
        <f>IFERROR(VLOOKUP($E4995,Sheet1!$A$2:$I$2155,5,FALSE),"")</f>
        <v/>
      </c>
      <c r="I4995" s="19" t="str">
        <f>IFERROR(VLOOKUP($E4995,Sheet1!$A$2:$I$2155,6,FALSE),"")</f>
        <v/>
      </c>
      <c r="J4995" s="29" t="str">
        <f>IF(OR(E4995="",SUM(G4995:I4995)=0),"",SUM(G4995:I4995))</f>
        <v/>
      </c>
      <c r="K4995" s="7" t="str">
        <f>IF(E4995="","",IF(J4995="","IV",VLOOKUP(J4995,Plan1!$A$2:$C$11,3)))</f>
        <v/>
      </c>
    </row>
    <row r="4996" spans="7:11">
      <c r="G4996" s="19" t="str">
        <f>IFERROR(VLOOKUP($E4996,Sheet1!$A$2:$I$2155,4,FALSE),"")</f>
        <v/>
      </c>
      <c r="H4996" s="19" t="str">
        <f>IFERROR(VLOOKUP($E4996,Sheet1!$A$2:$I$2155,5,FALSE),"")</f>
        <v/>
      </c>
      <c r="I4996" s="19" t="str">
        <f>IFERROR(VLOOKUP($E4996,Sheet1!$A$2:$I$2155,6,FALSE),"")</f>
        <v/>
      </c>
      <c r="J4996" s="29" t="str">
        <f>IF(OR(E4996="",SUM(G4996:I4996)=0),"",SUM(G4996:I4996))</f>
        <v/>
      </c>
      <c r="K4996" s="7" t="str">
        <f>IF(E4996="","",IF(J4996="","IV",VLOOKUP(J4996,Plan1!$A$2:$C$11,3)))</f>
        <v/>
      </c>
    </row>
    <row r="4997" spans="7:11">
      <c r="G4997" s="19" t="str">
        <f>IFERROR(VLOOKUP($E4997,Sheet1!$A$2:$I$2155,4,FALSE),"")</f>
        <v/>
      </c>
      <c r="H4997" s="19" t="str">
        <f>IFERROR(VLOOKUP($E4997,Sheet1!$A$2:$I$2155,5,FALSE),"")</f>
        <v/>
      </c>
      <c r="I4997" s="19" t="str">
        <f>IFERROR(VLOOKUP($E4997,Sheet1!$A$2:$I$2155,6,FALSE),"")</f>
        <v/>
      </c>
      <c r="J4997" s="29" t="str">
        <f>IF(OR(E4997="",SUM(G4997:I4997)=0),"",SUM(G4997:I4997))</f>
        <v/>
      </c>
      <c r="K4997" s="7" t="str">
        <f>IF(E4997="","",IF(J4997="","IV",VLOOKUP(J4997,Plan1!$A$2:$C$11,3)))</f>
        <v/>
      </c>
    </row>
    <row r="4998" spans="7:11">
      <c r="G4998" s="19" t="str">
        <f>IFERROR(VLOOKUP($E4998,Sheet1!$A$2:$I$2155,4,FALSE),"")</f>
        <v/>
      </c>
      <c r="H4998" s="19" t="str">
        <f>IFERROR(VLOOKUP($E4998,Sheet1!$A$2:$I$2155,5,FALSE),"")</f>
        <v/>
      </c>
      <c r="I4998" s="19" t="str">
        <f>IFERROR(VLOOKUP($E4998,Sheet1!$A$2:$I$2155,6,FALSE),"")</f>
        <v/>
      </c>
      <c r="J4998" s="29" t="str">
        <f>IF(OR(E4998="",SUM(G4998:I4998)=0),"",SUM(G4998:I4998))</f>
        <v/>
      </c>
      <c r="K4998" s="7" t="str">
        <f>IF(E4998="","",IF(J4998="","IV",VLOOKUP(J4998,Plan1!$A$2:$C$11,3)))</f>
        <v/>
      </c>
    </row>
    <row r="4999" spans="7:11">
      <c r="G4999" s="19" t="str">
        <f>IFERROR(VLOOKUP($E4999,Sheet1!$A$2:$I$2155,4,FALSE),"")</f>
        <v/>
      </c>
      <c r="H4999" s="19" t="str">
        <f>IFERROR(VLOOKUP($E4999,Sheet1!$A$2:$I$2155,5,FALSE),"")</f>
        <v/>
      </c>
      <c r="I4999" s="19" t="str">
        <f>IFERROR(VLOOKUP($E4999,Sheet1!$A$2:$I$2155,6,FALSE),"")</f>
        <v/>
      </c>
      <c r="J4999" s="29" t="str">
        <f>IF(OR(E4999="",SUM(G4999:I4999)=0),"",SUM(G4999:I4999))</f>
        <v/>
      </c>
      <c r="K4999" s="7" t="str">
        <f>IF(E4999="","",IF(J4999="","IV",VLOOKUP(J4999,Plan1!$A$2:$C$11,3)))</f>
        <v/>
      </c>
    </row>
    <row r="5000" spans="7:11">
      <c r="G5000" s="19" t="str">
        <f>IFERROR(VLOOKUP($E5000,Sheet1!$A$2:$I$2155,4,FALSE),"")</f>
        <v/>
      </c>
      <c r="H5000" s="19" t="str">
        <f>IFERROR(VLOOKUP($E5000,Sheet1!$A$2:$I$2155,5,FALSE),"")</f>
        <v/>
      </c>
      <c r="I5000" s="19" t="str">
        <f>IFERROR(VLOOKUP($E5000,Sheet1!$A$2:$I$2155,6,FALSE),"")</f>
        <v/>
      </c>
      <c r="J5000" s="29" t="str">
        <f>IF(OR(E5000="",SUM(G5000:I5000)=0),"",SUM(G5000:I5000))</f>
        <v/>
      </c>
      <c r="K5000" s="7" t="str">
        <f>IF(E5000="","",IF(J5000="","IV",VLOOKUP(J5000,Plan1!$A$2:$C$11,3)))</f>
        <v/>
      </c>
    </row>
    <row r="5001" spans="7:11">
      <c r="G5001" s="19" t="str">
        <f>IFERROR(VLOOKUP($E5001,Sheet1!$A$2:$I$2155,4,FALSE),"")</f>
        <v/>
      </c>
      <c r="H5001" s="19" t="str">
        <f>IFERROR(VLOOKUP($E5001,Sheet1!$A$2:$I$2155,5,FALSE),"")</f>
        <v/>
      </c>
      <c r="I5001" s="19" t="str">
        <f>IFERROR(VLOOKUP($E5001,Sheet1!$A$2:$I$2155,6,FALSE),"")</f>
        <v/>
      </c>
      <c r="J5001" s="29" t="str">
        <f>IF(OR(E5001="",SUM(G5001:I5001)=0),"",SUM(G5001:I5001))</f>
        <v/>
      </c>
      <c r="K5001" s="7" t="str">
        <f>IF(E5001="","",IF(J5001="","IV",VLOOKUP(J5001,Plan1!$A$2:$C$11,3)))</f>
        <v/>
      </c>
    </row>
    <row r="5002" spans="7:11">
      <c r="G5002" s="19" t="str">
        <f>IFERROR(VLOOKUP($E5002,Sheet1!$A$2:$I$2155,4,FALSE),"")</f>
        <v/>
      </c>
      <c r="H5002" s="19" t="str">
        <f>IFERROR(VLOOKUP($E5002,Sheet1!$A$2:$I$2155,5,FALSE),"")</f>
        <v/>
      </c>
      <c r="I5002" s="19" t="str">
        <f>IFERROR(VLOOKUP($E5002,Sheet1!$A$2:$I$2155,6,FALSE),"")</f>
        <v/>
      </c>
      <c r="J5002" s="29" t="str">
        <f>IF(OR(E5002="",SUM(G5002:I5002)=0),"",SUM(G5002:I5002))</f>
        <v/>
      </c>
      <c r="K5002" s="7" t="str">
        <f>IF(E5002="","",IF(J5002="","IV",VLOOKUP(J5002,Plan1!$A$2:$C$11,3)))</f>
        <v/>
      </c>
    </row>
    <row r="5003" spans="7:11">
      <c r="G5003" s="19" t="str">
        <f>IFERROR(VLOOKUP($E5003,Sheet1!$A$2:$I$2155,4,FALSE),"")</f>
        <v/>
      </c>
      <c r="H5003" s="19" t="str">
        <f>IFERROR(VLOOKUP($E5003,Sheet1!$A$2:$I$2155,5,FALSE),"")</f>
        <v/>
      </c>
      <c r="I5003" s="19" t="str">
        <f>IFERROR(VLOOKUP($E5003,Sheet1!$A$2:$I$2155,6,FALSE),"")</f>
        <v/>
      </c>
      <c r="J5003" s="29" t="str">
        <f>IF(OR(E5003="",SUM(G5003:I5003)=0),"",SUM(G5003:I5003))</f>
        <v/>
      </c>
      <c r="K5003" s="7" t="str">
        <f>IF(E5003="","",IF(J5003="","IV",VLOOKUP(J5003,Plan1!$A$2:$C$11,3)))</f>
        <v/>
      </c>
    </row>
    <row r="5004" spans="7:11">
      <c r="G5004" s="19" t="str">
        <f>IFERROR(VLOOKUP($E5004,Sheet1!$A$2:$I$2155,4,FALSE),"")</f>
        <v/>
      </c>
      <c r="H5004" s="19" t="str">
        <f>IFERROR(VLOOKUP($E5004,Sheet1!$A$2:$I$2155,5,FALSE),"")</f>
        <v/>
      </c>
      <c r="I5004" s="19" t="str">
        <f>IFERROR(VLOOKUP($E5004,Sheet1!$A$2:$I$2155,6,FALSE),"")</f>
        <v/>
      </c>
      <c r="J5004" s="29" t="str">
        <f>IF(OR(E5004="",SUM(G5004:I5004)=0),"",SUM(G5004:I5004))</f>
        <v/>
      </c>
      <c r="K5004" s="7" t="str">
        <f>IF(E5004="","",IF(J5004="","IV",VLOOKUP(J5004,Plan1!$A$2:$C$11,3)))</f>
        <v/>
      </c>
    </row>
    <row r="5005" spans="7:11">
      <c r="G5005" s="19" t="str">
        <f>IFERROR(VLOOKUP($E5005,Sheet1!$A$2:$I$2155,4,FALSE),"")</f>
        <v/>
      </c>
      <c r="H5005" s="19" t="str">
        <f>IFERROR(VLOOKUP($E5005,Sheet1!$A$2:$I$2155,5,FALSE),"")</f>
        <v/>
      </c>
      <c r="I5005" s="19" t="str">
        <f>IFERROR(VLOOKUP($E5005,Sheet1!$A$2:$I$2155,6,FALSE),"")</f>
        <v/>
      </c>
      <c r="J5005" s="29" t="str">
        <f>IF(OR(E5005="",SUM(G5005:I5005)=0),"",SUM(G5005:I5005))</f>
        <v/>
      </c>
      <c r="K5005" s="7" t="str">
        <f>IF(E5005="","",IF(J5005="","IV",VLOOKUP(J5005,Plan1!$A$2:$C$11,3)))</f>
        <v/>
      </c>
    </row>
    <row r="5006" spans="7:11">
      <c r="G5006" s="19" t="str">
        <f>IFERROR(VLOOKUP($E5006,Sheet1!$A$2:$I$2155,4,FALSE),"")</f>
        <v/>
      </c>
      <c r="H5006" s="19" t="str">
        <f>IFERROR(VLOOKUP($E5006,Sheet1!$A$2:$I$2155,5,FALSE),"")</f>
        <v/>
      </c>
      <c r="I5006" s="19" t="str">
        <f>IFERROR(VLOOKUP($E5006,Sheet1!$A$2:$I$2155,6,FALSE),"")</f>
        <v/>
      </c>
      <c r="J5006" s="29" t="str">
        <f>IF(OR(E5006="",SUM(G5006:I5006)=0),"",SUM(G5006:I5006))</f>
        <v/>
      </c>
      <c r="K5006" s="7" t="str">
        <f>IF(E5006="","",IF(J5006="","IV",VLOOKUP(J5006,Plan1!$A$2:$C$11,3)))</f>
        <v/>
      </c>
    </row>
    <row r="5007" spans="7:11">
      <c r="G5007" s="19" t="str">
        <f>IFERROR(VLOOKUP($E5007,Sheet1!$A$2:$I$2155,4,FALSE),"")</f>
        <v/>
      </c>
      <c r="H5007" s="19" t="str">
        <f>IFERROR(VLOOKUP($E5007,Sheet1!$A$2:$I$2155,5,FALSE),"")</f>
        <v/>
      </c>
      <c r="I5007" s="19" t="str">
        <f>IFERROR(VLOOKUP($E5007,Sheet1!$A$2:$I$2155,6,FALSE),"")</f>
        <v/>
      </c>
      <c r="J5007" s="29" t="str">
        <f>IF(OR(E5007="",SUM(G5007:I5007)=0),"",SUM(G5007:I5007))</f>
        <v/>
      </c>
      <c r="K5007" s="7" t="str">
        <f>IF(E5007="","",IF(J5007="","IV",VLOOKUP(J5007,Plan1!$A$2:$C$11,3)))</f>
        <v/>
      </c>
    </row>
    <row r="5008" spans="7:11">
      <c r="G5008" s="19" t="str">
        <f>IFERROR(VLOOKUP($E5008,Sheet1!$A$2:$I$2155,4,FALSE),"")</f>
        <v/>
      </c>
      <c r="H5008" s="19" t="str">
        <f>IFERROR(VLOOKUP($E5008,Sheet1!$A$2:$I$2155,5,FALSE),"")</f>
        <v/>
      </c>
      <c r="I5008" s="19" t="str">
        <f>IFERROR(VLOOKUP($E5008,Sheet1!$A$2:$I$2155,6,FALSE),"")</f>
        <v/>
      </c>
      <c r="J5008" s="29" t="str">
        <f>IF(OR(E5008="",SUM(G5008:I5008)=0),"",SUM(G5008:I5008))</f>
        <v/>
      </c>
      <c r="K5008" s="7" t="str">
        <f>IF(E5008="","",IF(J5008="","IV",VLOOKUP(J5008,Plan1!$A$2:$C$11,3)))</f>
        <v/>
      </c>
    </row>
    <row r="5009" spans="7:11">
      <c r="G5009" s="19" t="str">
        <f>IFERROR(VLOOKUP($E5009,Sheet1!$A$2:$I$2155,4,FALSE),"")</f>
        <v/>
      </c>
      <c r="H5009" s="19" t="str">
        <f>IFERROR(VLOOKUP($E5009,Sheet1!$A$2:$I$2155,5,FALSE),"")</f>
        <v/>
      </c>
      <c r="I5009" s="19" t="str">
        <f>IFERROR(VLOOKUP($E5009,Sheet1!$A$2:$I$2155,6,FALSE),"")</f>
        <v/>
      </c>
      <c r="J5009" s="29" t="str">
        <f>IF(OR(E5009="",SUM(G5009:I5009)=0),"",SUM(G5009:I5009))</f>
        <v/>
      </c>
      <c r="K5009" s="7" t="str">
        <f>IF(E5009="","",IF(J5009="","IV",VLOOKUP(J5009,Plan1!$A$2:$C$11,3)))</f>
        <v/>
      </c>
    </row>
    <row r="5010" spans="7:11">
      <c r="G5010" s="19" t="str">
        <f>IFERROR(VLOOKUP($E5010,Sheet1!$A$2:$I$2155,4,FALSE),"")</f>
        <v/>
      </c>
      <c r="H5010" s="19" t="str">
        <f>IFERROR(VLOOKUP($E5010,Sheet1!$A$2:$I$2155,5,FALSE),"")</f>
        <v/>
      </c>
      <c r="I5010" s="19" t="str">
        <f>IFERROR(VLOOKUP($E5010,Sheet1!$A$2:$I$2155,6,FALSE),"")</f>
        <v/>
      </c>
      <c r="J5010" s="29" t="str">
        <f>IF(OR(E5010="",SUM(G5010:I5010)=0),"",SUM(G5010:I5010))</f>
        <v/>
      </c>
      <c r="K5010" s="7" t="str">
        <f>IF(E5010="","",IF(J5010="","IV",VLOOKUP(J5010,Plan1!$A$2:$C$11,3)))</f>
        <v/>
      </c>
    </row>
    <row r="5011" spans="7:11">
      <c r="G5011" s="19" t="str">
        <f>IFERROR(VLOOKUP($E5011,Sheet1!$A$2:$I$2155,4,FALSE),"")</f>
        <v/>
      </c>
      <c r="H5011" s="19" t="str">
        <f>IFERROR(VLOOKUP($E5011,Sheet1!$A$2:$I$2155,5,FALSE),"")</f>
        <v/>
      </c>
      <c r="I5011" s="19" t="str">
        <f>IFERROR(VLOOKUP($E5011,Sheet1!$A$2:$I$2155,6,FALSE),"")</f>
        <v/>
      </c>
      <c r="J5011" s="29" t="str">
        <f>IF(OR(E5011="",SUM(G5011:I5011)=0),"",SUM(G5011:I5011))</f>
        <v/>
      </c>
      <c r="K5011" s="7" t="str">
        <f>IF(E5011="","",IF(J5011="","IV",VLOOKUP(J5011,Plan1!$A$2:$C$11,3)))</f>
        <v/>
      </c>
    </row>
    <row r="5012" spans="7:11">
      <c r="G5012" s="19" t="str">
        <f>IFERROR(VLOOKUP($E5012,Sheet1!$A$2:$I$2155,4,FALSE),"")</f>
        <v/>
      </c>
      <c r="H5012" s="19" t="str">
        <f>IFERROR(VLOOKUP($E5012,Sheet1!$A$2:$I$2155,5,FALSE),"")</f>
        <v/>
      </c>
      <c r="I5012" s="19" t="str">
        <f>IFERROR(VLOOKUP($E5012,Sheet1!$A$2:$I$2155,6,FALSE),"")</f>
        <v/>
      </c>
      <c r="J5012" s="29" t="str">
        <f>IF(OR(E5012="",SUM(G5012:I5012)=0),"",SUM(G5012:I5012))</f>
        <v/>
      </c>
      <c r="K5012" s="7" t="str">
        <f>IF(E5012="","",IF(J5012="","IV",VLOOKUP(J5012,Plan1!$A$2:$C$11,3)))</f>
        <v/>
      </c>
    </row>
    <row r="5013" spans="7:11">
      <c r="G5013" s="19" t="str">
        <f>IFERROR(VLOOKUP($E5013,Sheet1!$A$2:$I$2155,4,FALSE),"")</f>
        <v/>
      </c>
      <c r="H5013" s="19" t="str">
        <f>IFERROR(VLOOKUP($E5013,Sheet1!$A$2:$I$2155,5,FALSE),"")</f>
        <v/>
      </c>
      <c r="I5013" s="19" t="str">
        <f>IFERROR(VLOOKUP($E5013,Sheet1!$A$2:$I$2155,6,FALSE),"")</f>
        <v/>
      </c>
      <c r="J5013" s="29" t="str">
        <f>IF(OR(E5013="",SUM(G5013:I5013)=0),"",SUM(G5013:I5013))</f>
        <v/>
      </c>
      <c r="K5013" s="7" t="str">
        <f>IF(E5013="","",IF(J5013="","IV",VLOOKUP(J5013,Plan1!$A$2:$C$11,3)))</f>
        <v/>
      </c>
    </row>
    <row r="5014" spans="7:11">
      <c r="G5014" s="19" t="str">
        <f>IFERROR(VLOOKUP($E5014,Sheet1!$A$2:$I$2155,4,FALSE),"")</f>
        <v/>
      </c>
      <c r="H5014" s="19" t="str">
        <f>IFERROR(VLOOKUP($E5014,Sheet1!$A$2:$I$2155,5,FALSE),"")</f>
        <v/>
      </c>
      <c r="I5014" s="19" t="str">
        <f>IFERROR(VLOOKUP($E5014,Sheet1!$A$2:$I$2155,6,FALSE),"")</f>
        <v/>
      </c>
      <c r="J5014" s="29" t="str">
        <f>IF(OR(E5014="",SUM(G5014:I5014)=0),"",SUM(G5014:I5014))</f>
        <v/>
      </c>
      <c r="K5014" s="7" t="str">
        <f>IF(E5014="","",IF(J5014="","IV",VLOOKUP(J5014,Plan1!$A$2:$C$11,3)))</f>
        <v/>
      </c>
    </row>
    <row r="5015" spans="7:11">
      <c r="G5015" s="19" t="str">
        <f>IFERROR(VLOOKUP($E5015,Sheet1!$A$2:$I$2155,4,FALSE),"")</f>
        <v/>
      </c>
      <c r="H5015" s="19" t="str">
        <f>IFERROR(VLOOKUP($E5015,Sheet1!$A$2:$I$2155,5,FALSE),"")</f>
        <v/>
      </c>
      <c r="I5015" s="19" t="str">
        <f>IFERROR(VLOOKUP($E5015,Sheet1!$A$2:$I$2155,6,FALSE),"")</f>
        <v/>
      </c>
      <c r="J5015" s="29" t="str">
        <f>IF(OR(E5015="",SUM(G5015:I5015)=0),"",SUM(G5015:I5015))</f>
        <v/>
      </c>
      <c r="K5015" s="7" t="str">
        <f>IF(E5015="","",IF(J5015="","IV",VLOOKUP(J5015,Plan1!$A$2:$C$11,3)))</f>
        <v/>
      </c>
    </row>
    <row r="5016" spans="7:11">
      <c r="G5016" s="19" t="str">
        <f>IFERROR(VLOOKUP($E5016,Sheet1!$A$2:$I$2155,4,FALSE),"")</f>
        <v/>
      </c>
      <c r="H5016" s="19" t="str">
        <f>IFERROR(VLOOKUP($E5016,Sheet1!$A$2:$I$2155,5,FALSE),"")</f>
        <v/>
      </c>
      <c r="I5016" s="19" t="str">
        <f>IFERROR(VLOOKUP($E5016,Sheet1!$A$2:$I$2155,6,FALSE),"")</f>
        <v/>
      </c>
      <c r="J5016" s="29" t="str">
        <f>IF(OR(E5016="",SUM(G5016:I5016)=0),"",SUM(G5016:I5016))</f>
        <v/>
      </c>
      <c r="K5016" s="7" t="str">
        <f>IF(E5016="","",IF(J5016="","IV",VLOOKUP(J5016,Plan1!$A$2:$C$11,3)))</f>
        <v/>
      </c>
    </row>
    <row r="5017" spans="7:11">
      <c r="G5017" s="19" t="str">
        <f>IFERROR(VLOOKUP($E5017,Sheet1!$A$2:$I$2155,4,FALSE),"")</f>
        <v/>
      </c>
      <c r="H5017" s="19" t="str">
        <f>IFERROR(VLOOKUP($E5017,Sheet1!$A$2:$I$2155,5,FALSE),"")</f>
        <v/>
      </c>
      <c r="I5017" s="19" t="str">
        <f>IFERROR(VLOOKUP($E5017,Sheet1!$A$2:$I$2155,6,FALSE),"")</f>
        <v/>
      </c>
      <c r="J5017" s="29" t="str">
        <f>IF(OR(E5017="",SUM(G5017:I5017)=0),"",SUM(G5017:I5017))</f>
        <v/>
      </c>
      <c r="K5017" s="7" t="str">
        <f>IF(E5017="","",IF(J5017="","IV",VLOOKUP(J5017,Plan1!$A$2:$C$11,3)))</f>
        <v/>
      </c>
    </row>
    <row r="5018" spans="7:11">
      <c r="G5018" s="19" t="str">
        <f>IFERROR(VLOOKUP($E5018,Sheet1!$A$2:$I$2155,4,FALSE),"")</f>
        <v/>
      </c>
      <c r="H5018" s="19" t="str">
        <f>IFERROR(VLOOKUP($E5018,Sheet1!$A$2:$I$2155,5,FALSE),"")</f>
        <v/>
      </c>
      <c r="I5018" s="19" t="str">
        <f>IFERROR(VLOOKUP($E5018,Sheet1!$A$2:$I$2155,6,FALSE),"")</f>
        <v/>
      </c>
      <c r="J5018" s="29" t="str">
        <f>IF(OR(E5018="",SUM(G5018:I5018)=0),"",SUM(G5018:I5018))</f>
        <v/>
      </c>
      <c r="K5018" s="7" t="str">
        <f>IF(E5018="","",IF(J5018="","IV",VLOOKUP(J5018,Plan1!$A$2:$C$11,3)))</f>
        <v/>
      </c>
    </row>
    <row r="5019" spans="7:11">
      <c r="G5019" s="19" t="str">
        <f>IFERROR(VLOOKUP($E5019,Sheet1!$A$2:$I$2155,4,FALSE),"")</f>
        <v/>
      </c>
      <c r="H5019" s="19" t="str">
        <f>IFERROR(VLOOKUP($E5019,Sheet1!$A$2:$I$2155,5,FALSE),"")</f>
        <v/>
      </c>
      <c r="I5019" s="19" t="str">
        <f>IFERROR(VLOOKUP($E5019,Sheet1!$A$2:$I$2155,6,FALSE),"")</f>
        <v/>
      </c>
      <c r="J5019" s="29" t="str">
        <f>IF(OR(E5019="",SUM(G5019:I5019)=0),"",SUM(G5019:I5019))</f>
        <v/>
      </c>
      <c r="K5019" s="7" t="str">
        <f>IF(E5019="","",IF(J5019="","IV",VLOOKUP(J5019,Plan1!$A$2:$C$11,3)))</f>
        <v/>
      </c>
    </row>
    <row r="5020" spans="7:11">
      <c r="G5020" s="19" t="str">
        <f>IFERROR(VLOOKUP($E5020,Sheet1!$A$2:$I$2155,4,FALSE),"")</f>
        <v/>
      </c>
      <c r="H5020" s="19" t="str">
        <f>IFERROR(VLOOKUP($E5020,Sheet1!$A$2:$I$2155,5,FALSE),"")</f>
        <v/>
      </c>
      <c r="I5020" s="19" t="str">
        <f>IFERROR(VLOOKUP($E5020,Sheet1!$A$2:$I$2155,6,FALSE),"")</f>
        <v/>
      </c>
      <c r="J5020" s="29" t="str">
        <f>IF(OR(E5020="",SUM(G5020:I5020)=0),"",SUM(G5020:I5020))</f>
        <v/>
      </c>
      <c r="K5020" s="7" t="str">
        <f>IF(E5020="","",IF(J5020="","IV",VLOOKUP(J5020,Plan1!$A$2:$C$11,3)))</f>
        <v/>
      </c>
    </row>
    <row r="5021" spans="7:11">
      <c r="G5021" s="19" t="str">
        <f>IFERROR(VLOOKUP($E5021,Sheet1!$A$2:$I$2155,4,FALSE),"")</f>
        <v/>
      </c>
      <c r="H5021" s="19" t="str">
        <f>IFERROR(VLOOKUP($E5021,Sheet1!$A$2:$I$2155,5,FALSE),"")</f>
        <v/>
      </c>
      <c r="I5021" s="19" t="str">
        <f>IFERROR(VLOOKUP($E5021,Sheet1!$A$2:$I$2155,6,FALSE),"")</f>
        <v/>
      </c>
      <c r="J5021" s="29" t="str">
        <f>IF(OR(E5021="",SUM(G5021:I5021)=0),"",SUM(G5021:I5021))</f>
        <v/>
      </c>
      <c r="K5021" s="7" t="str">
        <f>IF(E5021="","",IF(J5021="","IV",VLOOKUP(J5021,Plan1!$A$2:$C$11,3)))</f>
        <v/>
      </c>
    </row>
    <row r="5022" spans="7:11">
      <c r="G5022" s="19" t="str">
        <f>IFERROR(VLOOKUP($E5022,Sheet1!$A$2:$I$2155,4,FALSE),"")</f>
        <v/>
      </c>
      <c r="H5022" s="19" t="str">
        <f>IFERROR(VLOOKUP($E5022,Sheet1!$A$2:$I$2155,5,FALSE),"")</f>
        <v/>
      </c>
      <c r="I5022" s="19" t="str">
        <f>IFERROR(VLOOKUP($E5022,Sheet1!$A$2:$I$2155,6,FALSE),"")</f>
        <v/>
      </c>
      <c r="J5022" s="29" t="str">
        <f>IF(OR(E5022="",SUM(G5022:I5022)=0),"",SUM(G5022:I5022))</f>
        <v/>
      </c>
      <c r="K5022" s="7" t="str">
        <f>IF(E5022="","",IF(J5022="","IV",VLOOKUP(J5022,Plan1!$A$2:$C$11,3)))</f>
        <v/>
      </c>
    </row>
    <row r="5023" spans="7:11">
      <c r="G5023" s="19" t="str">
        <f>IFERROR(VLOOKUP($E5023,Sheet1!$A$2:$I$2155,4,FALSE),"")</f>
        <v/>
      </c>
      <c r="H5023" s="19" t="str">
        <f>IFERROR(VLOOKUP($E5023,Sheet1!$A$2:$I$2155,5,FALSE),"")</f>
        <v/>
      </c>
      <c r="I5023" s="19" t="str">
        <f>IFERROR(VLOOKUP($E5023,Sheet1!$A$2:$I$2155,6,FALSE),"")</f>
        <v/>
      </c>
      <c r="J5023" s="29" t="str">
        <f>IF(OR(E5023="",SUM(G5023:I5023)=0),"",SUM(G5023:I5023))</f>
        <v/>
      </c>
      <c r="K5023" s="7" t="str">
        <f>IF(E5023="","",IF(J5023="","IV",VLOOKUP(J5023,Plan1!$A$2:$C$11,3)))</f>
        <v/>
      </c>
    </row>
    <row r="5024" spans="7:11">
      <c r="G5024" s="19" t="str">
        <f>IFERROR(VLOOKUP($E5024,Sheet1!$A$2:$I$2155,4,FALSE),"")</f>
        <v/>
      </c>
      <c r="H5024" s="19" t="str">
        <f>IFERROR(VLOOKUP($E5024,Sheet1!$A$2:$I$2155,5,FALSE),"")</f>
        <v/>
      </c>
      <c r="I5024" s="19" t="str">
        <f>IFERROR(VLOOKUP($E5024,Sheet1!$A$2:$I$2155,6,FALSE),"")</f>
        <v/>
      </c>
      <c r="J5024" s="29" t="str">
        <f>IF(OR(E5024="",SUM(G5024:I5024)=0),"",SUM(G5024:I5024))</f>
        <v/>
      </c>
      <c r="K5024" s="7" t="str">
        <f>IF(E5024="","",IF(J5024="","IV",VLOOKUP(J5024,Plan1!$A$2:$C$11,3)))</f>
        <v/>
      </c>
    </row>
    <row r="5025" spans="7:11">
      <c r="G5025" s="19" t="str">
        <f>IFERROR(VLOOKUP($E5025,Sheet1!$A$2:$I$2155,4,FALSE),"")</f>
        <v/>
      </c>
      <c r="H5025" s="19" t="str">
        <f>IFERROR(VLOOKUP($E5025,Sheet1!$A$2:$I$2155,5,FALSE),"")</f>
        <v/>
      </c>
      <c r="I5025" s="19" t="str">
        <f>IFERROR(VLOOKUP($E5025,Sheet1!$A$2:$I$2155,6,FALSE),"")</f>
        <v/>
      </c>
      <c r="J5025" s="29" t="str">
        <f>IF(OR(E5025="",SUM(G5025:I5025)=0),"",SUM(G5025:I5025))</f>
        <v/>
      </c>
      <c r="K5025" s="7" t="str">
        <f>IF(E5025="","",IF(J5025="","IV",VLOOKUP(J5025,Plan1!$A$2:$C$11,3)))</f>
        <v/>
      </c>
    </row>
    <row r="5026" spans="7:11">
      <c r="G5026" s="19" t="str">
        <f>IFERROR(VLOOKUP($E5026,Sheet1!$A$2:$I$2155,4,FALSE),"")</f>
        <v/>
      </c>
      <c r="H5026" s="19" t="str">
        <f>IFERROR(VLOOKUP($E5026,Sheet1!$A$2:$I$2155,5,FALSE),"")</f>
        <v/>
      </c>
      <c r="I5026" s="19" t="str">
        <f>IFERROR(VLOOKUP($E5026,Sheet1!$A$2:$I$2155,6,FALSE),"")</f>
        <v/>
      </c>
      <c r="J5026" s="29" t="str">
        <f>IF(OR(E5026="",SUM(G5026:I5026)=0),"",SUM(G5026:I5026))</f>
        <v/>
      </c>
      <c r="K5026" s="7" t="str">
        <f>IF(E5026="","",IF(J5026="","IV",VLOOKUP(J5026,Plan1!$A$2:$C$11,3)))</f>
        <v/>
      </c>
    </row>
    <row r="5027" spans="7:11">
      <c r="G5027" s="19" t="str">
        <f>IFERROR(VLOOKUP($E5027,Sheet1!$A$2:$I$2155,4,FALSE),"")</f>
        <v/>
      </c>
      <c r="H5027" s="19" t="str">
        <f>IFERROR(VLOOKUP($E5027,Sheet1!$A$2:$I$2155,5,FALSE),"")</f>
        <v/>
      </c>
      <c r="I5027" s="19" t="str">
        <f>IFERROR(VLOOKUP($E5027,Sheet1!$A$2:$I$2155,6,FALSE),"")</f>
        <v/>
      </c>
      <c r="J5027" s="29" t="str">
        <f>IF(OR(E5027="",SUM(G5027:I5027)=0),"",SUM(G5027:I5027))</f>
        <v/>
      </c>
      <c r="K5027" s="7" t="str">
        <f>IF(E5027="","",IF(J5027="","IV",VLOOKUP(J5027,Plan1!$A$2:$C$11,3)))</f>
        <v/>
      </c>
    </row>
    <row r="5028" spans="7:11">
      <c r="G5028" s="19" t="str">
        <f>IFERROR(VLOOKUP($E5028,Sheet1!$A$2:$I$2155,4,FALSE),"")</f>
        <v/>
      </c>
      <c r="H5028" s="19" t="str">
        <f>IFERROR(VLOOKUP($E5028,Sheet1!$A$2:$I$2155,5,FALSE),"")</f>
        <v/>
      </c>
      <c r="I5028" s="19" t="str">
        <f>IFERROR(VLOOKUP($E5028,Sheet1!$A$2:$I$2155,6,FALSE),"")</f>
        <v/>
      </c>
      <c r="J5028" s="29" t="str">
        <f>IF(OR(E5028="",SUM(G5028:I5028)=0),"",SUM(G5028:I5028))</f>
        <v/>
      </c>
      <c r="K5028" s="7" t="str">
        <f>IF(E5028="","",IF(J5028="","IV",VLOOKUP(J5028,Plan1!$A$2:$C$11,3)))</f>
        <v/>
      </c>
    </row>
    <row r="5029" spans="7:11">
      <c r="G5029" s="19" t="str">
        <f>IFERROR(VLOOKUP($E5029,Sheet1!$A$2:$I$2155,4,FALSE),"")</f>
        <v/>
      </c>
      <c r="H5029" s="19" t="str">
        <f>IFERROR(VLOOKUP($E5029,Sheet1!$A$2:$I$2155,5,FALSE),"")</f>
        <v/>
      </c>
      <c r="I5029" s="19" t="str">
        <f>IFERROR(VLOOKUP($E5029,Sheet1!$A$2:$I$2155,6,FALSE),"")</f>
        <v/>
      </c>
      <c r="J5029" s="29" t="str">
        <f>IF(OR(E5029="",SUM(G5029:I5029)=0),"",SUM(G5029:I5029))</f>
        <v/>
      </c>
      <c r="K5029" s="7" t="str">
        <f>IF(E5029="","",IF(J5029="","IV",VLOOKUP(J5029,Plan1!$A$2:$C$11,3)))</f>
        <v/>
      </c>
    </row>
    <row r="5030" spans="7:11">
      <c r="G5030" s="19" t="str">
        <f>IFERROR(VLOOKUP($E5030,Sheet1!$A$2:$I$2155,4,FALSE),"")</f>
        <v/>
      </c>
      <c r="H5030" s="19" t="str">
        <f>IFERROR(VLOOKUP($E5030,Sheet1!$A$2:$I$2155,5,FALSE),"")</f>
        <v/>
      </c>
      <c r="I5030" s="19" t="str">
        <f>IFERROR(VLOOKUP($E5030,Sheet1!$A$2:$I$2155,6,FALSE),"")</f>
        <v/>
      </c>
      <c r="J5030" s="29" t="str">
        <f>IF(OR(E5030="",SUM(G5030:I5030)=0),"",SUM(G5030:I5030))</f>
        <v/>
      </c>
      <c r="K5030" s="7" t="str">
        <f>IF(E5030="","",IF(J5030="","IV",VLOOKUP(J5030,Plan1!$A$2:$C$11,3)))</f>
        <v/>
      </c>
    </row>
    <row r="5031" spans="7:11">
      <c r="G5031" s="19" t="str">
        <f>IFERROR(VLOOKUP($E5031,Sheet1!$A$2:$I$2155,4,FALSE),"")</f>
        <v/>
      </c>
      <c r="H5031" s="19" t="str">
        <f>IFERROR(VLOOKUP($E5031,Sheet1!$A$2:$I$2155,5,FALSE),"")</f>
        <v/>
      </c>
      <c r="I5031" s="19" t="str">
        <f>IFERROR(VLOOKUP($E5031,Sheet1!$A$2:$I$2155,6,FALSE),"")</f>
        <v/>
      </c>
      <c r="J5031" s="29" t="str">
        <f>IF(OR(E5031="",SUM(G5031:I5031)=0),"",SUM(G5031:I5031))</f>
        <v/>
      </c>
      <c r="K5031" s="7" t="str">
        <f>IF(E5031="","",IF(J5031="","IV",VLOOKUP(J5031,Plan1!$A$2:$C$11,3)))</f>
        <v/>
      </c>
    </row>
    <row r="5032" spans="7:11">
      <c r="G5032" s="19" t="str">
        <f>IFERROR(VLOOKUP($E5032,Sheet1!$A$2:$I$2155,4,FALSE),"")</f>
        <v/>
      </c>
      <c r="H5032" s="19" t="str">
        <f>IFERROR(VLOOKUP($E5032,Sheet1!$A$2:$I$2155,5,FALSE),"")</f>
        <v/>
      </c>
      <c r="I5032" s="19" t="str">
        <f>IFERROR(VLOOKUP($E5032,Sheet1!$A$2:$I$2155,6,FALSE),"")</f>
        <v/>
      </c>
      <c r="J5032" s="29" t="str">
        <f>IF(OR(E5032="",SUM(G5032:I5032)=0),"",SUM(G5032:I5032))</f>
        <v/>
      </c>
      <c r="K5032" s="7" t="str">
        <f>IF(E5032="","",IF(J5032="","IV",VLOOKUP(J5032,Plan1!$A$2:$C$11,3)))</f>
        <v/>
      </c>
    </row>
    <row r="5033" spans="7:11">
      <c r="G5033" s="19" t="str">
        <f>IFERROR(VLOOKUP($E5033,Sheet1!$A$2:$I$2155,4,FALSE),"")</f>
        <v/>
      </c>
      <c r="H5033" s="19" t="str">
        <f>IFERROR(VLOOKUP($E5033,Sheet1!$A$2:$I$2155,5,FALSE),"")</f>
        <v/>
      </c>
      <c r="I5033" s="19" t="str">
        <f>IFERROR(VLOOKUP($E5033,Sheet1!$A$2:$I$2155,6,FALSE),"")</f>
        <v/>
      </c>
      <c r="J5033" s="29" t="str">
        <f>IF(OR(E5033="",SUM(G5033:I5033)=0),"",SUM(G5033:I5033))</f>
        <v/>
      </c>
      <c r="K5033" s="7" t="str">
        <f>IF(E5033="","",IF(J5033="","IV",VLOOKUP(J5033,Plan1!$A$2:$C$11,3)))</f>
        <v/>
      </c>
    </row>
    <row r="5034" spans="7:11">
      <c r="G5034" s="19" t="str">
        <f>IFERROR(VLOOKUP($E5034,Sheet1!$A$2:$I$2155,4,FALSE),"")</f>
        <v/>
      </c>
      <c r="H5034" s="19" t="str">
        <f>IFERROR(VLOOKUP($E5034,Sheet1!$A$2:$I$2155,5,FALSE),"")</f>
        <v/>
      </c>
      <c r="I5034" s="19" t="str">
        <f>IFERROR(VLOOKUP($E5034,Sheet1!$A$2:$I$2155,6,FALSE),"")</f>
        <v/>
      </c>
      <c r="J5034" s="29" t="str">
        <f>IF(OR(E5034="",SUM(G5034:I5034)=0),"",SUM(G5034:I5034))</f>
        <v/>
      </c>
      <c r="K5034" s="7" t="str">
        <f>IF(E5034="","",IF(J5034="","IV",VLOOKUP(J5034,Plan1!$A$2:$C$11,3)))</f>
        <v/>
      </c>
    </row>
    <row r="5035" spans="7:11">
      <c r="G5035" s="19" t="str">
        <f>IFERROR(VLOOKUP($E5035,Sheet1!$A$2:$I$2155,4,FALSE),"")</f>
        <v/>
      </c>
      <c r="H5035" s="19" t="str">
        <f>IFERROR(VLOOKUP($E5035,Sheet1!$A$2:$I$2155,5,FALSE),"")</f>
        <v/>
      </c>
      <c r="I5035" s="19" t="str">
        <f>IFERROR(VLOOKUP($E5035,Sheet1!$A$2:$I$2155,6,FALSE),"")</f>
        <v/>
      </c>
      <c r="J5035" s="29" t="str">
        <f>IF(OR(E5035="",SUM(G5035:I5035)=0),"",SUM(G5035:I5035))</f>
        <v/>
      </c>
      <c r="K5035" s="7" t="str">
        <f>IF(E5035="","",IF(J5035="","IV",VLOOKUP(J5035,Plan1!$A$2:$C$11,3)))</f>
        <v/>
      </c>
    </row>
    <row r="5036" spans="7:11">
      <c r="G5036" s="19" t="str">
        <f>IFERROR(VLOOKUP($E5036,Sheet1!$A$2:$I$2155,4,FALSE),"")</f>
        <v/>
      </c>
      <c r="H5036" s="19" t="str">
        <f>IFERROR(VLOOKUP($E5036,Sheet1!$A$2:$I$2155,5,FALSE),"")</f>
        <v/>
      </c>
      <c r="I5036" s="19" t="str">
        <f>IFERROR(VLOOKUP($E5036,Sheet1!$A$2:$I$2155,6,FALSE),"")</f>
        <v/>
      </c>
      <c r="J5036" s="29" t="str">
        <f>IF(OR(E5036="",SUM(G5036:I5036)=0),"",SUM(G5036:I5036))</f>
        <v/>
      </c>
      <c r="K5036" s="7" t="str">
        <f>IF(E5036="","",IF(J5036="","IV",VLOOKUP(J5036,Plan1!$A$2:$C$11,3)))</f>
        <v/>
      </c>
    </row>
    <row r="5037" spans="7:11">
      <c r="G5037" s="19" t="str">
        <f>IFERROR(VLOOKUP($E5037,Sheet1!$A$2:$I$2155,4,FALSE),"")</f>
        <v/>
      </c>
      <c r="H5037" s="19" t="str">
        <f>IFERROR(VLOOKUP($E5037,Sheet1!$A$2:$I$2155,5,FALSE),"")</f>
        <v/>
      </c>
      <c r="I5037" s="19" t="str">
        <f>IFERROR(VLOOKUP($E5037,Sheet1!$A$2:$I$2155,6,FALSE),"")</f>
        <v/>
      </c>
      <c r="J5037" s="29" t="str">
        <f>IF(OR(E5037="",SUM(G5037:I5037)=0),"",SUM(G5037:I5037))</f>
        <v/>
      </c>
      <c r="K5037" s="7" t="str">
        <f>IF(E5037="","",IF(J5037="","IV",VLOOKUP(J5037,Plan1!$A$2:$C$11,3)))</f>
        <v/>
      </c>
    </row>
    <row r="5038" spans="7:11">
      <c r="G5038" s="19" t="str">
        <f>IFERROR(VLOOKUP($E5038,Sheet1!$A$2:$I$2155,4,FALSE),"")</f>
        <v/>
      </c>
      <c r="H5038" s="19" t="str">
        <f>IFERROR(VLOOKUP($E5038,Sheet1!$A$2:$I$2155,5,FALSE),"")</f>
        <v/>
      </c>
      <c r="I5038" s="19" t="str">
        <f>IFERROR(VLOOKUP($E5038,Sheet1!$A$2:$I$2155,6,FALSE),"")</f>
        <v/>
      </c>
      <c r="J5038" s="29" t="str">
        <f>IF(OR(E5038="",SUM(G5038:I5038)=0),"",SUM(G5038:I5038))</f>
        <v/>
      </c>
      <c r="K5038" s="7" t="str">
        <f>IF(E5038="","",IF(J5038="","IV",VLOOKUP(J5038,Plan1!$A$2:$C$11,3)))</f>
        <v/>
      </c>
    </row>
    <row r="5039" spans="7:11">
      <c r="G5039" s="19" t="str">
        <f>IFERROR(VLOOKUP($E5039,Sheet1!$A$2:$I$2155,4,FALSE),"")</f>
        <v/>
      </c>
      <c r="H5039" s="19" t="str">
        <f>IFERROR(VLOOKUP($E5039,Sheet1!$A$2:$I$2155,5,FALSE),"")</f>
        <v/>
      </c>
      <c r="I5039" s="19" t="str">
        <f>IFERROR(VLOOKUP($E5039,Sheet1!$A$2:$I$2155,6,FALSE),"")</f>
        <v/>
      </c>
      <c r="J5039" s="29" t="str">
        <f>IF(OR(E5039="",SUM(G5039:I5039)=0),"",SUM(G5039:I5039))</f>
        <v/>
      </c>
      <c r="K5039" s="7" t="str">
        <f>IF(E5039="","",IF(J5039="","IV",VLOOKUP(J5039,Plan1!$A$2:$C$11,3)))</f>
        <v/>
      </c>
    </row>
    <row r="5040" spans="7:11">
      <c r="G5040" s="19" t="str">
        <f>IFERROR(VLOOKUP($E5040,Sheet1!$A$2:$I$2155,4,FALSE),"")</f>
        <v/>
      </c>
      <c r="H5040" s="19" t="str">
        <f>IFERROR(VLOOKUP($E5040,Sheet1!$A$2:$I$2155,5,FALSE),"")</f>
        <v/>
      </c>
      <c r="I5040" s="19" t="str">
        <f>IFERROR(VLOOKUP($E5040,Sheet1!$A$2:$I$2155,6,FALSE),"")</f>
        <v/>
      </c>
      <c r="J5040" s="29" t="str">
        <f>IF(OR(E5040="",SUM(G5040:I5040)=0),"",SUM(G5040:I5040))</f>
        <v/>
      </c>
      <c r="K5040" s="7" t="str">
        <f>IF(E5040="","",IF(J5040="","IV",VLOOKUP(J5040,Plan1!$A$2:$C$11,3)))</f>
        <v/>
      </c>
    </row>
    <row r="5041" spans="7:11">
      <c r="G5041" s="19" t="str">
        <f>IFERROR(VLOOKUP($E5041,Sheet1!$A$2:$I$2155,4,FALSE),"")</f>
        <v/>
      </c>
      <c r="H5041" s="19" t="str">
        <f>IFERROR(VLOOKUP($E5041,Sheet1!$A$2:$I$2155,5,FALSE),"")</f>
        <v/>
      </c>
      <c r="I5041" s="19" t="str">
        <f>IFERROR(VLOOKUP($E5041,Sheet1!$A$2:$I$2155,6,FALSE),"")</f>
        <v/>
      </c>
      <c r="J5041" s="29" t="str">
        <f>IF(OR(E5041="",SUM(G5041:I5041)=0),"",SUM(G5041:I5041))</f>
        <v/>
      </c>
      <c r="K5041" s="7" t="str">
        <f>IF(E5041="","",IF(J5041="","IV",VLOOKUP(J5041,Plan1!$A$2:$C$11,3)))</f>
        <v/>
      </c>
    </row>
    <row r="5042" spans="7:11">
      <c r="G5042" s="19" t="str">
        <f>IFERROR(VLOOKUP($E5042,Sheet1!$A$2:$I$2155,4,FALSE),"")</f>
        <v/>
      </c>
      <c r="H5042" s="19" t="str">
        <f>IFERROR(VLOOKUP($E5042,Sheet1!$A$2:$I$2155,5,FALSE),"")</f>
        <v/>
      </c>
      <c r="I5042" s="19" t="str">
        <f>IFERROR(VLOOKUP($E5042,Sheet1!$A$2:$I$2155,6,FALSE),"")</f>
        <v/>
      </c>
      <c r="J5042" s="29" t="str">
        <f>IF(OR(E5042="",SUM(G5042:I5042)=0),"",SUM(G5042:I5042))</f>
        <v/>
      </c>
      <c r="K5042" s="7" t="str">
        <f>IF(E5042="","",IF(J5042="","IV",VLOOKUP(J5042,Plan1!$A$2:$C$11,3)))</f>
        <v/>
      </c>
    </row>
    <row r="5043" spans="7:11">
      <c r="G5043" s="19" t="str">
        <f>IFERROR(VLOOKUP($E5043,Sheet1!$A$2:$I$2155,4,FALSE),"")</f>
        <v/>
      </c>
      <c r="H5043" s="19" t="str">
        <f>IFERROR(VLOOKUP($E5043,Sheet1!$A$2:$I$2155,5,FALSE),"")</f>
        <v/>
      </c>
      <c r="I5043" s="19" t="str">
        <f>IFERROR(VLOOKUP($E5043,Sheet1!$A$2:$I$2155,6,FALSE),"")</f>
        <v/>
      </c>
      <c r="J5043" s="29" t="str">
        <f>IF(OR(E5043="",SUM(G5043:I5043)=0),"",SUM(G5043:I5043))</f>
        <v/>
      </c>
      <c r="K5043" s="7" t="str">
        <f>IF(E5043="","",IF(J5043="","IV",VLOOKUP(J5043,Plan1!$A$2:$C$11,3)))</f>
        <v/>
      </c>
    </row>
    <row r="5044" spans="7:11">
      <c r="G5044" s="19" t="str">
        <f>IFERROR(VLOOKUP($E5044,Sheet1!$A$2:$I$2155,4,FALSE),"")</f>
        <v/>
      </c>
      <c r="H5044" s="19" t="str">
        <f>IFERROR(VLOOKUP($E5044,Sheet1!$A$2:$I$2155,5,FALSE),"")</f>
        <v/>
      </c>
      <c r="I5044" s="19" t="str">
        <f>IFERROR(VLOOKUP($E5044,Sheet1!$A$2:$I$2155,6,FALSE),"")</f>
        <v/>
      </c>
      <c r="J5044" s="29" t="str">
        <f>IF(OR(E5044="",SUM(G5044:I5044)=0),"",SUM(G5044:I5044))</f>
        <v/>
      </c>
      <c r="K5044" s="7" t="str">
        <f>IF(E5044="","",IF(J5044="","IV",VLOOKUP(J5044,Plan1!$A$2:$C$11,3)))</f>
        <v/>
      </c>
    </row>
    <row r="5045" spans="7:11">
      <c r="G5045" s="19" t="str">
        <f>IFERROR(VLOOKUP($E5045,Sheet1!$A$2:$I$2155,4,FALSE),"")</f>
        <v/>
      </c>
      <c r="H5045" s="19" t="str">
        <f>IFERROR(VLOOKUP($E5045,Sheet1!$A$2:$I$2155,5,FALSE),"")</f>
        <v/>
      </c>
      <c r="I5045" s="19" t="str">
        <f>IFERROR(VLOOKUP($E5045,Sheet1!$A$2:$I$2155,6,FALSE),"")</f>
        <v/>
      </c>
      <c r="J5045" s="29" t="str">
        <f>IF(OR(E5045="",SUM(G5045:I5045)=0),"",SUM(G5045:I5045))</f>
        <v/>
      </c>
      <c r="K5045" s="7" t="str">
        <f>IF(E5045="","",IF(J5045="","IV",VLOOKUP(J5045,Plan1!$A$2:$C$11,3)))</f>
        <v/>
      </c>
    </row>
    <row r="5046" spans="7:11">
      <c r="G5046" s="19" t="str">
        <f>IFERROR(VLOOKUP($E5046,Sheet1!$A$2:$I$2155,4,FALSE),"")</f>
        <v/>
      </c>
      <c r="H5046" s="19" t="str">
        <f>IFERROR(VLOOKUP($E5046,Sheet1!$A$2:$I$2155,5,FALSE),"")</f>
        <v/>
      </c>
      <c r="I5046" s="19" t="str">
        <f>IFERROR(VLOOKUP($E5046,Sheet1!$A$2:$I$2155,6,FALSE),"")</f>
        <v/>
      </c>
      <c r="J5046" s="29" t="str">
        <f>IF(OR(E5046="",SUM(G5046:I5046)=0),"",SUM(G5046:I5046))</f>
        <v/>
      </c>
      <c r="K5046" s="7" t="str">
        <f>IF(E5046="","",IF(J5046="","IV",VLOOKUP(J5046,Plan1!$A$2:$C$11,3)))</f>
        <v/>
      </c>
    </row>
    <row r="5047" spans="7:11">
      <c r="G5047" s="19" t="str">
        <f>IFERROR(VLOOKUP($E5047,Sheet1!$A$2:$I$2155,4,FALSE),"")</f>
        <v/>
      </c>
      <c r="H5047" s="19" t="str">
        <f>IFERROR(VLOOKUP($E5047,Sheet1!$A$2:$I$2155,5,FALSE),"")</f>
        <v/>
      </c>
      <c r="I5047" s="19" t="str">
        <f>IFERROR(VLOOKUP($E5047,Sheet1!$A$2:$I$2155,6,FALSE),"")</f>
        <v/>
      </c>
      <c r="J5047" s="29" t="str">
        <f>IF(OR(E5047="",SUM(G5047:I5047)=0),"",SUM(G5047:I5047))</f>
        <v/>
      </c>
      <c r="K5047" s="7" t="str">
        <f>IF(E5047="","",IF(J5047="","IV",VLOOKUP(J5047,Plan1!$A$2:$C$11,3)))</f>
        <v/>
      </c>
    </row>
    <row r="5048" spans="7:11">
      <c r="G5048" s="19" t="str">
        <f>IFERROR(VLOOKUP($E5048,Sheet1!$A$2:$I$2155,4,FALSE),"")</f>
        <v/>
      </c>
      <c r="H5048" s="19" t="str">
        <f>IFERROR(VLOOKUP($E5048,Sheet1!$A$2:$I$2155,5,FALSE),"")</f>
        <v/>
      </c>
      <c r="I5048" s="19" t="str">
        <f>IFERROR(VLOOKUP($E5048,Sheet1!$A$2:$I$2155,6,FALSE),"")</f>
        <v/>
      </c>
      <c r="J5048" s="29" t="str">
        <f>IF(OR(E5048="",SUM(G5048:I5048)=0),"",SUM(G5048:I5048))</f>
        <v/>
      </c>
      <c r="K5048" s="7" t="str">
        <f>IF(E5048="","",IF(J5048="","IV",VLOOKUP(J5048,Plan1!$A$2:$C$11,3)))</f>
        <v/>
      </c>
    </row>
    <row r="5049" spans="7:11">
      <c r="G5049" s="19" t="str">
        <f>IFERROR(VLOOKUP($E5049,Sheet1!$A$2:$I$2155,4,FALSE),"")</f>
        <v/>
      </c>
      <c r="H5049" s="19" t="str">
        <f>IFERROR(VLOOKUP($E5049,Sheet1!$A$2:$I$2155,5,FALSE),"")</f>
        <v/>
      </c>
      <c r="I5049" s="19" t="str">
        <f>IFERROR(VLOOKUP($E5049,Sheet1!$A$2:$I$2155,6,FALSE),"")</f>
        <v/>
      </c>
      <c r="J5049" s="29" t="str">
        <f>IF(OR(E5049="",SUM(G5049:I5049)=0),"",SUM(G5049:I5049))</f>
        <v/>
      </c>
      <c r="K5049" s="7" t="str">
        <f>IF(E5049="","",IF(J5049="","IV",VLOOKUP(J5049,Plan1!$A$2:$C$11,3)))</f>
        <v/>
      </c>
    </row>
    <row r="5050" spans="7:11">
      <c r="G5050" s="19" t="str">
        <f>IFERROR(VLOOKUP($E5050,Sheet1!$A$2:$I$2155,4,FALSE),"")</f>
        <v/>
      </c>
      <c r="H5050" s="19" t="str">
        <f>IFERROR(VLOOKUP($E5050,Sheet1!$A$2:$I$2155,5,FALSE),"")</f>
        <v/>
      </c>
      <c r="I5050" s="19" t="str">
        <f>IFERROR(VLOOKUP($E5050,Sheet1!$A$2:$I$2155,6,FALSE),"")</f>
        <v/>
      </c>
      <c r="J5050" s="29" t="str">
        <f>IF(OR(E5050="",SUM(G5050:I5050)=0),"",SUM(G5050:I5050))</f>
        <v/>
      </c>
      <c r="K5050" s="7" t="str">
        <f>IF(E5050="","",IF(J5050="","IV",VLOOKUP(J5050,Plan1!$A$2:$C$11,3)))</f>
        <v/>
      </c>
    </row>
    <row r="5051" spans="7:11">
      <c r="G5051" s="19" t="str">
        <f>IFERROR(VLOOKUP($E5051,Sheet1!$A$2:$I$2155,4,FALSE),"")</f>
        <v/>
      </c>
      <c r="H5051" s="19" t="str">
        <f>IFERROR(VLOOKUP($E5051,Sheet1!$A$2:$I$2155,5,FALSE),"")</f>
        <v/>
      </c>
      <c r="I5051" s="19" t="str">
        <f>IFERROR(VLOOKUP($E5051,Sheet1!$A$2:$I$2155,6,FALSE),"")</f>
        <v/>
      </c>
      <c r="J5051" s="29" t="str">
        <f>IF(OR(E5051="",SUM(G5051:I5051)=0),"",SUM(G5051:I5051))</f>
        <v/>
      </c>
      <c r="K5051" s="7" t="str">
        <f>IF(E5051="","",IF(J5051="","IV",VLOOKUP(J5051,Plan1!$A$2:$C$11,3)))</f>
        <v/>
      </c>
    </row>
    <row r="5052" spans="7:11">
      <c r="G5052" s="19" t="str">
        <f>IFERROR(VLOOKUP($E5052,Sheet1!$A$2:$I$2155,4,FALSE),"")</f>
        <v/>
      </c>
      <c r="H5052" s="19" t="str">
        <f>IFERROR(VLOOKUP($E5052,Sheet1!$A$2:$I$2155,5,FALSE),"")</f>
        <v/>
      </c>
      <c r="I5052" s="19" t="str">
        <f>IFERROR(VLOOKUP($E5052,Sheet1!$A$2:$I$2155,6,FALSE),"")</f>
        <v/>
      </c>
      <c r="J5052" s="29" t="str">
        <f>IF(OR(E5052="",SUM(G5052:I5052)=0),"",SUM(G5052:I5052))</f>
        <v/>
      </c>
      <c r="K5052" s="7" t="str">
        <f>IF(E5052="","",IF(J5052="","IV",VLOOKUP(J5052,Plan1!$A$2:$C$11,3)))</f>
        <v/>
      </c>
    </row>
    <row r="5053" spans="7:11">
      <c r="G5053" s="19" t="str">
        <f>IFERROR(VLOOKUP($E5053,Sheet1!$A$2:$I$2155,4,FALSE),"")</f>
        <v/>
      </c>
      <c r="H5053" s="19" t="str">
        <f>IFERROR(VLOOKUP($E5053,Sheet1!$A$2:$I$2155,5,FALSE),"")</f>
        <v/>
      </c>
      <c r="I5053" s="19" t="str">
        <f>IFERROR(VLOOKUP($E5053,Sheet1!$A$2:$I$2155,6,FALSE),"")</f>
        <v/>
      </c>
      <c r="J5053" s="29" t="str">
        <f>IF(OR(E5053="",SUM(G5053:I5053)=0),"",SUM(G5053:I5053))</f>
        <v/>
      </c>
      <c r="K5053" s="7" t="str">
        <f>IF(E5053="","",IF(J5053="","IV",VLOOKUP(J5053,Plan1!$A$2:$C$11,3)))</f>
        <v/>
      </c>
    </row>
    <row r="5054" spans="7:11">
      <c r="G5054" s="19" t="str">
        <f>IFERROR(VLOOKUP($E5054,Sheet1!$A$2:$I$2155,4,FALSE),"")</f>
        <v/>
      </c>
      <c r="H5054" s="19" t="str">
        <f>IFERROR(VLOOKUP($E5054,Sheet1!$A$2:$I$2155,5,FALSE),"")</f>
        <v/>
      </c>
      <c r="I5054" s="19" t="str">
        <f>IFERROR(VLOOKUP($E5054,Sheet1!$A$2:$I$2155,6,FALSE),"")</f>
        <v/>
      </c>
      <c r="J5054" s="29" t="str">
        <f>IF(OR(E5054="",SUM(G5054:I5054)=0),"",SUM(G5054:I5054))</f>
        <v/>
      </c>
      <c r="K5054" s="7" t="str">
        <f>IF(E5054="","",IF(J5054="","IV",VLOOKUP(J5054,Plan1!$A$2:$C$11,3)))</f>
        <v/>
      </c>
    </row>
    <row r="5055" spans="7:11">
      <c r="G5055" s="19" t="str">
        <f>IFERROR(VLOOKUP($E5055,Sheet1!$A$2:$I$2155,4,FALSE),"")</f>
        <v/>
      </c>
      <c r="H5055" s="19" t="str">
        <f>IFERROR(VLOOKUP($E5055,Sheet1!$A$2:$I$2155,5,FALSE),"")</f>
        <v/>
      </c>
      <c r="I5055" s="19" t="str">
        <f>IFERROR(VLOOKUP($E5055,Sheet1!$A$2:$I$2155,6,FALSE),"")</f>
        <v/>
      </c>
      <c r="J5055" s="29" t="str">
        <f>IF(OR(E5055="",SUM(G5055:I5055)=0),"",SUM(G5055:I5055))</f>
        <v/>
      </c>
      <c r="K5055" s="7" t="str">
        <f>IF(E5055="","",IF(J5055="","IV",VLOOKUP(J5055,Plan1!$A$2:$C$11,3)))</f>
        <v/>
      </c>
    </row>
    <row r="5056" spans="7:11">
      <c r="G5056" s="19" t="str">
        <f>IFERROR(VLOOKUP($E5056,Sheet1!$A$2:$I$2155,4,FALSE),"")</f>
        <v/>
      </c>
      <c r="H5056" s="19" t="str">
        <f>IFERROR(VLOOKUP($E5056,Sheet1!$A$2:$I$2155,5,FALSE),"")</f>
        <v/>
      </c>
      <c r="I5056" s="19" t="str">
        <f>IFERROR(VLOOKUP($E5056,Sheet1!$A$2:$I$2155,6,FALSE),"")</f>
        <v/>
      </c>
      <c r="J5056" s="29" t="str">
        <f>IF(OR(E5056="",SUM(G5056:I5056)=0),"",SUM(G5056:I5056))</f>
        <v/>
      </c>
      <c r="K5056" s="7" t="str">
        <f>IF(E5056="","",IF(J5056="","IV",VLOOKUP(J5056,Plan1!$A$2:$C$11,3)))</f>
        <v/>
      </c>
    </row>
    <row r="5057" spans="7:11">
      <c r="G5057" s="19" t="str">
        <f>IFERROR(VLOOKUP($E5057,Sheet1!$A$2:$I$2155,4,FALSE),"")</f>
        <v/>
      </c>
      <c r="H5057" s="19" t="str">
        <f>IFERROR(VLOOKUP($E5057,Sheet1!$A$2:$I$2155,5,FALSE),"")</f>
        <v/>
      </c>
      <c r="I5057" s="19" t="str">
        <f>IFERROR(VLOOKUP($E5057,Sheet1!$A$2:$I$2155,6,FALSE),"")</f>
        <v/>
      </c>
      <c r="J5057" s="29" t="str">
        <f>IF(OR(E5057="",SUM(G5057:I5057)=0),"",SUM(G5057:I5057))</f>
        <v/>
      </c>
      <c r="K5057" s="7" t="str">
        <f>IF(E5057="","",IF(J5057="","IV",VLOOKUP(J5057,Plan1!$A$2:$C$11,3)))</f>
        <v/>
      </c>
    </row>
    <row r="5058" spans="7:11">
      <c r="G5058" s="19" t="str">
        <f>IFERROR(VLOOKUP($E5058,Sheet1!$A$2:$I$2155,4,FALSE),"")</f>
        <v/>
      </c>
      <c r="H5058" s="19" t="str">
        <f>IFERROR(VLOOKUP($E5058,Sheet1!$A$2:$I$2155,5,FALSE),"")</f>
        <v/>
      </c>
      <c r="I5058" s="19" t="str">
        <f>IFERROR(VLOOKUP($E5058,Sheet1!$A$2:$I$2155,6,FALSE),"")</f>
        <v/>
      </c>
      <c r="J5058" s="29" t="str">
        <f>IF(OR(E5058="",SUM(G5058:I5058)=0),"",SUM(G5058:I5058))</f>
        <v/>
      </c>
      <c r="K5058" s="7" t="str">
        <f>IF(E5058="","",IF(J5058="","IV",VLOOKUP(J5058,Plan1!$A$2:$C$11,3)))</f>
        <v/>
      </c>
    </row>
    <row r="5059" spans="7:11">
      <c r="G5059" s="19" t="str">
        <f>IFERROR(VLOOKUP($E5059,Sheet1!$A$2:$I$2155,4,FALSE),"")</f>
        <v/>
      </c>
      <c r="H5059" s="19" t="str">
        <f>IFERROR(VLOOKUP($E5059,Sheet1!$A$2:$I$2155,5,FALSE),"")</f>
        <v/>
      </c>
      <c r="I5059" s="19" t="str">
        <f>IFERROR(VLOOKUP($E5059,Sheet1!$A$2:$I$2155,6,FALSE),"")</f>
        <v/>
      </c>
      <c r="J5059" s="29" t="str">
        <f>IF(OR(E5059="",SUM(G5059:I5059)=0),"",SUM(G5059:I5059))</f>
        <v/>
      </c>
      <c r="K5059" s="7" t="str">
        <f>IF(E5059="","",IF(J5059="","IV",VLOOKUP(J5059,Plan1!$A$2:$C$11,3)))</f>
        <v/>
      </c>
    </row>
    <row r="5060" spans="7:11">
      <c r="G5060" s="19" t="str">
        <f>IFERROR(VLOOKUP($E5060,Sheet1!$A$2:$I$2155,4,FALSE),"")</f>
        <v/>
      </c>
      <c r="H5060" s="19" t="str">
        <f>IFERROR(VLOOKUP($E5060,Sheet1!$A$2:$I$2155,5,FALSE),"")</f>
        <v/>
      </c>
      <c r="I5060" s="19" t="str">
        <f>IFERROR(VLOOKUP($E5060,Sheet1!$A$2:$I$2155,6,FALSE),"")</f>
        <v/>
      </c>
      <c r="J5060" s="29" t="str">
        <f>IF(OR(E5060="",SUM(G5060:I5060)=0),"",SUM(G5060:I5060))</f>
        <v/>
      </c>
      <c r="K5060" s="7" t="str">
        <f>IF(E5060="","",IF(J5060="","IV",VLOOKUP(J5060,Plan1!$A$2:$C$11,3)))</f>
        <v/>
      </c>
    </row>
    <row r="5061" spans="7:11">
      <c r="G5061" s="19" t="str">
        <f>IFERROR(VLOOKUP($E5061,Sheet1!$A$2:$I$2155,4,FALSE),"")</f>
        <v/>
      </c>
      <c r="H5061" s="19" t="str">
        <f>IFERROR(VLOOKUP($E5061,Sheet1!$A$2:$I$2155,5,FALSE),"")</f>
        <v/>
      </c>
      <c r="I5061" s="19" t="str">
        <f>IFERROR(VLOOKUP($E5061,Sheet1!$A$2:$I$2155,6,FALSE),"")</f>
        <v/>
      </c>
      <c r="J5061" s="29" t="str">
        <f>IF(OR(E5061="",SUM(G5061:I5061)=0),"",SUM(G5061:I5061))</f>
        <v/>
      </c>
      <c r="K5061" s="7" t="str">
        <f>IF(E5061="","",IF(J5061="","IV",VLOOKUP(J5061,Plan1!$A$2:$C$11,3)))</f>
        <v/>
      </c>
    </row>
    <row r="5062" spans="7:11">
      <c r="G5062" s="19" t="str">
        <f>IFERROR(VLOOKUP($E5062,Sheet1!$A$2:$I$2155,4,FALSE),"")</f>
        <v/>
      </c>
      <c r="H5062" s="19" t="str">
        <f>IFERROR(VLOOKUP($E5062,Sheet1!$A$2:$I$2155,5,FALSE),"")</f>
        <v/>
      </c>
      <c r="I5062" s="19" t="str">
        <f>IFERROR(VLOOKUP($E5062,Sheet1!$A$2:$I$2155,6,FALSE),"")</f>
        <v/>
      </c>
      <c r="J5062" s="29" t="str">
        <f>IF(OR(E5062="",SUM(G5062:I5062)=0),"",SUM(G5062:I5062))</f>
        <v/>
      </c>
      <c r="K5062" s="7" t="str">
        <f>IF(E5062="","",IF(J5062="","IV",VLOOKUP(J5062,Plan1!$A$2:$C$11,3)))</f>
        <v/>
      </c>
    </row>
    <row r="5063" spans="7:11">
      <c r="G5063" s="19" t="str">
        <f>IFERROR(VLOOKUP($E5063,Sheet1!$A$2:$I$2155,4,FALSE),"")</f>
        <v/>
      </c>
      <c r="H5063" s="19" t="str">
        <f>IFERROR(VLOOKUP($E5063,Sheet1!$A$2:$I$2155,5,FALSE),"")</f>
        <v/>
      </c>
      <c r="I5063" s="19" t="str">
        <f>IFERROR(VLOOKUP($E5063,Sheet1!$A$2:$I$2155,6,FALSE),"")</f>
        <v/>
      </c>
      <c r="J5063" s="29" t="str">
        <f>IF(OR(E5063="",SUM(G5063:I5063)=0),"",SUM(G5063:I5063))</f>
        <v/>
      </c>
      <c r="K5063" s="7" t="str">
        <f>IF(E5063="","",IF(J5063="","IV",VLOOKUP(J5063,Plan1!$A$2:$C$11,3)))</f>
        <v/>
      </c>
    </row>
    <row r="5064" spans="7:11">
      <c r="G5064" s="19" t="str">
        <f>IFERROR(VLOOKUP($E5064,Sheet1!$A$2:$I$2155,4,FALSE),"")</f>
        <v/>
      </c>
      <c r="H5064" s="19" t="str">
        <f>IFERROR(VLOOKUP($E5064,Sheet1!$A$2:$I$2155,5,FALSE),"")</f>
        <v/>
      </c>
      <c r="I5064" s="19" t="str">
        <f>IFERROR(VLOOKUP($E5064,Sheet1!$A$2:$I$2155,6,FALSE),"")</f>
        <v/>
      </c>
      <c r="J5064" s="29" t="str">
        <f>IF(OR(E5064="",SUM(G5064:I5064)=0),"",SUM(G5064:I5064))</f>
        <v/>
      </c>
      <c r="K5064" s="7" t="str">
        <f>IF(E5064="","",IF(J5064="","IV",VLOOKUP(J5064,Plan1!$A$2:$C$11,3)))</f>
        <v/>
      </c>
    </row>
    <row r="5065" spans="7:11">
      <c r="G5065" s="19" t="str">
        <f>IFERROR(VLOOKUP($E5065,Sheet1!$A$2:$I$2155,4,FALSE),"")</f>
        <v/>
      </c>
      <c r="H5065" s="19" t="str">
        <f>IFERROR(VLOOKUP($E5065,Sheet1!$A$2:$I$2155,5,FALSE),"")</f>
        <v/>
      </c>
      <c r="I5065" s="19" t="str">
        <f>IFERROR(VLOOKUP($E5065,Sheet1!$A$2:$I$2155,6,FALSE),"")</f>
        <v/>
      </c>
      <c r="J5065" s="29" t="str">
        <f>IF(OR(E5065="",SUM(G5065:I5065)=0),"",SUM(G5065:I5065))</f>
        <v/>
      </c>
      <c r="K5065" s="7" t="str">
        <f>IF(E5065="","",IF(J5065="","IV",VLOOKUP(J5065,Plan1!$A$2:$C$11,3)))</f>
        <v/>
      </c>
    </row>
    <row r="5066" spans="7:11">
      <c r="G5066" s="19" t="str">
        <f>IFERROR(VLOOKUP($E5066,Sheet1!$A$2:$I$2155,4,FALSE),"")</f>
        <v/>
      </c>
      <c r="H5066" s="19" t="str">
        <f>IFERROR(VLOOKUP($E5066,Sheet1!$A$2:$I$2155,5,FALSE),"")</f>
        <v/>
      </c>
      <c r="I5066" s="19" t="str">
        <f>IFERROR(VLOOKUP($E5066,Sheet1!$A$2:$I$2155,6,FALSE),"")</f>
        <v/>
      </c>
      <c r="J5066" s="29" t="str">
        <f>IF(OR(E5066="",SUM(G5066:I5066)=0),"",SUM(G5066:I5066))</f>
        <v/>
      </c>
      <c r="K5066" s="7" t="str">
        <f>IF(E5066="","",IF(J5066="","IV",VLOOKUP(J5066,Plan1!$A$2:$C$11,3)))</f>
        <v/>
      </c>
    </row>
    <row r="5067" spans="7:11">
      <c r="G5067" s="19" t="str">
        <f>IFERROR(VLOOKUP($E5067,Sheet1!$A$2:$I$2155,4,FALSE),"")</f>
        <v/>
      </c>
      <c r="H5067" s="19" t="str">
        <f>IFERROR(VLOOKUP($E5067,Sheet1!$A$2:$I$2155,5,FALSE),"")</f>
        <v/>
      </c>
      <c r="I5067" s="19" t="str">
        <f>IFERROR(VLOOKUP($E5067,Sheet1!$A$2:$I$2155,6,FALSE),"")</f>
        <v/>
      </c>
      <c r="J5067" s="29" t="str">
        <f>IF(OR(E5067="",SUM(G5067:I5067)=0),"",SUM(G5067:I5067))</f>
        <v/>
      </c>
      <c r="K5067" s="7" t="str">
        <f>IF(E5067="","",IF(J5067="","IV",VLOOKUP(J5067,Plan1!$A$2:$C$11,3)))</f>
        <v/>
      </c>
    </row>
    <row r="5068" spans="7:11">
      <c r="G5068" s="19" t="str">
        <f>IFERROR(VLOOKUP($E5068,Sheet1!$A$2:$I$2155,4,FALSE),"")</f>
        <v/>
      </c>
      <c r="H5068" s="19" t="str">
        <f>IFERROR(VLOOKUP($E5068,Sheet1!$A$2:$I$2155,5,FALSE),"")</f>
        <v/>
      </c>
      <c r="I5068" s="19" t="str">
        <f>IFERROR(VLOOKUP($E5068,Sheet1!$A$2:$I$2155,6,FALSE),"")</f>
        <v/>
      </c>
      <c r="J5068" s="29" t="str">
        <f>IF(OR(E5068="",SUM(G5068:I5068)=0),"",SUM(G5068:I5068))</f>
        <v/>
      </c>
      <c r="K5068" s="7" t="str">
        <f>IF(E5068="","",IF(J5068="","IV",VLOOKUP(J5068,Plan1!$A$2:$C$11,3)))</f>
        <v/>
      </c>
    </row>
    <row r="5069" spans="7:11">
      <c r="G5069" s="19" t="str">
        <f>IFERROR(VLOOKUP($E5069,Sheet1!$A$2:$I$2155,4,FALSE),"")</f>
        <v/>
      </c>
      <c r="H5069" s="19" t="str">
        <f>IFERROR(VLOOKUP($E5069,Sheet1!$A$2:$I$2155,5,FALSE),"")</f>
        <v/>
      </c>
      <c r="I5069" s="19" t="str">
        <f>IFERROR(VLOOKUP($E5069,Sheet1!$A$2:$I$2155,6,FALSE),"")</f>
        <v/>
      </c>
      <c r="J5069" s="29" t="str">
        <f>IF(OR(E5069="",SUM(G5069:I5069)=0),"",SUM(G5069:I5069))</f>
        <v/>
      </c>
      <c r="K5069" s="7" t="str">
        <f>IF(E5069="","",IF(J5069="","IV",VLOOKUP(J5069,Plan1!$A$2:$C$11,3)))</f>
        <v/>
      </c>
    </row>
    <row r="5070" spans="7:11">
      <c r="G5070" s="19" t="str">
        <f>IFERROR(VLOOKUP($E5070,Sheet1!$A$2:$I$2155,4,FALSE),"")</f>
        <v/>
      </c>
      <c r="H5070" s="19" t="str">
        <f>IFERROR(VLOOKUP($E5070,Sheet1!$A$2:$I$2155,5,FALSE),"")</f>
        <v/>
      </c>
      <c r="I5070" s="19" t="str">
        <f>IFERROR(VLOOKUP($E5070,Sheet1!$A$2:$I$2155,6,FALSE),"")</f>
        <v/>
      </c>
      <c r="J5070" s="29" t="str">
        <f>IF(OR(E5070="",SUM(G5070:I5070)=0),"",SUM(G5070:I5070))</f>
        <v/>
      </c>
      <c r="K5070" s="7" t="str">
        <f>IF(E5070="","",IF(J5070="","IV",VLOOKUP(J5070,Plan1!$A$2:$C$11,3)))</f>
        <v/>
      </c>
    </row>
    <row r="5071" spans="7:11">
      <c r="G5071" s="19" t="str">
        <f>IFERROR(VLOOKUP($E5071,Sheet1!$A$2:$I$2155,4,FALSE),"")</f>
        <v/>
      </c>
      <c r="H5071" s="19" t="str">
        <f>IFERROR(VLOOKUP($E5071,Sheet1!$A$2:$I$2155,5,FALSE),"")</f>
        <v/>
      </c>
      <c r="I5071" s="19" t="str">
        <f>IFERROR(VLOOKUP($E5071,Sheet1!$A$2:$I$2155,6,FALSE),"")</f>
        <v/>
      </c>
      <c r="J5071" s="29" t="str">
        <f>IF(OR(E5071="",SUM(G5071:I5071)=0),"",SUM(G5071:I5071))</f>
        <v/>
      </c>
      <c r="K5071" s="7" t="str">
        <f>IF(E5071="","",IF(J5071="","IV",VLOOKUP(J5071,Plan1!$A$2:$C$11,3)))</f>
        <v/>
      </c>
    </row>
    <row r="5072" spans="7:11">
      <c r="G5072" s="19" t="str">
        <f>IFERROR(VLOOKUP($E5072,Sheet1!$A$2:$I$2155,4,FALSE),"")</f>
        <v/>
      </c>
      <c r="H5072" s="19" t="str">
        <f>IFERROR(VLOOKUP($E5072,Sheet1!$A$2:$I$2155,5,FALSE),"")</f>
        <v/>
      </c>
      <c r="I5072" s="19" t="str">
        <f>IFERROR(VLOOKUP($E5072,Sheet1!$A$2:$I$2155,6,FALSE),"")</f>
        <v/>
      </c>
      <c r="J5072" s="29" t="str">
        <f>IF(OR(E5072="",SUM(G5072:I5072)=0),"",SUM(G5072:I5072))</f>
        <v/>
      </c>
      <c r="K5072" s="7" t="str">
        <f>IF(E5072="","",IF(J5072="","IV",VLOOKUP(J5072,Plan1!$A$2:$C$11,3)))</f>
        <v/>
      </c>
    </row>
    <row r="5073" spans="7:11">
      <c r="G5073" s="19" t="str">
        <f>IFERROR(VLOOKUP($E5073,Sheet1!$A$2:$I$2155,4,FALSE),"")</f>
        <v/>
      </c>
      <c r="H5073" s="19" t="str">
        <f>IFERROR(VLOOKUP($E5073,Sheet1!$A$2:$I$2155,5,FALSE),"")</f>
        <v/>
      </c>
      <c r="I5073" s="19" t="str">
        <f>IFERROR(VLOOKUP($E5073,Sheet1!$A$2:$I$2155,6,FALSE),"")</f>
        <v/>
      </c>
      <c r="J5073" s="29" t="str">
        <f>IF(OR(E5073="",SUM(G5073:I5073)=0),"",SUM(G5073:I5073))</f>
        <v/>
      </c>
      <c r="K5073" s="7" t="str">
        <f>IF(E5073="","",IF(J5073="","IV",VLOOKUP(J5073,Plan1!$A$2:$C$11,3)))</f>
        <v/>
      </c>
    </row>
    <row r="5074" spans="7:11">
      <c r="G5074" s="19" t="str">
        <f>IFERROR(VLOOKUP($E5074,Sheet1!$A$2:$I$2155,4,FALSE),"")</f>
        <v/>
      </c>
      <c r="H5074" s="19" t="str">
        <f>IFERROR(VLOOKUP($E5074,Sheet1!$A$2:$I$2155,5,FALSE),"")</f>
        <v/>
      </c>
      <c r="I5074" s="19" t="str">
        <f>IFERROR(VLOOKUP($E5074,Sheet1!$A$2:$I$2155,6,FALSE),"")</f>
        <v/>
      </c>
      <c r="J5074" s="29" t="str">
        <f>IF(OR(E5074="",SUM(G5074:I5074)=0),"",SUM(G5074:I5074))</f>
        <v/>
      </c>
      <c r="K5074" s="7" t="str">
        <f>IF(E5074="","",IF(J5074="","IV",VLOOKUP(J5074,Plan1!$A$2:$C$11,3)))</f>
        <v/>
      </c>
    </row>
    <row r="5075" spans="7:11">
      <c r="G5075" s="19" t="str">
        <f>IFERROR(VLOOKUP($E5075,Sheet1!$A$2:$I$2155,4,FALSE),"")</f>
        <v/>
      </c>
      <c r="H5075" s="19" t="str">
        <f>IFERROR(VLOOKUP($E5075,Sheet1!$A$2:$I$2155,5,FALSE),"")</f>
        <v/>
      </c>
      <c r="I5075" s="19" t="str">
        <f>IFERROR(VLOOKUP($E5075,Sheet1!$A$2:$I$2155,6,FALSE),"")</f>
        <v/>
      </c>
      <c r="J5075" s="29" t="str">
        <f>IF(OR(E5075="",SUM(G5075:I5075)=0),"",SUM(G5075:I5075))</f>
        <v/>
      </c>
      <c r="K5075" s="7" t="str">
        <f>IF(E5075="","",IF(J5075="","IV",VLOOKUP(J5075,Plan1!$A$2:$C$11,3)))</f>
        <v/>
      </c>
    </row>
    <row r="5076" spans="7:11">
      <c r="G5076" s="19" t="str">
        <f>IFERROR(VLOOKUP($E5076,Sheet1!$A$2:$I$2155,4,FALSE),"")</f>
        <v/>
      </c>
      <c r="H5076" s="19" t="str">
        <f>IFERROR(VLOOKUP($E5076,Sheet1!$A$2:$I$2155,5,FALSE),"")</f>
        <v/>
      </c>
      <c r="I5076" s="19" t="str">
        <f>IFERROR(VLOOKUP($E5076,Sheet1!$A$2:$I$2155,6,FALSE),"")</f>
        <v/>
      </c>
      <c r="J5076" s="29" t="str">
        <f>IF(OR(E5076="",SUM(G5076:I5076)=0),"",SUM(G5076:I5076))</f>
        <v/>
      </c>
      <c r="K5076" s="7" t="str">
        <f>IF(E5076="","",IF(J5076="","IV",VLOOKUP(J5076,Plan1!$A$2:$C$11,3)))</f>
        <v/>
      </c>
    </row>
    <row r="5077" spans="7:11">
      <c r="G5077" s="19" t="str">
        <f>IFERROR(VLOOKUP($E5077,Sheet1!$A$2:$I$2155,4,FALSE),"")</f>
        <v/>
      </c>
      <c r="H5077" s="19" t="str">
        <f>IFERROR(VLOOKUP($E5077,Sheet1!$A$2:$I$2155,5,FALSE),"")</f>
        <v/>
      </c>
      <c r="I5077" s="19" t="str">
        <f>IFERROR(VLOOKUP($E5077,Sheet1!$A$2:$I$2155,6,FALSE),"")</f>
        <v/>
      </c>
      <c r="J5077" s="29" t="str">
        <f>IF(OR(E5077="",SUM(G5077:I5077)=0),"",SUM(G5077:I5077))</f>
        <v/>
      </c>
      <c r="K5077" s="7" t="str">
        <f>IF(E5077="","",IF(J5077="","IV",VLOOKUP(J5077,Plan1!$A$2:$C$11,3)))</f>
        <v/>
      </c>
    </row>
    <row r="5078" spans="7:11">
      <c r="G5078" s="19" t="str">
        <f>IFERROR(VLOOKUP($E5078,Sheet1!$A$2:$I$2155,4,FALSE),"")</f>
        <v/>
      </c>
      <c r="H5078" s="19" t="str">
        <f>IFERROR(VLOOKUP($E5078,Sheet1!$A$2:$I$2155,5,FALSE),"")</f>
        <v/>
      </c>
      <c r="I5078" s="19" t="str">
        <f>IFERROR(VLOOKUP($E5078,Sheet1!$A$2:$I$2155,6,FALSE),"")</f>
        <v/>
      </c>
      <c r="J5078" s="29" t="str">
        <f>IF(OR(E5078="",SUM(G5078:I5078)=0),"",SUM(G5078:I5078))</f>
        <v/>
      </c>
      <c r="K5078" s="7" t="str">
        <f>IF(E5078="","",IF(J5078="","IV",VLOOKUP(J5078,Plan1!$A$2:$C$11,3)))</f>
        <v/>
      </c>
    </row>
    <row r="5079" spans="7:11">
      <c r="G5079" s="19" t="str">
        <f>IFERROR(VLOOKUP($E5079,Sheet1!$A$2:$I$2155,4,FALSE),"")</f>
        <v/>
      </c>
      <c r="H5079" s="19" t="str">
        <f>IFERROR(VLOOKUP($E5079,Sheet1!$A$2:$I$2155,5,FALSE),"")</f>
        <v/>
      </c>
      <c r="I5079" s="19" t="str">
        <f>IFERROR(VLOOKUP($E5079,Sheet1!$A$2:$I$2155,6,FALSE),"")</f>
        <v/>
      </c>
      <c r="J5079" s="29" t="str">
        <f>IF(OR(E5079="",SUM(G5079:I5079)=0),"",SUM(G5079:I5079))</f>
        <v/>
      </c>
      <c r="K5079" s="7" t="str">
        <f>IF(E5079="","",IF(J5079="","IV",VLOOKUP(J5079,Plan1!$A$2:$C$11,3)))</f>
        <v/>
      </c>
    </row>
    <row r="5080" spans="7:11">
      <c r="G5080" s="19" t="str">
        <f>IFERROR(VLOOKUP($E5080,Sheet1!$A$2:$I$2155,4,FALSE),"")</f>
        <v/>
      </c>
      <c r="H5080" s="19" t="str">
        <f>IFERROR(VLOOKUP($E5080,Sheet1!$A$2:$I$2155,5,FALSE),"")</f>
        <v/>
      </c>
      <c r="I5080" s="19" t="str">
        <f>IFERROR(VLOOKUP($E5080,Sheet1!$A$2:$I$2155,6,FALSE),"")</f>
        <v/>
      </c>
      <c r="J5080" s="29" t="str">
        <f>IF(OR(E5080="",SUM(G5080:I5080)=0),"",SUM(G5080:I5080))</f>
        <v/>
      </c>
      <c r="K5080" s="7" t="str">
        <f>IF(E5080="","",IF(J5080="","IV",VLOOKUP(J5080,Plan1!$A$2:$C$11,3)))</f>
        <v/>
      </c>
    </row>
    <row r="5081" spans="7:11">
      <c r="G5081" s="19" t="str">
        <f>IFERROR(VLOOKUP($E5081,Sheet1!$A$2:$I$2155,4,FALSE),"")</f>
        <v/>
      </c>
      <c r="H5081" s="19" t="str">
        <f>IFERROR(VLOOKUP($E5081,Sheet1!$A$2:$I$2155,5,FALSE),"")</f>
        <v/>
      </c>
      <c r="I5081" s="19" t="str">
        <f>IFERROR(VLOOKUP($E5081,Sheet1!$A$2:$I$2155,6,FALSE),"")</f>
        <v/>
      </c>
      <c r="J5081" s="29" t="str">
        <f>IF(OR(E5081="",SUM(G5081:I5081)=0),"",SUM(G5081:I5081))</f>
        <v/>
      </c>
      <c r="K5081" s="7" t="str">
        <f>IF(E5081="","",IF(J5081="","IV",VLOOKUP(J5081,Plan1!$A$2:$C$11,3)))</f>
        <v/>
      </c>
    </row>
    <row r="5082" spans="7:11">
      <c r="G5082" s="19" t="str">
        <f>IFERROR(VLOOKUP($E5082,Sheet1!$A$2:$I$2155,4,FALSE),"")</f>
        <v/>
      </c>
      <c r="H5082" s="19" t="str">
        <f>IFERROR(VLOOKUP($E5082,Sheet1!$A$2:$I$2155,5,FALSE),"")</f>
        <v/>
      </c>
      <c r="I5082" s="19" t="str">
        <f>IFERROR(VLOOKUP($E5082,Sheet1!$A$2:$I$2155,6,FALSE),"")</f>
        <v/>
      </c>
      <c r="J5082" s="29" t="str">
        <f>IF(OR(E5082="",SUM(G5082:I5082)=0),"",SUM(G5082:I5082))</f>
        <v/>
      </c>
      <c r="K5082" s="7" t="str">
        <f>IF(E5082="","",IF(J5082="","IV",VLOOKUP(J5082,Plan1!$A$2:$C$11,3)))</f>
        <v/>
      </c>
    </row>
    <row r="5083" spans="7:11">
      <c r="G5083" s="19" t="str">
        <f>IFERROR(VLOOKUP($E5083,Sheet1!$A$2:$I$2155,4,FALSE),"")</f>
        <v/>
      </c>
      <c r="H5083" s="19" t="str">
        <f>IFERROR(VLOOKUP($E5083,Sheet1!$A$2:$I$2155,5,FALSE),"")</f>
        <v/>
      </c>
      <c r="I5083" s="19" t="str">
        <f>IFERROR(VLOOKUP($E5083,Sheet1!$A$2:$I$2155,6,FALSE),"")</f>
        <v/>
      </c>
      <c r="J5083" s="29" t="str">
        <f>IF(OR(E5083="",SUM(G5083:I5083)=0),"",SUM(G5083:I5083))</f>
        <v/>
      </c>
      <c r="K5083" s="7" t="str">
        <f>IF(E5083="","",IF(J5083="","IV",VLOOKUP(J5083,Plan1!$A$2:$C$11,3)))</f>
        <v/>
      </c>
    </row>
    <row r="5084" spans="7:11">
      <c r="G5084" s="19" t="str">
        <f>IFERROR(VLOOKUP($E5084,Sheet1!$A$2:$I$2155,4,FALSE),"")</f>
        <v/>
      </c>
      <c r="H5084" s="19" t="str">
        <f>IFERROR(VLOOKUP($E5084,Sheet1!$A$2:$I$2155,5,FALSE),"")</f>
        <v/>
      </c>
      <c r="I5084" s="19" t="str">
        <f>IFERROR(VLOOKUP($E5084,Sheet1!$A$2:$I$2155,6,FALSE),"")</f>
        <v/>
      </c>
      <c r="J5084" s="29" t="str">
        <f>IF(OR(E5084="",SUM(G5084:I5084)=0),"",SUM(G5084:I5084))</f>
        <v/>
      </c>
      <c r="K5084" s="7" t="str">
        <f>IF(E5084="","",IF(J5084="","IV",VLOOKUP(J5084,Plan1!$A$2:$C$11,3)))</f>
        <v/>
      </c>
    </row>
    <row r="5085" spans="7:11">
      <c r="G5085" s="19" t="str">
        <f>IFERROR(VLOOKUP($E5085,Sheet1!$A$2:$I$2155,4,FALSE),"")</f>
        <v/>
      </c>
      <c r="H5085" s="19" t="str">
        <f>IFERROR(VLOOKUP($E5085,Sheet1!$A$2:$I$2155,5,FALSE),"")</f>
        <v/>
      </c>
      <c r="I5085" s="19" t="str">
        <f>IFERROR(VLOOKUP($E5085,Sheet1!$A$2:$I$2155,6,FALSE),"")</f>
        <v/>
      </c>
      <c r="J5085" s="29" t="str">
        <f>IF(OR(E5085="",SUM(G5085:I5085)=0),"",SUM(G5085:I5085))</f>
        <v/>
      </c>
      <c r="K5085" s="7" t="str">
        <f>IF(E5085="","",IF(J5085="","IV",VLOOKUP(J5085,Plan1!$A$2:$C$11,3)))</f>
        <v/>
      </c>
    </row>
    <row r="5086" spans="7:11">
      <c r="G5086" s="19" t="str">
        <f>IFERROR(VLOOKUP($E5086,Sheet1!$A$2:$I$2155,4,FALSE),"")</f>
        <v/>
      </c>
      <c r="H5086" s="19" t="str">
        <f>IFERROR(VLOOKUP($E5086,Sheet1!$A$2:$I$2155,5,FALSE),"")</f>
        <v/>
      </c>
      <c r="I5086" s="19" t="str">
        <f>IFERROR(VLOOKUP($E5086,Sheet1!$A$2:$I$2155,6,FALSE),"")</f>
        <v/>
      </c>
      <c r="J5086" s="29" t="str">
        <f>IF(OR(E5086="",SUM(G5086:I5086)=0),"",SUM(G5086:I5086))</f>
        <v/>
      </c>
      <c r="K5086" s="7" t="str">
        <f>IF(E5086="","",IF(J5086="","IV",VLOOKUP(J5086,Plan1!$A$2:$C$11,3)))</f>
        <v/>
      </c>
    </row>
    <row r="5087" spans="7:11">
      <c r="G5087" s="19" t="str">
        <f>IFERROR(VLOOKUP($E5087,Sheet1!$A$2:$I$2155,4,FALSE),"")</f>
        <v/>
      </c>
      <c r="H5087" s="19" t="str">
        <f>IFERROR(VLOOKUP($E5087,Sheet1!$A$2:$I$2155,5,FALSE),"")</f>
        <v/>
      </c>
      <c r="I5087" s="19" t="str">
        <f>IFERROR(VLOOKUP($E5087,Sheet1!$A$2:$I$2155,6,FALSE),"")</f>
        <v/>
      </c>
      <c r="J5087" s="29" t="str">
        <f>IF(OR(E5087="",SUM(G5087:I5087)=0),"",SUM(G5087:I5087))</f>
        <v/>
      </c>
      <c r="K5087" s="7" t="str">
        <f>IF(E5087="","",IF(J5087="","IV",VLOOKUP(J5087,Plan1!$A$2:$C$11,3)))</f>
        <v/>
      </c>
    </row>
    <row r="5088" spans="7:11">
      <c r="G5088" s="19" t="str">
        <f>IFERROR(VLOOKUP($E5088,Sheet1!$A$2:$I$2155,4,FALSE),"")</f>
        <v/>
      </c>
      <c r="H5088" s="19" t="str">
        <f>IFERROR(VLOOKUP($E5088,Sheet1!$A$2:$I$2155,5,FALSE),"")</f>
        <v/>
      </c>
      <c r="I5088" s="19" t="str">
        <f>IFERROR(VLOOKUP($E5088,Sheet1!$A$2:$I$2155,6,FALSE),"")</f>
        <v/>
      </c>
      <c r="J5088" s="29" t="str">
        <f>IF(OR(E5088="",SUM(G5088:I5088)=0),"",SUM(G5088:I5088))</f>
        <v/>
      </c>
      <c r="K5088" s="7" t="str">
        <f>IF(E5088="","",IF(J5088="","IV",VLOOKUP(J5088,Plan1!$A$2:$C$11,3)))</f>
        <v/>
      </c>
    </row>
    <row r="5089" spans="7:11">
      <c r="G5089" s="19" t="str">
        <f>IFERROR(VLOOKUP($E5089,Sheet1!$A$2:$I$2155,4,FALSE),"")</f>
        <v/>
      </c>
      <c r="H5089" s="19" t="str">
        <f>IFERROR(VLOOKUP($E5089,Sheet1!$A$2:$I$2155,5,FALSE),"")</f>
        <v/>
      </c>
      <c r="I5089" s="19" t="str">
        <f>IFERROR(VLOOKUP($E5089,Sheet1!$A$2:$I$2155,6,FALSE),"")</f>
        <v/>
      </c>
      <c r="J5089" s="29" t="str">
        <f>IF(OR(E5089="",SUM(G5089:I5089)=0),"",SUM(G5089:I5089))</f>
        <v/>
      </c>
      <c r="K5089" s="7" t="str">
        <f>IF(E5089="","",IF(J5089="","IV",VLOOKUP(J5089,Plan1!$A$2:$C$11,3)))</f>
        <v/>
      </c>
    </row>
    <row r="5090" spans="7:11">
      <c r="G5090" s="19" t="str">
        <f>IFERROR(VLOOKUP($E5090,Sheet1!$A$2:$I$2155,4,FALSE),"")</f>
        <v/>
      </c>
      <c r="H5090" s="19" t="str">
        <f>IFERROR(VLOOKUP($E5090,Sheet1!$A$2:$I$2155,5,FALSE),"")</f>
        <v/>
      </c>
      <c r="I5090" s="19" t="str">
        <f>IFERROR(VLOOKUP($E5090,Sheet1!$A$2:$I$2155,6,FALSE),"")</f>
        <v/>
      </c>
      <c r="J5090" s="29" t="str">
        <f>IF(OR(E5090="",SUM(G5090:I5090)=0),"",SUM(G5090:I5090))</f>
        <v/>
      </c>
      <c r="K5090" s="7" t="str">
        <f>IF(E5090="","",IF(J5090="","IV",VLOOKUP(J5090,Plan1!$A$2:$C$11,3)))</f>
        <v/>
      </c>
    </row>
    <row r="5091" spans="7:11">
      <c r="G5091" s="19" t="str">
        <f>IFERROR(VLOOKUP($E5091,Sheet1!$A$2:$I$2155,4,FALSE),"")</f>
        <v/>
      </c>
      <c r="H5091" s="19" t="str">
        <f>IFERROR(VLOOKUP($E5091,Sheet1!$A$2:$I$2155,5,FALSE),"")</f>
        <v/>
      </c>
      <c r="I5091" s="19" t="str">
        <f>IFERROR(VLOOKUP($E5091,Sheet1!$A$2:$I$2155,6,FALSE),"")</f>
        <v/>
      </c>
      <c r="J5091" s="29" t="str">
        <f>IF(OR(E5091="",SUM(G5091:I5091)=0),"",SUM(G5091:I5091))</f>
        <v/>
      </c>
      <c r="K5091" s="7" t="str">
        <f>IF(E5091="","",IF(J5091="","IV",VLOOKUP(J5091,Plan1!$A$2:$C$11,3)))</f>
        <v/>
      </c>
    </row>
    <row r="5092" spans="7:11">
      <c r="G5092" s="19" t="str">
        <f>IFERROR(VLOOKUP($E5092,Sheet1!$A$2:$I$2155,4,FALSE),"")</f>
        <v/>
      </c>
      <c r="H5092" s="19" t="str">
        <f>IFERROR(VLOOKUP($E5092,Sheet1!$A$2:$I$2155,5,FALSE),"")</f>
        <v/>
      </c>
      <c r="I5092" s="19" t="str">
        <f>IFERROR(VLOOKUP($E5092,Sheet1!$A$2:$I$2155,6,FALSE),"")</f>
        <v/>
      </c>
      <c r="J5092" s="29" t="str">
        <f>IF(OR(E5092="",SUM(G5092:I5092)=0),"",SUM(G5092:I5092))</f>
        <v/>
      </c>
      <c r="K5092" s="7" t="str">
        <f>IF(E5092="","",IF(J5092="","IV",VLOOKUP(J5092,Plan1!$A$2:$C$11,3)))</f>
        <v/>
      </c>
    </row>
    <row r="5093" spans="7:11">
      <c r="G5093" s="19" t="str">
        <f>IFERROR(VLOOKUP($E5093,Sheet1!$A$2:$I$2155,4,FALSE),"")</f>
        <v/>
      </c>
      <c r="H5093" s="19" t="str">
        <f>IFERROR(VLOOKUP($E5093,Sheet1!$A$2:$I$2155,5,FALSE),"")</f>
        <v/>
      </c>
      <c r="I5093" s="19" t="str">
        <f>IFERROR(VLOOKUP($E5093,Sheet1!$A$2:$I$2155,6,FALSE),"")</f>
        <v/>
      </c>
      <c r="J5093" s="29" t="str">
        <f>IF(OR(E5093="",SUM(G5093:I5093)=0),"",SUM(G5093:I5093))</f>
        <v/>
      </c>
      <c r="K5093" s="7" t="str">
        <f>IF(E5093="","",IF(J5093="","IV",VLOOKUP(J5093,Plan1!$A$2:$C$11,3)))</f>
        <v/>
      </c>
    </row>
    <row r="5094" spans="7:11">
      <c r="G5094" s="19" t="str">
        <f>IFERROR(VLOOKUP($E5094,Sheet1!$A$2:$I$2155,4,FALSE),"")</f>
        <v/>
      </c>
      <c r="H5094" s="19" t="str">
        <f>IFERROR(VLOOKUP($E5094,Sheet1!$A$2:$I$2155,5,FALSE),"")</f>
        <v/>
      </c>
      <c r="I5094" s="19" t="str">
        <f>IFERROR(VLOOKUP($E5094,Sheet1!$A$2:$I$2155,6,FALSE),"")</f>
        <v/>
      </c>
      <c r="J5094" s="29" t="str">
        <f>IF(OR(E5094="",SUM(G5094:I5094)=0),"",SUM(G5094:I5094))</f>
        <v/>
      </c>
      <c r="K5094" s="7" t="str">
        <f>IF(E5094="","",IF(J5094="","IV",VLOOKUP(J5094,Plan1!$A$2:$C$11,3)))</f>
        <v/>
      </c>
    </row>
    <row r="5095" spans="7:11">
      <c r="G5095" s="19" t="str">
        <f>IFERROR(VLOOKUP($E5095,Sheet1!$A$2:$I$2155,4,FALSE),"")</f>
        <v/>
      </c>
      <c r="H5095" s="19" t="str">
        <f>IFERROR(VLOOKUP($E5095,Sheet1!$A$2:$I$2155,5,FALSE),"")</f>
        <v/>
      </c>
      <c r="I5095" s="19" t="str">
        <f>IFERROR(VLOOKUP($E5095,Sheet1!$A$2:$I$2155,6,FALSE),"")</f>
        <v/>
      </c>
      <c r="J5095" s="29" t="str">
        <f>IF(OR(E5095="",SUM(G5095:I5095)=0),"",SUM(G5095:I5095))</f>
        <v/>
      </c>
      <c r="K5095" s="7" t="str">
        <f>IF(E5095="","",IF(J5095="","IV",VLOOKUP(J5095,Plan1!$A$2:$C$11,3)))</f>
        <v/>
      </c>
    </row>
    <row r="5096" spans="7:11">
      <c r="G5096" s="19" t="str">
        <f>IFERROR(VLOOKUP($E5096,Sheet1!$A$2:$I$2155,4,FALSE),"")</f>
        <v/>
      </c>
      <c r="H5096" s="19" t="str">
        <f>IFERROR(VLOOKUP($E5096,Sheet1!$A$2:$I$2155,5,FALSE),"")</f>
        <v/>
      </c>
      <c r="I5096" s="19" t="str">
        <f>IFERROR(VLOOKUP($E5096,Sheet1!$A$2:$I$2155,6,FALSE),"")</f>
        <v/>
      </c>
      <c r="J5096" s="29" t="str">
        <f>IF(OR(E5096="",SUM(G5096:I5096)=0),"",SUM(G5096:I5096))</f>
        <v/>
      </c>
      <c r="K5096" s="7" t="str">
        <f>IF(E5096="","",IF(J5096="","IV",VLOOKUP(J5096,Plan1!$A$2:$C$11,3)))</f>
        <v/>
      </c>
    </row>
    <row r="5097" spans="7:11">
      <c r="G5097" s="19" t="str">
        <f>IFERROR(VLOOKUP($E5097,Sheet1!$A$2:$I$2155,4,FALSE),"")</f>
        <v/>
      </c>
      <c r="H5097" s="19" t="str">
        <f>IFERROR(VLOOKUP($E5097,Sheet1!$A$2:$I$2155,5,FALSE),"")</f>
        <v/>
      </c>
      <c r="I5097" s="19" t="str">
        <f>IFERROR(VLOOKUP($E5097,Sheet1!$A$2:$I$2155,6,FALSE),"")</f>
        <v/>
      </c>
      <c r="J5097" s="29" t="str">
        <f>IF(OR(E5097="",SUM(G5097:I5097)=0),"",SUM(G5097:I5097))</f>
        <v/>
      </c>
      <c r="K5097" s="7" t="str">
        <f>IF(E5097="","",IF(J5097="","IV",VLOOKUP(J5097,Plan1!$A$2:$C$11,3)))</f>
        <v/>
      </c>
    </row>
    <row r="5098" spans="7:11">
      <c r="G5098" s="19" t="str">
        <f>IFERROR(VLOOKUP($E5098,Sheet1!$A$2:$I$2155,4,FALSE),"")</f>
        <v/>
      </c>
      <c r="H5098" s="19" t="str">
        <f>IFERROR(VLOOKUP($E5098,Sheet1!$A$2:$I$2155,5,FALSE),"")</f>
        <v/>
      </c>
      <c r="I5098" s="19" t="str">
        <f>IFERROR(VLOOKUP($E5098,Sheet1!$A$2:$I$2155,6,FALSE),"")</f>
        <v/>
      </c>
      <c r="J5098" s="29" t="str">
        <f>IF(OR(E5098="",SUM(G5098:I5098)=0),"",SUM(G5098:I5098))</f>
        <v/>
      </c>
      <c r="K5098" s="7" t="str">
        <f>IF(E5098="","",IF(J5098="","IV",VLOOKUP(J5098,Plan1!$A$2:$C$11,3)))</f>
        <v/>
      </c>
    </row>
    <row r="5099" spans="7:11">
      <c r="G5099" s="19" t="str">
        <f>IFERROR(VLOOKUP($E5099,Sheet1!$A$2:$I$2155,4,FALSE),"")</f>
        <v/>
      </c>
      <c r="H5099" s="19" t="str">
        <f>IFERROR(VLOOKUP($E5099,Sheet1!$A$2:$I$2155,5,FALSE),"")</f>
        <v/>
      </c>
      <c r="I5099" s="19" t="str">
        <f>IFERROR(VLOOKUP($E5099,Sheet1!$A$2:$I$2155,6,FALSE),"")</f>
        <v/>
      </c>
      <c r="J5099" s="29" t="str">
        <f>IF(OR(E5099="",SUM(G5099:I5099)=0),"",SUM(G5099:I5099))</f>
        <v/>
      </c>
      <c r="K5099" s="7" t="str">
        <f>IF(E5099="","",IF(J5099="","IV",VLOOKUP(J5099,Plan1!$A$2:$C$11,3)))</f>
        <v/>
      </c>
    </row>
    <row r="5100" spans="7:11">
      <c r="G5100" s="19" t="str">
        <f>IFERROR(VLOOKUP($E5100,Sheet1!$A$2:$I$2155,4,FALSE),"")</f>
        <v/>
      </c>
      <c r="H5100" s="19" t="str">
        <f>IFERROR(VLOOKUP($E5100,Sheet1!$A$2:$I$2155,5,FALSE),"")</f>
        <v/>
      </c>
      <c r="I5100" s="19" t="str">
        <f>IFERROR(VLOOKUP($E5100,Sheet1!$A$2:$I$2155,6,FALSE),"")</f>
        <v/>
      </c>
      <c r="J5100" s="29" t="str">
        <f>IF(OR(E5100="",SUM(G5100:I5100)=0),"",SUM(G5100:I5100))</f>
        <v/>
      </c>
      <c r="K5100" s="7" t="str">
        <f>IF(E5100="","",IF(J5100="","IV",VLOOKUP(J5100,Plan1!$A$2:$C$11,3)))</f>
        <v/>
      </c>
    </row>
    <row r="5101" spans="7:11">
      <c r="G5101" s="19" t="str">
        <f>IFERROR(VLOOKUP($E5101,Sheet1!$A$2:$I$2155,4,FALSE),"")</f>
        <v/>
      </c>
      <c r="H5101" s="19" t="str">
        <f>IFERROR(VLOOKUP($E5101,Sheet1!$A$2:$I$2155,5,FALSE),"")</f>
        <v/>
      </c>
      <c r="I5101" s="19" t="str">
        <f>IFERROR(VLOOKUP($E5101,Sheet1!$A$2:$I$2155,6,FALSE),"")</f>
        <v/>
      </c>
      <c r="J5101" s="29" t="str">
        <f>IF(OR(E5101="",SUM(G5101:I5101)=0),"",SUM(G5101:I5101))</f>
        <v/>
      </c>
      <c r="K5101" s="7" t="str">
        <f>IF(E5101="","",IF(J5101="","IV",VLOOKUP(J5101,Plan1!$A$2:$C$11,3)))</f>
        <v/>
      </c>
    </row>
    <row r="5102" spans="7:11">
      <c r="G5102" s="19" t="str">
        <f>IFERROR(VLOOKUP($E5102,Sheet1!$A$2:$I$2155,4,FALSE),"")</f>
        <v/>
      </c>
      <c r="H5102" s="19" t="str">
        <f>IFERROR(VLOOKUP($E5102,Sheet1!$A$2:$I$2155,5,FALSE),"")</f>
        <v/>
      </c>
      <c r="I5102" s="19" t="str">
        <f>IFERROR(VLOOKUP($E5102,Sheet1!$A$2:$I$2155,6,FALSE),"")</f>
        <v/>
      </c>
      <c r="J5102" s="29" t="str">
        <f>IF(OR(E5102="",SUM(G5102:I5102)=0),"",SUM(G5102:I5102))</f>
        <v/>
      </c>
      <c r="K5102" s="7" t="str">
        <f>IF(E5102="","",IF(J5102="","IV",VLOOKUP(J5102,Plan1!$A$2:$C$11,3)))</f>
        <v/>
      </c>
    </row>
    <row r="5103" spans="7:11">
      <c r="G5103" s="19" t="str">
        <f>IFERROR(VLOOKUP($E5103,Sheet1!$A$2:$I$2155,4,FALSE),"")</f>
        <v/>
      </c>
      <c r="H5103" s="19" t="str">
        <f>IFERROR(VLOOKUP($E5103,Sheet1!$A$2:$I$2155,5,FALSE),"")</f>
        <v/>
      </c>
      <c r="I5103" s="19" t="str">
        <f>IFERROR(VLOOKUP($E5103,Sheet1!$A$2:$I$2155,6,FALSE),"")</f>
        <v/>
      </c>
      <c r="J5103" s="29" t="str">
        <f>IF(OR(E5103="",SUM(G5103:I5103)=0),"",SUM(G5103:I5103))</f>
        <v/>
      </c>
      <c r="K5103" s="7" t="str">
        <f>IF(E5103="","",IF(J5103="","IV",VLOOKUP(J5103,Plan1!$A$2:$C$11,3)))</f>
        <v/>
      </c>
    </row>
    <row r="5104" spans="7:11">
      <c r="G5104" s="19" t="str">
        <f>IFERROR(VLOOKUP($E5104,Sheet1!$A$2:$I$2155,4,FALSE),"")</f>
        <v/>
      </c>
      <c r="H5104" s="19" t="str">
        <f>IFERROR(VLOOKUP($E5104,Sheet1!$A$2:$I$2155,5,FALSE),"")</f>
        <v/>
      </c>
      <c r="I5104" s="19" t="str">
        <f>IFERROR(VLOOKUP($E5104,Sheet1!$A$2:$I$2155,6,FALSE),"")</f>
        <v/>
      </c>
      <c r="J5104" s="29" t="str">
        <f>IF(OR(E5104="",SUM(G5104:I5104)=0),"",SUM(G5104:I5104))</f>
        <v/>
      </c>
      <c r="K5104" s="7" t="str">
        <f>IF(E5104="","",IF(J5104="","IV",VLOOKUP(J5104,Plan1!$A$2:$C$11,3)))</f>
        <v/>
      </c>
    </row>
    <row r="5105" spans="7:11">
      <c r="G5105" s="19" t="str">
        <f>IFERROR(VLOOKUP($E5105,Sheet1!$A$2:$I$2155,4,FALSE),"")</f>
        <v/>
      </c>
      <c r="H5105" s="19" t="str">
        <f>IFERROR(VLOOKUP($E5105,Sheet1!$A$2:$I$2155,5,FALSE),"")</f>
        <v/>
      </c>
      <c r="I5105" s="19" t="str">
        <f>IFERROR(VLOOKUP($E5105,Sheet1!$A$2:$I$2155,6,FALSE),"")</f>
        <v/>
      </c>
      <c r="J5105" s="29" t="str">
        <f>IF(OR(E5105="",SUM(G5105:I5105)=0),"",SUM(G5105:I5105))</f>
        <v/>
      </c>
      <c r="K5105" s="7" t="str">
        <f>IF(E5105="","",IF(J5105="","IV",VLOOKUP(J5105,Plan1!$A$2:$C$11,3)))</f>
        <v/>
      </c>
    </row>
    <row r="5106" spans="7:11">
      <c r="G5106" s="19" t="str">
        <f>IFERROR(VLOOKUP($E5106,Sheet1!$A$2:$I$2155,4,FALSE),"")</f>
        <v/>
      </c>
      <c r="H5106" s="19" t="str">
        <f>IFERROR(VLOOKUP($E5106,Sheet1!$A$2:$I$2155,5,FALSE),"")</f>
        <v/>
      </c>
      <c r="I5106" s="19" t="str">
        <f>IFERROR(VLOOKUP($E5106,Sheet1!$A$2:$I$2155,6,FALSE),"")</f>
        <v/>
      </c>
      <c r="J5106" s="29" t="str">
        <f>IF(OR(E5106="",SUM(G5106:I5106)=0),"",SUM(G5106:I5106))</f>
        <v/>
      </c>
      <c r="K5106" s="7" t="str">
        <f>IF(E5106="","",IF(J5106="","IV",VLOOKUP(J5106,Plan1!$A$2:$C$11,3)))</f>
        <v/>
      </c>
    </row>
    <row r="5107" spans="7:11">
      <c r="G5107" s="19" t="str">
        <f>IFERROR(VLOOKUP($E5107,Sheet1!$A$2:$I$2155,4,FALSE),"")</f>
        <v/>
      </c>
      <c r="H5107" s="19" t="str">
        <f>IFERROR(VLOOKUP($E5107,Sheet1!$A$2:$I$2155,5,FALSE),"")</f>
        <v/>
      </c>
      <c r="I5107" s="19" t="str">
        <f>IFERROR(VLOOKUP($E5107,Sheet1!$A$2:$I$2155,6,FALSE),"")</f>
        <v/>
      </c>
      <c r="J5107" s="29" t="str">
        <f>IF(OR(E5107="",SUM(G5107:I5107)=0),"",SUM(G5107:I5107))</f>
        <v/>
      </c>
      <c r="K5107" s="7" t="str">
        <f>IF(E5107="","",IF(J5107="","IV",VLOOKUP(J5107,Plan1!$A$2:$C$11,3)))</f>
        <v/>
      </c>
    </row>
    <row r="5108" spans="7:11">
      <c r="G5108" s="19" t="str">
        <f>IFERROR(VLOOKUP($E5108,Sheet1!$A$2:$I$2155,4,FALSE),"")</f>
        <v/>
      </c>
      <c r="H5108" s="19" t="str">
        <f>IFERROR(VLOOKUP($E5108,Sheet1!$A$2:$I$2155,5,FALSE),"")</f>
        <v/>
      </c>
      <c r="I5108" s="19" t="str">
        <f>IFERROR(VLOOKUP($E5108,Sheet1!$A$2:$I$2155,6,FALSE),"")</f>
        <v/>
      </c>
      <c r="J5108" s="29" t="str">
        <f>IF(OR(E5108="",SUM(G5108:I5108)=0),"",SUM(G5108:I5108))</f>
        <v/>
      </c>
      <c r="K5108" s="7" t="str">
        <f>IF(E5108="","",IF(J5108="","IV",VLOOKUP(J5108,Plan1!$A$2:$C$11,3)))</f>
        <v/>
      </c>
    </row>
    <row r="5109" spans="7:11">
      <c r="G5109" s="19" t="str">
        <f>IFERROR(VLOOKUP($E5109,Sheet1!$A$2:$I$2155,4,FALSE),"")</f>
        <v/>
      </c>
      <c r="H5109" s="19" t="str">
        <f>IFERROR(VLOOKUP($E5109,Sheet1!$A$2:$I$2155,5,FALSE),"")</f>
        <v/>
      </c>
      <c r="I5109" s="19" t="str">
        <f>IFERROR(VLOOKUP($E5109,Sheet1!$A$2:$I$2155,6,FALSE),"")</f>
        <v/>
      </c>
      <c r="J5109" s="29" t="str">
        <f>IF(OR(E5109="",SUM(G5109:I5109)=0),"",SUM(G5109:I5109))</f>
        <v/>
      </c>
      <c r="K5109" s="7" t="str">
        <f>IF(E5109="","",IF(J5109="","IV",VLOOKUP(J5109,Plan1!$A$2:$C$11,3)))</f>
        <v/>
      </c>
    </row>
    <row r="5110" spans="7:11">
      <c r="G5110" s="19" t="str">
        <f>IFERROR(VLOOKUP($E5110,Sheet1!$A$2:$I$2155,4,FALSE),"")</f>
        <v/>
      </c>
      <c r="H5110" s="19" t="str">
        <f>IFERROR(VLOOKUP($E5110,Sheet1!$A$2:$I$2155,5,FALSE),"")</f>
        <v/>
      </c>
      <c r="I5110" s="19" t="str">
        <f>IFERROR(VLOOKUP($E5110,Sheet1!$A$2:$I$2155,6,FALSE),"")</f>
        <v/>
      </c>
      <c r="J5110" s="29" t="str">
        <f>IF(OR(E5110="",SUM(G5110:I5110)=0),"",SUM(G5110:I5110))</f>
        <v/>
      </c>
      <c r="K5110" s="7" t="str">
        <f>IF(E5110="","",IF(J5110="","IV",VLOOKUP(J5110,Plan1!$A$2:$C$11,3)))</f>
        <v/>
      </c>
    </row>
    <row r="5111" spans="7:11">
      <c r="G5111" s="19" t="str">
        <f>IFERROR(VLOOKUP($E5111,Sheet1!$A$2:$I$2155,4,FALSE),"")</f>
        <v/>
      </c>
      <c r="H5111" s="19" t="str">
        <f>IFERROR(VLOOKUP($E5111,Sheet1!$A$2:$I$2155,5,FALSE),"")</f>
        <v/>
      </c>
      <c r="I5111" s="19" t="str">
        <f>IFERROR(VLOOKUP($E5111,Sheet1!$A$2:$I$2155,6,FALSE),"")</f>
        <v/>
      </c>
      <c r="J5111" s="29" t="str">
        <f>IF(OR(E5111="",SUM(G5111:I5111)=0),"",SUM(G5111:I5111))</f>
        <v/>
      </c>
      <c r="K5111" s="7" t="str">
        <f>IF(E5111="","",IF(J5111="","IV",VLOOKUP(J5111,Plan1!$A$2:$C$11,3)))</f>
        <v/>
      </c>
    </row>
    <row r="5112" spans="7:11">
      <c r="G5112" s="19" t="str">
        <f>IFERROR(VLOOKUP($E5112,Sheet1!$A$2:$I$2155,4,FALSE),"")</f>
        <v/>
      </c>
      <c r="H5112" s="19" t="str">
        <f>IFERROR(VLOOKUP($E5112,Sheet1!$A$2:$I$2155,5,FALSE),"")</f>
        <v/>
      </c>
      <c r="I5112" s="19" t="str">
        <f>IFERROR(VLOOKUP($E5112,Sheet1!$A$2:$I$2155,6,FALSE),"")</f>
        <v/>
      </c>
      <c r="J5112" s="29" t="str">
        <f>IF(OR(E5112="",SUM(G5112:I5112)=0),"",SUM(G5112:I5112))</f>
        <v/>
      </c>
      <c r="K5112" s="7" t="str">
        <f>IF(E5112="","",IF(J5112="","IV",VLOOKUP(J5112,Plan1!$A$2:$C$11,3)))</f>
        <v/>
      </c>
    </row>
    <row r="5113" spans="7:11">
      <c r="G5113" s="19" t="str">
        <f>IFERROR(VLOOKUP($E5113,Sheet1!$A$2:$I$2155,4,FALSE),"")</f>
        <v/>
      </c>
      <c r="H5113" s="19" t="str">
        <f>IFERROR(VLOOKUP($E5113,Sheet1!$A$2:$I$2155,5,FALSE),"")</f>
        <v/>
      </c>
      <c r="I5113" s="19" t="str">
        <f>IFERROR(VLOOKUP($E5113,Sheet1!$A$2:$I$2155,6,FALSE),"")</f>
        <v/>
      </c>
      <c r="J5113" s="29" t="str">
        <f>IF(OR(E5113="",SUM(G5113:I5113)=0),"",SUM(G5113:I5113))</f>
        <v/>
      </c>
      <c r="K5113" s="7" t="str">
        <f>IF(E5113="","",IF(J5113="","IV",VLOOKUP(J5113,Plan1!$A$2:$C$11,3)))</f>
        <v/>
      </c>
    </row>
    <row r="5114" spans="7:11">
      <c r="G5114" s="19" t="str">
        <f>IFERROR(VLOOKUP($E5114,Sheet1!$A$2:$I$2155,4,FALSE),"")</f>
        <v/>
      </c>
      <c r="H5114" s="19" t="str">
        <f>IFERROR(VLOOKUP($E5114,Sheet1!$A$2:$I$2155,5,FALSE),"")</f>
        <v/>
      </c>
      <c r="I5114" s="19" t="str">
        <f>IFERROR(VLOOKUP($E5114,Sheet1!$A$2:$I$2155,6,FALSE),"")</f>
        <v/>
      </c>
      <c r="J5114" s="29" t="str">
        <f>IF(OR(E5114="",SUM(G5114:I5114)=0),"",SUM(G5114:I5114))</f>
        <v/>
      </c>
      <c r="K5114" s="7" t="str">
        <f>IF(E5114="","",IF(J5114="","IV",VLOOKUP(J5114,Plan1!$A$2:$C$11,3)))</f>
        <v/>
      </c>
    </row>
    <row r="5115" spans="7:11">
      <c r="G5115" s="19" t="str">
        <f>IFERROR(VLOOKUP($E5115,Sheet1!$A$2:$I$2155,4,FALSE),"")</f>
        <v/>
      </c>
      <c r="H5115" s="19" t="str">
        <f>IFERROR(VLOOKUP($E5115,Sheet1!$A$2:$I$2155,5,FALSE),"")</f>
        <v/>
      </c>
      <c r="I5115" s="19" t="str">
        <f>IFERROR(VLOOKUP($E5115,Sheet1!$A$2:$I$2155,6,FALSE),"")</f>
        <v/>
      </c>
      <c r="J5115" s="29" t="str">
        <f>IF(OR(E5115="",SUM(G5115:I5115)=0),"",SUM(G5115:I5115))</f>
        <v/>
      </c>
      <c r="K5115" s="7" t="str">
        <f>IF(E5115="","",IF(J5115="","IV",VLOOKUP(J5115,Plan1!$A$2:$C$11,3)))</f>
        <v/>
      </c>
    </row>
    <row r="5116" spans="7:11">
      <c r="G5116" s="19" t="str">
        <f>IFERROR(VLOOKUP($E5116,Sheet1!$A$2:$I$2155,4,FALSE),"")</f>
        <v/>
      </c>
      <c r="H5116" s="19" t="str">
        <f>IFERROR(VLOOKUP($E5116,Sheet1!$A$2:$I$2155,5,FALSE),"")</f>
        <v/>
      </c>
      <c r="I5116" s="19" t="str">
        <f>IFERROR(VLOOKUP($E5116,Sheet1!$A$2:$I$2155,6,FALSE),"")</f>
        <v/>
      </c>
      <c r="J5116" s="29" t="str">
        <f>IF(OR(E5116="",SUM(G5116:I5116)=0),"",SUM(G5116:I5116))</f>
        <v/>
      </c>
      <c r="K5116" s="7" t="str">
        <f>IF(E5116="","",IF(J5116="","IV",VLOOKUP(J5116,Plan1!$A$2:$C$11,3)))</f>
        <v/>
      </c>
    </row>
    <row r="5117" spans="7:11">
      <c r="G5117" s="19" t="str">
        <f>IFERROR(VLOOKUP($E5117,Sheet1!$A$2:$I$2155,4,FALSE),"")</f>
        <v/>
      </c>
      <c r="H5117" s="19" t="str">
        <f>IFERROR(VLOOKUP($E5117,Sheet1!$A$2:$I$2155,5,FALSE),"")</f>
        <v/>
      </c>
      <c r="I5117" s="19" t="str">
        <f>IFERROR(VLOOKUP($E5117,Sheet1!$A$2:$I$2155,6,FALSE),"")</f>
        <v/>
      </c>
      <c r="J5117" s="29" t="str">
        <f>IF(OR(E5117="",SUM(G5117:I5117)=0),"",SUM(G5117:I5117))</f>
        <v/>
      </c>
      <c r="K5117" s="7" t="str">
        <f>IF(E5117="","",IF(J5117="","IV",VLOOKUP(J5117,Plan1!$A$2:$C$11,3)))</f>
        <v/>
      </c>
    </row>
    <row r="5118" spans="7:11">
      <c r="G5118" s="19" t="str">
        <f>IFERROR(VLOOKUP($E5118,Sheet1!$A$2:$I$2155,4,FALSE),"")</f>
        <v/>
      </c>
      <c r="H5118" s="19" t="str">
        <f>IFERROR(VLOOKUP($E5118,Sheet1!$A$2:$I$2155,5,FALSE),"")</f>
        <v/>
      </c>
      <c r="I5118" s="19" t="str">
        <f>IFERROR(VLOOKUP($E5118,Sheet1!$A$2:$I$2155,6,FALSE),"")</f>
        <v/>
      </c>
      <c r="J5118" s="29" t="str">
        <f>IF(OR(E5118="",SUM(G5118:I5118)=0),"",SUM(G5118:I5118))</f>
        <v/>
      </c>
      <c r="K5118" s="7" t="str">
        <f>IF(E5118="","",IF(J5118="","IV",VLOOKUP(J5118,Plan1!$A$2:$C$11,3)))</f>
        <v/>
      </c>
    </row>
    <row r="5119" spans="7:11">
      <c r="G5119" s="19" t="str">
        <f>IFERROR(VLOOKUP($E5119,Sheet1!$A$2:$I$2155,4,FALSE),"")</f>
        <v/>
      </c>
      <c r="H5119" s="19" t="str">
        <f>IFERROR(VLOOKUP($E5119,Sheet1!$A$2:$I$2155,5,FALSE),"")</f>
        <v/>
      </c>
      <c r="I5119" s="19" t="str">
        <f>IFERROR(VLOOKUP($E5119,Sheet1!$A$2:$I$2155,6,FALSE),"")</f>
        <v/>
      </c>
      <c r="J5119" s="29" t="str">
        <f>IF(OR(E5119="",SUM(G5119:I5119)=0),"",SUM(G5119:I5119))</f>
        <v/>
      </c>
      <c r="K5119" s="7" t="str">
        <f>IF(E5119="","",IF(J5119="","IV",VLOOKUP(J5119,Plan1!$A$2:$C$11,3)))</f>
        <v/>
      </c>
    </row>
    <row r="5120" spans="7:11">
      <c r="G5120" s="19" t="str">
        <f>IFERROR(VLOOKUP($E5120,Sheet1!$A$2:$I$2155,4,FALSE),"")</f>
        <v/>
      </c>
      <c r="H5120" s="19" t="str">
        <f>IFERROR(VLOOKUP($E5120,Sheet1!$A$2:$I$2155,5,FALSE),"")</f>
        <v/>
      </c>
      <c r="I5120" s="19" t="str">
        <f>IFERROR(VLOOKUP($E5120,Sheet1!$A$2:$I$2155,6,FALSE),"")</f>
        <v/>
      </c>
      <c r="J5120" s="29" t="str">
        <f>IF(OR(E5120="",SUM(G5120:I5120)=0),"",SUM(G5120:I5120))</f>
        <v/>
      </c>
      <c r="K5120" s="7" t="str">
        <f>IF(E5120="","",IF(J5120="","IV",VLOOKUP(J5120,Plan1!$A$2:$C$11,3)))</f>
        <v/>
      </c>
    </row>
    <row r="5121" spans="7:11">
      <c r="G5121" s="19" t="str">
        <f>IFERROR(VLOOKUP($E5121,Sheet1!$A$2:$I$2155,4,FALSE),"")</f>
        <v/>
      </c>
      <c r="H5121" s="19" t="str">
        <f>IFERROR(VLOOKUP($E5121,Sheet1!$A$2:$I$2155,5,FALSE),"")</f>
        <v/>
      </c>
      <c r="I5121" s="19" t="str">
        <f>IFERROR(VLOOKUP($E5121,Sheet1!$A$2:$I$2155,6,FALSE),"")</f>
        <v/>
      </c>
      <c r="J5121" s="29" t="str">
        <f>IF(OR(E5121="",SUM(G5121:I5121)=0),"",SUM(G5121:I5121))</f>
        <v/>
      </c>
      <c r="K5121" s="7" t="str">
        <f>IF(E5121="","",IF(J5121="","IV",VLOOKUP(J5121,Plan1!$A$2:$C$11,3)))</f>
        <v/>
      </c>
    </row>
    <row r="5122" spans="7:11">
      <c r="G5122" s="19" t="str">
        <f>IFERROR(VLOOKUP($E5122,Sheet1!$A$2:$I$2155,4,FALSE),"")</f>
        <v/>
      </c>
      <c r="H5122" s="19" t="str">
        <f>IFERROR(VLOOKUP($E5122,Sheet1!$A$2:$I$2155,5,FALSE),"")</f>
        <v/>
      </c>
      <c r="I5122" s="19" t="str">
        <f>IFERROR(VLOOKUP($E5122,Sheet1!$A$2:$I$2155,6,FALSE),"")</f>
        <v/>
      </c>
      <c r="J5122" s="29" t="str">
        <f>IF(OR(E5122="",SUM(G5122:I5122)=0),"",SUM(G5122:I5122))</f>
        <v/>
      </c>
      <c r="K5122" s="7" t="str">
        <f>IF(E5122="","",IF(J5122="","IV",VLOOKUP(J5122,Plan1!$A$2:$C$11,3)))</f>
        <v/>
      </c>
    </row>
    <row r="5123" spans="7:11">
      <c r="G5123" s="19" t="str">
        <f>IFERROR(VLOOKUP($E5123,Sheet1!$A$2:$I$2155,4,FALSE),"")</f>
        <v/>
      </c>
      <c r="H5123" s="19" t="str">
        <f>IFERROR(VLOOKUP($E5123,Sheet1!$A$2:$I$2155,5,FALSE),"")</f>
        <v/>
      </c>
      <c r="I5123" s="19" t="str">
        <f>IFERROR(VLOOKUP($E5123,Sheet1!$A$2:$I$2155,6,FALSE),"")</f>
        <v/>
      </c>
      <c r="J5123" s="29" t="str">
        <f>IF(OR(E5123="",SUM(G5123:I5123)=0),"",SUM(G5123:I5123))</f>
        <v/>
      </c>
      <c r="K5123" s="7" t="str">
        <f>IF(E5123="","",IF(J5123="","IV",VLOOKUP(J5123,Plan1!$A$2:$C$11,3)))</f>
        <v/>
      </c>
    </row>
    <row r="5124" spans="7:11">
      <c r="G5124" s="19" t="str">
        <f>IFERROR(VLOOKUP($E5124,Sheet1!$A$2:$I$2155,4,FALSE),"")</f>
        <v/>
      </c>
      <c r="H5124" s="19" t="str">
        <f>IFERROR(VLOOKUP($E5124,Sheet1!$A$2:$I$2155,5,FALSE),"")</f>
        <v/>
      </c>
      <c r="I5124" s="19" t="str">
        <f>IFERROR(VLOOKUP($E5124,Sheet1!$A$2:$I$2155,6,FALSE),"")</f>
        <v/>
      </c>
      <c r="J5124" s="29" t="str">
        <f>IF(OR(E5124="",SUM(G5124:I5124)=0),"",SUM(G5124:I5124))</f>
        <v/>
      </c>
      <c r="K5124" s="7" t="str">
        <f>IF(E5124="","",IF(J5124="","IV",VLOOKUP(J5124,Plan1!$A$2:$C$11,3)))</f>
        <v/>
      </c>
    </row>
    <row r="5125" spans="7:11">
      <c r="G5125" s="19" t="str">
        <f>IFERROR(VLOOKUP($E5125,Sheet1!$A$2:$I$2155,4,FALSE),"")</f>
        <v/>
      </c>
      <c r="H5125" s="19" t="str">
        <f>IFERROR(VLOOKUP($E5125,Sheet1!$A$2:$I$2155,5,FALSE),"")</f>
        <v/>
      </c>
      <c r="I5125" s="19" t="str">
        <f>IFERROR(VLOOKUP($E5125,Sheet1!$A$2:$I$2155,6,FALSE),"")</f>
        <v/>
      </c>
      <c r="J5125" s="29" t="str">
        <f>IF(OR(E5125="",SUM(G5125:I5125)=0),"",SUM(G5125:I5125))</f>
        <v/>
      </c>
      <c r="K5125" s="7" t="str">
        <f>IF(E5125="","",IF(J5125="","IV",VLOOKUP(J5125,Plan1!$A$2:$C$11,3)))</f>
        <v/>
      </c>
    </row>
    <row r="5126" spans="7:11">
      <c r="G5126" s="19" t="str">
        <f>IFERROR(VLOOKUP($E5126,Sheet1!$A$2:$I$2155,4,FALSE),"")</f>
        <v/>
      </c>
      <c r="H5126" s="19" t="str">
        <f>IFERROR(VLOOKUP($E5126,Sheet1!$A$2:$I$2155,5,FALSE),"")</f>
        <v/>
      </c>
      <c r="I5126" s="19" t="str">
        <f>IFERROR(VLOOKUP($E5126,Sheet1!$A$2:$I$2155,6,FALSE),"")</f>
        <v/>
      </c>
      <c r="J5126" s="29" t="str">
        <f>IF(OR(E5126="",SUM(G5126:I5126)=0),"",SUM(G5126:I5126))</f>
        <v/>
      </c>
      <c r="K5126" s="7" t="str">
        <f>IF(E5126="","",IF(J5126="","IV",VLOOKUP(J5126,Plan1!$A$2:$C$11,3)))</f>
        <v/>
      </c>
    </row>
    <row r="5127" spans="7:11">
      <c r="G5127" s="19" t="str">
        <f>IFERROR(VLOOKUP($E5127,Sheet1!$A$2:$I$2155,4,FALSE),"")</f>
        <v/>
      </c>
      <c r="H5127" s="19" t="str">
        <f>IFERROR(VLOOKUP($E5127,Sheet1!$A$2:$I$2155,5,FALSE),"")</f>
        <v/>
      </c>
      <c r="I5127" s="19" t="str">
        <f>IFERROR(VLOOKUP($E5127,Sheet1!$A$2:$I$2155,6,FALSE),"")</f>
        <v/>
      </c>
      <c r="J5127" s="29" t="str">
        <f>IF(OR(E5127="",SUM(G5127:I5127)=0),"",SUM(G5127:I5127))</f>
        <v/>
      </c>
      <c r="K5127" s="7" t="str">
        <f>IF(E5127="","",IF(J5127="","IV",VLOOKUP(J5127,Plan1!$A$2:$C$11,3)))</f>
        <v/>
      </c>
    </row>
    <row r="5128" spans="7:11">
      <c r="G5128" s="19" t="str">
        <f>IFERROR(VLOOKUP($E5128,Sheet1!$A$2:$I$2155,4,FALSE),"")</f>
        <v/>
      </c>
      <c r="H5128" s="19" t="str">
        <f>IFERROR(VLOOKUP($E5128,Sheet1!$A$2:$I$2155,5,FALSE),"")</f>
        <v/>
      </c>
      <c r="I5128" s="19" t="str">
        <f>IFERROR(VLOOKUP($E5128,Sheet1!$A$2:$I$2155,6,FALSE),"")</f>
        <v/>
      </c>
      <c r="J5128" s="29" t="str">
        <f>IF(OR(E5128="",SUM(G5128:I5128)=0),"",SUM(G5128:I5128))</f>
        <v/>
      </c>
      <c r="K5128" s="7" t="str">
        <f>IF(E5128="","",IF(J5128="","IV",VLOOKUP(J5128,Plan1!$A$2:$C$11,3)))</f>
        <v/>
      </c>
    </row>
    <row r="5129" spans="7:11">
      <c r="G5129" s="19" t="str">
        <f>IFERROR(VLOOKUP($E5129,Sheet1!$A$2:$I$2155,4,FALSE),"")</f>
        <v/>
      </c>
      <c r="H5129" s="19" t="str">
        <f>IFERROR(VLOOKUP($E5129,Sheet1!$A$2:$I$2155,5,FALSE),"")</f>
        <v/>
      </c>
      <c r="I5129" s="19" t="str">
        <f>IFERROR(VLOOKUP($E5129,Sheet1!$A$2:$I$2155,6,FALSE),"")</f>
        <v/>
      </c>
      <c r="J5129" s="29" t="str">
        <f>IF(OR(E5129="",SUM(G5129:I5129)=0),"",SUM(G5129:I5129))</f>
        <v/>
      </c>
      <c r="K5129" s="7" t="str">
        <f>IF(E5129="","",IF(J5129="","IV",VLOOKUP(J5129,Plan1!$A$2:$C$11,3)))</f>
        <v/>
      </c>
    </row>
    <row r="5130" spans="7:11">
      <c r="G5130" s="19" t="str">
        <f>IFERROR(VLOOKUP($E5130,Sheet1!$A$2:$I$2155,4,FALSE),"")</f>
        <v/>
      </c>
      <c r="H5130" s="19" t="str">
        <f>IFERROR(VLOOKUP($E5130,Sheet1!$A$2:$I$2155,5,FALSE),"")</f>
        <v/>
      </c>
      <c r="I5130" s="19" t="str">
        <f>IFERROR(VLOOKUP($E5130,Sheet1!$A$2:$I$2155,6,FALSE),"")</f>
        <v/>
      </c>
      <c r="J5130" s="29" t="str">
        <f>IF(OR(E5130="",SUM(G5130:I5130)=0),"",SUM(G5130:I5130))</f>
        <v/>
      </c>
      <c r="K5130" s="7" t="str">
        <f>IF(E5130="","",IF(J5130="","IV",VLOOKUP(J5130,Plan1!$A$2:$C$11,3)))</f>
        <v/>
      </c>
    </row>
    <row r="5131" spans="7:11">
      <c r="G5131" s="19" t="str">
        <f>IFERROR(VLOOKUP($E5131,Sheet1!$A$2:$I$2155,4,FALSE),"")</f>
        <v/>
      </c>
      <c r="H5131" s="19" t="str">
        <f>IFERROR(VLOOKUP($E5131,Sheet1!$A$2:$I$2155,5,FALSE),"")</f>
        <v/>
      </c>
      <c r="I5131" s="19" t="str">
        <f>IFERROR(VLOOKUP($E5131,Sheet1!$A$2:$I$2155,6,FALSE),"")</f>
        <v/>
      </c>
      <c r="J5131" s="29" t="str">
        <f>IF(OR(E5131="",SUM(G5131:I5131)=0),"",SUM(G5131:I5131))</f>
        <v/>
      </c>
      <c r="K5131" s="7" t="str">
        <f>IF(E5131="","",IF(J5131="","IV",VLOOKUP(J5131,Plan1!$A$2:$C$11,3)))</f>
        <v/>
      </c>
    </row>
    <row r="5132" spans="7:11">
      <c r="G5132" s="19" t="str">
        <f>IFERROR(VLOOKUP($E5132,Sheet1!$A$2:$I$2155,4,FALSE),"")</f>
        <v/>
      </c>
      <c r="H5132" s="19" t="str">
        <f>IFERROR(VLOOKUP($E5132,Sheet1!$A$2:$I$2155,5,FALSE),"")</f>
        <v/>
      </c>
      <c r="I5132" s="19" t="str">
        <f>IFERROR(VLOOKUP($E5132,Sheet1!$A$2:$I$2155,6,FALSE),"")</f>
        <v/>
      </c>
      <c r="J5132" s="29" t="str">
        <f>IF(OR(E5132="",SUM(G5132:I5132)=0),"",SUM(G5132:I5132))</f>
        <v/>
      </c>
      <c r="K5132" s="7" t="str">
        <f>IF(E5132="","",IF(J5132="","IV",VLOOKUP(J5132,Plan1!$A$2:$C$11,3)))</f>
        <v/>
      </c>
    </row>
    <row r="5133" spans="7:11">
      <c r="G5133" s="19" t="str">
        <f>IFERROR(VLOOKUP($E5133,Sheet1!$A$2:$I$2155,4,FALSE),"")</f>
        <v/>
      </c>
      <c r="H5133" s="19" t="str">
        <f>IFERROR(VLOOKUP($E5133,Sheet1!$A$2:$I$2155,5,FALSE),"")</f>
        <v/>
      </c>
      <c r="I5133" s="19" t="str">
        <f>IFERROR(VLOOKUP($E5133,Sheet1!$A$2:$I$2155,6,FALSE),"")</f>
        <v/>
      </c>
      <c r="J5133" s="29" t="str">
        <f>IF(OR(E5133="",SUM(G5133:I5133)=0),"",SUM(G5133:I5133))</f>
        <v/>
      </c>
      <c r="K5133" s="7" t="str">
        <f>IF(E5133="","",IF(J5133="","IV",VLOOKUP(J5133,Plan1!$A$2:$C$11,3)))</f>
        <v/>
      </c>
    </row>
    <row r="5134" spans="7:11">
      <c r="G5134" s="19" t="str">
        <f>IFERROR(VLOOKUP($E5134,Sheet1!$A$2:$I$2155,4,FALSE),"")</f>
        <v/>
      </c>
      <c r="H5134" s="19" t="str">
        <f>IFERROR(VLOOKUP($E5134,Sheet1!$A$2:$I$2155,5,FALSE),"")</f>
        <v/>
      </c>
      <c r="I5134" s="19" t="str">
        <f>IFERROR(VLOOKUP($E5134,Sheet1!$A$2:$I$2155,6,FALSE),"")</f>
        <v/>
      </c>
      <c r="J5134" s="29" t="str">
        <f>IF(OR(E5134="",SUM(G5134:I5134)=0),"",SUM(G5134:I5134))</f>
        <v/>
      </c>
      <c r="K5134" s="7" t="str">
        <f>IF(E5134="","",IF(J5134="","IV",VLOOKUP(J5134,Plan1!$A$2:$C$11,3)))</f>
        <v/>
      </c>
    </row>
    <row r="5135" spans="7:11">
      <c r="G5135" s="19" t="str">
        <f>IFERROR(VLOOKUP($E5135,Sheet1!$A$2:$I$2155,4,FALSE),"")</f>
        <v/>
      </c>
      <c r="H5135" s="19" t="str">
        <f>IFERROR(VLOOKUP($E5135,Sheet1!$A$2:$I$2155,5,FALSE),"")</f>
        <v/>
      </c>
      <c r="I5135" s="19" t="str">
        <f>IFERROR(VLOOKUP($E5135,Sheet1!$A$2:$I$2155,6,FALSE),"")</f>
        <v/>
      </c>
      <c r="J5135" s="29" t="str">
        <f>IF(OR(E5135="",SUM(G5135:I5135)=0),"",SUM(G5135:I5135))</f>
        <v/>
      </c>
      <c r="K5135" s="7" t="str">
        <f>IF(E5135="","",IF(J5135="","IV",VLOOKUP(J5135,Plan1!$A$2:$C$11,3)))</f>
        <v/>
      </c>
    </row>
    <row r="5136" spans="7:11">
      <c r="G5136" s="19" t="str">
        <f>IFERROR(VLOOKUP($E5136,Sheet1!$A$2:$I$2155,4,FALSE),"")</f>
        <v/>
      </c>
      <c r="H5136" s="19" t="str">
        <f>IFERROR(VLOOKUP($E5136,Sheet1!$A$2:$I$2155,5,FALSE),"")</f>
        <v/>
      </c>
      <c r="I5136" s="19" t="str">
        <f>IFERROR(VLOOKUP($E5136,Sheet1!$A$2:$I$2155,6,FALSE),"")</f>
        <v/>
      </c>
      <c r="J5136" s="29" t="str">
        <f>IF(OR(E5136="",SUM(G5136:I5136)=0),"",SUM(G5136:I5136))</f>
        <v/>
      </c>
      <c r="K5136" s="7" t="str">
        <f>IF(E5136="","",IF(J5136="","IV",VLOOKUP(J5136,Plan1!$A$2:$C$11,3)))</f>
        <v/>
      </c>
    </row>
    <row r="5137" spans="7:11">
      <c r="G5137" s="19" t="str">
        <f>IFERROR(VLOOKUP($E5137,Sheet1!$A$2:$I$2155,4,FALSE),"")</f>
        <v/>
      </c>
      <c r="H5137" s="19" t="str">
        <f>IFERROR(VLOOKUP($E5137,Sheet1!$A$2:$I$2155,5,FALSE),"")</f>
        <v/>
      </c>
      <c r="I5137" s="19" t="str">
        <f>IFERROR(VLOOKUP($E5137,Sheet1!$A$2:$I$2155,6,FALSE),"")</f>
        <v/>
      </c>
      <c r="J5137" s="29" t="str">
        <f>IF(OR(E5137="",SUM(G5137:I5137)=0),"",SUM(G5137:I5137))</f>
        <v/>
      </c>
      <c r="K5137" s="7" t="str">
        <f>IF(E5137="","",IF(J5137="","IV",VLOOKUP(J5137,Plan1!$A$2:$C$11,3)))</f>
        <v/>
      </c>
    </row>
    <row r="5138" spans="7:11">
      <c r="G5138" s="19" t="str">
        <f>IFERROR(VLOOKUP($E5138,Sheet1!$A$2:$I$2155,4,FALSE),"")</f>
        <v/>
      </c>
      <c r="H5138" s="19" t="str">
        <f>IFERROR(VLOOKUP($E5138,Sheet1!$A$2:$I$2155,5,FALSE),"")</f>
        <v/>
      </c>
      <c r="I5138" s="19" t="str">
        <f>IFERROR(VLOOKUP($E5138,Sheet1!$A$2:$I$2155,6,FALSE),"")</f>
        <v/>
      </c>
      <c r="J5138" s="29" t="str">
        <f>IF(OR(E5138="",SUM(G5138:I5138)=0),"",SUM(G5138:I5138))</f>
        <v/>
      </c>
      <c r="K5138" s="7" t="str">
        <f>IF(E5138="","",IF(J5138="","IV",VLOOKUP(J5138,Plan1!$A$2:$C$11,3)))</f>
        <v/>
      </c>
    </row>
    <row r="5139" spans="7:11">
      <c r="G5139" s="19" t="str">
        <f>IFERROR(VLOOKUP($E5139,Sheet1!$A$2:$I$2155,4,FALSE),"")</f>
        <v/>
      </c>
      <c r="H5139" s="19" t="str">
        <f>IFERROR(VLOOKUP($E5139,Sheet1!$A$2:$I$2155,5,FALSE),"")</f>
        <v/>
      </c>
      <c r="I5139" s="19" t="str">
        <f>IFERROR(VLOOKUP($E5139,Sheet1!$A$2:$I$2155,6,FALSE),"")</f>
        <v/>
      </c>
      <c r="J5139" s="29" t="str">
        <f>IF(OR(E5139="",SUM(G5139:I5139)=0),"",SUM(G5139:I5139))</f>
        <v/>
      </c>
      <c r="K5139" s="7" t="str">
        <f>IF(E5139="","",IF(J5139="","IV",VLOOKUP(J5139,Plan1!$A$2:$C$11,3)))</f>
        <v/>
      </c>
    </row>
    <row r="5140" spans="7:11">
      <c r="G5140" s="19" t="str">
        <f>IFERROR(VLOOKUP($E5140,Sheet1!$A$2:$I$2155,4,FALSE),"")</f>
        <v/>
      </c>
      <c r="H5140" s="19" t="str">
        <f>IFERROR(VLOOKUP($E5140,Sheet1!$A$2:$I$2155,5,FALSE),"")</f>
        <v/>
      </c>
      <c r="I5140" s="19" t="str">
        <f>IFERROR(VLOOKUP($E5140,Sheet1!$A$2:$I$2155,6,FALSE),"")</f>
        <v/>
      </c>
      <c r="J5140" s="29" t="str">
        <f>IF(OR(E5140="",SUM(G5140:I5140)=0),"",SUM(G5140:I5140))</f>
        <v/>
      </c>
      <c r="K5140" s="7" t="str">
        <f>IF(E5140="","",IF(J5140="","IV",VLOOKUP(J5140,Plan1!$A$2:$C$11,3)))</f>
        <v/>
      </c>
    </row>
    <row r="5141" spans="7:11">
      <c r="G5141" s="19" t="str">
        <f>IFERROR(VLOOKUP($E5141,Sheet1!$A$2:$I$2155,4,FALSE),"")</f>
        <v/>
      </c>
      <c r="H5141" s="19" t="str">
        <f>IFERROR(VLOOKUP($E5141,Sheet1!$A$2:$I$2155,5,FALSE),"")</f>
        <v/>
      </c>
      <c r="I5141" s="19" t="str">
        <f>IFERROR(VLOOKUP($E5141,Sheet1!$A$2:$I$2155,6,FALSE),"")</f>
        <v/>
      </c>
      <c r="J5141" s="29" t="str">
        <f>IF(OR(E5141="",SUM(G5141:I5141)=0),"",SUM(G5141:I5141))</f>
        <v/>
      </c>
      <c r="K5141" s="7" t="str">
        <f>IF(E5141="","",IF(J5141="","IV",VLOOKUP(J5141,Plan1!$A$2:$C$11,3)))</f>
        <v/>
      </c>
    </row>
    <row r="5142" spans="7:11">
      <c r="G5142" s="19" t="str">
        <f>IFERROR(VLOOKUP($E5142,Sheet1!$A$2:$I$2155,4,FALSE),"")</f>
        <v/>
      </c>
      <c r="H5142" s="19" t="str">
        <f>IFERROR(VLOOKUP($E5142,Sheet1!$A$2:$I$2155,5,FALSE),"")</f>
        <v/>
      </c>
      <c r="I5142" s="19" t="str">
        <f>IFERROR(VLOOKUP($E5142,Sheet1!$A$2:$I$2155,6,FALSE),"")</f>
        <v/>
      </c>
      <c r="J5142" s="29" t="str">
        <f>IF(OR(E5142="",SUM(G5142:I5142)=0),"",SUM(G5142:I5142))</f>
        <v/>
      </c>
      <c r="K5142" s="7" t="str">
        <f>IF(E5142="","",IF(J5142="","IV",VLOOKUP(J5142,Plan1!$A$2:$C$11,3)))</f>
        <v/>
      </c>
    </row>
    <row r="5143" spans="7:11">
      <c r="G5143" s="19" t="str">
        <f>IFERROR(VLOOKUP($E5143,Sheet1!$A$2:$I$2155,4,FALSE),"")</f>
        <v/>
      </c>
      <c r="H5143" s="19" t="str">
        <f>IFERROR(VLOOKUP($E5143,Sheet1!$A$2:$I$2155,5,FALSE),"")</f>
        <v/>
      </c>
      <c r="I5143" s="19" t="str">
        <f>IFERROR(VLOOKUP($E5143,Sheet1!$A$2:$I$2155,6,FALSE),"")</f>
        <v/>
      </c>
      <c r="J5143" s="29" t="str">
        <f>IF(OR(E5143="",SUM(G5143:I5143)=0),"",SUM(G5143:I5143))</f>
        <v/>
      </c>
      <c r="K5143" s="7" t="str">
        <f>IF(E5143="","",IF(J5143="","IV",VLOOKUP(J5143,Plan1!$A$2:$C$11,3)))</f>
        <v/>
      </c>
    </row>
    <row r="5144" spans="7:11">
      <c r="G5144" s="19" t="str">
        <f>IFERROR(VLOOKUP($E5144,Sheet1!$A$2:$I$2155,4,FALSE),"")</f>
        <v/>
      </c>
      <c r="H5144" s="19" t="str">
        <f>IFERROR(VLOOKUP($E5144,Sheet1!$A$2:$I$2155,5,FALSE),"")</f>
        <v/>
      </c>
      <c r="I5144" s="19" t="str">
        <f>IFERROR(VLOOKUP($E5144,Sheet1!$A$2:$I$2155,6,FALSE),"")</f>
        <v/>
      </c>
      <c r="J5144" s="29" t="str">
        <f>IF(OR(E5144="",SUM(G5144:I5144)=0),"",SUM(G5144:I5144))</f>
        <v/>
      </c>
      <c r="K5144" s="7" t="str">
        <f>IF(E5144="","",IF(J5144="","IV",VLOOKUP(J5144,Plan1!$A$2:$C$11,3)))</f>
        <v/>
      </c>
    </row>
    <row r="5145" spans="7:11">
      <c r="G5145" s="19" t="str">
        <f>IFERROR(VLOOKUP($E5145,Sheet1!$A$2:$I$2155,4,FALSE),"")</f>
        <v/>
      </c>
      <c r="H5145" s="19" t="str">
        <f>IFERROR(VLOOKUP($E5145,Sheet1!$A$2:$I$2155,5,FALSE),"")</f>
        <v/>
      </c>
      <c r="I5145" s="19" t="str">
        <f>IFERROR(VLOOKUP($E5145,Sheet1!$A$2:$I$2155,6,FALSE),"")</f>
        <v/>
      </c>
      <c r="J5145" s="29" t="str">
        <f>IF(OR(E5145="",SUM(G5145:I5145)=0),"",SUM(G5145:I5145))</f>
        <v/>
      </c>
      <c r="K5145" s="7" t="str">
        <f>IF(E5145="","",IF(J5145="","IV",VLOOKUP(J5145,Plan1!$A$2:$C$11,3)))</f>
        <v/>
      </c>
    </row>
    <row r="5146" spans="7:11">
      <c r="G5146" s="19" t="str">
        <f>IFERROR(VLOOKUP($E5146,Sheet1!$A$2:$I$2155,4,FALSE),"")</f>
        <v/>
      </c>
      <c r="H5146" s="19" t="str">
        <f>IFERROR(VLOOKUP($E5146,Sheet1!$A$2:$I$2155,5,FALSE),"")</f>
        <v/>
      </c>
      <c r="I5146" s="19" t="str">
        <f>IFERROR(VLOOKUP($E5146,Sheet1!$A$2:$I$2155,6,FALSE),"")</f>
        <v/>
      </c>
      <c r="J5146" s="29" t="str">
        <f>IF(OR(E5146="",SUM(G5146:I5146)=0),"",SUM(G5146:I5146))</f>
        <v/>
      </c>
      <c r="K5146" s="7" t="str">
        <f>IF(E5146="","",IF(J5146="","IV",VLOOKUP(J5146,Plan1!$A$2:$C$11,3)))</f>
        <v/>
      </c>
    </row>
    <row r="5147" spans="7:11">
      <c r="G5147" s="19" t="str">
        <f>IFERROR(VLOOKUP($E5147,Sheet1!$A$2:$I$2155,4,FALSE),"")</f>
        <v/>
      </c>
      <c r="H5147" s="19" t="str">
        <f>IFERROR(VLOOKUP($E5147,Sheet1!$A$2:$I$2155,5,FALSE),"")</f>
        <v/>
      </c>
      <c r="I5147" s="19" t="str">
        <f>IFERROR(VLOOKUP($E5147,Sheet1!$A$2:$I$2155,6,FALSE),"")</f>
        <v/>
      </c>
      <c r="J5147" s="29" t="str">
        <f>IF(OR(E5147="",SUM(G5147:I5147)=0),"",SUM(G5147:I5147))</f>
        <v/>
      </c>
      <c r="K5147" s="7" t="str">
        <f>IF(E5147="","",IF(J5147="","IV",VLOOKUP(J5147,Plan1!$A$2:$C$11,3)))</f>
        <v/>
      </c>
    </row>
    <row r="5148" spans="7:11">
      <c r="G5148" s="19" t="str">
        <f>IFERROR(VLOOKUP($E5148,Sheet1!$A$2:$I$2155,4,FALSE),"")</f>
        <v/>
      </c>
      <c r="H5148" s="19" t="str">
        <f>IFERROR(VLOOKUP($E5148,Sheet1!$A$2:$I$2155,5,FALSE),"")</f>
        <v/>
      </c>
      <c r="I5148" s="19" t="str">
        <f>IFERROR(VLOOKUP($E5148,Sheet1!$A$2:$I$2155,6,FALSE),"")</f>
        <v/>
      </c>
      <c r="J5148" s="29" t="str">
        <f>IF(OR(E5148="",SUM(G5148:I5148)=0),"",SUM(G5148:I5148))</f>
        <v/>
      </c>
      <c r="K5148" s="7" t="str">
        <f>IF(E5148="","",IF(J5148="","IV",VLOOKUP(J5148,Plan1!$A$2:$C$11,3)))</f>
        <v/>
      </c>
    </row>
    <row r="5149" spans="7:11">
      <c r="G5149" s="19" t="str">
        <f>IFERROR(VLOOKUP($E5149,Sheet1!$A$2:$I$2155,4,FALSE),"")</f>
        <v/>
      </c>
      <c r="H5149" s="19" t="str">
        <f>IFERROR(VLOOKUP($E5149,Sheet1!$A$2:$I$2155,5,FALSE),"")</f>
        <v/>
      </c>
      <c r="I5149" s="19" t="str">
        <f>IFERROR(VLOOKUP($E5149,Sheet1!$A$2:$I$2155,6,FALSE),"")</f>
        <v/>
      </c>
      <c r="J5149" s="29" t="str">
        <f>IF(OR(E5149="",SUM(G5149:I5149)=0),"",SUM(G5149:I5149))</f>
        <v/>
      </c>
      <c r="K5149" s="7" t="str">
        <f>IF(E5149="","",IF(J5149="","IV",VLOOKUP(J5149,Plan1!$A$2:$C$11,3)))</f>
        <v/>
      </c>
    </row>
    <row r="5150" spans="7:11">
      <c r="G5150" s="19" t="str">
        <f>IFERROR(VLOOKUP($E5150,Sheet1!$A$2:$I$2155,4,FALSE),"")</f>
        <v/>
      </c>
      <c r="H5150" s="19" t="str">
        <f>IFERROR(VLOOKUP($E5150,Sheet1!$A$2:$I$2155,5,FALSE),"")</f>
        <v/>
      </c>
      <c r="I5150" s="19" t="str">
        <f>IFERROR(VLOOKUP($E5150,Sheet1!$A$2:$I$2155,6,FALSE),"")</f>
        <v/>
      </c>
      <c r="J5150" s="29" t="str">
        <f>IF(OR(E5150="",SUM(G5150:I5150)=0),"",SUM(G5150:I5150))</f>
        <v/>
      </c>
      <c r="K5150" s="7" t="str">
        <f>IF(E5150="","",IF(J5150="","IV",VLOOKUP(J5150,Plan1!$A$2:$C$11,3)))</f>
        <v/>
      </c>
    </row>
    <row r="5151" spans="7:11">
      <c r="G5151" s="19" t="str">
        <f>IFERROR(VLOOKUP($E5151,Sheet1!$A$2:$I$2155,4,FALSE),"")</f>
        <v/>
      </c>
      <c r="H5151" s="19" t="str">
        <f>IFERROR(VLOOKUP($E5151,Sheet1!$A$2:$I$2155,5,FALSE),"")</f>
        <v/>
      </c>
      <c r="I5151" s="19" t="str">
        <f>IFERROR(VLOOKUP($E5151,Sheet1!$A$2:$I$2155,6,FALSE),"")</f>
        <v/>
      </c>
      <c r="J5151" s="29" t="str">
        <f>IF(OR(E5151="",SUM(G5151:I5151)=0),"",SUM(G5151:I5151))</f>
        <v/>
      </c>
      <c r="K5151" s="7" t="str">
        <f>IF(E5151="","",IF(J5151="","IV",VLOOKUP(J5151,Plan1!$A$2:$C$11,3)))</f>
        <v/>
      </c>
    </row>
    <row r="5152" spans="7:11">
      <c r="G5152" s="19" t="str">
        <f>IFERROR(VLOOKUP($E5152,Sheet1!$A$2:$I$2155,4,FALSE),"")</f>
        <v/>
      </c>
      <c r="H5152" s="19" t="str">
        <f>IFERROR(VLOOKUP($E5152,Sheet1!$A$2:$I$2155,5,FALSE),"")</f>
        <v/>
      </c>
      <c r="I5152" s="19" t="str">
        <f>IFERROR(VLOOKUP($E5152,Sheet1!$A$2:$I$2155,6,FALSE),"")</f>
        <v/>
      </c>
      <c r="J5152" s="29" t="str">
        <f>IF(OR(E5152="",SUM(G5152:I5152)=0),"",SUM(G5152:I5152))</f>
        <v/>
      </c>
      <c r="K5152" s="7" t="str">
        <f>IF(E5152="","",IF(J5152="","IV",VLOOKUP(J5152,Plan1!$A$2:$C$11,3)))</f>
        <v/>
      </c>
    </row>
    <row r="5153" spans="7:11">
      <c r="G5153" s="19" t="str">
        <f>IFERROR(VLOOKUP($E5153,Sheet1!$A$2:$I$2155,4,FALSE),"")</f>
        <v/>
      </c>
      <c r="H5153" s="19" t="str">
        <f>IFERROR(VLOOKUP($E5153,Sheet1!$A$2:$I$2155,5,FALSE),"")</f>
        <v/>
      </c>
      <c r="I5153" s="19" t="str">
        <f>IFERROR(VLOOKUP($E5153,Sheet1!$A$2:$I$2155,6,FALSE),"")</f>
        <v/>
      </c>
      <c r="J5153" s="29" t="str">
        <f>IF(OR(E5153="",SUM(G5153:I5153)=0),"",SUM(G5153:I5153))</f>
        <v/>
      </c>
      <c r="K5153" s="7" t="str">
        <f>IF(E5153="","",IF(J5153="","IV",VLOOKUP(J5153,Plan1!$A$2:$C$11,3)))</f>
        <v/>
      </c>
    </row>
    <row r="5154" spans="7:11">
      <c r="G5154" s="19" t="str">
        <f>IFERROR(VLOOKUP($E5154,Sheet1!$A$2:$I$2155,4,FALSE),"")</f>
        <v/>
      </c>
      <c r="H5154" s="19" t="str">
        <f>IFERROR(VLOOKUP($E5154,Sheet1!$A$2:$I$2155,5,FALSE),"")</f>
        <v/>
      </c>
      <c r="I5154" s="19" t="str">
        <f>IFERROR(VLOOKUP($E5154,Sheet1!$A$2:$I$2155,6,FALSE),"")</f>
        <v/>
      </c>
      <c r="J5154" s="29" t="str">
        <f>IF(OR(E5154="",SUM(G5154:I5154)=0),"",SUM(G5154:I5154))</f>
        <v/>
      </c>
      <c r="K5154" s="7" t="str">
        <f>IF(E5154="","",IF(J5154="","IV",VLOOKUP(J5154,Plan1!$A$2:$C$11,3)))</f>
        <v/>
      </c>
    </row>
    <row r="5155" spans="7:11">
      <c r="G5155" s="19" t="str">
        <f>IFERROR(VLOOKUP($E5155,Sheet1!$A$2:$I$2155,4,FALSE),"")</f>
        <v/>
      </c>
      <c r="H5155" s="19" t="str">
        <f>IFERROR(VLOOKUP($E5155,Sheet1!$A$2:$I$2155,5,FALSE),"")</f>
        <v/>
      </c>
      <c r="I5155" s="19" t="str">
        <f>IFERROR(VLOOKUP($E5155,Sheet1!$A$2:$I$2155,6,FALSE),"")</f>
        <v/>
      </c>
      <c r="J5155" s="29" t="str">
        <f>IF(OR(E5155="",SUM(G5155:I5155)=0),"",SUM(G5155:I5155))</f>
        <v/>
      </c>
      <c r="K5155" s="7" t="str">
        <f>IF(E5155="","",IF(J5155="","IV",VLOOKUP(J5155,Plan1!$A$2:$C$11,3)))</f>
        <v/>
      </c>
    </row>
    <row r="5156" spans="7:11">
      <c r="G5156" s="19" t="str">
        <f>IFERROR(VLOOKUP($E5156,Sheet1!$A$2:$I$2155,4,FALSE),"")</f>
        <v/>
      </c>
      <c r="H5156" s="19" t="str">
        <f>IFERROR(VLOOKUP($E5156,Sheet1!$A$2:$I$2155,5,FALSE),"")</f>
        <v/>
      </c>
      <c r="I5156" s="19" t="str">
        <f>IFERROR(VLOOKUP($E5156,Sheet1!$A$2:$I$2155,6,FALSE),"")</f>
        <v/>
      </c>
      <c r="J5156" s="29" t="str">
        <f>IF(OR(E5156="",SUM(G5156:I5156)=0),"",SUM(G5156:I5156))</f>
        <v/>
      </c>
      <c r="K5156" s="7" t="str">
        <f>IF(E5156="","",IF(J5156="","IV",VLOOKUP(J5156,Plan1!$A$2:$C$11,3)))</f>
        <v/>
      </c>
    </row>
    <row r="5157" spans="7:11">
      <c r="G5157" s="19" t="str">
        <f>IFERROR(VLOOKUP($E5157,Sheet1!$A$2:$I$2155,4,FALSE),"")</f>
        <v/>
      </c>
      <c r="H5157" s="19" t="str">
        <f>IFERROR(VLOOKUP($E5157,Sheet1!$A$2:$I$2155,5,FALSE),"")</f>
        <v/>
      </c>
      <c r="I5157" s="19" t="str">
        <f>IFERROR(VLOOKUP($E5157,Sheet1!$A$2:$I$2155,6,FALSE),"")</f>
        <v/>
      </c>
      <c r="J5157" s="29" t="str">
        <f>IF(OR(E5157="",SUM(G5157:I5157)=0),"",SUM(G5157:I5157))</f>
        <v/>
      </c>
      <c r="K5157" s="7" t="str">
        <f>IF(E5157="","",IF(J5157="","IV",VLOOKUP(J5157,Plan1!$A$2:$C$11,3)))</f>
        <v/>
      </c>
    </row>
    <row r="5158" spans="7:11">
      <c r="G5158" s="19" t="str">
        <f>IFERROR(VLOOKUP($E5158,Sheet1!$A$2:$I$2155,4,FALSE),"")</f>
        <v/>
      </c>
      <c r="H5158" s="19" t="str">
        <f>IFERROR(VLOOKUP($E5158,Sheet1!$A$2:$I$2155,5,FALSE),"")</f>
        <v/>
      </c>
      <c r="I5158" s="19" t="str">
        <f>IFERROR(VLOOKUP($E5158,Sheet1!$A$2:$I$2155,6,FALSE),"")</f>
        <v/>
      </c>
      <c r="J5158" s="29" t="str">
        <f>IF(OR(E5158="",SUM(G5158:I5158)=0),"",SUM(G5158:I5158))</f>
        <v/>
      </c>
      <c r="K5158" s="7" t="str">
        <f>IF(E5158="","",IF(J5158="","IV",VLOOKUP(J5158,Plan1!$A$2:$C$11,3)))</f>
        <v/>
      </c>
    </row>
    <row r="5159" spans="7:11">
      <c r="G5159" s="19" t="str">
        <f>IFERROR(VLOOKUP($E5159,Sheet1!$A$2:$I$2155,4,FALSE),"")</f>
        <v/>
      </c>
      <c r="H5159" s="19" t="str">
        <f>IFERROR(VLOOKUP($E5159,Sheet1!$A$2:$I$2155,5,FALSE),"")</f>
        <v/>
      </c>
      <c r="I5159" s="19" t="str">
        <f>IFERROR(VLOOKUP($E5159,Sheet1!$A$2:$I$2155,6,FALSE),"")</f>
        <v/>
      </c>
      <c r="J5159" s="29" t="str">
        <f>IF(OR(E5159="",SUM(G5159:I5159)=0),"",SUM(G5159:I5159))</f>
        <v/>
      </c>
      <c r="K5159" s="7" t="str">
        <f>IF(E5159="","",IF(J5159="","IV",VLOOKUP(J5159,Plan1!$A$2:$C$11,3)))</f>
        <v/>
      </c>
    </row>
    <row r="5160" spans="7:11">
      <c r="G5160" s="19" t="str">
        <f>IFERROR(VLOOKUP($E5160,Sheet1!$A$2:$I$2155,4,FALSE),"")</f>
        <v/>
      </c>
      <c r="H5160" s="19" t="str">
        <f>IFERROR(VLOOKUP($E5160,Sheet1!$A$2:$I$2155,5,FALSE),"")</f>
        <v/>
      </c>
      <c r="I5160" s="19" t="str">
        <f>IFERROR(VLOOKUP($E5160,Sheet1!$A$2:$I$2155,6,FALSE),"")</f>
        <v/>
      </c>
      <c r="J5160" s="29" t="str">
        <f>IF(OR(E5160="",SUM(G5160:I5160)=0),"",SUM(G5160:I5160))</f>
        <v/>
      </c>
      <c r="K5160" s="7" t="str">
        <f>IF(E5160="","",IF(J5160="","IV",VLOOKUP(J5160,Plan1!$A$2:$C$11,3)))</f>
        <v/>
      </c>
    </row>
    <row r="5161" spans="7:11">
      <c r="G5161" s="19" t="str">
        <f>IFERROR(VLOOKUP($E5161,Sheet1!$A$2:$I$2155,4,FALSE),"")</f>
        <v/>
      </c>
      <c r="H5161" s="19" t="str">
        <f>IFERROR(VLOOKUP($E5161,Sheet1!$A$2:$I$2155,5,FALSE),"")</f>
        <v/>
      </c>
      <c r="I5161" s="19" t="str">
        <f>IFERROR(VLOOKUP($E5161,Sheet1!$A$2:$I$2155,6,FALSE),"")</f>
        <v/>
      </c>
      <c r="J5161" s="29" t="str">
        <f>IF(OR(E5161="",SUM(G5161:I5161)=0),"",SUM(G5161:I5161))</f>
        <v/>
      </c>
      <c r="K5161" s="7" t="str">
        <f>IF(E5161="","",IF(J5161="","IV",VLOOKUP(J5161,Plan1!$A$2:$C$11,3)))</f>
        <v/>
      </c>
    </row>
    <row r="5162" spans="7:11">
      <c r="G5162" s="19" t="str">
        <f>IFERROR(VLOOKUP($E5162,Sheet1!$A$2:$I$2155,4,FALSE),"")</f>
        <v/>
      </c>
      <c r="H5162" s="19" t="str">
        <f>IFERROR(VLOOKUP($E5162,Sheet1!$A$2:$I$2155,5,FALSE),"")</f>
        <v/>
      </c>
      <c r="I5162" s="19" t="str">
        <f>IFERROR(VLOOKUP($E5162,Sheet1!$A$2:$I$2155,6,FALSE),"")</f>
        <v/>
      </c>
      <c r="J5162" s="29" t="str">
        <f>IF(OR(E5162="",SUM(G5162:I5162)=0),"",SUM(G5162:I5162))</f>
        <v/>
      </c>
      <c r="K5162" s="7" t="str">
        <f>IF(E5162="","",IF(J5162="","IV",VLOOKUP(J5162,Plan1!$A$2:$C$11,3)))</f>
        <v/>
      </c>
    </row>
    <row r="5163" spans="7:11">
      <c r="G5163" s="19" t="str">
        <f>IFERROR(VLOOKUP($E5163,Sheet1!$A$2:$I$2155,4,FALSE),"")</f>
        <v/>
      </c>
      <c r="H5163" s="19" t="str">
        <f>IFERROR(VLOOKUP($E5163,Sheet1!$A$2:$I$2155,5,FALSE),"")</f>
        <v/>
      </c>
      <c r="I5163" s="19" t="str">
        <f>IFERROR(VLOOKUP($E5163,Sheet1!$A$2:$I$2155,6,FALSE),"")</f>
        <v/>
      </c>
      <c r="J5163" s="29" t="str">
        <f>IF(OR(E5163="",SUM(G5163:I5163)=0),"",SUM(G5163:I5163))</f>
        <v/>
      </c>
      <c r="K5163" s="7" t="str">
        <f>IF(E5163="","",IF(J5163="","IV",VLOOKUP(J5163,Plan1!$A$2:$C$11,3)))</f>
        <v/>
      </c>
    </row>
    <row r="5164" spans="7:11">
      <c r="G5164" s="19" t="str">
        <f>IFERROR(VLOOKUP($E5164,Sheet1!$A$2:$I$2155,4,FALSE),"")</f>
        <v/>
      </c>
      <c r="H5164" s="19" t="str">
        <f>IFERROR(VLOOKUP($E5164,Sheet1!$A$2:$I$2155,5,FALSE),"")</f>
        <v/>
      </c>
      <c r="I5164" s="19" t="str">
        <f>IFERROR(VLOOKUP($E5164,Sheet1!$A$2:$I$2155,6,FALSE),"")</f>
        <v/>
      </c>
      <c r="J5164" s="29" t="str">
        <f>IF(OR(E5164="",SUM(G5164:I5164)=0),"",SUM(G5164:I5164))</f>
        <v/>
      </c>
      <c r="K5164" s="7" t="str">
        <f>IF(E5164="","",IF(J5164="","IV",VLOOKUP(J5164,Plan1!$A$2:$C$11,3)))</f>
        <v/>
      </c>
    </row>
    <row r="5165" spans="7:11">
      <c r="G5165" s="19" t="str">
        <f>IFERROR(VLOOKUP($E5165,Sheet1!$A$2:$I$2155,4,FALSE),"")</f>
        <v/>
      </c>
      <c r="H5165" s="19" t="str">
        <f>IFERROR(VLOOKUP($E5165,Sheet1!$A$2:$I$2155,5,FALSE),"")</f>
        <v/>
      </c>
      <c r="I5165" s="19" t="str">
        <f>IFERROR(VLOOKUP($E5165,Sheet1!$A$2:$I$2155,6,FALSE),"")</f>
        <v/>
      </c>
      <c r="J5165" s="29" t="str">
        <f>IF(OR(E5165="",SUM(G5165:I5165)=0),"",SUM(G5165:I5165))</f>
        <v/>
      </c>
      <c r="K5165" s="7" t="str">
        <f>IF(E5165="","",IF(J5165="","IV",VLOOKUP(J5165,Plan1!$A$2:$C$11,3)))</f>
        <v/>
      </c>
    </row>
    <row r="5166" spans="7:11">
      <c r="G5166" s="19" t="str">
        <f>IFERROR(VLOOKUP($E5166,Sheet1!$A$2:$I$2155,4,FALSE),"")</f>
        <v/>
      </c>
      <c r="H5166" s="19" t="str">
        <f>IFERROR(VLOOKUP($E5166,Sheet1!$A$2:$I$2155,5,FALSE),"")</f>
        <v/>
      </c>
      <c r="I5166" s="19" t="str">
        <f>IFERROR(VLOOKUP($E5166,Sheet1!$A$2:$I$2155,6,FALSE),"")</f>
        <v/>
      </c>
      <c r="J5166" s="29" t="str">
        <f>IF(OR(E5166="",SUM(G5166:I5166)=0),"",SUM(G5166:I5166))</f>
        <v/>
      </c>
      <c r="K5166" s="7" t="str">
        <f>IF(E5166="","",IF(J5166="","IV",VLOOKUP(J5166,Plan1!$A$2:$C$11,3)))</f>
        <v/>
      </c>
    </row>
    <row r="5167" spans="7:11">
      <c r="G5167" s="19" t="str">
        <f>IFERROR(VLOOKUP($E5167,Sheet1!$A$2:$I$2155,4,FALSE),"")</f>
        <v/>
      </c>
      <c r="H5167" s="19" t="str">
        <f>IFERROR(VLOOKUP($E5167,Sheet1!$A$2:$I$2155,5,FALSE),"")</f>
        <v/>
      </c>
      <c r="I5167" s="19" t="str">
        <f>IFERROR(VLOOKUP($E5167,Sheet1!$A$2:$I$2155,6,FALSE),"")</f>
        <v/>
      </c>
      <c r="J5167" s="29" t="str">
        <f>IF(OR(E5167="",SUM(G5167:I5167)=0),"",SUM(G5167:I5167))</f>
        <v/>
      </c>
      <c r="K5167" s="7" t="str">
        <f>IF(E5167="","",IF(J5167="","IV",VLOOKUP(J5167,Plan1!$A$2:$C$11,3)))</f>
        <v/>
      </c>
    </row>
    <row r="5168" spans="7:11">
      <c r="G5168" s="19" t="str">
        <f>IFERROR(VLOOKUP($E5168,Sheet1!$A$2:$I$2155,4,FALSE),"")</f>
        <v/>
      </c>
      <c r="H5168" s="19" t="str">
        <f>IFERROR(VLOOKUP($E5168,Sheet1!$A$2:$I$2155,5,FALSE),"")</f>
        <v/>
      </c>
      <c r="I5168" s="19" t="str">
        <f>IFERROR(VLOOKUP($E5168,Sheet1!$A$2:$I$2155,6,FALSE),"")</f>
        <v/>
      </c>
      <c r="J5168" s="29" t="str">
        <f>IF(OR(E5168="",SUM(G5168:I5168)=0),"",SUM(G5168:I5168))</f>
        <v/>
      </c>
      <c r="K5168" s="7" t="str">
        <f>IF(E5168="","",IF(J5168="","IV",VLOOKUP(J5168,Plan1!$A$2:$C$11,3)))</f>
        <v/>
      </c>
    </row>
    <row r="5169" spans="7:11">
      <c r="G5169" s="19" t="str">
        <f>IFERROR(VLOOKUP($E5169,Sheet1!$A$2:$I$2155,4,FALSE),"")</f>
        <v/>
      </c>
      <c r="H5169" s="19" t="str">
        <f>IFERROR(VLOOKUP($E5169,Sheet1!$A$2:$I$2155,5,FALSE),"")</f>
        <v/>
      </c>
      <c r="I5169" s="19" t="str">
        <f>IFERROR(VLOOKUP($E5169,Sheet1!$A$2:$I$2155,6,FALSE),"")</f>
        <v/>
      </c>
      <c r="J5169" s="29" t="str">
        <f>IF(OR(E5169="",SUM(G5169:I5169)=0),"",SUM(G5169:I5169))</f>
        <v/>
      </c>
      <c r="K5169" s="7" t="str">
        <f>IF(E5169="","",IF(J5169="","IV",VLOOKUP(J5169,Plan1!$A$2:$C$11,3)))</f>
        <v/>
      </c>
    </row>
    <row r="5170" spans="7:11">
      <c r="G5170" s="19" t="str">
        <f>IFERROR(VLOOKUP($E5170,Sheet1!$A$2:$I$2155,4,FALSE),"")</f>
        <v/>
      </c>
      <c r="H5170" s="19" t="str">
        <f>IFERROR(VLOOKUP($E5170,Sheet1!$A$2:$I$2155,5,FALSE),"")</f>
        <v/>
      </c>
      <c r="I5170" s="19" t="str">
        <f>IFERROR(VLOOKUP($E5170,Sheet1!$A$2:$I$2155,6,FALSE),"")</f>
        <v/>
      </c>
      <c r="J5170" s="29" t="str">
        <f>IF(OR(E5170="",SUM(G5170:I5170)=0),"",SUM(G5170:I5170))</f>
        <v/>
      </c>
      <c r="K5170" s="7" t="str">
        <f>IF(E5170="","",IF(J5170="","IV",VLOOKUP(J5170,Plan1!$A$2:$C$11,3)))</f>
        <v/>
      </c>
    </row>
    <row r="5171" spans="7:11">
      <c r="G5171" s="19" t="str">
        <f>IFERROR(VLOOKUP($E5171,Sheet1!$A$2:$I$2155,4,FALSE),"")</f>
        <v/>
      </c>
      <c r="H5171" s="19" t="str">
        <f>IFERROR(VLOOKUP($E5171,Sheet1!$A$2:$I$2155,5,FALSE),"")</f>
        <v/>
      </c>
      <c r="I5171" s="19" t="str">
        <f>IFERROR(VLOOKUP($E5171,Sheet1!$A$2:$I$2155,6,FALSE),"")</f>
        <v/>
      </c>
      <c r="J5171" s="29" t="str">
        <f>IF(OR(E5171="",SUM(G5171:I5171)=0),"",SUM(G5171:I5171))</f>
        <v/>
      </c>
      <c r="K5171" s="7" t="str">
        <f>IF(E5171="","",IF(J5171="","IV",VLOOKUP(J5171,Plan1!$A$2:$C$11,3)))</f>
        <v/>
      </c>
    </row>
    <row r="5172" spans="7:11">
      <c r="G5172" s="19" t="str">
        <f>IFERROR(VLOOKUP($E5172,Sheet1!$A$2:$I$2155,4,FALSE),"")</f>
        <v/>
      </c>
      <c r="H5172" s="19" t="str">
        <f>IFERROR(VLOOKUP($E5172,Sheet1!$A$2:$I$2155,5,FALSE),"")</f>
        <v/>
      </c>
      <c r="I5172" s="19" t="str">
        <f>IFERROR(VLOOKUP($E5172,Sheet1!$A$2:$I$2155,6,FALSE),"")</f>
        <v/>
      </c>
      <c r="J5172" s="29" t="str">
        <f>IF(OR(E5172="",SUM(G5172:I5172)=0),"",SUM(G5172:I5172))</f>
        <v/>
      </c>
      <c r="K5172" s="7" t="str">
        <f>IF(E5172="","",IF(J5172="","IV",VLOOKUP(J5172,Plan1!$A$2:$C$11,3)))</f>
        <v/>
      </c>
    </row>
    <row r="5173" spans="7:11">
      <c r="G5173" s="19" t="str">
        <f>IFERROR(VLOOKUP($E5173,Sheet1!$A$2:$I$2155,4,FALSE),"")</f>
        <v/>
      </c>
      <c r="H5173" s="19" t="str">
        <f>IFERROR(VLOOKUP($E5173,Sheet1!$A$2:$I$2155,5,FALSE),"")</f>
        <v/>
      </c>
      <c r="I5173" s="19" t="str">
        <f>IFERROR(VLOOKUP($E5173,Sheet1!$A$2:$I$2155,6,FALSE),"")</f>
        <v/>
      </c>
      <c r="J5173" s="29" t="str">
        <f>IF(OR(E5173="",SUM(G5173:I5173)=0),"",SUM(G5173:I5173))</f>
        <v/>
      </c>
      <c r="K5173" s="7" t="str">
        <f>IF(E5173="","",IF(J5173="","IV",VLOOKUP(J5173,Plan1!$A$2:$C$11,3)))</f>
        <v/>
      </c>
    </row>
    <row r="5174" spans="7:11">
      <c r="G5174" s="19" t="str">
        <f>IFERROR(VLOOKUP($E5174,Sheet1!$A$2:$I$2155,4,FALSE),"")</f>
        <v/>
      </c>
      <c r="H5174" s="19" t="str">
        <f>IFERROR(VLOOKUP($E5174,Sheet1!$A$2:$I$2155,5,FALSE),"")</f>
        <v/>
      </c>
      <c r="I5174" s="19" t="str">
        <f>IFERROR(VLOOKUP($E5174,Sheet1!$A$2:$I$2155,6,FALSE),"")</f>
        <v/>
      </c>
      <c r="J5174" s="29" t="str">
        <f>IF(OR(E5174="",SUM(G5174:I5174)=0),"",SUM(G5174:I5174))</f>
        <v/>
      </c>
      <c r="K5174" s="7" t="str">
        <f>IF(E5174="","",IF(J5174="","IV",VLOOKUP(J5174,Plan1!$A$2:$C$11,3)))</f>
        <v/>
      </c>
    </row>
    <row r="5175" spans="7:11">
      <c r="G5175" s="19" t="str">
        <f>IFERROR(VLOOKUP($E5175,Sheet1!$A$2:$I$2155,4,FALSE),"")</f>
        <v/>
      </c>
      <c r="H5175" s="19" t="str">
        <f>IFERROR(VLOOKUP($E5175,Sheet1!$A$2:$I$2155,5,FALSE),"")</f>
        <v/>
      </c>
      <c r="I5175" s="19" t="str">
        <f>IFERROR(VLOOKUP($E5175,Sheet1!$A$2:$I$2155,6,FALSE),"")</f>
        <v/>
      </c>
      <c r="J5175" s="29" t="str">
        <f>IF(OR(E5175="",SUM(G5175:I5175)=0),"",SUM(G5175:I5175))</f>
        <v/>
      </c>
      <c r="K5175" s="7" t="str">
        <f>IF(E5175="","",IF(J5175="","IV",VLOOKUP(J5175,Plan1!$A$2:$C$11,3)))</f>
        <v/>
      </c>
    </row>
    <row r="5176" spans="7:11">
      <c r="G5176" s="19" t="str">
        <f>IFERROR(VLOOKUP($E5176,Sheet1!$A$2:$I$2155,4,FALSE),"")</f>
        <v/>
      </c>
      <c r="H5176" s="19" t="str">
        <f>IFERROR(VLOOKUP($E5176,Sheet1!$A$2:$I$2155,5,FALSE),"")</f>
        <v/>
      </c>
      <c r="I5176" s="19" t="str">
        <f>IFERROR(VLOOKUP($E5176,Sheet1!$A$2:$I$2155,6,FALSE),"")</f>
        <v/>
      </c>
      <c r="J5176" s="29" t="str">
        <f>IF(OR(E5176="",SUM(G5176:I5176)=0),"",SUM(G5176:I5176))</f>
        <v/>
      </c>
      <c r="K5176" s="7" t="str">
        <f>IF(E5176="","",IF(J5176="","IV",VLOOKUP(J5176,Plan1!$A$2:$C$11,3)))</f>
        <v/>
      </c>
    </row>
    <row r="5177" spans="7:11">
      <c r="G5177" s="19" t="str">
        <f>IFERROR(VLOOKUP($E5177,Sheet1!$A$2:$I$2155,4,FALSE),"")</f>
        <v/>
      </c>
      <c r="H5177" s="19" t="str">
        <f>IFERROR(VLOOKUP($E5177,Sheet1!$A$2:$I$2155,5,FALSE),"")</f>
        <v/>
      </c>
      <c r="I5177" s="19" t="str">
        <f>IFERROR(VLOOKUP($E5177,Sheet1!$A$2:$I$2155,6,FALSE),"")</f>
        <v/>
      </c>
      <c r="J5177" s="29" t="str">
        <f>IF(OR(E5177="",SUM(G5177:I5177)=0),"",SUM(G5177:I5177))</f>
        <v/>
      </c>
      <c r="K5177" s="7" t="str">
        <f>IF(E5177="","",IF(J5177="","IV",VLOOKUP(J5177,Plan1!$A$2:$C$11,3)))</f>
        <v/>
      </c>
    </row>
    <row r="5178" spans="7:11">
      <c r="G5178" s="19" t="str">
        <f>IFERROR(VLOOKUP($E5178,Sheet1!$A$2:$I$2155,4,FALSE),"")</f>
        <v/>
      </c>
      <c r="H5178" s="19" t="str">
        <f>IFERROR(VLOOKUP($E5178,Sheet1!$A$2:$I$2155,5,FALSE),"")</f>
        <v/>
      </c>
      <c r="I5178" s="19" t="str">
        <f>IFERROR(VLOOKUP($E5178,Sheet1!$A$2:$I$2155,6,FALSE),"")</f>
        <v/>
      </c>
      <c r="J5178" s="29" t="str">
        <f>IF(OR(E5178="",SUM(G5178:I5178)=0),"",SUM(G5178:I5178))</f>
        <v/>
      </c>
      <c r="K5178" s="7" t="str">
        <f>IF(E5178="","",IF(J5178="","IV",VLOOKUP(J5178,Plan1!$A$2:$C$11,3)))</f>
        <v/>
      </c>
    </row>
    <row r="5179" spans="7:11">
      <c r="G5179" s="19" t="str">
        <f>IFERROR(VLOOKUP($E5179,Sheet1!$A$2:$I$2155,4,FALSE),"")</f>
        <v/>
      </c>
      <c r="H5179" s="19" t="str">
        <f>IFERROR(VLOOKUP($E5179,Sheet1!$A$2:$I$2155,5,FALSE),"")</f>
        <v/>
      </c>
      <c r="I5179" s="19" t="str">
        <f>IFERROR(VLOOKUP($E5179,Sheet1!$A$2:$I$2155,6,FALSE),"")</f>
        <v/>
      </c>
      <c r="J5179" s="29" t="str">
        <f>IF(OR(E5179="",SUM(G5179:I5179)=0),"",SUM(G5179:I5179))</f>
        <v/>
      </c>
      <c r="K5179" s="7" t="str">
        <f>IF(E5179="","",IF(J5179="","IV",VLOOKUP(J5179,Plan1!$A$2:$C$11,3)))</f>
        <v/>
      </c>
    </row>
    <row r="5180" spans="7:11">
      <c r="G5180" s="19" t="str">
        <f>IFERROR(VLOOKUP($E5180,Sheet1!$A$2:$I$2155,4,FALSE),"")</f>
        <v/>
      </c>
      <c r="H5180" s="19" t="str">
        <f>IFERROR(VLOOKUP($E5180,Sheet1!$A$2:$I$2155,5,FALSE),"")</f>
        <v/>
      </c>
      <c r="I5180" s="19" t="str">
        <f>IFERROR(VLOOKUP($E5180,Sheet1!$A$2:$I$2155,6,FALSE),"")</f>
        <v/>
      </c>
      <c r="J5180" s="29" t="str">
        <f>IF(OR(E5180="",SUM(G5180:I5180)=0),"",SUM(G5180:I5180))</f>
        <v/>
      </c>
      <c r="K5180" s="7" t="str">
        <f>IF(E5180="","",IF(J5180="","IV",VLOOKUP(J5180,Plan1!$A$2:$C$11,3)))</f>
        <v/>
      </c>
    </row>
    <row r="5181" spans="7:11">
      <c r="G5181" s="19" t="str">
        <f>IFERROR(VLOOKUP($E5181,Sheet1!$A$2:$I$2155,4,FALSE),"")</f>
        <v/>
      </c>
      <c r="H5181" s="19" t="str">
        <f>IFERROR(VLOOKUP($E5181,Sheet1!$A$2:$I$2155,5,FALSE),"")</f>
        <v/>
      </c>
      <c r="I5181" s="19" t="str">
        <f>IFERROR(VLOOKUP($E5181,Sheet1!$A$2:$I$2155,6,FALSE),"")</f>
        <v/>
      </c>
      <c r="J5181" s="29" t="str">
        <f>IF(OR(E5181="",SUM(G5181:I5181)=0),"",SUM(G5181:I5181))</f>
        <v/>
      </c>
      <c r="K5181" s="7" t="str">
        <f>IF(E5181="","",IF(J5181="","IV",VLOOKUP(J5181,Plan1!$A$2:$C$11,3)))</f>
        <v/>
      </c>
    </row>
    <row r="5182" spans="7:11">
      <c r="G5182" s="19" t="str">
        <f>IFERROR(VLOOKUP($E5182,Sheet1!$A$2:$I$2155,4,FALSE),"")</f>
        <v/>
      </c>
      <c r="H5182" s="19" t="str">
        <f>IFERROR(VLOOKUP($E5182,Sheet1!$A$2:$I$2155,5,FALSE),"")</f>
        <v/>
      </c>
      <c r="I5182" s="19" t="str">
        <f>IFERROR(VLOOKUP($E5182,Sheet1!$A$2:$I$2155,6,FALSE),"")</f>
        <v/>
      </c>
      <c r="J5182" s="29" t="str">
        <f>IF(OR(E5182="",SUM(G5182:I5182)=0),"",SUM(G5182:I5182))</f>
        <v/>
      </c>
      <c r="K5182" s="7" t="str">
        <f>IF(E5182="","",IF(J5182="","IV",VLOOKUP(J5182,Plan1!$A$2:$C$11,3)))</f>
        <v/>
      </c>
    </row>
    <row r="5183" spans="7:11">
      <c r="G5183" s="19" t="str">
        <f>IFERROR(VLOOKUP($E5183,Sheet1!$A$2:$I$2155,4,FALSE),"")</f>
        <v/>
      </c>
      <c r="H5183" s="19" t="str">
        <f>IFERROR(VLOOKUP($E5183,Sheet1!$A$2:$I$2155,5,FALSE),"")</f>
        <v/>
      </c>
      <c r="I5183" s="19" t="str">
        <f>IFERROR(VLOOKUP($E5183,Sheet1!$A$2:$I$2155,6,FALSE),"")</f>
        <v/>
      </c>
      <c r="J5183" s="29" t="str">
        <f>IF(OR(E5183="",SUM(G5183:I5183)=0),"",SUM(G5183:I5183))</f>
        <v/>
      </c>
      <c r="K5183" s="7" t="str">
        <f>IF(E5183="","",IF(J5183="","IV",VLOOKUP(J5183,Plan1!$A$2:$C$11,3)))</f>
        <v/>
      </c>
    </row>
    <row r="5184" spans="7:11">
      <c r="G5184" s="19" t="str">
        <f>IFERROR(VLOOKUP($E5184,Sheet1!$A$2:$I$2155,4,FALSE),"")</f>
        <v/>
      </c>
      <c r="H5184" s="19" t="str">
        <f>IFERROR(VLOOKUP($E5184,Sheet1!$A$2:$I$2155,5,FALSE),"")</f>
        <v/>
      </c>
      <c r="I5184" s="19" t="str">
        <f>IFERROR(VLOOKUP($E5184,Sheet1!$A$2:$I$2155,6,FALSE),"")</f>
        <v/>
      </c>
      <c r="J5184" s="29" t="str">
        <f>IF(OR(E5184="",SUM(G5184:I5184)=0),"",SUM(G5184:I5184))</f>
        <v/>
      </c>
      <c r="K5184" s="7" t="str">
        <f>IF(E5184="","",IF(J5184="","IV",VLOOKUP(J5184,Plan1!$A$2:$C$11,3)))</f>
        <v/>
      </c>
    </row>
    <row r="5185" spans="7:11">
      <c r="G5185" s="19" t="str">
        <f>IFERROR(VLOOKUP($E5185,Sheet1!$A$2:$I$2155,4,FALSE),"")</f>
        <v/>
      </c>
      <c r="H5185" s="19" t="str">
        <f>IFERROR(VLOOKUP($E5185,Sheet1!$A$2:$I$2155,5,FALSE),"")</f>
        <v/>
      </c>
      <c r="I5185" s="19" t="str">
        <f>IFERROR(VLOOKUP($E5185,Sheet1!$A$2:$I$2155,6,FALSE),"")</f>
        <v/>
      </c>
      <c r="J5185" s="29" t="str">
        <f>IF(OR(E5185="",SUM(G5185:I5185)=0),"",SUM(G5185:I5185))</f>
        <v/>
      </c>
      <c r="K5185" s="7" t="str">
        <f>IF(E5185="","",IF(J5185="","IV",VLOOKUP(J5185,Plan1!$A$2:$C$11,3)))</f>
        <v/>
      </c>
    </row>
    <row r="5186" spans="7:11">
      <c r="G5186" s="19" t="str">
        <f>IFERROR(VLOOKUP($E5186,Sheet1!$A$2:$I$2155,4,FALSE),"")</f>
        <v/>
      </c>
      <c r="H5186" s="19" t="str">
        <f>IFERROR(VLOOKUP($E5186,Sheet1!$A$2:$I$2155,5,FALSE),"")</f>
        <v/>
      </c>
      <c r="I5186" s="19" t="str">
        <f>IFERROR(VLOOKUP($E5186,Sheet1!$A$2:$I$2155,6,FALSE),"")</f>
        <v/>
      </c>
      <c r="J5186" s="29" t="str">
        <f>IF(OR(E5186="",SUM(G5186:I5186)=0),"",SUM(G5186:I5186))</f>
        <v/>
      </c>
      <c r="K5186" s="7" t="str">
        <f>IF(E5186="","",IF(J5186="","IV",VLOOKUP(J5186,Plan1!$A$2:$C$11,3)))</f>
        <v/>
      </c>
    </row>
    <row r="5187" spans="7:11">
      <c r="G5187" s="19" t="str">
        <f>IFERROR(VLOOKUP($E5187,Sheet1!$A$2:$I$2155,4,FALSE),"")</f>
        <v/>
      </c>
      <c r="H5187" s="19" t="str">
        <f>IFERROR(VLOOKUP($E5187,Sheet1!$A$2:$I$2155,5,FALSE),"")</f>
        <v/>
      </c>
      <c r="I5187" s="19" t="str">
        <f>IFERROR(VLOOKUP($E5187,Sheet1!$A$2:$I$2155,6,FALSE),"")</f>
        <v/>
      </c>
      <c r="J5187" s="29" t="str">
        <f>IF(OR(E5187="",SUM(G5187:I5187)=0),"",SUM(G5187:I5187))</f>
        <v/>
      </c>
      <c r="K5187" s="7" t="str">
        <f>IF(E5187="","",IF(J5187="","IV",VLOOKUP(J5187,Plan1!$A$2:$C$11,3)))</f>
        <v/>
      </c>
    </row>
    <row r="5188" spans="7:11">
      <c r="G5188" s="19" t="str">
        <f>IFERROR(VLOOKUP($E5188,Sheet1!$A$2:$I$2155,4,FALSE),"")</f>
        <v/>
      </c>
      <c r="H5188" s="19" t="str">
        <f>IFERROR(VLOOKUP($E5188,Sheet1!$A$2:$I$2155,5,FALSE),"")</f>
        <v/>
      </c>
      <c r="I5188" s="19" t="str">
        <f>IFERROR(VLOOKUP($E5188,Sheet1!$A$2:$I$2155,6,FALSE),"")</f>
        <v/>
      </c>
      <c r="J5188" s="29" t="str">
        <f>IF(OR(E5188="",SUM(G5188:I5188)=0),"",SUM(G5188:I5188))</f>
        <v/>
      </c>
      <c r="K5188" s="7" t="str">
        <f>IF(E5188="","",IF(J5188="","IV",VLOOKUP(J5188,Plan1!$A$2:$C$11,3)))</f>
        <v/>
      </c>
    </row>
    <row r="5189" spans="7:11">
      <c r="G5189" s="19" t="str">
        <f>IFERROR(VLOOKUP($E5189,Sheet1!$A$2:$I$2155,4,FALSE),"")</f>
        <v/>
      </c>
      <c r="H5189" s="19" t="str">
        <f>IFERROR(VLOOKUP($E5189,Sheet1!$A$2:$I$2155,5,FALSE),"")</f>
        <v/>
      </c>
      <c r="I5189" s="19" t="str">
        <f>IFERROR(VLOOKUP($E5189,Sheet1!$A$2:$I$2155,6,FALSE),"")</f>
        <v/>
      </c>
      <c r="J5189" s="29" t="str">
        <f>IF(OR(E5189="",SUM(G5189:I5189)=0),"",SUM(G5189:I5189))</f>
        <v/>
      </c>
      <c r="K5189" s="7" t="str">
        <f>IF(E5189="","",IF(J5189="","IV",VLOOKUP(J5189,Plan1!$A$2:$C$11,3)))</f>
        <v/>
      </c>
    </row>
    <row r="5190" spans="7:11">
      <c r="G5190" s="19" t="str">
        <f>IFERROR(VLOOKUP($E5190,Sheet1!$A$2:$I$2155,4,FALSE),"")</f>
        <v/>
      </c>
      <c r="H5190" s="19" t="str">
        <f>IFERROR(VLOOKUP($E5190,Sheet1!$A$2:$I$2155,5,FALSE),"")</f>
        <v/>
      </c>
      <c r="I5190" s="19" t="str">
        <f>IFERROR(VLOOKUP($E5190,Sheet1!$A$2:$I$2155,6,FALSE),"")</f>
        <v/>
      </c>
      <c r="J5190" s="29" t="str">
        <f>IF(OR(E5190="",SUM(G5190:I5190)=0),"",SUM(G5190:I5190))</f>
        <v/>
      </c>
      <c r="K5190" s="7" t="str">
        <f>IF(E5190="","",IF(J5190="","IV",VLOOKUP(J5190,Plan1!$A$2:$C$11,3)))</f>
        <v/>
      </c>
    </row>
    <row r="5191" spans="7:11">
      <c r="G5191" s="19" t="str">
        <f>IFERROR(VLOOKUP($E5191,Sheet1!$A$2:$I$2155,4,FALSE),"")</f>
        <v/>
      </c>
      <c r="H5191" s="19" t="str">
        <f>IFERROR(VLOOKUP($E5191,Sheet1!$A$2:$I$2155,5,FALSE),"")</f>
        <v/>
      </c>
      <c r="I5191" s="19" t="str">
        <f>IFERROR(VLOOKUP($E5191,Sheet1!$A$2:$I$2155,6,FALSE),"")</f>
        <v/>
      </c>
      <c r="J5191" s="29" t="str">
        <f>IF(OR(E5191="",SUM(G5191:I5191)=0),"",SUM(G5191:I5191))</f>
        <v/>
      </c>
      <c r="K5191" s="7" t="str">
        <f>IF(E5191="","",IF(J5191="","IV",VLOOKUP(J5191,Plan1!$A$2:$C$11,3)))</f>
        <v/>
      </c>
    </row>
    <row r="5192" spans="7:11">
      <c r="G5192" s="19" t="str">
        <f>IFERROR(VLOOKUP($E5192,Sheet1!$A$2:$I$2155,4,FALSE),"")</f>
        <v/>
      </c>
      <c r="H5192" s="19" t="str">
        <f>IFERROR(VLOOKUP($E5192,Sheet1!$A$2:$I$2155,5,FALSE),"")</f>
        <v/>
      </c>
      <c r="I5192" s="19" t="str">
        <f>IFERROR(VLOOKUP($E5192,Sheet1!$A$2:$I$2155,6,FALSE),"")</f>
        <v/>
      </c>
      <c r="J5192" s="29" t="str">
        <f>IF(OR(E5192="",SUM(G5192:I5192)=0),"",SUM(G5192:I5192))</f>
        <v/>
      </c>
      <c r="K5192" s="7" t="str">
        <f>IF(E5192="","",IF(J5192="","IV",VLOOKUP(J5192,Plan1!$A$2:$C$11,3)))</f>
        <v/>
      </c>
    </row>
    <row r="5193" spans="7:11">
      <c r="G5193" s="19" t="str">
        <f>IFERROR(VLOOKUP($E5193,Sheet1!$A$2:$I$2155,4,FALSE),"")</f>
        <v/>
      </c>
      <c r="H5193" s="19" t="str">
        <f>IFERROR(VLOOKUP($E5193,Sheet1!$A$2:$I$2155,5,FALSE),"")</f>
        <v/>
      </c>
      <c r="I5193" s="19" t="str">
        <f>IFERROR(VLOOKUP($E5193,Sheet1!$A$2:$I$2155,6,FALSE),"")</f>
        <v/>
      </c>
      <c r="J5193" s="29" t="str">
        <f>IF(OR(E5193="",SUM(G5193:I5193)=0),"",SUM(G5193:I5193))</f>
        <v/>
      </c>
      <c r="K5193" s="7" t="str">
        <f>IF(E5193="","",IF(J5193="","IV",VLOOKUP(J5193,Plan1!$A$2:$C$11,3)))</f>
        <v/>
      </c>
    </row>
    <row r="5194" spans="7:11">
      <c r="G5194" s="19" t="str">
        <f>IFERROR(VLOOKUP($E5194,Sheet1!$A$2:$I$2155,4,FALSE),"")</f>
        <v/>
      </c>
      <c r="H5194" s="19" t="str">
        <f>IFERROR(VLOOKUP($E5194,Sheet1!$A$2:$I$2155,5,FALSE),"")</f>
        <v/>
      </c>
      <c r="I5194" s="19" t="str">
        <f>IFERROR(VLOOKUP($E5194,Sheet1!$A$2:$I$2155,6,FALSE),"")</f>
        <v/>
      </c>
      <c r="J5194" s="29" t="str">
        <f>IF(OR(E5194="",SUM(G5194:I5194)=0),"",SUM(G5194:I5194))</f>
        <v/>
      </c>
      <c r="K5194" s="7" t="str">
        <f>IF(E5194="","",IF(J5194="","IV",VLOOKUP(J5194,Plan1!$A$2:$C$11,3)))</f>
        <v/>
      </c>
    </row>
    <row r="5195" spans="7:11">
      <c r="G5195" s="19" t="str">
        <f>IFERROR(VLOOKUP($E5195,Sheet1!$A$2:$I$2155,4,FALSE),"")</f>
        <v/>
      </c>
      <c r="H5195" s="19" t="str">
        <f>IFERROR(VLOOKUP($E5195,Sheet1!$A$2:$I$2155,5,FALSE),"")</f>
        <v/>
      </c>
      <c r="I5195" s="19" t="str">
        <f>IFERROR(VLOOKUP($E5195,Sheet1!$A$2:$I$2155,6,FALSE),"")</f>
        <v/>
      </c>
      <c r="J5195" s="29" t="str">
        <f>IF(OR(E5195="",SUM(G5195:I5195)=0),"",SUM(G5195:I5195))</f>
        <v/>
      </c>
      <c r="K5195" s="7" t="str">
        <f>IF(E5195="","",IF(J5195="","IV",VLOOKUP(J5195,Plan1!$A$2:$C$11,3)))</f>
        <v/>
      </c>
    </row>
    <row r="5196" spans="7:11">
      <c r="G5196" s="19" t="str">
        <f>IFERROR(VLOOKUP($E5196,Sheet1!$A$2:$I$2155,4,FALSE),"")</f>
        <v/>
      </c>
      <c r="H5196" s="19" t="str">
        <f>IFERROR(VLOOKUP($E5196,Sheet1!$A$2:$I$2155,5,FALSE),"")</f>
        <v/>
      </c>
      <c r="I5196" s="19" t="str">
        <f>IFERROR(VLOOKUP($E5196,Sheet1!$A$2:$I$2155,6,FALSE),"")</f>
        <v/>
      </c>
      <c r="J5196" s="29" t="str">
        <f>IF(OR(E5196="",SUM(G5196:I5196)=0),"",SUM(G5196:I5196))</f>
        <v/>
      </c>
      <c r="K5196" s="7" t="str">
        <f>IF(E5196="","",IF(J5196="","IV",VLOOKUP(J5196,Plan1!$A$2:$C$11,3)))</f>
        <v/>
      </c>
    </row>
    <row r="5197" spans="7:11">
      <c r="G5197" s="19" t="str">
        <f>IFERROR(VLOOKUP($E5197,Sheet1!$A$2:$I$2155,4,FALSE),"")</f>
        <v/>
      </c>
      <c r="H5197" s="19" t="str">
        <f>IFERROR(VLOOKUP($E5197,Sheet1!$A$2:$I$2155,5,FALSE),"")</f>
        <v/>
      </c>
      <c r="I5197" s="19" t="str">
        <f>IFERROR(VLOOKUP($E5197,Sheet1!$A$2:$I$2155,6,FALSE),"")</f>
        <v/>
      </c>
      <c r="J5197" s="29" t="str">
        <f>IF(OR(E5197="",SUM(G5197:I5197)=0),"",SUM(G5197:I5197))</f>
        <v/>
      </c>
      <c r="K5197" s="7" t="str">
        <f>IF(E5197="","",IF(J5197="","IV",VLOOKUP(J5197,Plan1!$A$2:$C$11,3)))</f>
        <v/>
      </c>
    </row>
    <row r="5198" spans="7:11">
      <c r="G5198" s="19" t="str">
        <f>IFERROR(VLOOKUP($E5198,Sheet1!$A$2:$I$2155,4,FALSE),"")</f>
        <v/>
      </c>
      <c r="H5198" s="19" t="str">
        <f>IFERROR(VLOOKUP($E5198,Sheet1!$A$2:$I$2155,5,FALSE),"")</f>
        <v/>
      </c>
      <c r="I5198" s="19" t="str">
        <f>IFERROR(VLOOKUP($E5198,Sheet1!$A$2:$I$2155,6,FALSE),"")</f>
        <v/>
      </c>
      <c r="J5198" s="29" t="str">
        <f>IF(OR(E5198="",SUM(G5198:I5198)=0),"",SUM(G5198:I5198))</f>
        <v/>
      </c>
      <c r="K5198" s="7" t="str">
        <f>IF(E5198="","",IF(J5198="","IV",VLOOKUP(J5198,Plan1!$A$2:$C$11,3)))</f>
        <v/>
      </c>
    </row>
    <row r="5199" spans="7:11">
      <c r="G5199" s="19" t="str">
        <f>IFERROR(VLOOKUP($E5199,Sheet1!$A$2:$I$2155,4,FALSE),"")</f>
        <v/>
      </c>
      <c r="H5199" s="19" t="str">
        <f>IFERROR(VLOOKUP($E5199,Sheet1!$A$2:$I$2155,5,FALSE),"")</f>
        <v/>
      </c>
      <c r="I5199" s="19" t="str">
        <f>IFERROR(VLOOKUP($E5199,Sheet1!$A$2:$I$2155,6,FALSE),"")</f>
        <v/>
      </c>
      <c r="J5199" s="29" t="str">
        <f>IF(OR(E5199="",SUM(G5199:I5199)=0),"",SUM(G5199:I5199))</f>
        <v/>
      </c>
      <c r="K5199" s="7" t="str">
        <f>IF(E5199="","",IF(J5199="","IV",VLOOKUP(J5199,Plan1!$A$2:$C$11,3)))</f>
        <v/>
      </c>
    </row>
    <row r="5200" spans="7:11">
      <c r="G5200" s="19" t="str">
        <f>IFERROR(VLOOKUP($E5200,Sheet1!$A$2:$I$2155,4,FALSE),"")</f>
        <v/>
      </c>
      <c r="H5200" s="19" t="str">
        <f>IFERROR(VLOOKUP($E5200,Sheet1!$A$2:$I$2155,5,FALSE),"")</f>
        <v/>
      </c>
      <c r="I5200" s="19" t="str">
        <f>IFERROR(VLOOKUP($E5200,Sheet1!$A$2:$I$2155,6,FALSE),"")</f>
        <v/>
      </c>
      <c r="J5200" s="29" t="str">
        <f>IF(OR(E5200="",SUM(G5200:I5200)=0),"",SUM(G5200:I5200))</f>
        <v/>
      </c>
      <c r="K5200" s="7" t="str">
        <f>IF(E5200="","",IF(J5200="","IV",VLOOKUP(J5200,Plan1!$A$2:$C$11,3)))</f>
        <v/>
      </c>
    </row>
    <row r="5201" spans="7:11">
      <c r="G5201" s="19" t="str">
        <f>IFERROR(VLOOKUP($E5201,Sheet1!$A$2:$I$2155,4,FALSE),"")</f>
        <v/>
      </c>
      <c r="H5201" s="19" t="str">
        <f>IFERROR(VLOOKUP($E5201,Sheet1!$A$2:$I$2155,5,FALSE),"")</f>
        <v/>
      </c>
      <c r="I5201" s="19" t="str">
        <f>IFERROR(VLOOKUP($E5201,Sheet1!$A$2:$I$2155,6,FALSE),"")</f>
        <v/>
      </c>
      <c r="J5201" s="29" t="str">
        <f>IF(OR(E5201="",SUM(G5201:I5201)=0),"",SUM(G5201:I5201))</f>
        <v/>
      </c>
      <c r="K5201" s="7" t="str">
        <f>IF(E5201="","",IF(J5201="","IV",VLOOKUP(J5201,Plan1!$A$2:$C$11,3)))</f>
        <v/>
      </c>
    </row>
    <row r="5202" spans="7:11">
      <c r="G5202" s="19" t="str">
        <f>IFERROR(VLOOKUP($E5202,Sheet1!$A$2:$I$2155,4,FALSE),"")</f>
        <v/>
      </c>
      <c r="H5202" s="19" t="str">
        <f>IFERROR(VLOOKUP($E5202,Sheet1!$A$2:$I$2155,5,FALSE),"")</f>
        <v/>
      </c>
      <c r="I5202" s="19" t="str">
        <f>IFERROR(VLOOKUP($E5202,Sheet1!$A$2:$I$2155,6,FALSE),"")</f>
        <v/>
      </c>
      <c r="J5202" s="29" t="str">
        <f>IF(OR(E5202="",SUM(G5202:I5202)=0),"",SUM(G5202:I5202))</f>
        <v/>
      </c>
      <c r="K5202" s="7" t="str">
        <f>IF(E5202="","",IF(J5202="","IV",VLOOKUP(J5202,Plan1!$A$2:$C$11,3)))</f>
        <v/>
      </c>
    </row>
    <row r="5203" spans="7:11">
      <c r="G5203" s="19" t="str">
        <f>IFERROR(VLOOKUP($E5203,Sheet1!$A$2:$I$2155,4,FALSE),"")</f>
        <v/>
      </c>
      <c r="H5203" s="19" t="str">
        <f>IFERROR(VLOOKUP($E5203,Sheet1!$A$2:$I$2155,5,FALSE),"")</f>
        <v/>
      </c>
      <c r="I5203" s="19" t="str">
        <f>IFERROR(VLOOKUP($E5203,Sheet1!$A$2:$I$2155,6,FALSE),"")</f>
        <v/>
      </c>
      <c r="J5203" s="29" t="str">
        <f>IF(OR(E5203="",SUM(G5203:I5203)=0),"",SUM(G5203:I5203))</f>
        <v/>
      </c>
      <c r="K5203" s="7" t="str">
        <f>IF(E5203="","",IF(J5203="","IV",VLOOKUP(J5203,Plan1!$A$2:$C$11,3)))</f>
        <v/>
      </c>
    </row>
    <row r="5204" spans="7:11">
      <c r="G5204" s="19" t="str">
        <f>IFERROR(VLOOKUP($E5204,Sheet1!$A$2:$I$2155,4,FALSE),"")</f>
        <v/>
      </c>
      <c r="H5204" s="19" t="str">
        <f>IFERROR(VLOOKUP($E5204,Sheet1!$A$2:$I$2155,5,FALSE),"")</f>
        <v/>
      </c>
      <c r="I5204" s="19" t="str">
        <f>IFERROR(VLOOKUP($E5204,Sheet1!$A$2:$I$2155,6,FALSE),"")</f>
        <v/>
      </c>
      <c r="J5204" s="29" t="str">
        <f>IF(OR(E5204="",SUM(G5204:I5204)=0),"",SUM(G5204:I5204))</f>
        <v/>
      </c>
      <c r="K5204" s="7" t="str">
        <f>IF(E5204="","",IF(J5204="","IV",VLOOKUP(J5204,Plan1!$A$2:$C$11,3)))</f>
        <v/>
      </c>
    </row>
    <row r="5205" spans="7:11">
      <c r="G5205" s="19" t="str">
        <f>IFERROR(VLOOKUP($E5205,Sheet1!$A$2:$I$2155,4,FALSE),"")</f>
        <v/>
      </c>
      <c r="H5205" s="19" t="str">
        <f>IFERROR(VLOOKUP($E5205,Sheet1!$A$2:$I$2155,5,FALSE),"")</f>
        <v/>
      </c>
      <c r="I5205" s="19" t="str">
        <f>IFERROR(VLOOKUP($E5205,Sheet1!$A$2:$I$2155,6,FALSE),"")</f>
        <v/>
      </c>
      <c r="J5205" s="29" t="str">
        <f>IF(OR(E5205="",SUM(G5205:I5205)=0),"",SUM(G5205:I5205))</f>
        <v/>
      </c>
      <c r="K5205" s="7" t="str">
        <f>IF(E5205="","",IF(J5205="","IV",VLOOKUP(J5205,Plan1!$A$2:$C$11,3)))</f>
        <v/>
      </c>
    </row>
    <row r="5206" spans="7:11">
      <c r="G5206" s="19" t="str">
        <f>IFERROR(VLOOKUP($E5206,Sheet1!$A$2:$I$2155,4,FALSE),"")</f>
        <v/>
      </c>
      <c r="H5206" s="19" t="str">
        <f>IFERROR(VLOOKUP($E5206,Sheet1!$A$2:$I$2155,5,FALSE),"")</f>
        <v/>
      </c>
      <c r="I5206" s="19" t="str">
        <f>IFERROR(VLOOKUP($E5206,Sheet1!$A$2:$I$2155,6,FALSE),"")</f>
        <v/>
      </c>
      <c r="J5206" s="29" t="str">
        <f>IF(OR(E5206="",SUM(G5206:I5206)=0),"",SUM(G5206:I5206))</f>
        <v/>
      </c>
      <c r="K5206" s="7" t="str">
        <f>IF(E5206="","",IF(J5206="","IV",VLOOKUP(J5206,Plan1!$A$2:$C$11,3)))</f>
        <v/>
      </c>
    </row>
    <row r="5207" spans="7:11">
      <c r="G5207" s="19" t="str">
        <f>IFERROR(VLOOKUP($E5207,Sheet1!$A$2:$I$2155,4,FALSE),"")</f>
        <v/>
      </c>
      <c r="H5207" s="19" t="str">
        <f>IFERROR(VLOOKUP($E5207,Sheet1!$A$2:$I$2155,5,FALSE),"")</f>
        <v/>
      </c>
      <c r="I5207" s="19" t="str">
        <f>IFERROR(VLOOKUP($E5207,Sheet1!$A$2:$I$2155,6,FALSE),"")</f>
        <v/>
      </c>
      <c r="J5207" s="29" t="str">
        <f>IF(OR(E5207="",SUM(G5207:I5207)=0),"",SUM(G5207:I5207))</f>
        <v/>
      </c>
      <c r="K5207" s="7" t="str">
        <f>IF(E5207="","",IF(J5207="","IV",VLOOKUP(J5207,Plan1!$A$2:$C$11,3)))</f>
        <v/>
      </c>
    </row>
    <row r="5208" spans="7:11">
      <c r="G5208" s="19" t="str">
        <f>IFERROR(VLOOKUP($E5208,Sheet1!$A$2:$I$2155,4,FALSE),"")</f>
        <v/>
      </c>
      <c r="H5208" s="19" t="str">
        <f>IFERROR(VLOOKUP($E5208,Sheet1!$A$2:$I$2155,5,FALSE),"")</f>
        <v/>
      </c>
      <c r="I5208" s="19" t="str">
        <f>IFERROR(VLOOKUP($E5208,Sheet1!$A$2:$I$2155,6,FALSE),"")</f>
        <v/>
      </c>
      <c r="J5208" s="29" t="str">
        <f>IF(OR(E5208="",SUM(G5208:I5208)=0),"",SUM(G5208:I5208))</f>
        <v/>
      </c>
      <c r="K5208" s="7" t="str">
        <f>IF(E5208="","",IF(J5208="","IV",VLOOKUP(J5208,Plan1!$A$2:$C$11,3)))</f>
        <v/>
      </c>
    </row>
    <row r="5209" spans="7:11">
      <c r="G5209" s="19" t="str">
        <f>IFERROR(VLOOKUP($E5209,Sheet1!$A$2:$I$2155,4,FALSE),"")</f>
        <v/>
      </c>
      <c r="H5209" s="19" t="str">
        <f>IFERROR(VLOOKUP($E5209,Sheet1!$A$2:$I$2155,5,FALSE),"")</f>
        <v/>
      </c>
      <c r="I5209" s="19" t="str">
        <f>IFERROR(VLOOKUP($E5209,Sheet1!$A$2:$I$2155,6,FALSE),"")</f>
        <v/>
      </c>
      <c r="J5209" s="29" t="str">
        <f>IF(OR(E5209="",SUM(G5209:I5209)=0),"",SUM(G5209:I5209))</f>
        <v/>
      </c>
      <c r="K5209" s="7" t="str">
        <f>IF(E5209="","",IF(J5209="","IV",VLOOKUP(J5209,Plan1!$A$2:$C$11,3)))</f>
        <v/>
      </c>
    </row>
    <row r="5210" spans="7:11">
      <c r="G5210" s="19" t="str">
        <f>IFERROR(VLOOKUP($E5210,Sheet1!$A$2:$I$2155,4,FALSE),"")</f>
        <v/>
      </c>
      <c r="H5210" s="19" t="str">
        <f>IFERROR(VLOOKUP($E5210,Sheet1!$A$2:$I$2155,5,FALSE),"")</f>
        <v/>
      </c>
      <c r="I5210" s="19" t="str">
        <f>IFERROR(VLOOKUP($E5210,Sheet1!$A$2:$I$2155,6,FALSE),"")</f>
        <v/>
      </c>
      <c r="J5210" s="29" t="str">
        <f>IF(OR(E5210="",SUM(G5210:I5210)=0),"",SUM(G5210:I5210))</f>
        <v/>
      </c>
      <c r="K5210" s="7" t="str">
        <f>IF(E5210="","",IF(J5210="","IV",VLOOKUP(J5210,Plan1!$A$2:$C$11,3)))</f>
        <v/>
      </c>
    </row>
    <row r="5211" spans="7:11">
      <c r="G5211" s="19" t="str">
        <f>IFERROR(VLOOKUP($E5211,Sheet1!$A$2:$I$2155,4,FALSE),"")</f>
        <v/>
      </c>
      <c r="H5211" s="19" t="str">
        <f>IFERROR(VLOOKUP($E5211,Sheet1!$A$2:$I$2155,5,FALSE),"")</f>
        <v/>
      </c>
      <c r="I5211" s="19" t="str">
        <f>IFERROR(VLOOKUP($E5211,Sheet1!$A$2:$I$2155,6,FALSE),"")</f>
        <v/>
      </c>
      <c r="J5211" s="29" t="str">
        <f>IF(OR(E5211="",SUM(G5211:I5211)=0),"",SUM(G5211:I5211))</f>
        <v/>
      </c>
      <c r="K5211" s="7" t="str">
        <f>IF(E5211="","",IF(J5211="","IV",VLOOKUP(J5211,Plan1!$A$2:$C$11,3)))</f>
        <v/>
      </c>
    </row>
    <row r="5212" spans="7:11">
      <c r="G5212" s="19" t="str">
        <f>IFERROR(VLOOKUP($E5212,Sheet1!$A$2:$I$2155,4,FALSE),"")</f>
        <v/>
      </c>
      <c r="H5212" s="19" t="str">
        <f>IFERROR(VLOOKUP($E5212,Sheet1!$A$2:$I$2155,5,FALSE),"")</f>
        <v/>
      </c>
      <c r="I5212" s="19" t="str">
        <f>IFERROR(VLOOKUP($E5212,Sheet1!$A$2:$I$2155,6,FALSE),"")</f>
        <v/>
      </c>
      <c r="J5212" s="29" t="str">
        <f>IF(OR(E5212="",SUM(G5212:I5212)=0),"",SUM(G5212:I5212))</f>
        <v/>
      </c>
      <c r="K5212" s="7" t="str">
        <f>IF(E5212="","",IF(J5212="","IV",VLOOKUP(J5212,Plan1!$A$2:$C$11,3)))</f>
        <v/>
      </c>
    </row>
    <row r="5213" spans="7:11">
      <c r="G5213" s="19" t="str">
        <f>IFERROR(VLOOKUP($E5213,Sheet1!$A$2:$I$2155,4,FALSE),"")</f>
        <v/>
      </c>
      <c r="H5213" s="19" t="str">
        <f>IFERROR(VLOOKUP($E5213,Sheet1!$A$2:$I$2155,5,FALSE),"")</f>
        <v/>
      </c>
      <c r="I5213" s="19" t="str">
        <f>IFERROR(VLOOKUP($E5213,Sheet1!$A$2:$I$2155,6,FALSE),"")</f>
        <v/>
      </c>
      <c r="J5213" s="29" t="str">
        <f>IF(OR(E5213="",SUM(G5213:I5213)=0),"",SUM(G5213:I5213))</f>
        <v/>
      </c>
      <c r="K5213" s="7" t="str">
        <f>IF(E5213="","",IF(J5213="","IV",VLOOKUP(J5213,Plan1!$A$2:$C$11,3)))</f>
        <v/>
      </c>
    </row>
    <row r="5214" spans="7:11">
      <c r="G5214" s="19" t="str">
        <f>IFERROR(VLOOKUP($E5214,Sheet1!$A$2:$I$2155,4,FALSE),"")</f>
        <v/>
      </c>
      <c r="H5214" s="19" t="str">
        <f>IFERROR(VLOOKUP($E5214,Sheet1!$A$2:$I$2155,5,FALSE),"")</f>
        <v/>
      </c>
      <c r="I5214" s="19" t="str">
        <f>IFERROR(VLOOKUP($E5214,Sheet1!$A$2:$I$2155,6,FALSE),"")</f>
        <v/>
      </c>
      <c r="J5214" s="29" t="str">
        <f>IF(OR(E5214="",SUM(G5214:I5214)=0),"",SUM(G5214:I5214))</f>
        <v/>
      </c>
      <c r="K5214" s="7" t="str">
        <f>IF(E5214="","",IF(J5214="","IV",VLOOKUP(J5214,Plan1!$A$2:$C$11,3)))</f>
        <v/>
      </c>
    </row>
    <row r="5215" spans="7:11">
      <c r="G5215" s="19" t="str">
        <f>IFERROR(VLOOKUP($E5215,Sheet1!$A$2:$I$2155,4,FALSE),"")</f>
        <v/>
      </c>
      <c r="H5215" s="19" t="str">
        <f>IFERROR(VLOOKUP($E5215,Sheet1!$A$2:$I$2155,5,FALSE),"")</f>
        <v/>
      </c>
      <c r="I5215" s="19" t="str">
        <f>IFERROR(VLOOKUP($E5215,Sheet1!$A$2:$I$2155,6,FALSE),"")</f>
        <v/>
      </c>
      <c r="J5215" s="29" t="str">
        <f>IF(OR(E5215="",SUM(G5215:I5215)=0),"",SUM(G5215:I5215))</f>
        <v/>
      </c>
      <c r="K5215" s="7" t="str">
        <f>IF(E5215="","",IF(J5215="","IV",VLOOKUP(J5215,Plan1!$A$2:$C$11,3)))</f>
        <v/>
      </c>
    </row>
    <row r="5216" spans="7:11">
      <c r="G5216" s="19" t="str">
        <f>IFERROR(VLOOKUP($E5216,Sheet1!$A$2:$I$2155,4,FALSE),"")</f>
        <v/>
      </c>
      <c r="H5216" s="19" t="str">
        <f>IFERROR(VLOOKUP($E5216,Sheet1!$A$2:$I$2155,5,FALSE),"")</f>
        <v/>
      </c>
      <c r="I5216" s="19" t="str">
        <f>IFERROR(VLOOKUP($E5216,Sheet1!$A$2:$I$2155,6,FALSE),"")</f>
        <v/>
      </c>
      <c r="J5216" s="29" t="str">
        <f>IF(OR(E5216="",SUM(G5216:I5216)=0),"",SUM(G5216:I5216))</f>
        <v/>
      </c>
      <c r="K5216" s="7" t="str">
        <f>IF(E5216="","",IF(J5216="","IV",VLOOKUP(J5216,Plan1!$A$2:$C$11,3)))</f>
        <v/>
      </c>
    </row>
    <row r="5217" spans="7:11">
      <c r="G5217" s="19" t="str">
        <f>IFERROR(VLOOKUP($E5217,Sheet1!$A$2:$I$2155,4,FALSE),"")</f>
        <v/>
      </c>
      <c r="H5217" s="19" t="str">
        <f>IFERROR(VLOOKUP($E5217,Sheet1!$A$2:$I$2155,5,FALSE),"")</f>
        <v/>
      </c>
      <c r="I5217" s="19" t="str">
        <f>IFERROR(VLOOKUP($E5217,Sheet1!$A$2:$I$2155,6,FALSE),"")</f>
        <v/>
      </c>
      <c r="J5217" s="29" t="str">
        <f>IF(OR(E5217="",SUM(G5217:I5217)=0),"",SUM(G5217:I5217))</f>
        <v/>
      </c>
      <c r="K5217" s="7" t="str">
        <f>IF(E5217="","",IF(J5217="","IV",VLOOKUP(J5217,Plan1!$A$2:$C$11,3)))</f>
        <v/>
      </c>
    </row>
    <row r="5218" spans="7:11">
      <c r="G5218" s="19" t="str">
        <f>IFERROR(VLOOKUP($E5218,Sheet1!$A$2:$I$2155,4,FALSE),"")</f>
        <v/>
      </c>
      <c r="H5218" s="19" t="str">
        <f>IFERROR(VLOOKUP($E5218,Sheet1!$A$2:$I$2155,5,FALSE),"")</f>
        <v/>
      </c>
      <c r="I5218" s="19" t="str">
        <f>IFERROR(VLOOKUP($E5218,Sheet1!$A$2:$I$2155,6,FALSE),"")</f>
        <v/>
      </c>
      <c r="J5218" s="29" t="str">
        <f>IF(OR(E5218="",SUM(G5218:I5218)=0),"",SUM(G5218:I5218))</f>
        <v/>
      </c>
      <c r="K5218" s="7" t="str">
        <f>IF(E5218="","",IF(J5218="","IV",VLOOKUP(J5218,Plan1!$A$2:$C$11,3)))</f>
        <v/>
      </c>
    </row>
    <row r="5219" spans="7:11">
      <c r="G5219" s="19" t="str">
        <f>IFERROR(VLOOKUP($E5219,Sheet1!$A$2:$I$2155,4,FALSE),"")</f>
        <v/>
      </c>
      <c r="H5219" s="19" t="str">
        <f>IFERROR(VLOOKUP($E5219,Sheet1!$A$2:$I$2155,5,FALSE),"")</f>
        <v/>
      </c>
      <c r="I5219" s="19" t="str">
        <f>IFERROR(VLOOKUP($E5219,Sheet1!$A$2:$I$2155,6,FALSE),"")</f>
        <v/>
      </c>
      <c r="J5219" s="29" t="str">
        <f>IF(OR(E5219="",SUM(G5219:I5219)=0),"",SUM(G5219:I5219))</f>
        <v/>
      </c>
      <c r="K5219" s="7" t="str">
        <f>IF(E5219="","",IF(J5219="","IV",VLOOKUP(J5219,Plan1!$A$2:$C$11,3)))</f>
        <v/>
      </c>
    </row>
    <row r="5220" spans="7:11">
      <c r="G5220" s="19" t="str">
        <f>IFERROR(VLOOKUP($E5220,Sheet1!$A$2:$I$2155,4,FALSE),"")</f>
        <v/>
      </c>
      <c r="H5220" s="19" t="str">
        <f>IFERROR(VLOOKUP($E5220,Sheet1!$A$2:$I$2155,5,FALSE),"")</f>
        <v/>
      </c>
      <c r="I5220" s="19" t="str">
        <f>IFERROR(VLOOKUP($E5220,Sheet1!$A$2:$I$2155,6,FALSE),"")</f>
        <v/>
      </c>
      <c r="J5220" s="29" t="str">
        <f>IF(OR(E5220="",SUM(G5220:I5220)=0),"",SUM(G5220:I5220))</f>
        <v/>
      </c>
      <c r="K5220" s="7" t="str">
        <f>IF(E5220="","",IF(J5220="","IV",VLOOKUP(J5220,Plan1!$A$2:$C$11,3)))</f>
        <v/>
      </c>
    </row>
    <row r="5221" spans="7:11">
      <c r="G5221" s="19" t="str">
        <f>IFERROR(VLOOKUP($E5221,Sheet1!$A$2:$I$2155,4,FALSE),"")</f>
        <v/>
      </c>
      <c r="H5221" s="19" t="str">
        <f>IFERROR(VLOOKUP($E5221,Sheet1!$A$2:$I$2155,5,FALSE),"")</f>
        <v/>
      </c>
      <c r="I5221" s="19" t="str">
        <f>IFERROR(VLOOKUP($E5221,Sheet1!$A$2:$I$2155,6,FALSE),"")</f>
        <v/>
      </c>
      <c r="J5221" s="29" t="str">
        <f>IF(OR(E5221="",SUM(G5221:I5221)=0),"",SUM(G5221:I5221))</f>
        <v/>
      </c>
      <c r="K5221" s="7" t="str">
        <f>IF(E5221="","",IF(J5221="","IV",VLOOKUP(J5221,Plan1!$A$2:$C$11,3)))</f>
        <v/>
      </c>
    </row>
    <row r="5222" spans="7:11">
      <c r="G5222" s="19" t="str">
        <f>IFERROR(VLOOKUP($E5222,Sheet1!$A$2:$I$2155,4,FALSE),"")</f>
        <v/>
      </c>
      <c r="H5222" s="19" t="str">
        <f>IFERROR(VLOOKUP($E5222,Sheet1!$A$2:$I$2155,5,FALSE),"")</f>
        <v/>
      </c>
      <c r="I5222" s="19" t="str">
        <f>IFERROR(VLOOKUP($E5222,Sheet1!$A$2:$I$2155,6,FALSE),"")</f>
        <v/>
      </c>
      <c r="J5222" s="29" t="str">
        <f>IF(OR(E5222="",SUM(G5222:I5222)=0),"",SUM(G5222:I5222))</f>
        <v/>
      </c>
      <c r="K5222" s="7" t="str">
        <f>IF(E5222="","",IF(J5222="","IV",VLOOKUP(J5222,Plan1!$A$2:$C$11,3)))</f>
        <v/>
      </c>
    </row>
    <row r="5223" spans="7:11">
      <c r="G5223" s="19" t="str">
        <f>IFERROR(VLOOKUP($E5223,Sheet1!$A$2:$I$2155,4,FALSE),"")</f>
        <v/>
      </c>
      <c r="H5223" s="19" t="str">
        <f>IFERROR(VLOOKUP($E5223,Sheet1!$A$2:$I$2155,5,FALSE),"")</f>
        <v/>
      </c>
      <c r="I5223" s="19" t="str">
        <f>IFERROR(VLOOKUP($E5223,Sheet1!$A$2:$I$2155,6,FALSE),"")</f>
        <v/>
      </c>
      <c r="J5223" s="29" t="str">
        <f>IF(OR(E5223="",SUM(G5223:I5223)=0),"",SUM(G5223:I5223))</f>
        <v/>
      </c>
      <c r="K5223" s="7" t="str">
        <f>IF(E5223="","",IF(J5223="","IV",VLOOKUP(J5223,Plan1!$A$2:$C$11,3)))</f>
        <v/>
      </c>
    </row>
    <row r="5224" spans="7:11">
      <c r="G5224" s="19" t="str">
        <f>IFERROR(VLOOKUP($E5224,Sheet1!$A$2:$I$2155,4,FALSE),"")</f>
        <v/>
      </c>
      <c r="H5224" s="19" t="str">
        <f>IFERROR(VLOOKUP($E5224,Sheet1!$A$2:$I$2155,5,FALSE),"")</f>
        <v/>
      </c>
      <c r="I5224" s="19" t="str">
        <f>IFERROR(VLOOKUP($E5224,Sheet1!$A$2:$I$2155,6,FALSE),"")</f>
        <v/>
      </c>
      <c r="J5224" s="29" t="str">
        <f>IF(OR(E5224="",SUM(G5224:I5224)=0),"",SUM(G5224:I5224))</f>
        <v/>
      </c>
      <c r="K5224" s="7" t="str">
        <f>IF(E5224="","",IF(J5224="","IV",VLOOKUP(J5224,Plan1!$A$2:$C$11,3)))</f>
        <v/>
      </c>
    </row>
    <row r="5225" spans="7:11">
      <c r="G5225" s="19" t="str">
        <f>IFERROR(VLOOKUP($E5225,Sheet1!$A$2:$I$2155,4,FALSE),"")</f>
        <v/>
      </c>
      <c r="H5225" s="19" t="str">
        <f>IFERROR(VLOOKUP($E5225,Sheet1!$A$2:$I$2155,5,FALSE),"")</f>
        <v/>
      </c>
      <c r="I5225" s="19" t="str">
        <f>IFERROR(VLOOKUP($E5225,Sheet1!$A$2:$I$2155,6,FALSE),"")</f>
        <v/>
      </c>
      <c r="J5225" s="29" t="str">
        <f>IF(OR(E5225="",SUM(G5225:I5225)=0),"",SUM(G5225:I5225))</f>
        <v/>
      </c>
      <c r="K5225" s="7" t="str">
        <f>IF(E5225="","",IF(J5225="","IV",VLOOKUP(J5225,Plan1!$A$2:$C$11,3)))</f>
        <v/>
      </c>
    </row>
    <row r="5226" spans="7:11">
      <c r="G5226" s="19" t="str">
        <f>IFERROR(VLOOKUP($E5226,Sheet1!$A$2:$I$2155,4,FALSE),"")</f>
        <v/>
      </c>
      <c r="H5226" s="19" t="str">
        <f>IFERROR(VLOOKUP($E5226,Sheet1!$A$2:$I$2155,5,FALSE),"")</f>
        <v/>
      </c>
      <c r="I5226" s="19" t="str">
        <f>IFERROR(VLOOKUP($E5226,Sheet1!$A$2:$I$2155,6,FALSE),"")</f>
        <v/>
      </c>
      <c r="J5226" s="29" t="str">
        <f>IF(OR(E5226="",SUM(G5226:I5226)=0),"",SUM(G5226:I5226))</f>
        <v/>
      </c>
      <c r="K5226" s="7" t="str">
        <f>IF(E5226="","",IF(J5226="","IV",VLOOKUP(J5226,Plan1!$A$2:$C$11,3)))</f>
        <v/>
      </c>
    </row>
    <row r="5227" spans="7:11">
      <c r="G5227" s="19" t="str">
        <f>IFERROR(VLOOKUP($E5227,Sheet1!$A$2:$I$2155,4,FALSE),"")</f>
        <v/>
      </c>
      <c r="H5227" s="19" t="str">
        <f>IFERROR(VLOOKUP($E5227,Sheet1!$A$2:$I$2155,5,FALSE),"")</f>
        <v/>
      </c>
      <c r="I5227" s="19" t="str">
        <f>IFERROR(VLOOKUP($E5227,Sheet1!$A$2:$I$2155,6,FALSE),"")</f>
        <v/>
      </c>
      <c r="J5227" s="29" t="str">
        <f>IF(OR(E5227="",SUM(G5227:I5227)=0),"",SUM(G5227:I5227))</f>
        <v/>
      </c>
      <c r="K5227" s="7" t="str">
        <f>IF(E5227="","",IF(J5227="","IV",VLOOKUP(J5227,Plan1!$A$2:$C$11,3)))</f>
        <v/>
      </c>
    </row>
    <row r="5228" spans="7:11">
      <c r="G5228" s="19" t="str">
        <f>IFERROR(VLOOKUP($E5228,Sheet1!$A$2:$I$2155,4,FALSE),"")</f>
        <v/>
      </c>
      <c r="H5228" s="19" t="str">
        <f>IFERROR(VLOOKUP($E5228,Sheet1!$A$2:$I$2155,5,FALSE),"")</f>
        <v/>
      </c>
      <c r="I5228" s="19" t="str">
        <f>IFERROR(VLOOKUP($E5228,Sheet1!$A$2:$I$2155,6,FALSE),"")</f>
        <v/>
      </c>
      <c r="J5228" s="29" t="str">
        <f>IF(OR(E5228="",SUM(G5228:I5228)=0),"",SUM(G5228:I5228))</f>
        <v/>
      </c>
      <c r="K5228" s="7" t="str">
        <f>IF(E5228="","",IF(J5228="","IV",VLOOKUP(J5228,Plan1!$A$2:$C$11,3)))</f>
        <v/>
      </c>
    </row>
    <row r="5229" spans="7:11">
      <c r="G5229" s="19" t="str">
        <f>IFERROR(VLOOKUP($E5229,Sheet1!$A$2:$I$2155,4,FALSE),"")</f>
        <v/>
      </c>
      <c r="H5229" s="19" t="str">
        <f>IFERROR(VLOOKUP($E5229,Sheet1!$A$2:$I$2155,5,FALSE),"")</f>
        <v/>
      </c>
      <c r="I5229" s="19" t="str">
        <f>IFERROR(VLOOKUP($E5229,Sheet1!$A$2:$I$2155,6,FALSE),"")</f>
        <v/>
      </c>
      <c r="J5229" s="29" t="str">
        <f>IF(OR(E5229="",SUM(G5229:I5229)=0),"",SUM(G5229:I5229))</f>
        <v/>
      </c>
      <c r="K5229" s="7" t="str">
        <f>IF(E5229="","",IF(J5229="","IV",VLOOKUP(J5229,Plan1!$A$2:$C$11,3)))</f>
        <v/>
      </c>
    </row>
    <row r="5230" spans="7:11">
      <c r="G5230" s="19" t="str">
        <f>IFERROR(VLOOKUP($E5230,Sheet1!$A$2:$I$2155,4,FALSE),"")</f>
        <v/>
      </c>
      <c r="H5230" s="19" t="str">
        <f>IFERROR(VLOOKUP($E5230,Sheet1!$A$2:$I$2155,5,FALSE),"")</f>
        <v/>
      </c>
      <c r="I5230" s="19" t="str">
        <f>IFERROR(VLOOKUP($E5230,Sheet1!$A$2:$I$2155,6,FALSE),"")</f>
        <v/>
      </c>
      <c r="J5230" s="29" t="str">
        <f>IF(OR(E5230="",SUM(G5230:I5230)=0),"",SUM(G5230:I5230))</f>
        <v/>
      </c>
      <c r="K5230" s="7" t="str">
        <f>IF(E5230="","",IF(J5230="","IV",VLOOKUP(J5230,Plan1!$A$2:$C$11,3)))</f>
        <v/>
      </c>
    </row>
    <row r="5231" spans="7:11">
      <c r="G5231" s="19" t="str">
        <f>IFERROR(VLOOKUP($E5231,Sheet1!$A$2:$I$2155,4,FALSE),"")</f>
        <v/>
      </c>
      <c r="H5231" s="19" t="str">
        <f>IFERROR(VLOOKUP($E5231,Sheet1!$A$2:$I$2155,5,FALSE),"")</f>
        <v/>
      </c>
      <c r="I5231" s="19" t="str">
        <f>IFERROR(VLOOKUP($E5231,Sheet1!$A$2:$I$2155,6,FALSE),"")</f>
        <v/>
      </c>
      <c r="J5231" s="29" t="str">
        <f>IF(OR(E5231="",SUM(G5231:I5231)=0),"",SUM(G5231:I5231))</f>
        <v/>
      </c>
      <c r="K5231" s="7" t="str">
        <f>IF(E5231="","",IF(J5231="","IV",VLOOKUP(J5231,Plan1!$A$2:$C$11,3)))</f>
        <v/>
      </c>
    </row>
    <row r="5232" spans="7:11">
      <c r="G5232" s="19" t="str">
        <f>IFERROR(VLOOKUP($E5232,Sheet1!$A$2:$I$2155,4,FALSE),"")</f>
        <v/>
      </c>
      <c r="H5232" s="19" t="str">
        <f>IFERROR(VLOOKUP($E5232,Sheet1!$A$2:$I$2155,5,FALSE),"")</f>
        <v/>
      </c>
      <c r="I5232" s="19" t="str">
        <f>IFERROR(VLOOKUP($E5232,Sheet1!$A$2:$I$2155,6,FALSE),"")</f>
        <v/>
      </c>
      <c r="J5232" s="29" t="str">
        <f>IF(OR(E5232="",SUM(G5232:I5232)=0),"",SUM(G5232:I5232))</f>
        <v/>
      </c>
      <c r="K5232" s="7" t="str">
        <f>IF(E5232="","",IF(J5232="","IV",VLOOKUP(J5232,Plan1!$A$2:$C$11,3)))</f>
        <v/>
      </c>
    </row>
    <row r="5233" spans="7:11">
      <c r="G5233" s="19" t="str">
        <f>IFERROR(VLOOKUP($E5233,Sheet1!$A$2:$I$2155,4,FALSE),"")</f>
        <v/>
      </c>
      <c r="H5233" s="19" t="str">
        <f>IFERROR(VLOOKUP($E5233,Sheet1!$A$2:$I$2155,5,FALSE),"")</f>
        <v/>
      </c>
      <c r="I5233" s="19" t="str">
        <f>IFERROR(VLOOKUP($E5233,Sheet1!$A$2:$I$2155,6,FALSE),"")</f>
        <v/>
      </c>
      <c r="J5233" s="29" t="str">
        <f>IF(OR(E5233="",SUM(G5233:I5233)=0),"",SUM(G5233:I5233))</f>
        <v/>
      </c>
      <c r="K5233" s="7" t="str">
        <f>IF(E5233="","",IF(J5233="","IV",VLOOKUP(J5233,Plan1!$A$2:$C$11,3)))</f>
        <v/>
      </c>
    </row>
    <row r="5234" spans="7:11">
      <c r="G5234" s="19" t="str">
        <f>IFERROR(VLOOKUP($E5234,Sheet1!$A$2:$I$2155,4,FALSE),"")</f>
        <v/>
      </c>
      <c r="H5234" s="19" t="str">
        <f>IFERROR(VLOOKUP($E5234,Sheet1!$A$2:$I$2155,5,FALSE),"")</f>
        <v/>
      </c>
      <c r="I5234" s="19" t="str">
        <f>IFERROR(VLOOKUP($E5234,Sheet1!$A$2:$I$2155,6,FALSE),"")</f>
        <v/>
      </c>
      <c r="J5234" s="29" t="str">
        <f>IF(OR(E5234="",SUM(G5234:I5234)=0),"",SUM(G5234:I5234))</f>
        <v/>
      </c>
      <c r="K5234" s="7" t="str">
        <f>IF(E5234="","",IF(J5234="","IV",VLOOKUP(J5234,Plan1!$A$2:$C$11,3)))</f>
        <v/>
      </c>
    </row>
    <row r="5235" spans="7:11">
      <c r="G5235" s="19" t="str">
        <f>IFERROR(VLOOKUP($E5235,Sheet1!$A$2:$I$2155,4,FALSE),"")</f>
        <v/>
      </c>
      <c r="H5235" s="19" t="str">
        <f>IFERROR(VLOOKUP($E5235,Sheet1!$A$2:$I$2155,5,FALSE),"")</f>
        <v/>
      </c>
      <c r="I5235" s="19" t="str">
        <f>IFERROR(VLOOKUP($E5235,Sheet1!$A$2:$I$2155,6,FALSE),"")</f>
        <v/>
      </c>
      <c r="J5235" s="29" t="str">
        <f>IF(OR(E5235="",SUM(G5235:I5235)=0),"",SUM(G5235:I5235))</f>
        <v/>
      </c>
      <c r="K5235" s="7" t="str">
        <f>IF(E5235="","",IF(J5235="","IV",VLOOKUP(J5235,Plan1!$A$2:$C$11,3)))</f>
        <v/>
      </c>
    </row>
    <row r="5236" spans="7:11">
      <c r="G5236" s="19" t="str">
        <f>IFERROR(VLOOKUP($E5236,Sheet1!$A$2:$I$2155,4,FALSE),"")</f>
        <v/>
      </c>
      <c r="H5236" s="19" t="str">
        <f>IFERROR(VLOOKUP($E5236,Sheet1!$A$2:$I$2155,5,FALSE),"")</f>
        <v/>
      </c>
      <c r="I5236" s="19" t="str">
        <f>IFERROR(VLOOKUP($E5236,Sheet1!$A$2:$I$2155,6,FALSE),"")</f>
        <v/>
      </c>
      <c r="J5236" s="29" t="str">
        <f>IF(OR(E5236="",SUM(G5236:I5236)=0),"",SUM(G5236:I5236))</f>
        <v/>
      </c>
      <c r="K5236" s="7" t="str">
        <f>IF(E5236="","",IF(J5236="","IV",VLOOKUP(J5236,Plan1!$A$2:$C$11,3)))</f>
        <v/>
      </c>
    </row>
    <row r="5237" spans="7:11">
      <c r="G5237" s="19" t="str">
        <f>IFERROR(VLOOKUP($E5237,Sheet1!$A$2:$I$2155,4,FALSE),"")</f>
        <v/>
      </c>
      <c r="H5237" s="19" t="str">
        <f>IFERROR(VLOOKUP($E5237,Sheet1!$A$2:$I$2155,5,FALSE),"")</f>
        <v/>
      </c>
      <c r="I5237" s="19" t="str">
        <f>IFERROR(VLOOKUP($E5237,Sheet1!$A$2:$I$2155,6,FALSE),"")</f>
        <v/>
      </c>
      <c r="J5237" s="29" t="str">
        <f>IF(OR(E5237="",SUM(G5237:I5237)=0),"",SUM(G5237:I5237))</f>
        <v/>
      </c>
      <c r="K5237" s="7" t="str">
        <f>IF(E5237="","",IF(J5237="","IV",VLOOKUP(J5237,Plan1!$A$2:$C$11,3)))</f>
        <v/>
      </c>
    </row>
    <row r="5238" spans="7:11">
      <c r="G5238" s="19" t="str">
        <f>IFERROR(VLOOKUP($E5238,Sheet1!$A$2:$I$2155,4,FALSE),"")</f>
        <v/>
      </c>
      <c r="H5238" s="19" t="str">
        <f>IFERROR(VLOOKUP($E5238,Sheet1!$A$2:$I$2155,5,FALSE),"")</f>
        <v/>
      </c>
      <c r="I5238" s="19" t="str">
        <f>IFERROR(VLOOKUP($E5238,Sheet1!$A$2:$I$2155,6,FALSE),"")</f>
        <v/>
      </c>
      <c r="J5238" s="29" t="str">
        <f>IF(OR(E5238="",SUM(G5238:I5238)=0),"",SUM(G5238:I5238))</f>
        <v/>
      </c>
      <c r="K5238" s="7" t="str">
        <f>IF(E5238="","",IF(J5238="","IV",VLOOKUP(J5238,Plan1!$A$2:$C$11,3)))</f>
        <v/>
      </c>
    </row>
    <row r="5239" spans="7:11">
      <c r="G5239" s="19" t="str">
        <f>IFERROR(VLOOKUP($E5239,Sheet1!$A$2:$I$2155,4,FALSE),"")</f>
        <v/>
      </c>
      <c r="H5239" s="19" t="str">
        <f>IFERROR(VLOOKUP($E5239,Sheet1!$A$2:$I$2155,5,FALSE),"")</f>
        <v/>
      </c>
      <c r="I5239" s="19" t="str">
        <f>IFERROR(VLOOKUP($E5239,Sheet1!$A$2:$I$2155,6,FALSE),"")</f>
        <v/>
      </c>
      <c r="J5239" s="29" t="str">
        <f>IF(OR(E5239="",SUM(G5239:I5239)=0),"",SUM(G5239:I5239))</f>
        <v/>
      </c>
      <c r="K5239" s="7" t="str">
        <f>IF(E5239="","",IF(J5239="","IV",VLOOKUP(J5239,Plan1!$A$2:$C$11,3)))</f>
        <v/>
      </c>
    </row>
    <row r="5240" spans="7:11">
      <c r="G5240" s="19" t="str">
        <f>IFERROR(VLOOKUP($E5240,Sheet1!$A$2:$I$2155,4,FALSE),"")</f>
        <v/>
      </c>
      <c r="H5240" s="19" t="str">
        <f>IFERROR(VLOOKUP($E5240,Sheet1!$A$2:$I$2155,5,FALSE),"")</f>
        <v/>
      </c>
      <c r="I5240" s="19" t="str">
        <f>IFERROR(VLOOKUP($E5240,Sheet1!$A$2:$I$2155,6,FALSE),"")</f>
        <v/>
      </c>
      <c r="J5240" s="29" t="str">
        <f>IF(OR(E5240="",SUM(G5240:I5240)=0),"",SUM(G5240:I5240))</f>
        <v/>
      </c>
      <c r="K5240" s="7" t="str">
        <f>IF(E5240="","",IF(J5240="","IV",VLOOKUP(J5240,Plan1!$A$2:$C$11,3)))</f>
        <v/>
      </c>
    </row>
    <row r="5241" spans="7:11">
      <c r="G5241" s="19" t="str">
        <f>IFERROR(VLOOKUP($E5241,Sheet1!$A$2:$I$2155,4,FALSE),"")</f>
        <v/>
      </c>
      <c r="H5241" s="19" t="str">
        <f>IFERROR(VLOOKUP($E5241,Sheet1!$A$2:$I$2155,5,FALSE),"")</f>
        <v/>
      </c>
      <c r="I5241" s="19" t="str">
        <f>IFERROR(VLOOKUP($E5241,Sheet1!$A$2:$I$2155,6,FALSE),"")</f>
        <v/>
      </c>
      <c r="J5241" s="29" t="str">
        <f>IF(OR(E5241="",SUM(G5241:I5241)=0),"",SUM(G5241:I5241))</f>
        <v/>
      </c>
      <c r="K5241" s="7" t="str">
        <f>IF(E5241="","",IF(J5241="","IV",VLOOKUP(J5241,Plan1!$A$2:$C$11,3)))</f>
        <v/>
      </c>
    </row>
    <row r="5242" spans="7:11">
      <c r="G5242" s="19" t="str">
        <f>IFERROR(VLOOKUP($E5242,Sheet1!$A$2:$I$2155,4,FALSE),"")</f>
        <v/>
      </c>
      <c r="H5242" s="19" t="str">
        <f>IFERROR(VLOOKUP($E5242,Sheet1!$A$2:$I$2155,5,FALSE),"")</f>
        <v/>
      </c>
      <c r="I5242" s="19" t="str">
        <f>IFERROR(VLOOKUP($E5242,Sheet1!$A$2:$I$2155,6,FALSE),"")</f>
        <v/>
      </c>
      <c r="J5242" s="29" t="str">
        <f>IF(OR(E5242="",SUM(G5242:I5242)=0),"",SUM(G5242:I5242))</f>
        <v/>
      </c>
      <c r="K5242" s="7" t="str">
        <f>IF(E5242="","",IF(J5242="","IV",VLOOKUP(J5242,Plan1!$A$2:$C$11,3)))</f>
        <v/>
      </c>
    </row>
    <row r="5243" spans="7:11">
      <c r="G5243" s="19" t="str">
        <f>IFERROR(VLOOKUP($E5243,Sheet1!$A$2:$I$2155,4,FALSE),"")</f>
        <v/>
      </c>
      <c r="H5243" s="19" t="str">
        <f>IFERROR(VLOOKUP($E5243,Sheet1!$A$2:$I$2155,5,FALSE),"")</f>
        <v/>
      </c>
      <c r="I5243" s="19" t="str">
        <f>IFERROR(VLOOKUP($E5243,Sheet1!$A$2:$I$2155,6,FALSE),"")</f>
        <v/>
      </c>
      <c r="J5243" s="29" t="str">
        <f>IF(OR(E5243="",SUM(G5243:I5243)=0),"",SUM(G5243:I5243))</f>
        <v/>
      </c>
      <c r="K5243" s="7" t="str">
        <f>IF(E5243="","",IF(J5243="","IV",VLOOKUP(J5243,Plan1!$A$2:$C$11,3)))</f>
        <v/>
      </c>
    </row>
    <row r="5244" spans="7:11">
      <c r="G5244" s="19" t="str">
        <f>IFERROR(VLOOKUP($E5244,Sheet1!$A$2:$I$2155,4,FALSE),"")</f>
        <v/>
      </c>
      <c r="H5244" s="19" t="str">
        <f>IFERROR(VLOOKUP($E5244,Sheet1!$A$2:$I$2155,5,FALSE),"")</f>
        <v/>
      </c>
      <c r="I5244" s="19" t="str">
        <f>IFERROR(VLOOKUP($E5244,Sheet1!$A$2:$I$2155,6,FALSE),"")</f>
        <v/>
      </c>
      <c r="J5244" s="29" t="str">
        <f>IF(OR(E5244="",SUM(G5244:I5244)=0),"",SUM(G5244:I5244))</f>
        <v/>
      </c>
      <c r="K5244" s="7" t="str">
        <f>IF(E5244="","",IF(J5244="","IV",VLOOKUP(J5244,Plan1!$A$2:$C$11,3)))</f>
        <v/>
      </c>
    </row>
    <row r="5245" spans="7:11">
      <c r="G5245" s="19" t="str">
        <f>IFERROR(VLOOKUP($E5245,Sheet1!$A$2:$I$2155,4,FALSE),"")</f>
        <v/>
      </c>
      <c r="H5245" s="19" t="str">
        <f>IFERROR(VLOOKUP($E5245,Sheet1!$A$2:$I$2155,5,FALSE),"")</f>
        <v/>
      </c>
      <c r="I5245" s="19" t="str">
        <f>IFERROR(VLOOKUP($E5245,Sheet1!$A$2:$I$2155,6,FALSE),"")</f>
        <v/>
      </c>
      <c r="J5245" s="29" t="str">
        <f>IF(OR(E5245="",SUM(G5245:I5245)=0),"",SUM(G5245:I5245))</f>
        <v/>
      </c>
      <c r="K5245" s="7" t="str">
        <f>IF(E5245="","",IF(J5245="","IV",VLOOKUP(J5245,Plan1!$A$2:$C$11,3)))</f>
        <v/>
      </c>
    </row>
    <row r="5246" spans="7:11">
      <c r="G5246" s="19" t="str">
        <f>IFERROR(VLOOKUP($E5246,Sheet1!$A$2:$I$2155,4,FALSE),"")</f>
        <v/>
      </c>
      <c r="H5246" s="19" t="str">
        <f>IFERROR(VLOOKUP($E5246,Sheet1!$A$2:$I$2155,5,FALSE),"")</f>
        <v/>
      </c>
      <c r="I5246" s="19" t="str">
        <f>IFERROR(VLOOKUP($E5246,Sheet1!$A$2:$I$2155,6,FALSE),"")</f>
        <v/>
      </c>
      <c r="J5246" s="29" t="str">
        <f>IF(OR(E5246="",SUM(G5246:I5246)=0),"",SUM(G5246:I5246))</f>
        <v/>
      </c>
      <c r="K5246" s="7" t="str">
        <f>IF(E5246="","",IF(J5246="","IV",VLOOKUP(J5246,Plan1!$A$2:$C$11,3)))</f>
        <v/>
      </c>
    </row>
    <row r="5247" spans="7:11">
      <c r="G5247" s="19" t="str">
        <f>IFERROR(VLOOKUP($E5247,Sheet1!$A$2:$I$2155,4,FALSE),"")</f>
        <v/>
      </c>
      <c r="H5247" s="19" t="str">
        <f>IFERROR(VLOOKUP($E5247,Sheet1!$A$2:$I$2155,5,FALSE),"")</f>
        <v/>
      </c>
      <c r="I5247" s="19" t="str">
        <f>IFERROR(VLOOKUP($E5247,Sheet1!$A$2:$I$2155,6,FALSE),"")</f>
        <v/>
      </c>
      <c r="J5247" s="29" t="str">
        <f>IF(OR(E5247="",SUM(G5247:I5247)=0),"",SUM(G5247:I5247))</f>
        <v/>
      </c>
      <c r="K5247" s="7" t="str">
        <f>IF(E5247="","",IF(J5247="","IV",VLOOKUP(J5247,Plan1!$A$2:$C$11,3)))</f>
        <v/>
      </c>
    </row>
    <row r="5248" spans="7:11">
      <c r="G5248" s="19" t="str">
        <f>IFERROR(VLOOKUP($E5248,Sheet1!$A$2:$I$2155,4,FALSE),"")</f>
        <v/>
      </c>
      <c r="H5248" s="19" t="str">
        <f>IFERROR(VLOOKUP($E5248,Sheet1!$A$2:$I$2155,5,FALSE),"")</f>
        <v/>
      </c>
      <c r="I5248" s="19" t="str">
        <f>IFERROR(VLOOKUP($E5248,Sheet1!$A$2:$I$2155,6,FALSE),"")</f>
        <v/>
      </c>
      <c r="J5248" s="29" t="str">
        <f>IF(OR(E5248="",SUM(G5248:I5248)=0),"",SUM(G5248:I5248))</f>
        <v/>
      </c>
      <c r="K5248" s="7" t="str">
        <f>IF(E5248="","",IF(J5248="","IV",VLOOKUP(J5248,Plan1!$A$2:$C$11,3)))</f>
        <v/>
      </c>
    </row>
    <row r="5249" spans="7:11">
      <c r="G5249" s="19" t="str">
        <f>IFERROR(VLOOKUP($E5249,Sheet1!$A$2:$I$2155,4,FALSE),"")</f>
        <v/>
      </c>
      <c r="H5249" s="19" t="str">
        <f>IFERROR(VLOOKUP($E5249,Sheet1!$A$2:$I$2155,5,FALSE),"")</f>
        <v/>
      </c>
      <c r="I5249" s="19" t="str">
        <f>IFERROR(VLOOKUP($E5249,Sheet1!$A$2:$I$2155,6,FALSE),"")</f>
        <v/>
      </c>
      <c r="J5249" s="29" t="str">
        <f>IF(OR(E5249="",SUM(G5249:I5249)=0),"",SUM(G5249:I5249))</f>
        <v/>
      </c>
      <c r="K5249" s="7" t="str">
        <f>IF(E5249="","",IF(J5249="","IV",VLOOKUP(J5249,Plan1!$A$2:$C$11,3)))</f>
        <v/>
      </c>
    </row>
    <row r="5250" spans="7:11">
      <c r="G5250" s="19" t="str">
        <f>IFERROR(VLOOKUP($E5250,Sheet1!$A$2:$I$2155,4,FALSE),"")</f>
        <v/>
      </c>
      <c r="H5250" s="19" t="str">
        <f>IFERROR(VLOOKUP($E5250,Sheet1!$A$2:$I$2155,5,FALSE),"")</f>
        <v/>
      </c>
      <c r="I5250" s="19" t="str">
        <f>IFERROR(VLOOKUP($E5250,Sheet1!$A$2:$I$2155,6,FALSE),"")</f>
        <v/>
      </c>
      <c r="J5250" s="29" t="str">
        <f>IF(OR(E5250="",SUM(G5250:I5250)=0),"",SUM(G5250:I5250))</f>
        <v/>
      </c>
      <c r="K5250" s="7" t="str">
        <f>IF(E5250="","",IF(J5250="","IV",VLOOKUP(J5250,Plan1!$A$2:$C$11,3)))</f>
        <v/>
      </c>
    </row>
    <row r="5251" spans="7:11">
      <c r="G5251" s="19" t="str">
        <f>IFERROR(VLOOKUP($E5251,Sheet1!$A$2:$I$2155,4,FALSE),"")</f>
        <v/>
      </c>
      <c r="H5251" s="19" t="str">
        <f>IFERROR(VLOOKUP($E5251,Sheet1!$A$2:$I$2155,5,FALSE),"")</f>
        <v/>
      </c>
      <c r="I5251" s="19" t="str">
        <f>IFERROR(VLOOKUP($E5251,Sheet1!$A$2:$I$2155,6,FALSE),"")</f>
        <v/>
      </c>
      <c r="J5251" s="29" t="str">
        <f>IF(OR(E5251="",SUM(G5251:I5251)=0),"",SUM(G5251:I5251))</f>
        <v/>
      </c>
      <c r="K5251" s="7" t="str">
        <f>IF(E5251="","",IF(J5251="","IV",VLOOKUP(J5251,Plan1!$A$2:$C$11,3)))</f>
        <v/>
      </c>
    </row>
    <row r="5252" spans="7:11">
      <c r="G5252" s="19" t="str">
        <f>IFERROR(VLOOKUP($E5252,Sheet1!$A$2:$I$2155,4,FALSE),"")</f>
        <v/>
      </c>
      <c r="H5252" s="19" t="str">
        <f>IFERROR(VLOOKUP($E5252,Sheet1!$A$2:$I$2155,5,FALSE),"")</f>
        <v/>
      </c>
      <c r="I5252" s="19" t="str">
        <f>IFERROR(VLOOKUP($E5252,Sheet1!$A$2:$I$2155,6,FALSE),"")</f>
        <v/>
      </c>
      <c r="J5252" s="29" t="str">
        <f>IF(OR(E5252="",SUM(G5252:I5252)=0),"",SUM(G5252:I5252))</f>
        <v/>
      </c>
      <c r="K5252" s="7" t="str">
        <f>IF(E5252="","",IF(J5252="","IV",VLOOKUP(J5252,Plan1!$A$2:$C$11,3)))</f>
        <v/>
      </c>
    </row>
    <row r="5253" spans="7:11">
      <c r="G5253" s="19" t="str">
        <f>IFERROR(VLOOKUP($E5253,Sheet1!$A$2:$I$2155,4,FALSE),"")</f>
        <v/>
      </c>
      <c r="H5253" s="19" t="str">
        <f>IFERROR(VLOOKUP($E5253,Sheet1!$A$2:$I$2155,5,FALSE),"")</f>
        <v/>
      </c>
      <c r="I5253" s="19" t="str">
        <f>IFERROR(VLOOKUP($E5253,Sheet1!$A$2:$I$2155,6,FALSE),"")</f>
        <v/>
      </c>
      <c r="J5253" s="29" t="str">
        <f>IF(OR(E5253="",SUM(G5253:I5253)=0),"",SUM(G5253:I5253))</f>
        <v/>
      </c>
      <c r="K5253" s="7" t="str">
        <f>IF(E5253="","",IF(J5253="","IV",VLOOKUP(J5253,Plan1!$A$2:$C$11,3)))</f>
        <v/>
      </c>
    </row>
    <row r="5254" spans="7:11">
      <c r="G5254" s="19" t="str">
        <f>IFERROR(VLOOKUP($E5254,Sheet1!$A$2:$I$2155,4,FALSE),"")</f>
        <v/>
      </c>
      <c r="H5254" s="19" t="str">
        <f>IFERROR(VLOOKUP($E5254,Sheet1!$A$2:$I$2155,5,FALSE),"")</f>
        <v/>
      </c>
      <c r="I5254" s="19" t="str">
        <f>IFERROR(VLOOKUP($E5254,Sheet1!$A$2:$I$2155,6,FALSE),"")</f>
        <v/>
      </c>
      <c r="J5254" s="29" t="str">
        <f>IF(OR(E5254="",SUM(G5254:I5254)=0),"",SUM(G5254:I5254))</f>
        <v/>
      </c>
      <c r="K5254" s="7" t="str">
        <f>IF(E5254="","",IF(J5254="","IV",VLOOKUP(J5254,Plan1!$A$2:$C$11,3)))</f>
        <v/>
      </c>
    </row>
    <row r="5255" spans="7:11">
      <c r="G5255" s="19" t="str">
        <f>IFERROR(VLOOKUP($E5255,Sheet1!$A$2:$I$2155,4,FALSE),"")</f>
        <v/>
      </c>
      <c r="H5255" s="19" t="str">
        <f>IFERROR(VLOOKUP($E5255,Sheet1!$A$2:$I$2155,5,FALSE),"")</f>
        <v/>
      </c>
      <c r="I5255" s="19" t="str">
        <f>IFERROR(VLOOKUP($E5255,Sheet1!$A$2:$I$2155,6,FALSE),"")</f>
        <v/>
      </c>
      <c r="J5255" s="29" t="str">
        <f>IF(OR(E5255="",SUM(G5255:I5255)=0),"",SUM(G5255:I5255))</f>
        <v/>
      </c>
      <c r="K5255" s="7" t="str">
        <f>IF(E5255="","",IF(J5255="","IV",VLOOKUP(J5255,Plan1!$A$2:$C$11,3)))</f>
        <v/>
      </c>
    </row>
    <row r="5256" spans="7:11">
      <c r="G5256" s="19" t="str">
        <f>IFERROR(VLOOKUP($E5256,Sheet1!$A$2:$I$2155,4,FALSE),"")</f>
        <v/>
      </c>
      <c r="H5256" s="19" t="str">
        <f>IFERROR(VLOOKUP($E5256,Sheet1!$A$2:$I$2155,5,FALSE),"")</f>
        <v/>
      </c>
      <c r="I5256" s="19" t="str">
        <f>IFERROR(VLOOKUP($E5256,Sheet1!$A$2:$I$2155,6,FALSE),"")</f>
        <v/>
      </c>
      <c r="J5256" s="29" t="str">
        <f>IF(OR(E5256="",SUM(G5256:I5256)=0),"",SUM(G5256:I5256))</f>
        <v/>
      </c>
      <c r="K5256" s="7" t="str">
        <f>IF(E5256="","",IF(J5256="","IV",VLOOKUP(J5256,Plan1!$A$2:$C$11,3)))</f>
        <v/>
      </c>
    </row>
    <row r="5257" spans="7:11">
      <c r="G5257" s="19" t="str">
        <f>IFERROR(VLOOKUP($E5257,Sheet1!$A$2:$I$2155,4,FALSE),"")</f>
        <v/>
      </c>
      <c r="H5257" s="19" t="str">
        <f>IFERROR(VLOOKUP($E5257,Sheet1!$A$2:$I$2155,5,FALSE),"")</f>
        <v/>
      </c>
      <c r="I5257" s="19" t="str">
        <f>IFERROR(VLOOKUP($E5257,Sheet1!$A$2:$I$2155,6,FALSE),"")</f>
        <v/>
      </c>
      <c r="J5257" s="29" t="str">
        <f>IF(OR(E5257="",SUM(G5257:I5257)=0),"",SUM(G5257:I5257))</f>
        <v/>
      </c>
      <c r="K5257" s="7" t="str">
        <f>IF(E5257="","",IF(J5257="","IV",VLOOKUP(J5257,Plan1!$A$2:$C$11,3)))</f>
        <v/>
      </c>
    </row>
    <row r="5258" spans="7:11">
      <c r="G5258" s="19" t="str">
        <f>IFERROR(VLOOKUP($E5258,Sheet1!$A$2:$I$2155,4,FALSE),"")</f>
        <v/>
      </c>
      <c r="H5258" s="19" t="str">
        <f>IFERROR(VLOOKUP($E5258,Sheet1!$A$2:$I$2155,5,FALSE),"")</f>
        <v/>
      </c>
      <c r="I5258" s="19" t="str">
        <f>IFERROR(VLOOKUP($E5258,Sheet1!$A$2:$I$2155,6,FALSE),"")</f>
        <v/>
      </c>
      <c r="J5258" s="29" t="str">
        <f>IF(OR(E5258="",SUM(G5258:I5258)=0),"",SUM(G5258:I5258))</f>
        <v/>
      </c>
      <c r="K5258" s="7" t="str">
        <f>IF(E5258="","",IF(J5258="","IV",VLOOKUP(J5258,Plan1!$A$2:$C$11,3)))</f>
        <v/>
      </c>
    </row>
    <row r="5259" spans="7:11">
      <c r="G5259" s="19" t="str">
        <f>IFERROR(VLOOKUP($E5259,Sheet1!$A$2:$I$2155,4,FALSE),"")</f>
        <v/>
      </c>
      <c r="H5259" s="19" t="str">
        <f>IFERROR(VLOOKUP($E5259,Sheet1!$A$2:$I$2155,5,FALSE),"")</f>
        <v/>
      </c>
      <c r="I5259" s="19" t="str">
        <f>IFERROR(VLOOKUP($E5259,Sheet1!$A$2:$I$2155,6,FALSE),"")</f>
        <v/>
      </c>
      <c r="J5259" s="29" t="str">
        <f>IF(OR(E5259="",SUM(G5259:I5259)=0),"",SUM(G5259:I5259))</f>
        <v/>
      </c>
      <c r="K5259" s="7" t="str">
        <f>IF(E5259="","",IF(J5259="","IV",VLOOKUP(J5259,Plan1!$A$2:$C$11,3)))</f>
        <v/>
      </c>
    </row>
    <row r="5260" spans="7:11">
      <c r="G5260" s="19" t="str">
        <f>IFERROR(VLOOKUP($E5260,Sheet1!$A$2:$I$2155,4,FALSE),"")</f>
        <v/>
      </c>
      <c r="H5260" s="19" t="str">
        <f>IFERROR(VLOOKUP($E5260,Sheet1!$A$2:$I$2155,5,FALSE),"")</f>
        <v/>
      </c>
      <c r="I5260" s="19" t="str">
        <f>IFERROR(VLOOKUP($E5260,Sheet1!$A$2:$I$2155,6,FALSE),"")</f>
        <v/>
      </c>
      <c r="J5260" s="29" t="str">
        <f>IF(OR(E5260="",SUM(G5260:I5260)=0),"",SUM(G5260:I5260))</f>
        <v/>
      </c>
      <c r="K5260" s="7" t="str">
        <f>IF(E5260="","",IF(J5260="","IV",VLOOKUP(J5260,Plan1!$A$2:$C$11,3)))</f>
        <v/>
      </c>
    </row>
    <row r="5261" spans="7:11">
      <c r="G5261" s="19" t="str">
        <f>IFERROR(VLOOKUP($E5261,Sheet1!$A$2:$I$2155,4,FALSE),"")</f>
        <v/>
      </c>
      <c r="H5261" s="19" t="str">
        <f>IFERROR(VLOOKUP($E5261,Sheet1!$A$2:$I$2155,5,FALSE),"")</f>
        <v/>
      </c>
      <c r="I5261" s="19" t="str">
        <f>IFERROR(VLOOKUP($E5261,Sheet1!$A$2:$I$2155,6,FALSE),"")</f>
        <v/>
      </c>
      <c r="J5261" s="29" t="str">
        <f>IF(OR(E5261="",SUM(G5261:I5261)=0),"",SUM(G5261:I5261))</f>
        <v/>
      </c>
      <c r="K5261" s="7" t="str">
        <f>IF(E5261="","",IF(J5261="","IV",VLOOKUP(J5261,Plan1!$A$2:$C$11,3)))</f>
        <v/>
      </c>
    </row>
    <row r="5262" spans="7:11">
      <c r="G5262" s="19" t="str">
        <f>IFERROR(VLOOKUP($E5262,Sheet1!$A$2:$I$2155,4,FALSE),"")</f>
        <v/>
      </c>
      <c r="H5262" s="19" t="str">
        <f>IFERROR(VLOOKUP($E5262,Sheet1!$A$2:$I$2155,5,FALSE),"")</f>
        <v/>
      </c>
      <c r="I5262" s="19" t="str">
        <f>IFERROR(VLOOKUP($E5262,Sheet1!$A$2:$I$2155,6,FALSE),"")</f>
        <v/>
      </c>
      <c r="J5262" s="29" t="str">
        <f>IF(OR(E5262="",SUM(G5262:I5262)=0),"",SUM(G5262:I5262))</f>
        <v/>
      </c>
      <c r="K5262" s="7" t="str">
        <f>IF(E5262="","",IF(J5262="","IV",VLOOKUP(J5262,Plan1!$A$2:$C$11,3)))</f>
        <v/>
      </c>
    </row>
    <row r="5263" spans="7:11">
      <c r="G5263" s="19" t="str">
        <f>IFERROR(VLOOKUP($E5263,Sheet1!$A$2:$I$2155,4,FALSE),"")</f>
        <v/>
      </c>
      <c r="H5263" s="19" t="str">
        <f>IFERROR(VLOOKUP($E5263,Sheet1!$A$2:$I$2155,5,FALSE),"")</f>
        <v/>
      </c>
      <c r="I5263" s="19" t="str">
        <f>IFERROR(VLOOKUP($E5263,Sheet1!$A$2:$I$2155,6,FALSE),"")</f>
        <v/>
      </c>
      <c r="J5263" s="29" t="str">
        <f>IF(OR(E5263="",SUM(G5263:I5263)=0),"",SUM(G5263:I5263))</f>
        <v/>
      </c>
      <c r="K5263" s="7" t="str">
        <f>IF(E5263="","",IF(J5263="","IV",VLOOKUP(J5263,Plan1!$A$2:$C$11,3)))</f>
        <v/>
      </c>
    </row>
    <row r="5264" spans="7:11">
      <c r="G5264" s="19" t="str">
        <f>IFERROR(VLOOKUP($E5264,Sheet1!$A$2:$I$2155,4,FALSE),"")</f>
        <v/>
      </c>
      <c r="H5264" s="19" t="str">
        <f>IFERROR(VLOOKUP($E5264,Sheet1!$A$2:$I$2155,5,FALSE),"")</f>
        <v/>
      </c>
      <c r="I5264" s="19" t="str">
        <f>IFERROR(VLOOKUP($E5264,Sheet1!$A$2:$I$2155,6,FALSE),"")</f>
        <v/>
      </c>
      <c r="J5264" s="29" t="str">
        <f>IF(OR(E5264="",SUM(G5264:I5264)=0),"",SUM(G5264:I5264))</f>
        <v/>
      </c>
      <c r="K5264" s="7" t="str">
        <f>IF(E5264="","",IF(J5264="","IV",VLOOKUP(J5264,Plan1!$A$2:$C$11,3)))</f>
        <v/>
      </c>
    </row>
    <row r="5265" spans="7:11">
      <c r="G5265" s="19" t="str">
        <f>IFERROR(VLOOKUP($E5265,Sheet1!$A$2:$I$2155,4,FALSE),"")</f>
        <v/>
      </c>
      <c r="H5265" s="19" t="str">
        <f>IFERROR(VLOOKUP($E5265,Sheet1!$A$2:$I$2155,5,FALSE),"")</f>
        <v/>
      </c>
      <c r="I5265" s="19" t="str">
        <f>IFERROR(VLOOKUP($E5265,Sheet1!$A$2:$I$2155,6,FALSE),"")</f>
        <v/>
      </c>
      <c r="J5265" s="29" t="str">
        <f>IF(OR(E5265="",SUM(G5265:I5265)=0),"",SUM(G5265:I5265))</f>
        <v/>
      </c>
      <c r="K5265" s="7" t="str">
        <f>IF(E5265="","",IF(J5265="","IV",VLOOKUP(J5265,Plan1!$A$2:$C$11,3)))</f>
        <v/>
      </c>
    </row>
    <row r="5266" spans="7:11">
      <c r="G5266" s="19" t="str">
        <f>IFERROR(VLOOKUP($E5266,Sheet1!$A$2:$I$2155,4,FALSE),"")</f>
        <v/>
      </c>
      <c r="H5266" s="19" t="str">
        <f>IFERROR(VLOOKUP($E5266,Sheet1!$A$2:$I$2155,5,FALSE),"")</f>
        <v/>
      </c>
      <c r="I5266" s="19" t="str">
        <f>IFERROR(VLOOKUP($E5266,Sheet1!$A$2:$I$2155,6,FALSE),"")</f>
        <v/>
      </c>
      <c r="J5266" s="29" t="str">
        <f>IF(OR(E5266="",SUM(G5266:I5266)=0),"",SUM(G5266:I5266))</f>
        <v/>
      </c>
      <c r="K5266" s="7" t="str">
        <f>IF(E5266="","",IF(J5266="","IV",VLOOKUP(J5266,Plan1!$A$2:$C$11,3)))</f>
        <v/>
      </c>
    </row>
    <row r="5267" spans="7:11">
      <c r="G5267" s="19" t="str">
        <f>IFERROR(VLOOKUP($E5267,Sheet1!$A$2:$I$2155,4,FALSE),"")</f>
        <v/>
      </c>
      <c r="H5267" s="19" t="str">
        <f>IFERROR(VLOOKUP($E5267,Sheet1!$A$2:$I$2155,5,FALSE),"")</f>
        <v/>
      </c>
      <c r="I5267" s="19" t="str">
        <f>IFERROR(VLOOKUP($E5267,Sheet1!$A$2:$I$2155,6,FALSE),"")</f>
        <v/>
      </c>
      <c r="J5267" s="29" t="str">
        <f>IF(OR(E5267="",SUM(G5267:I5267)=0),"",SUM(G5267:I5267))</f>
        <v/>
      </c>
      <c r="K5267" s="7" t="str">
        <f>IF(E5267="","",IF(J5267="","IV",VLOOKUP(J5267,Plan1!$A$2:$C$11,3)))</f>
        <v/>
      </c>
    </row>
    <row r="5268" spans="7:11">
      <c r="G5268" s="19" t="str">
        <f>IFERROR(VLOOKUP($E5268,Sheet1!$A$2:$I$2155,4,FALSE),"")</f>
        <v/>
      </c>
      <c r="H5268" s="19" t="str">
        <f>IFERROR(VLOOKUP($E5268,Sheet1!$A$2:$I$2155,5,FALSE),"")</f>
        <v/>
      </c>
      <c r="I5268" s="19" t="str">
        <f>IFERROR(VLOOKUP($E5268,Sheet1!$A$2:$I$2155,6,FALSE),"")</f>
        <v/>
      </c>
      <c r="J5268" s="29" t="str">
        <f>IF(OR(E5268="",SUM(G5268:I5268)=0),"",SUM(G5268:I5268))</f>
        <v/>
      </c>
      <c r="K5268" s="7" t="str">
        <f>IF(E5268="","",IF(J5268="","IV",VLOOKUP(J5268,Plan1!$A$2:$C$11,3)))</f>
        <v/>
      </c>
    </row>
    <row r="5269" spans="7:11">
      <c r="G5269" s="19" t="str">
        <f>IFERROR(VLOOKUP($E5269,Sheet1!$A$2:$I$2155,4,FALSE),"")</f>
        <v/>
      </c>
      <c r="H5269" s="19" t="str">
        <f>IFERROR(VLOOKUP($E5269,Sheet1!$A$2:$I$2155,5,FALSE),"")</f>
        <v/>
      </c>
      <c r="I5269" s="19" t="str">
        <f>IFERROR(VLOOKUP($E5269,Sheet1!$A$2:$I$2155,6,FALSE),"")</f>
        <v/>
      </c>
      <c r="J5269" s="29" t="str">
        <f>IF(OR(E5269="",SUM(G5269:I5269)=0),"",SUM(G5269:I5269))</f>
        <v/>
      </c>
      <c r="K5269" s="7" t="str">
        <f>IF(E5269="","",IF(J5269="","IV",VLOOKUP(J5269,Plan1!$A$2:$C$11,3)))</f>
        <v/>
      </c>
    </row>
    <row r="5270" spans="7:11">
      <c r="G5270" s="19" t="str">
        <f>IFERROR(VLOOKUP($E5270,Sheet1!$A$2:$I$2155,4,FALSE),"")</f>
        <v/>
      </c>
      <c r="H5270" s="19" t="str">
        <f>IFERROR(VLOOKUP($E5270,Sheet1!$A$2:$I$2155,5,FALSE),"")</f>
        <v/>
      </c>
      <c r="I5270" s="19" t="str">
        <f>IFERROR(VLOOKUP($E5270,Sheet1!$A$2:$I$2155,6,FALSE),"")</f>
        <v/>
      </c>
      <c r="J5270" s="29" t="str">
        <f>IF(OR(E5270="",SUM(G5270:I5270)=0),"",SUM(G5270:I5270))</f>
        <v/>
      </c>
      <c r="K5270" s="7" t="str">
        <f>IF(E5270="","",IF(J5270="","IV",VLOOKUP(J5270,Plan1!$A$2:$C$11,3)))</f>
        <v/>
      </c>
    </row>
    <row r="5271" spans="7:11">
      <c r="G5271" s="19" t="str">
        <f>IFERROR(VLOOKUP($E5271,Sheet1!$A$2:$I$2155,4,FALSE),"")</f>
        <v/>
      </c>
      <c r="H5271" s="19" t="str">
        <f>IFERROR(VLOOKUP($E5271,Sheet1!$A$2:$I$2155,5,FALSE),"")</f>
        <v/>
      </c>
      <c r="I5271" s="19" t="str">
        <f>IFERROR(VLOOKUP($E5271,Sheet1!$A$2:$I$2155,6,FALSE),"")</f>
        <v/>
      </c>
      <c r="J5271" s="29" t="str">
        <f>IF(OR(E5271="",SUM(G5271:I5271)=0),"",SUM(G5271:I5271))</f>
        <v/>
      </c>
      <c r="K5271" s="7" t="str">
        <f>IF(E5271="","",IF(J5271="","IV",VLOOKUP(J5271,Plan1!$A$2:$C$11,3)))</f>
        <v/>
      </c>
    </row>
    <row r="5272" spans="7:11">
      <c r="G5272" s="19" t="str">
        <f>IFERROR(VLOOKUP($E5272,Sheet1!$A$2:$I$2155,4,FALSE),"")</f>
        <v/>
      </c>
      <c r="H5272" s="19" t="str">
        <f>IFERROR(VLOOKUP($E5272,Sheet1!$A$2:$I$2155,5,FALSE),"")</f>
        <v/>
      </c>
      <c r="I5272" s="19" t="str">
        <f>IFERROR(VLOOKUP($E5272,Sheet1!$A$2:$I$2155,6,FALSE),"")</f>
        <v/>
      </c>
      <c r="J5272" s="29" t="str">
        <f>IF(OR(E5272="",SUM(G5272:I5272)=0),"",SUM(G5272:I5272))</f>
        <v/>
      </c>
      <c r="K5272" s="7" t="str">
        <f>IF(E5272="","",IF(J5272="","IV",VLOOKUP(J5272,Plan1!$A$2:$C$11,3)))</f>
        <v/>
      </c>
    </row>
    <row r="5273" spans="7:11">
      <c r="G5273" s="19" t="str">
        <f>IFERROR(VLOOKUP($E5273,Sheet1!$A$2:$I$2155,4,FALSE),"")</f>
        <v/>
      </c>
      <c r="H5273" s="19" t="str">
        <f>IFERROR(VLOOKUP($E5273,Sheet1!$A$2:$I$2155,5,FALSE),"")</f>
        <v/>
      </c>
      <c r="I5273" s="19" t="str">
        <f>IFERROR(VLOOKUP($E5273,Sheet1!$A$2:$I$2155,6,FALSE),"")</f>
        <v/>
      </c>
      <c r="J5273" s="29" t="str">
        <f>IF(OR(E5273="",SUM(G5273:I5273)=0),"",SUM(G5273:I5273))</f>
        <v/>
      </c>
      <c r="K5273" s="7" t="str">
        <f>IF(E5273="","",IF(J5273="","IV",VLOOKUP(J5273,Plan1!$A$2:$C$11,3)))</f>
        <v/>
      </c>
    </row>
    <row r="5274" spans="7:11">
      <c r="G5274" s="19" t="str">
        <f>IFERROR(VLOOKUP($E5274,Sheet1!$A$2:$I$2155,4,FALSE),"")</f>
        <v/>
      </c>
      <c r="H5274" s="19" t="str">
        <f>IFERROR(VLOOKUP($E5274,Sheet1!$A$2:$I$2155,5,FALSE),"")</f>
        <v/>
      </c>
      <c r="I5274" s="19" t="str">
        <f>IFERROR(VLOOKUP($E5274,Sheet1!$A$2:$I$2155,6,FALSE),"")</f>
        <v/>
      </c>
      <c r="J5274" s="29" t="str">
        <f>IF(OR(E5274="",SUM(G5274:I5274)=0),"",SUM(G5274:I5274))</f>
        <v/>
      </c>
      <c r="K5274" s="7" t="str">
        <f>IF(E5274="","",IF(J5274="","IV",VLOOKUP(J5274,Plan1!$A$2:$C$11,3)))</f>
        <v/>
      </c>
    </row>
    <row r="5275" spans="7:11">
      <c r="G5275" s="19" t="str">
        <f>IFERROR(VLOOKUP($E5275,Sheet1!$A$2:$I$2155,4,FALSE),"")</f>
        <v/>
      </c>
      <c r="H5275" s="19" t="str">
        <f>IFERROR(VLOOKUP($E5275,Sheet1!$A$2:$I$2155,5,FALSE),"")</f>
        <v/>
      </c>
      <c r="I5275" s="19" t="str">
        <f>IFERROR(VLOOKUP($E5275,Sheet1!$A$2:$I$2155,6,FALSE),"")</f>
        <v/>
      </c>
      <c r="J5275" s="29" t="str">
        <f>IF(OR(E5275="",SUM(G5275:I5275)=0),"",SUM(G5275:I5275))</f>
        <v/>
      </c>
      <c r="K5275" s="7" t="str">
        <f>IF(E5275="","",IF(J5275="","IV",VLOOKUP(J5275,Plan1!$A$2:$C$11,3)))</f>
        <v/>
      </c>
    </row>
    <row r="5276" spans="7:11">
      <c r="G5276" s="19" t="str">
        <f>IFERROR(VLOOKUP($E5276,Sheet1!$A$2:$I$2155,4,FALSE),"")</f>
        <v/>
      </c>
      <c r="H5276" s="19" t="str">
        <f>IFERROR(VLOOKUP($E5276,Sheet1!$A$2:$I$2155,5,FALSE),"")</f>
        <v/>
      </c>
      <c r="I5276" s="19" t="str">
        <f>IFERROR(VLOOKUP($E5276,Sheet1!$A$2:$I$2155,6,FALSE),"")</f>
        <v/>
      </c>
      <c r="J5276" s="29" t="str">
        <f>IF(OR(E5276="",SUM(G5276:I5276)=0),"",SUM(G5276:I5276))</f>
        <v/>
      </c>
      <c r="K5276" s="7" t="str">
        <f>IF(E5276="","",IF(J5276="","IV",VLOOKUP(J5276,Plan1!$A$2:$C$11,3)))</f>
        <v/>
      </c>
    </row>
    <row r="5277" spans="7:11">
      <c r="G5277" s="19" t="str">
        <f>IFERROR(VLOOKUP($E5277,Sheet1!$A$2:$I$2155,4,FALSE),"")</f>
        <v/>
      </c>
      <c r="H5277" s="19" t="str">
        <f>IFERROR(VLOOKUP($E5277,Sheet1!$A$2:$I$2155,5,FALSE),"")</f>
        <v/>
      </c>
      <c r="I5277" s="19" t="str">
        <f>IFERROR(VLOOKUP($E5277,Sheet1!$A$2:$I$2155,6,FALSE),"")</f>
        <v/>
      </c>
      <c r="J5277" s="29" t="str">
        <f>IF(OR(E5277="",SUM(G5277:I5277)=0),"",SUM(G5277:I5277))</f>
        <v/>
      </c>
      <c r="K5277" s="7" t="str">
        <f>IF(E5277="","",IF(J5277="","IV",VLOOKUP(J5277,Plan1!$A$2:$C$11,3)))</f>
        <v/>
      </c>
    </row>
    <row r="5278" spans="7:11">
      <c r="G5278" s="19" t="str">
        <f>IFERROR(VLOOKUP($E5278,Sheet1!$A$2:$I$2155,4,FALSE),"")</f>
        <v/>
      </c>
      <c r="H5278" s="19" t="str">
        <f>IFERROR(VLOOKUP($E5278,Sheet1!$A$2:$I$2155,5,FALSE),"")</f>
        <v/>
      </c>
      <c r="I5278" s="19" t="str">
        <f>IFERROR(VLOOKUP($E5278,Sheet1!$A$2:$I$2155,6,FALSE),"")</f>
        <v/>
      </c>
      <c r="J5278" s="29" t="str">
        <f>IF(OR(E5278="",SUM(G5278:I5278)=0),"",SUM(G5278:I5278))</f>
        <v/>
      </c>
      <c r="K5278" s="7" t="str">
        <f>IF(E5278="","",IF(J5278="","IV",VLOOKUP(J5278,Plan1!$A$2:$C$11,3)))</f>
        <v/>
      </c>
    </row>
    <row r="5279" spans="7:11">
      <c r="G5279" s="19" t="str">
        <f>IFERROR(VLOOKUP($E5279,Sheet1!$A$2:$I$2155,4,FALSE),"")</f>
        <v/>
      </c>
      <c r="H5279" s="19" t="str">
        <f>IFERROR(VLOOKUP($E5279,Sheet1!$A$2:$I$2155,5,FALSE),"")</f>
        <v/>
      </c>
      <c r="I5279" s="19" t="str">
        <f>IFERROR(VLOOKUP($E5279,Sheet1!$A$2:$I$2155,6,FALSE),"")</f>
        <v/>
      </c>
      <c r="J5279" s="29" t="str">
        <f>IF(OR(E5279="",SUM(G5279:I5279)=0),"",SUM(G5279:I5279))</f>
        <v/>
      </c>
      <c r="K5279" s="7" t="str">
        <f>IF(E5279="","",IF(J5279="","IV",VLOOKUP(J5279,Plan1!$A$2:$C$11,3)))</f>
        <v/>
      </c>
    </row>
    <row r="5280" spans="7:11">
      <c r="G5280" s="19" t="str">
        <f>IFERROR(VLOOKUP($E5280,Sheet1!$A$2:$I$2155,4,FALSE),"")</f>
        <v/>
      </c>
      <c r="H5280" s="19" t="str">
        <f>IFERROR(VLOOKUP($E5280,Sheet1!$A$2:$I$2155,5,FALSE),"")</f>
        <v/>
      </c>
      <c r="I5280" s="19" t="str">
        <f>IFERROR(VLOOKUP($E5280,Sheet1!$A$2:$I$2155,6,FALSE),"")</f>
        <v/>
      </c>
      <c r="J5280" s="29" t="str">
        <f>IF(OR(E5280="",SUM(G5280:I5280)=0),"",SUM(G5280:I5280))</f>
        <v/>
      </c>
      <c r="K5280" s="7" t="str">
        <f>IF(E5280="","",IF(J5280="","IV",VLOOKUP(J5280,Plan1!$A$2:$C$11,3)))</f>
        <v/>
      </c>
    </row>
    <row r="5281" spans="7:11">
      <c r="G5281" s="19" t="str">
        <f>IFERROR(VLOOKUP($E5281,Sheet1!$A$2:$I$2155,4,FALSE),"")</f>
        <v/>
      </c>
      <c r="H5281" s="19" t="str">
        <f>IFERROR(VLOOKUP($E5281,Sheet1!$A$2:$I$2155,5,FALSE),"")</f>
        <v/>
      </c>
      <c r="I5281" s="19" t="str">
        <f>IFERROR(VLOOKUP($E5281,Sheet1!$A$2:$I$2155,6,FALSE),"")</f>
        <v/>
      </c>
      <c r="J5281" s="29" t="str">
        <f>IF(OR(E5281="",SUM(G5281:I5281)=0),"",SUM(G5281:I5281))</f>
        <v/>
      </c>
      <c r="K5281" s="7" t="str">
        <f>IF(E5281="","",IF(J5281="","IV",VLOOKUP(J5281,Plan1!$A$2:$C$11,3)))</f>
        <v/>
      </c>
    </row>
    <row r="5282" spans="7:11">
      <c r="G5282" s="19" t="str">
        <f>IFERROR(VLOOKUP($E5282,Sheet1!$A$2:$I$2155,4,FALSE),"")</f>
        <v/>
      </c>
      <c r="H5282" s="19" t="str">
        <f>IFERROR(VLOOKUP($E5282,Sheet1!$A$2:$I$2155,5,FALSE),"")</f>
        <v/>
      </c>
      <c r="I5282" s="19" t="str">
        <f>IFERROR(VLOOKUP($E5282,Sheet1!$A$2:$I$2155,6,FALSE),"")</f>
        <v/>
      </c>
      <c r="J5282" s="29" t="str">
        <f>IF(OR(E5282="",SUM(G5282:I5282)=0),"",SUM(G5282:I5282))</f>
        <v/>
      </c>
      <c r="K5282" s="7" t="str">
        <f>IF(E5282="","",IF(J5282="","IV",VLOOKUP(J5282,Plan1!$A$2:$C$11,3)))</f>
        <v/>
      </c>
    </row>
    <row r="5283" spans="7:11">
      <c r="G5283" s="19" t="str">
        <f>IFERROR(VLOOKUP($E5283,Sheet1!$A$2:$I$2155,4,FALSE),"")</f>
        <v/>
      </c>
      <c r="H5283" s="19" t="str">
        <f>IFERROR(VLOOKUP($E5283,Sheet1!$A$2:$I$2155,5,FALSE),"")</f>
        <v/>
      </c>
      <c r="I5283" s="19" t="str">
        <f>IFERROR(VLOOKUP($E5283,Sheet1!$A$2:$I$2155,6,FALSE),"")</f>
        <v/>
      </c>
      <c r="J5283" s="29" t="str">
        <f>IF(OR(E5283="",SUM(G5283:I5283)=0),"",SUM(G5283:I5283))</f>
        <v/>
      </c>
      <c r="K5283" s="7" t="str">
        <f>IF(E5283="","",IF(J5283="","IV",VLOOKUP(J5283,Plan1!$A$2:$C$11,3)))</f>
        <v/>
      </c>
    </row>
    <row r="5284" spans="7:11">
      <c r="G5284" s="19" t="str">
        <f>IFERROR(VLOOKUP($E5284,Sheet1!$A$2:$I$2155,4,FALSE),"")</f>
        <v/>
      </c>
      <c r="H5284" s="19" t="str">
        <f>IFERROR(VLOOKUP($E5284,Sheet1!$A$2:$I$2155,5,FALSE),"")</f>
        <v/>
      </c>
      <c r="I5284" s="19" t="str">
        <f>IFERROR(VLOOKUP($E5284,Sheet1!$A$2:$I$2155,6,FALSE),"")</f>
        <v/>
      </c>
      <c r="J5284" s="29" t="str">
        <f>IF(OR(E5284="",SUM(G5284:I5284)=0),"",SUM(G5284:I5284))</f>
        <v/>
      </c>
      <c r="K5284" s="7" t="str">
        <f>IF(E5284="","",IF(J5284="","IV",VLOOKUP(J5284,Plan1!$A$2:$C$11,3)))</f>
        <v/>
      </c>
    </row>
    <row r="5285" spans="7:11">
      <c r="G5285" s="19" t="str">
        <f>IFERROR(VLOOKUP($E5285,Sheet1!$A$2:$I$2155,4,FALSE),"")</f>
        <v/>
      </c>
      <c r="H5285" s="19" t="str">
        <f>IFERROR(VLOOKUP($E5285,Sheet1!$A$2:$I$2155,5,FALSE),"")</f>
        <v/>
      </c>
      <c r="I5285" s="19" t="str">
        <f>IFERROR(VLOOKUP($E5285,Sheet1!$A$2:$I$2155,6,FALSE),"")</f>
        <v/>
      </c>
      <c r="J5285" s="29" t="str">
        <f>IF(OR(E5285="",SUM(G5285:I5285)=0),"",SUM(G5285:I5285))</f>
        <v/>
      </c>
      <c r="K5285" s="7" t="str">
        <f>IF(E5285="","",IF(J5285="","IV",VLOOKUP(J5285,Plan1!$A$2:$C$11,3)))</f>
        <v/>
      </c>
    </row>
    <row r="5286" spans="7:11">
      <c r="G5286" s="19" t="str">
        <f>IFERROR(VLOOKUP($E5286,Sheet1!$A$2:$I$2155,4,FALSE),"")</f>
        <v/>
      </c>
      <c r="H5286" s="19" t="str">
        <f>IFERROR(VLOOKUP($E5286,Sheet1!$A$2:$I$2155,5,FALSE),"")</f>
        <v/>
      </c>
      <c r="I5286" s="19" t="str">
        <f>IFERROR(VLOOKUP($E5286,Sheet1!$A$2:$I$2155,6,FALSE),"")</f>
        <v/>
      </c>
      <c r="J5286" s="29" t="str">
        <f>IF(OR(E5286="",SUM(G5286:I5286)=0),"",SUM(G5286:I5286))</f>
        <v/>
      </c>
      <c r="K5286" s="7" t="str">
        <f>IF(E5286="","",IF(J5286="","IV",VLOOKUP(J5286,Plan1!$A$2:$C$11,3)))</f>
        <v/>
      </c>
    </row>
    <row r="5287" spans="7:11">
      <c r="G5287" s="19" t="str">
        <f>IFERROR(VLOOKUP($E5287,Sheet1!$A$2:$I$2155,4,FALSE),"")</f>
        <v/>
      </c>
      <c r="H5287" s="19" t="str">
        <f>IFERROR(VLOOKUP($E5287,Sheet1!$A$2:$I$2155,5,FALSE),"")</f>
        <v/>
      </c>
      <c r="I5287" s="19" t="str">
        <f>IFERROR(VLOOKUP($E5287,Sheet1!$A$2:$I$2155,6,FALSE),"")</f>
        <v/>
      </c>
      <c r="J5287" s="29" t="str">
        <f>IF(OR(E5287="",SUM(G5287:I5287)=0),"",SUM(G5287:I5287))</f>
        <v/>
      </c>
      <c r="K5287" s="7" t="str">
        <f>IF(E5287="","",IF(J5287="","IV",VLOOKUP(J5287,Plan1!$A$2:$C$11,3)))</f>
        <v/>
      </c>
    </row>
    <row r="5288" spans="7:11">
      <c r="G5288" s="19" t="str">
        <f>IFERROR(VLOOKUP($E5288,Sheet1!$A$2:$I$2155,4,FALSE),"")</f>
        <v/>
      </c>
      <c r="H5288" s="19" t="str">
        <f>IFERROR(VLOOKUP($E5288,Sheet1!$A$2:$I$2155,5,FALSE),"")</f>
        <v/>
      </c>
      <c r="I5288" s="19" t="str">
        <f>IFERROR(VLOOKUP($E5288,Sheet1!$A$2:$I$2155,6,FALSE),"")</f>
        <v/>
      </c>
      <c r="J5288" s="29" t="str">
        <f>IF(OR(E5288="",SUM(G5288:I5288)=0),"",SUM(G5288:I5288))</f>
        <v/>
      </c>
      <c r="K5288" s="7" t="str">
        <f>IF(E5288="","",IF(J5288="","IV",VLOOKUP(J5288,Plan1!$A$2:$C$11,3)))</f>
        <v/>
      </c>
    </row>
    <row r="5289" spans="7:11">
      <c r="G5289" s="19" t="str">
        <f>IFERROR(VLOOKUP($E5289,Sheet1!$A$2:$I$2155,4,FALSE),"")</f>
        <v/>
      </c>
      <c r="H5289" s="19" t="str">
        <f>IFERROR(VLOOKUP($E5289,Sheet1!$A$2:$I$2155,5,FALSE),"")</f>
        <v/>
      </c>
      <c r="I5289" s="19" t="str">
        <f>IFERROR(VLOOKUP($E5289,Sheet1!$A$2:$I$2155,6,FALSE),"")</f>
        <v/>
      </c>
      <c r="J5289" s="29" t="str">
        <f>IF(OR(E5289="",SUM(G5289:I5289)=0),"",SUM(G5289:I5289))</f>
        <v/>
      </c>
      <c r="K5289" s="7" t="str">
        <f>IF(E5289="","",IF(J5289="","IV",VLOOKUP(J5289,Plan1!$A$2:$C$11,3)))</f>
        <v/>
      </c>
    </row>
    <row r="5290" spans="7:11">
      <c r="G5290" s="19" t="str">
        <f>IFERROR(VLOOKUP($E5290,Sheet1!$A$2:$I$2155,4,FALSE),"")</f>
        <v/>
      </c>
      <c r="H5290" s="19" t="str">
        <f>IFERROR(VLOOKUP($E5290,Sheet1!$A$2:$I$2155,5,FALSE),"")</f>
        <v/>
      </c>
      <c r="I5290" s="19" t="str">
        <f>IFERROR(VLOOKUP($E5290,Sheet1!$A$2:$I$2155,6,FALSE),"")</f>
        <v/>
      </c>
      <c r="J5290" s="29" t="str">
        <f>IF(OR(E5290="",SUM(G5290:I5290)=0),"",SUM(G5290:I5290))</f>
        <v/>
      </c>
      <c r="K5290" s="7" t="str">
        <f>IF(E5290="","",IF(J5290="","IV",VLOOKUP(J5290,Plan1!$A$2:$C$11,3)))</f>
        <v/>
      </c>
    </row>
    <row r="5291" spans="7:11">
      <c r="G5291" s="19" t="str">
        <f>IFERROR(VLOOKUP($E5291,Sheet1!$A$2:$I$2155,4,FALSE),"")</f>
        <v/>
      </c>
      <c r="H5291" s="19" t="str">
        <f>IFERROR(VLOOKUP($E5291,Sheet1!$A$2:$I$2155,5,FALSE),"")</f>
        <v/>
      </c>
      <c r="I5291" s="19" t="str">
        <f>IFERROR(VLOOKUP($E5291,Sheet1!$A$2:$I$2155,6,FALSE),"")</f>
        <v/>
      </c>
      <c r="J5291" s="29" t="str">
        <f>IF(OR(E5291="",SUM(G5291:I5291)=0),"",SUM(G5291:I5291))</f>
        <v/>
      </c>
      <c r="K5291" s="7" t="str">
        <f>IF(E5291="","",IF(J5291="","IV",VLOOKUP(J5291,Plan1!$A$2:$C$11,3)))</f>
        <v/>
      </c>
    </row>
    <row r="5292" spans="7:11">
      <c r="G5292" s="19" t="str">
        <f>IFERROR(VLOOKUP($E5292,Sheet1!$A$2:$I$2155,4,FALSE),"")</f>
        <v/>
      </c>
      <c r="H5292" s="19" t="str">
        <f>IFERROR(VLOOKUP($E5292,Sheet1!$A$2:$I$2155,5,FALSE),"")</f>
        <v/>
      </c>
      <c r="I5292" s="19" t="str">
        <f>IFERROR(VLOOKUP($E5292,Sheet1!$A$2:$I$2155,6,FALSE),"")</f>
        <v/>
      </c>
      <c r="J5292" s="29" t="str">
        <f>IF(OR(E5292="",SUM(G5292:I5292)=0),"",SUM(G5292:I5292))</f>
        <v/>
      </c>
      <c r="K5292" s="7" t="str">
        <f>IF(E5292="","",IF(J5292="","IV",VLOOKUP(J5292,Plan1!$A$2:$C$11,3)))</f>
        <v/>
      </c>
    </row>
    <row r="5293" spans="7:11">
      <c r="G5293" s="19" t="str">
        <f>IFERROR(VLOOKUP($E5293,Sheet1!$A$2:$I$2155,4,FALSE),"")</f>
        <v/>
      </c>
      <c r="H5293" s="19" t="str">
        <f>IFERROR(VLOOKUP($E5293,Sheet1!$A$2:$I$2155,5,FALSE),"")</f>
        <v/>
      </c>
      <c r="I5293" s="19" t="str">
        <f>IFERROR(VLOOKUP($E5293,Sheet1!$A$2:$I$2155,6,FALSE),"")</f>
        <v/>
      </c>
      <c r="J5293" s="29" t="str">
        <f>IF(OR(E5293="",SUM(G5293:I5293)=0),"",SUM(G5293:I5293))</f>
        <v/>
      </c>
      <c r="K5293" s="7" t="str">
        <f>IF(E5293="","",IF(J5293="","IV",VLOOKUP(J5293,Plan1!$A$2:$C$11,3)))</f>
        <v/>
      </c>
    </row>
    <row r="5294" spans="7:11">
      <c r="G5294" s="19" t="str">
        <f>IFERROR(VLOOKUP($E5294,Sheet1!$A$2:$I$2155,4,FALSE),"")</f>
        <v/>
      </c>
      <c r="H5294" s="19" t="str">
        <f>IFERROR(VLOOKUP($E5294,Sheet1!$A$2:$I$2155,5,FALSE),"")</f>
        <v/>
      </c>
      <c r="I5294" s="19" t="str">
        <f>IFERROR(VLOOKUP($E5294,Sheet1!$A$2:$I$2155,6,FALSE),"")</f>
        <v/>
      </c>
      <c r="J5294" s="29" t="str">
        <f>IF(OR(E5294="",SUM(G5294:I5294)=0),"",SUM(G5294:I5294))</f>
        <v/>
      </c>
      <c r="K5294" s="7" t="str">
        <f>IF(E5294="","",IF(J5294="","IV",VLOOKUP(J5294,Plan1!$A$2:$C$11,3)))</f>
        <v/>
      </c>
    </row>
    <row r="5295" spans="7:11">
      <c r="G5295" s="19" t="str">
        <f>IFERROR(VLOOKUP($E5295,Sheet1!$A$2:$I$2155,4,FALSE),"")</f>
        <v/>
      </c>
      <c r="H5295" s="19" t="str">
        <f>IFERROR(VLOOKUP($E5295,Sheet1!$A$2:$I$2155,5,FALSE),"")</f>
        <v/>
      </c>
      <c r="I5295" s="19" t="str">
        <f>IFERROR(VLOOKUP($E5295,Sheet1!$A$2:$I$2155,6,FALSE),"")</f>
        <v/>
      </c>
      <c r="J5295" s="29" t="str">
        <f>IF(OR(E5295="",SUM(G5295:I5295)=0),"",SUM(G5295:I5295))</f>
        <v/>
      </c>
      <c r="K5295" s="7" t="str">
        <f>IF(E5295="","",IF(J5295="","IV",VLOOKUP(J5295,Plan1!$A$2:$C$11,3)))</f>
        <v/>
      </c>
    </row>
    <row r="5296" spans="7:11">
      <c r="G5296" s="19" t="str">
        <f>IFERROR(VLOOKUP($E5296,Sheet1!$A$2:$I$2155,4,FALSE),"")</f>
        <v/>
      </c>
      <c r="H5296" s="19" t="str">
        <f>IFERROR(VLOOKUP($E5296,Sheet1!$A$2:$I$2155,5,FALSE),"")</f>
        <v/>
      </c>
      <c r="I5296" s="19" t="str">
        <f>IFERROR(VLOOKUP($E5296,Sheet1!$A$2:$I$2155,6,FALSE),"")</f>
        <v/>
      </c>
      <c r="J5296" s="29" t="str">
        <f>IF(OR(E5296="",SUM(G5296:I5296)=0),"",SUM(G5296:I5296))</f>
        <v/>
      </c>
      <c r="K5296" s="7" t="str">
        <f>IF(E5296="","",IF(J5296="","IV",VLOOKUP(J5296,Plan1!$A$2:$C$11,3)))</f>
        <v/>
      </c>
    </row>
    <row r="5297" spans="7:11">
      <c r="G5297" s="19" t="str">
        <f>IFERROR(VLOOKUP($E5297,Sheet1!$A$2:$I$2155,4,FALSE),"")</f>
        <v/>
      </c>
      <c r="H5297" s="19" t="str">
        <f>IFERROR(VLOOKUP($E5297,Sheet1!$A$2:$I$2155,5,FALSE),"")</f>
        <v/>
      </c>
      <c r="I5297" s="19" t="str">
        <f>IFERROR(VLOOKUP($E5297,Sheet1!$A$2:$I$2155,6,FALSE),"")</f>
        <v/>
      </c>
      <c r="J5297" s="29" t="str">
        <f>IF(OR(E5297="",SUM(G5297:I5297)=0),"",SUM(G5297:I5297))</f>
        <v/>
      </c>
      <c r="K5297" s="7" t="str">
        <f>IF(E5297="","",IF(J5297="","IV",VLOOKUP(J5297,Plan1!$A$2:$C$11,3)))</f>
        <v/>
      </c>
    </row>
    <row r="5298" spans="7:11">
      <c r="G5298" s="19" t="str">
        <f>IFERROR(VLOOKUP($E5298,Sheet1!$A$2:$I$2155,4,FALSE),"")</f>
        <v/>
      </c>
      <c r="H5298" s="19" t="str">
        <f>IFERROR(VLOOKUP($E5298,Sheet1!$A$2:$I$2155,5,FALSE),"")</f>
        <v/>
      </c>
      <c r="I5298" s="19" t="str">
        <f>IFERROR(VLOOKUP($E5298,Sheet1!$A$2:$I$2155,6,FALSE),"")</f>
        <v/>
      </c>
      <c r="J5298" s="29" t="str">
        <f>IF(OR(E5298="",SUM(G5298:I5298)=0),"",SUM(G5298:I5298))</f>
        <v/>
      </c>
      <c r="K5298" s="7" t="str">
        <f>IF(E5298="","",IF(J5298="","IV",VLOOKUP(J5298,Plan1!$A$2:$C$11,3)))</f>
        <v/>
      </c>
    </row>
    <row r="5299" spans="7:11">
      <c r="G5299" s="19" t="str">
        <f>IFERROR(VLOOKUP($E5299,Sheet1!$A$2:$I$2155,4,FALSE),"")</f>
        <v/>
      </c>
      <c r="H5299" s="19" t="str">
        <f>IFERROR(VLOOKUP($E5299,Sheet1!$A$2:$I$2155,5,FALSE),"")</f>
        <v/>
      </c>
      <c r="I5299" s="19" t="str">
        <f>IFERROR(VLOOKUP($E5299,Sheet1!$A$2:$I$2155,6,FALSE),"")</f>
        <v/>
      </c>
      <c r="J5299" s="29" t="str">
        <f>IF(OR(E5299="",SUM(G5299:I5299)=0),"",SUM(G5299:I5299))</f>
        <v/>
      </c>
      <c r="K5299" s="7" t="str">
        <f>IF(E5299="","",IF(J5299="","IV",VLOOKUP(J5299,Plan1!$A$2:$C$11,3)))</f>
        <v/>
      </c>
    </row>
    <row r="5300" spans="7:11">
      <c r="G5300" s="19" t="str">
        <f>IFERROR(VLOOKUP($E5300,Sheet1!$A$2:$I$2155,4,FALSE),"")</f>
        <v/>
      </c>
      <c r="H5300" s="19" t="str">
        <f>IFERROR(VLOOKUP($E5300,Sheet1!$A$2:$I$2155,5,FALSE),"")</f>
        <v/>
      </c>
      <c r="I5300" s="19" t="str">
        <f>IFERROR(VLOOKUP($E5300,Sheet1!$A$2:$I$2155,6,FALSE),"")</f>
        <v/>
      </c>
      <c r="J5300" s="29" t="str">
        <f>IF(OR(E5300="",SUM(G5300:I5300)=0),"",SUM(G5300:I5300))</f>
        <v/>
      </c>
      <c r="K5300" s="7" t="str">
        <f>IF(E5300="","",IF(J5300="","IV",VLOOKUP(J5300,Plan1!$A$2:$C$11,3)))</f>
        <v/>
      </c>
    </row>
    <row r="5301" spans="7:11">
      <c r="G5301" s="19" t="str">
        <f>IFERROR(VLOOKUP($E5301,Sheet1!$A$2:$I$2155,4,FALSE),"")</f>
        <v/>
      </c>
      <c r="H5301" s="19" t="str">
        <f>IFERROR(VLOOKUP($E5301,Sheet1!$A$2:$I$2155,5,FALSE),"")</f>
        <v/>
      </c>
      <c r="I5301" s="19" t="str">
        <f>IFERROR(VLOOKUP($E5301,Sheet1!$A$2:$I$2155,6,FALSE),"")</f>
        <v/>
      </c>
      <c r="J5301" s="29" t="str">
        <f>IF(OR(E5301="",SUM(G5301:I5301)=0),"",SUM(G5301:I5301))</f>
        <v/>
      </c>
      <c r="K5301" s="7" t="str">
        <f>IF(E5301="","",IF(J5301="","IV",VLOOKUP(J5301,Plan1!$A$2:$C$11,3)))</f>
        <v/>
      </c>
    </row>
    <row r="5302" spans="7:11">
      <c r="G5302" s="19" t="str">
        <f>IFERROR(VLOOKUP($E5302,Sheet1!$A$2:$I$2155,4,FALSE),"")</f>
        <v/>
      </c>
      <c r="H5302" s="19" t="str">
        <f>IFERROR(VLOOKUP($E5302,Sheet1!$A$2:$I$2155,5,FALSE),"")</f>
        <v/>
      </c>
      <c r="I5302" s="19" t="str">
        <f>IFERROR(VLOOKUP($E5302,Sheet1!$A$2:$I$2155,6,FALSE),"")</f>
        <v/>
      </c>
      <c r="J5302" s="29" t="str">
        <f>IF(OR(E5302="",SUM(G5302:I5302)=0),"",SUM(G5302:I5302))</f>
        <v/>
      </c>
      <c r="K5302" s="7" t="str">
        <f>IF(E5302="","",IF(J5302="","IV",VLOOKUP(J5302,Plan1!$A$2:$C$11,3)))</f>
        <v/>
      </c>
    </row>
    <row r="5303" spans="7:11">
      <c r="G5303" s="19" t="str">
        <f>IFERROR(VLOOKUP($E5303,Sheet1!$A$2:$I$2155,4,FALSE),"")</f>
        <v/>
      </c>
      <c r="H5303" s="19" t="str">
        <f>IFERROR(VLOOKUP($E5303,Sheet1!$A$2:$I$2155,5,FALSE),"")</f>
        <v/>
      </c>
      <c r="I5303" s="19" t="str">
        <f>IFERROR(VLOOKUP($E5303,Sheet1!$A$2:$I$2155,6,FALSE),"")</f>
        <v/>
      </c>
      <c r="J5303" s="29" t="str">
        <f>IF(OR(E5303="",SUM(G5303:I5303)=0),"",SUM(G5303:I5303))</f>
        <v/>
      </c>
      <c r="K5303" s="7" t="str">
        <f>IF(E5303="","",IF(J5303="","IV",VLOOKUP(J5303,Plan1!$A$2:$C$11,3)))</f>
        <v/>
      </c>
    </row>
    <row r="5304" spans="7:11">
      <c r="G5304" s="19" t="str">
        <f>IFERROR(VLOOKUP($E5304,Sheet1!$A$2:$I$2155,4,FALSE),"")</f>
        <v/>
      </c>
      <c r="H5304" s="19" t="str">
        <f>IFERROR(VLOOKUP($E5304,Sheet1!$A$2:$I$2155,5,FALSE),"")</f>
        <v/>
      </c>
      <c r="I5304" s="19" t="str">
        <f>IFERROR(VLOOKUP($E5304,Sheet1!$A$2:$I$2155,6,FALSE),"")</f>
        <v/>
      </c>
      <c r="J5304" s="29" t="str">
        <f>IF(OR(E5304="",SUM(G5304:I5304)=0),"",SUM(G5304:I5304))</f>
        <v/>
      </c>
      <c r="K5304" s="7" t="str">
        <f>IF(E5304="","",IF(J5304="","IV",VLOOKUP(J5304,Plan1!$A$2:$C$11,3)))</f>
        <v/>
      </c>
    </row>
    <row r="5305" spans="7:11">
      <c r="G5305" s="19" t="str">
        <f>IFERROR(VLOOKUP($E5305,Sheet1!$A$2:$I$2155,4,FALSE),"")</f>
        <v/>
      </c>
      <c r="H5305" s="19" t="str">
        <f>IFERROR(VLOOKUP($E5305,Sheet1!$A$2:$I$2155,5,FALSE),"")</f>
        <v/>
      </c>
      <c r="I5305" s="19" t="str">
        <f>IFERROR(VLOOKUP($E5305,Sheet1!$A$2:$I$2155,6,FALSE),"")</f>
        <v/>
      </c>
      <c r="J5305" s="29" t="str">
        <f>IF(OR(E5305="",SUM(G5305:I5305)=0),"",SUM(G5305:I5305))</f>
        <v/>
      </c>
      <c r="K5305" s="7" t="str">
        <f>IF(E5305="","",IF(J5305="","IV",VLOOKUP(J5305,Plan1!$A$2:$C$11,3)))</f>
        <v/>
      </c>
    </row>
    <row r="5306" spans="7:11">
      <c r="G5306" s="19" t="str">
        <f>IFERROR(VLOOKUP($E5306,Sheet1!$A$2:$I$2155,4,FALSE),"")</f>
        <v/>
      </c>
      <c r="H5306" s="19" t="str">
        <f>IFERROR(VLOOKUP($E5306,Sheet1!$A$2:$I$2155,5,FALSE),"")</f>
        <v/>
      </c>
      <c r="I5306" s="19" t="str">
        <f>IFERROR(VLOOKUP($E5306,Sheet1!$A$2:$I$2155,6,FALSE),"")</f>
        <v/>
      </c>
      <c r="J5306" s="29" t="str">
        <f>IF(OR(E5306="",SUM(G5306:I5306)=0),"",SUM(G5306:I5306))</f>
        <v/>
      </c>
      <c r="K5306" s="7" t="str">
        <f>IF(E5306="","",IF(J5306="","IV",VLOOKUP(J5306,Plan1!$A$2:$C$11,3)))</f>
        <v/>
      </c>
    </row>
    <row r="5307" spans="7:11">
      <c r="G5307" s="19" t="str">
        <f>IFERROR(VLOOKUP($E5307,Sheet1!$A$2:$I$2155,4,FALSE),"")</f>
        <v/>
      </c>
      <c r="H5307" s="19" t="str">
        <f>IFERROR(VLOOKUP($E5307,Sheet1!$A$2:$I$2155,5,FALSE),"")</f>
        <v/>
      </c>
      <c r="I5307" s="19" t="str">
        <f>IFERROR(VLOOKUP($E5307,Sheet1!$A$2:$I$2155,6,FALSE),"")</f>
        <v/>
      </c>
      <c r="J5307" s="29" t="str">
        <f>IF(OR(E5307="",SUM(G5307:I5307)=0),"",SUM(G5307:I5307))</f>
        <v/>
      </c>
      <c r="K5307" s="7" t="str">
        <f>IF(E5307="","",IF(J5307="","IV",VLOOKUP(J5307,Plan1!$A$2:$C$11,3)))</f>
        <v/>
      </c>
    </row>
    <row r="5308" spans="7:11">
      <c r="G5308" s="19" t="str">
        <f>IFERROR(VLOOKUP($E5308,Sheet1!$A$2:$I$2155,4,FALSE),"")</f>
        <v/>
      </c>
      <c r="H5308" s="19" t="str">
        <f>IFERROR(VLOOKUP($E5308,Sheet1!$A$2:$I$2155,5,FALSE),"")</f>
        <v/>
      </c>
      <c r="I5308" s="19" t="str">
        <f>IFERROR(VLOOKUP($E5308,Sheet1!$A$2:$I$2155,6,FALSE),"")</f>
        <v/>
      </c>
      <c r="J5308" s="29" t="str">
        <f>IF(OR(E5308="",SUM(G5308:I5308)=0),"",SUM(G5308:I5308))</f>
        <v/>
      </c>
      <c r="K5308" s="7" t="str">
        <f>IF(E5308="","",IF(J5308="","IV",VLOOKUP(J5308,Plan1!$A$2:$C$11,3)))</f>
        <v/>
      </c>
    </row>
    <row r="5309" spans="7:11">
      <c r="G5309" s="19" t="str">
        <f>IFERROR(VLOOKUP($E5309,Sheet1!$A$2:$I$2155,4,FALSE),"")</f>
        <v/>
      </c>
      <c r="H5309" s="19" t="str">
        <f>IFERROR(VLOOKUP($E5309,Sheet1!$A$2:$I$2155,5,FALSE),"")</f>
        <v/>
      </c>
      <c r="I5309" s="19" t="str">
        <f>IFERROR(VLOOKUP($E5309,Sheet1!$A$2:$I$2155,6,FALSE),"")</f>
        <v/>
      </c>
      <c r="J5309" s="29" t="str">
        <f>IF(OR(E5309="",SUM(G5309:I5309)=0),"",SUM(G5309:I5309))</f>
        <v/>
      </c>
      <c r="K5309" s="7" t="str">
        <f>IF(E5309="","",IF(J5309="","IV",VLOOKUP(J5309,Plan1!$A$2:$C$11,3)))</f>
        <v/>
      </c>
    </row>
    <row r="5310" spans="7:11">
      <c r="G5310" s="19" t="str">
        <f>IFERROR(VLOOKUP($E5310,Sheet1!$A$2:$I$2155,4,FALSE),"")</f>
        <v/>
      </c>
      <c r="H5310" s="19" t="str">
        <f>IFERROR(VLOOKUP($E5310,Sheet1!$A$2:$I$2155,5,FALSE),"")</f>
        <v/>
      </c>
      <c r="I5310" s="19" t="str">
        <f>IFERROR(VLOOKUP($E5310,Sheet1!$A$2:$I$2155,6,FALSE),"")</f>
        <v/>
      </c>
      <c r="J5310" s="29" t="str">
        <f>IF(OR(E5310="",SUM(G5310:I5310)=0),"",SUM(G5310:I5310))</f>
        <v/>
      </c>
      <c r="K5310" s="7" t="str">
        <f>IF(E5310="","",IF(J5310="","IV",VLOOKUP(J5310,Plan1!$A$2:$C$11,3)))</f>
        <v/>
      </c>
    </row>
    <row r="5311" spans="7:11">
      <c r="G5311" s="19" t="str">
        <f>IFERROR(VLOOKUP($E5311,Sheet1!$A$2:$I$2155,4,FALSE),"")</f>
        <v/>
      </c>
      <c r="H5311" s="19" t="str">
        <f>IFERROR(VLOOKUP($E5311,Sheet1!$A$2:$I$2155,5,FALSE),"")</f>
        <v/>
      </c>
      <c r="I5311" s="19" t="str">
        <f>IFERROR(VLOOKUP($E5311,Sheet1!$A$2:$I$2155,6,FALSE),"")</f>
        <v/>
      </c>
      <c r="J5311" s="29" t="str">
        <f>IF(OR(E5311="",SUM(G5311:I5311)=0),"",SUM(G5311:I5311))</f>
        <v/>
      </c>
      <c r="K5311" s="7" t="str">
        <f>IF(E5311="","",IF(J5311="","IV",VLOOKUP(J5311,Plan1!$A$2:$C$11,3)))</f>
        <v/>
      </c>
    </row>
    <row r="5312" spans="7:11">
      <c r="G5312" s="19" t="str">
        <f>IFERROR(VLOOKUP($E5312,Sheet1!$A$2:$I$2155,4,FALSE),"")</f>
        <v/>
      </c>
      <c r="H5312" s="19" t="str">
        <f>IFERROR(VLOOKUP($E5312,Sheet1!$A$2:$I$2155,5,FALSE),"")</f>
        <v/>
      </c>
      <c r="I5312" s="19" t="str">
        <f>IFERROR(VLOOKUP($E5312,Sheet1!$A$2:$I$2155,6,FALSE),"")</f>
        <v/>
      </c>
      <c r="J5312" s="29" t="str">
        <f>IF(OR(E5312="",SUM(G5312:I5312)=0),"",SUM(G5312:I5312))</f>
        <v/>
      </c>
      <c r="K5312" s="7" t="str">
        <f>IF(E5312="","",IF(J5312="","IV",VLOOKUP(J5312,Plan1!$A$2:$C$11,3)))</f>
        <v/>
      </c>
    </row>
    <row r="5313" spans="7:11">
      <c r="G5313" s="19" t="str">
        <f>IFERROR(VLOOKUP($E5313,Sheet1!$A$2:$I$2155,4,FALSE),"")</f>
        <v/>
      </c>
      <c r="H5313" s="19" t="str">
        <f>IFERROR(VLOOKUP($E5313,Sheet1!$A$2:$I$2155,5,FALSE),"")</f>
        <v/>
      </c>
      <c r="I5313" s="19" t="str">
        <f>IFERROR(VLOOKUP($E5313,Sheet1!$A$2:$I$2155,6,FALSE),"")</f>
        <v/>
      </c>
      <c r="J5313" s="29" t="str">
        <f>IF(OR(E5313="",SUM(G5313:I5313)=0),"",SUM(G5313:I5313))</f>
        <v/>
      </c>
      <c r="K5313" s="7" t="str">
        <f>IF(E5313="","",IF(J5313="","IV",VLOOKUP(J5313,Plan1!$A$2:$C$11,3)))</f>
        <v/>
      </c>
    </row>
    <row r="5314" spans="7:11">
      <c r="G5314" s="19" t="str">
        <f>IFERROR(VLOOKUP($E5314,Sheet1!$A$2:$I$2155,4,FALSE),"")</f>
        <v/>
      </c>
      <c r="H5314" s="19" t="str">
        <f>IFERROR(VLOOKUP($E5314,Sheet1!$A$2:$I$2155,5,FALSE),"")</f>
        <v/>
      </c>
      <c r="I5314" s="19" t="str">
        <f>IFERROR(VLOOKUP($E5314,Sheet1!$A$2:$I$2155,6,FALSE),"")</f>
        <v/>
      </c>
      <c r="J5314" s="29" t="str">
        <f>IF(OR(E5314="",SUM(G5314:I5314)=0),"",SUM(G5314:I5314))</f>
        <v/>
      </c>
      <c r="K5314" s="7" t="str">
        <f>IF(E5314="","",IF(J5314="","IV",VLOOKUP(J5314,Plan1!$A$2:$C$11,3)))</f>
        <v/>
      </c>
    </row>
    <row r="5315" spans="7:11">
      <c r="G5315" s="19" t="str">
        <f>IFERROR(VLOOKUP($E5315,Sheet1!$A$2:$I$2155,4,FALSE),"")</f>
        <v/>
      </c>
      <c r="H5315" s="19" t="str">
        <f>IFERROR(VLOOKUP($E5315,Sheet1!$A$2:$I$2155,5,FALSE),"")</f>
        <v/>
      </c>
      <c r="I5315" s="19" t="str">
        <f>IFERROR(VLOOKUP($E5315,Sheet1!$A$2:$I$2155,6,FALSE),"")</f>
        <v/>
      </c>
      <c r="J5315" s="29" t="str">
        <f>IF(OR(E5315="",SUM(G5315:I5315)=0),"",SUM(G5315:I5315))</f>
        <v/>
      </c>
      <c r="K5315" s="7" t="str">
        <f>IF(E5315="","",IF(J5315="","IV",VLOOKUP(J5315,Plan1!$A$2:$C$11,3)))</f>
        <v/>
      </c>
    </row>
    <row r="5316" spans="7:11">
      <c r="G5316" s="19" t="str">
        <f>IFERROR(VLOOKUP($E5316,Sheet1!$A$2:$I$2155,4,FALSE),"")</f>
        <v/>
      </c>
      <c r="H5316" s="19" t="str">
        <f>IFERROR(VLOOKUP($E5316,Sheet1!$A$2:$I$2155,5,FALSE),"")</f>
        <v/>
      </c>
      <c r="I5316" s="19" t="str">
        <f>IFERROR(VLOOKUP($E5316,Sheet1!$A$2:$I$2155,6,FALSE),"")</f>
        <v/>
      </c>
      <c r="J5316" s="29" t="str">
        <f>IF(OR(E5316="",SUM(G5316:I5316)=0),"",SUM(G5316:I5316))</f>
        <v/>
      </c>
      <c r="K5316" s="7" t="str">
        <f>IF(E5316="","",IF(J5316="","IV",VLOOKUP(J5316,Plan1!$A$2:$C$11,3)))</f>
        <v/>
      </c>
    </row>
    <row r="5317" spans="7:11">
      <c r="G5317" s="19" t="str">
        <f>IFERROR(VLOOKUP($E5317,Sheet1!$A$2:$I$2155,4,FALSE),"")</f>
        <v/>
      </c>
      <c r="H5317" s="19" t="str">
        <f>IFERROR(VLOOKUP($E5317,Sheet1!$A$2:$I$2155,5,FALSE),"")</f>
        <v/>
      </c>
      <c r="I5317" s="19" t="str">
        <f>IFERROR(VLOOKUP($E5317,Sheet1!$A$2:$I$2155,6,FALSE),"")</f>
        <v/>
      </c>
      <c r="J5317" s="29" t="str">
        <f>IF(OR(E5317="",SUM(G5317:I5317)=0),"",SUM(G5317:I5317))</f>
        <v/>
      </c>
      <c r="K5317" s="7" t="str">
        <f>IF(E5317="","",IF(J5317="","IV",VLOOKUP(J5317,Plan1!$A$2:$C$11,3)))</f>
        <v/>
      </c>
    </row>
    <row r="5318" spans="7:11">
      <c r="G5318" s="19" t="str">
        <f>IFERROR(VLOOKUP($E5318,Sheet1!$A$2:$I$2155,4,FALSE),"")</f>
        <v/>
      </c>
      <c r="H5318" s="19" t="str">
        <f>IFERROR(VLOOKUP($E5318,Sheet1!$A$2:$I$2155,5,FALSE),"")</f>
        <v/>
      </c>
      <c r="I5318" s="19" t="str">
        <f>IFERROR(VLOOKUP($E5318,Sheet1!$A$2:$I$2155,6,FALSE),"")</f>
        <v/>
      </c>
      <c r="J5318" s="29" t="str">
        <f>IF(OR(E5318="",SUM(G5318:I5318)=0),"",SUM(G5318:I5318))</f>
        <v/>
      </c>
      <c r="K5318" s="7" t="str">
        <f>IF(E5318="","",IF(J5318="","IV",VLOOKUP(J5318,Plan1!$A$2:$C$11,3)))</f>
        <v/>
      </c>
    </row>
    <row r="5319" spans="7:11">
      <c r="G5319" s="19" t="str">
        <f>IFERROR(VLOOKUP($E5319,Sheet1!$A$2:$I$2155,4,FALSE),"")</f>
        <v/>
      </c>
      <c r="H5319" s="19" t="str">
        <f>IFERROR(VLOOKUP($E5319,Sheet1!$A$2:$I$2155,5,FALSE),"")</f>
        <v/>
      </c>
      <c r="I5319" s="19" t="str">
        <f>IFERROR(VLOOKUP($E5319,Sheet1!$A$2:$I$2155,6,FALSE),"")</f>
        <v/>
      </c>
      <c r="J5319" s="29" t="str">
        <f>IF(OR(E5319="",SUM(G5319:I5319)=0),"",SUM(G5319:I5319))</f>
        <v/>
      </c>
      <c r="K5319" s="7" t="str">
        <f>IF(E5319="","",IF(J5319="","IV",VLOOKUP(J5319,Plan1!$A$2:$C$11,3)))</f>
        <v/>
      </c>
    </row>
    <row r="5320" spans="7:11">
      <c r="G5320" s="19" t="str">
        <f>IFERROR(VLOOKUP($E5320,Sheet1!$A$2:$I$2155,4,FALSE),"")</f>
        <v/>
      </c>
      <c r="H5320" s="19" t="str">
        <f>IFERROR(VLOOKUP($E5320,Sheet1!$A$2:$I$2155,5,FALSE),"")</f>
        <v/>
      </c>
      <c r="I5320" s="19" t="str">
        <f>IFERROR(VLOOKUP($E5320,Sheet1!$A$2:$I$2155,6,FALSE),"")</f>
        <v/>
      </c>
      <c r="J5320" s="29" t="str">
        <f>IF(OR(E5320="",SUM(G5320:I5320)=0),"",SUM(G5320:I5320))</f>
        <v/>
      </c>
      <c r="K5320" s="7" t="str">
        <f>IF(E5320="","",IF(J5320="","IV",VLOOKUP(J5320,Plan1!$A$2:$C$11,3)))</f>
        <v/>
      </c>
    </row>
    <row r="5321" spans="7:11">
      <c r="G5321" s="19" t="str">
        <f>IFERROR(VLOOKUP($E5321,Sheet1!$A$2:$I$2155,4,FALSE),"")</f>
        <v/>
      </c>
      <c r="H5321" s="19" t="str">
        <f>IFERROR(VLOOKUP($E5321,Sheet1!$A$2:$I$2155,5,FALSE),"")</f>
        <v/>
      </c>
      <c r="I5321" s="19" t="str">
        <f>IFERROR(VLOOKUP($E5321,Sheet1!$A$2:$I$2155,6,FALSE),"")</f>
        <v/>
      </c>
      <c r="J5321" s="29" t="str">
        <f>IF(OR(E5321="",SUM(G5321:I5321)=0),"",SUM(G5321:I5321))</f>
        <v/>
      </c>
      <c r="K5321" s="7" t="str">
        <f>IF(E5321="","",IF(J5321="","IV",VLOOKUP(J5321,Plan1!$A$2:$C$11,3)))</f>
        <v/>
      </c>
    </row>
    <row r="5322" spans="7:11">
      <c r="G5322" s="19" t="str">
        <f>IFERROR(VLOOKUP($E5322,Sheet1!$A$2:$I$2155,4,FALSE),"")</f>
        <v/>
      </c>
      <c r="H5322" s="19" t="str">
        <f>IFERROR(VLOOKUP($E5322,Sheet1!$A$2:$I$2155,5,FALSE),"")</f>
        <v/>
      </c>
      <c r="I5322" s="19" t="str">
        <f>IFERROR(VLOOKUP($E5322,Sheet1!$A$2:$I$2155,6,FALSE),"")</f>
        <v/>
      </c>
      <c r="J5322" s="29" t="str">
        <f>IF(OR(E5322="",SUM(G5322:I5322)=0),"",SUM(G5322:I5322))</f>
        <v/>
      </c>
      <c r="K5322" s="7" t="str">
        <f>IF(E5322="","",IF(J5322="","IV",VLOOKUP(J5322,Plan1!$A$2:$C$11,3)))</f>
        <v/>
      </c>
    </row>
    <row r="5323" spans="7:11">
      <c r="G5323" s="19" t="str">
        <f>IFERROR(VLOOKUP($E5323,Sheet1!$A$2:$I$2155,4,FALSE),"")</f>
        <v/>
      </c>
      <c r="H5323" s="19" t="str">
        <f>IFERROR(VLOOKUP($E5323,Sheet1!$A$2:$I$2155,5,FALSE),"")</f>
        <v/>
      </c>
      <c r="I5323" s="19" t="str">
        <f>IFERROR(VLOOKUP($E5323,Sheet1!$A$2:$I$2155,6,FALSE),"")</f>
        <v/>
      </c>
      <c r="J5323" s="29" t="str">
        <f>IF(OR(E5323="",SUM(G5323:I5323)=0),"",SUM(G5323:I5323))</f>
        <v/>
      </c>
      <c r="K5323" s="7" t="str">
        <f>IF(E5323="","",IF(J5323="","IV",VLOOKUP(J5323,Plan1!$A$2:$C$11,3)))</f>
        <v/>
      </c>
    </row>
    <row r="5324" spans="7:11">
      <c r="G5324" s="19" t="str">
        <f>IFERROR(VLOOKUP($E5324,Sheet1!$A$2:$I$2155,4,FALSE),"")</f>
        <v/>
      </c>
      <c r="H5324" s="19" t="str">
        <f>IFERROR(VLOOKUP($E5324,Sheet1!$A$2:$I$2155,5,FALSE),"")</f>
        <v/>
      </c>
      <c r="I5324" s="19" t="str">
        <f>IFERROR(VLOOKUP($E5324,Sheet1!$A$2:$I$2155,6,FALSE),"")</f>
        <v/>
      </c>
      <c r="J5324" s="29" t="str">
        <f>IF(OR(E5324="",SUM(G5324:I5324)=0),"",SUM(G5324:I5324))</f>
        <v/>
      </c>
      <c r="K5324" s="7" t="str">
        <f>IF(E5324="","",IF(J5324="","IV",VLOOKUP(J5324,Plan1!$A$2:$C$11,3)))</f>
        <v/>
      </c>
    </row>
    <row r="5325" spans="7:11">
      <c r="G5325" s="19" t="str">
        <f>IFERROR(VLOOKUP($E5325,Sheet1!$A$2:$I$2155,4,FALSE),"")</f>
        <v/>
      </c>
      <c r="H5325" s="19" t="str">
        <f>IFERROR(VLOOKUP($E5325,Sheet1!$A$2:$I$2155,5,FALSE),"")</f>
        <v/>
      </c>
      <c r="I5325" s="19" t="str">
        <f>IFERROR(VLOOKUP($E5325,Sheet1!$A$2:$I$2155,6,FALSE),"")</f>
        <v/>
      </c>
      <c r="J5325" s="29" t="str">
        <f>IF(OR(E5325="",SUM(G5325:I5325)=0),"",SUM(G5325:I5325))</f>
        <v/>
      </c>
      <c r="K5325" s="7" t="str">
        <f>IF(E5325="","",IF(J5325="","IV",VLOOKUP(J5325,Plan1!$A$2:$C$11,3)))</f>
        <v/>
      </c>
    </row>
    <row r="5326" spans="7:11">
      <c r="G5326" s="19" t="str">
        <f>IFERROR(VLOOKUP($E5326,Sheet1!$A$2:$I$2155,4,FALSE),"")</f>
        <v/>
      </c>
      <c r="H5326" s="19" t="str">
        <f>IFERROR(VLOOKUP($E5326,Sheet1!$A$2:$I$2155,5,FALSE),"")</f>
        <v/>
      </c>
      <c r="I5326" s="19" t="str">
        <f>IFERROR(VLOOKUP($E5326,Sheet1!$A$2:$I$2155,6,FALSE),"")</f>
        <v/>
      </c>
      <c r="J5326" s="29" t="str">
        <f>IF(OR(E5326="",SUM(G5326:I5326)=0),"",SUM(G5326:I5326))</f>
        <v/>
      </c>
      <c r="K5326" s="7" t="str">
        <f>IF(E5326="","",IF(J5326="","IV",VLOOKUP(J5326,Plan1!$A$2:$C$11,3)))</f>
        <v/>
      </c>
    </row>
    <row r="5327" spans="7:11">
      <c r="G5327" s="19" t="str">
        <f>IFERROR(VLOOKUP($E5327,Sheet1!$A$2:$I$2155,4,FALSE),"")</f>
        <v/>
      </c>
      <c r="H5327" s="19" t="str">
        <f>IFERROR(VLOOKUP($E5327,Sheet1!$A$2:$I$2155,5,FALSE),"")</f>
        <v/>
      </c>
      <c r="I5327" s="19" t="str">
        <f>IFERROR(VLOOKUP($E5327,Sheet1!$A$2:$I$2155,6,FALSE),"")</f>
        <v/>
      </c>
      <c r="J5327" s="29" t="str">
        <f>IF(OR(E5327="",SUM(G5327:I5327)=0),"",SUM(G5327:I5327))</f>
        <v/>
      </c>
      <c r="K5327" s="7" t="str">
        <f>IF(E5327="","",IF(J5327="","IV",VLOOKUP(J5327,Plan1!$A$2:$C$11,3)))</f>
        <v/>
      </c>
    </row>
    <row r="5328" spans="7:11">
      <c r="G5328" s="19" t="str">
        <f>IFERROR(VLOOKUP($E5328,Sheet1!$A$2:$I$2155,4,FALSE),"")</f>
        <v/>
      </c>
      <c r="H5328" s="19" t="str">
        <f>IFERROR(VLOOKUP($E5328,Sheet1!$A$2:$I$2155,5,FALSE),"")</f>
        <v/>
      </c>
      <c r="I5328" s="19" t="str">
        <f>IFERROR(VLOOKUP($E5328,Sheet1!$A$2:$I$2155,6,FALSE),"")</f>
        <v/>
      </c>
      <c r="J5328" s="29" t="str">
        <f>IF(OR(E5328="",SUM(G5328:I5328)=0),"",SUM(G5328:I5328))</f>
        <v/>
      </c>
      <c r="K5328" s="7" t="str">
        <f>IF(E5328="","",IF(J5328="","IV",VLOOKUP(J5328,Plan1!$A$2:$C$11,3)))</f>
        <v/>
      </c>
    </row>
    <row r="5329" spans="7:11">
      <c r="G5329" s="19" t="str">
        <f>IFERROR(VLOOKUP($E5329,Sheet1!$A$2:$I$2155,4,FALSE),"")</f>
        <v/>
      </c>
      <c r="H5329" s="19" t="str">
        <f>IFERROR(VLOOKUP($E5329,Sheet1!$A$2:$I$2155,5,FALSE),"")</f>
        <v/>
      </c>
      <c r="I5329" s="19" t="str">
        <f>IFERROR(VLOOKUP($E5329,Sheet1!$A$2:$I$2155,6,FALSE),"")</f>
        <v/>
      </c>
      <c r="J5329" s="29" t="str">
        <f>IF(OR(E5329="",SUM(G5329:I5329)=0),"",SUM(G5329:I5329))</f>
        <v/>
      </c>
      <c r="K5329" s="7" t="str">
        <f>IF(E5329="","",IF(J5329="","IV",VLOOKUP(J5329,Plan1!$A$2:$C$11,3)))</f>
        <v/>
      </c>
    </row>
    <row r="5330" spans="7:11">
      <c r="G5330" s="19" t="str">
        <f>IFERROR(VLOOKUP($E5330,Sheet1!$A$2:$I$2155,4,FALSE),"")</f>
        <v/>
      </c>
      <c r="H5330" s="19" t="str">
        <f>IFERROR(VLOOKUP($E5330,Sheet1!$A$2:$I$2155,5,FALSE),"")</f>
        <v/>
      </c>
      <c r="I5330" s="19" t="str">
        <f>IFERROR(VLOOKUP($E5330,Sheet1!$A$2:$I$2155,6,FALSE),"")</f>
        <v/>
      </c>
      <c r="J5330" s="29" t="str">
        <f>IF(OR(E5330="",SUM(G5330:I5330)=0),"",SUM(G5330:I5330))</f>
        <v/>
      </c>
      <c r="K5330" s="7" t="str">
        <f>IF(E5330="","",IF(J5330="","IV",VLOOKUP(J5330,Plan1!$A$2:$C$11,3)))</f>
        <v/>
      </c>
    </row>
    <row r="5331" spans="7:11">
      <c r="G5331" s="19" t="str">
        <f>IFERROR(VLOOKUP($E5331,Sheet1!$A$2:$I$2155,4,FALSE),"")</f>
        <v/>
      </c>
      <c r="H5331" s="19" t="str">
        <f>IFERROR(VLOOKUP($E5331,Sheet1!$A$2:$I$2155,5,FALSE),"")</f>
        <v/>
      </c>
      <c r="I5331" s="19" t="str">
        <f>IFERROR(VLOOKUP($E5331,Sheet1!$A$2:$I$2155,6,FALSE),"")</f>
        <v/>
      </c>
      <c r="J5331" s="29" t="str">
        <f>IF(OR(E5331="",SUM(G5331:I5331)=0),"",SUM(G5331:I5331))</f>
        <v/>
      </c>
      <c r="K5331" s="7" t="str">
        <f>IF(E5331="","",IF(J5331="","IV",VLOOKUP(J5331,Plan1!$A$2:$C$11,3)))</f>
        <v/>
      </c>
    </row>
    <row r="5332" spans="7:11">
      <c r="G5332" s="19" t="str">
        <f>IFERROR(VLOOKUP($E5332,Sheet1!$A$2:$I$2155,4,FALSE),"")</f>
        <v/>
      </c>
      <c r="H5332" s="19" t="str">
        <f>IFERROR(VLOOKUP($E5332,Sheet1!$A$2:$I$2155,5,FALSE),"")</f>
        <v/>
      </c>
      <c r="I5332" s="19" t="str">
        <f>IFERROR(VLOOKUP($E5332,Sheet1!$A$2:$I$2155,6,FALSE),"")</f>
        <v/>
      </c>
      <c r="J5332" s="29" t="str">
        <f>IF(OR(E5332="",SUM(G5332:I5332)=0),"",SUM(G5332:I5332))</f>
        <v/>
      </c>
      <c r="K5332" s="7" t="str">
        <f>IF(E5332="","",IF(J5332="","IV",VLOOKUP(J5332,Plan1!$A$2:$C$11,3)))</f>
        <v/>
      </c>
    </row>
    <row r="5333" spans="7:11">
      <c r="G5333" s="19" t="str">
        <f>IFERROR(VLOOKUP($E5333,Sheet1!$A$2:$I$2155,4,FALSE),"")</f>
        <v/>
      </c>
      <c r="H5333" s="19" t="str">
        <f>IFERROR(VLOOKUP($E5333,Sheet1!$A$2:$I$2155,5,FALSE),"")</f>
        <v/>
      </c>
      <c r="I5333" s="19" t="str">
        <f>IFERROR(VLOOKUP($E5333,Sheet1!$A$2:$I$2155,6,FALSE),"")</f>
        <v/>
      </c>
      <c r="J5333" s="29" t="str">
        <f>IF(OR(E5333="",SUM(G5333:I5333)=0),"",SUM(G5333:I5333))</f>
        <v/>
      </c>
      <c r="K5333" s="7" t="str">
        <f>IF(E5333="","",IF(J5333="","IV",VLOOKUP(J5333,Plan1!$A$2:$C$11,3)))</f>
        <v/>
      </c>
    </row>
    <row r="5334" spans="7:11">
      <c r="G5334" s="19" t="str">
        <f>IFERROR(VLOOKUP($E5334,Sheet1!$A$2:$I$2155,4,FALSE),"")</f>
        <v/>
      </c>
      <c r="H5334" s="19" t="str">
        <f>IFERROR(VLOOKUP($E5334,Sheet1!$A$2:$I$2155,5,FALSE),"")</f>
        <v/>
      </c>
      <c r="I5334" s="19" t="str">
        <f>IFERROR(VLOOKUP($E5334,Sheet1!$A$2:$I$2155,6,FALSE),"")</f>
        <v/>
      </c>
      <c r="J5334" s="29" t="str">
        <f>IF(OR(E5334="",SUM(G5334:I5334)=0),"",SUM(G5334:I5334))</f>
        <v/>
      </c>
      <c r="K5334" s="7" t="str">
        <f>IF(E5334="","",IF(J5334="","IV",VLOOKUP(J5334,Plan1!$A$2:$C$11,3)))</f>
        <v/>
      </c>
    </row>
    <row r="5335" spans="7:11">
      <c r="G5335" s="19" t="str">
        <f>IFERROR(VLOOKUP($E5335,Sheet1!$A$2:$I$2155,4,FALSE),"")</f>
        <v/>
      </c>
      <c r="H5335" s="19" t="str">
        <f>IFERROR(VLOOKUP($E5335,Sheet1!$A$2:$I$2155,5,FALSE),"")</f>
        <v/>
      </c>
      <c r="I5335" s="19" t="str">
        <f>IFERROR(VLOOKUP($E5335,Sheet1!$A$2:$I$2155,6,FALSE),"")</f>
        <v/>
      </c>
      <c r="J5335" s="29" t="str">
        <f>IF(OR(E5335="",SUM(G5335:I5335)=0),"",SUM(G5335:I5335))</f>
        <v/>
      </c>
      <c r="K5335" s="7" t="str">
        <f>IF(E5335="","",IF(J5335="","IV",VLOOKUP(J5335,Plan1!$A$2:$C$11,3)))</f>
        <v/>
      </c>
    </row>
    <row r="5336" spans="7:11">
      <c r="G5336" s="19" t="str">
        <f>IFERROR(VLOOKUP($E5336,Sheet1!$A$2:$I$2155,4,FALSE),"")</f>
        <v/>
      </c>
      <c r="H5336" s="19" t="str">
        <f>IFERROR(VLOOKUP($E5336,Sheet1!$A$2:$I$2155,5,FALSE),"")</f>
        <v/>
      </c>
      <c r="I5336" s="19" t="str">
        <f>IFERROR(VLOOKUP($E5336,Sheet1!$A$2:$I$2155,6,FALSE),"")</f>
        <v/>
      </c>
      <c r="J5336" s="29" t="str">
        <f>IF(OR(E5336="",SUM(G5336:I5336)=0),"",SUM(G5336:I5336))</f>
        <v/>
      </c>
      <c r="K5336" s="7" t="str">
        <f>IF(E5336="","",IF(J5336="","IV",VLOOKUP(J5336,Plan1!$A$2:$C$11,3)))</f>
        <v/>
      </c>
    </row>
    <row r="5337" spans="7:11">
      <c r="G5337" s="19" t="str">
        <f>IFERROR(VLOOKUP($E5337,Sheet1!$A$2:$I$2155,4,FALSE),"")</f>
        <v/>
      </c>
      <c r="H5337" s="19" t="str">
        <f>IFERROR(VLOOKUP($E5337,Sheet1!$A$2:$I$2155,5,FALSE),"")</f>
        <v/>
      </c>
      <c r="I5337" s="19" t="str">
        <f>IFERROR(VLOOKUP($E5337,Sheet1!$A$2:$I$2155,6,FALSE),"")</f>
        <v/>
      </c>
      <c r="J5337" s="29" t="str">
        <f>IF(OR(E5337="",SUM(G5337:I5337)=0),"",SUM(G5337:I5337))</f>
        <v/>
      </c>
      <c r="K5337" s="7" t="str">
        <f>IF(E5337="","",IF(J5337="","IV",VLOOKUP(J5337,Plan1!$A$2:$C$11,3)))</f>
        <v/>
      </c>
    </row>
    <row r="5338" spans="7:11">
      <c r="G5338" s="19" t="str">
        <f>IFERROR(VLOOKUP($E5338,Sheet1!$A$2:$I$2155,4,FALSE),"")</f>
        <v/>
      </c>
      <c r="H5338" s="19" t="str">
        <f>IFERROR(VLOOKUP($E5338,Sheet1!$A$2:$I$2155,5,FALSE),"")</f>
        <v/>
      </c>
      <c r="I5338" s="19" t="str">
        <f>IFERROR(VLOOKUP($E5338,Sheet1!$A$2:$I$2155,6,FALSE),"")</f>
        <v/>
      </c>
      <c r="J5338" s="29" t="str">
        <f>IF(OR(E5338="",SUM(G5338:I5338)=0),"",SUM(G5338:I5338))</f>
        <v/>
      </c>
      <c r="K5338" s="7" t="str">
        <f>IF(E5338="","",IF(J5338="","IV",VLOOKUP(J5338,Plan1!$A$2:$C$11,3)))</f>
        <v/>
      </c>
    </row>
    <row r="5339" spans="7:11">
      <c r="G5339" s="19" t="str">
        <f>IFERROR(VLOOKUP($E5339,Sheet1!$A$2:$I$2155,4,FALSE),"")</f>
        <v/>
      </c>
      <c r="H5339" s="19" t="str">
        <f>IFERROR(VLOOKUP($E5339,Sheet1!$A$2:$I$2155,5,FALSE),"")</f>
        <v/>
      </c>
      <c r="I5339" s="19" t="str">
        <f>IFERROR(VLOOKUP($E5339,Sheet1!$A$2:$I$2155,6,FALSE),"")</f>
        <v/>
      </c>
      <c r="J5339" s="29" t="str">
        <f>IF(OR(E5339="",SUM(G5339:I5339)=0),"",SUM(G5339:I5339))</f>
        <v/>
      </c>
      <c r="K5339" s="7" t="str">
        <f>IF(E5339="","",IF(J5339="","IV",VLOOKUP(J5339,Plan1!$A$2:$C$11,3)))</f>
        <v/>
      </c>
    </row>
    <row r="5340" spans="7:11">
      <c r="G5340" s="19" t="str">
        <f>IFERROR(VLOOKUP($E5340,Sheet1!$A$2:$I$2155,4,FALSE),"")</f>
        <v/>
      </c>
      <c r="H5340" s="19" t="str">
        <f>IFERROR(VLOOKUP($E5340,Sheet1!$A$2:$I$2155,5,FALSE),"")</f>
        <v/>
      </c>
      <c r="I5340" s="19" t="str">
        <f>IFERROR(VLOOKUP($E5340,Sheet1!$A$2:$I$2155,6,FALSE),"")</f>
        <v/>
      </c>
      <c r="J5340" s="29" t="str">
        <f>IF(OR(E5340="",SUM(G5340:I5340)=0),"",SUM(G5340:I5340))</f>
        <v/>
      </c>
      <c r="K5340" s="7" t="str">
        <f>IF(E5340="","",IF(J5340="","IV",VLOOKUP(J5340,Plan1!$A$2:$C$11,3)))</f>
        <v/>
      </c>
    </row>
    <row r="5341" spans="7:11">
      <c r="G5341" s="19" t="str">
        <f>IFERROR(VLOOKUP($E5341,Sheet1!$A$2:$I$2155,4,FALSE),"")</f>
        <v/>
      </c>
      <c r="H5341" s="19" t="str">
        <f>IFERROR(VLOOKUP($E5341,Sheet1!$A$2:$I$2155,5,FALSE),"")</f>
        <v/>
      </c>
      <c r="I5341" s="19" t="str">
        <f>IFERROR(VLOOKUP($E5341,Sheet1!$A$2:$I$2155,6,FALSE),"")</f>
        <v/>
      </c>
      <c r="J5341" s="29" t="str">
        <f>IF(OR(E5341="",SUM(G5341:I5341)=0),"",SUM(G5341:I5341))</f>
        <v/>
      </c>
      <c r="K5341" s="7" t="str">
        <f>IF(E5341="","",IF(J5341="","IV",VLOOKUP(J5341,Plan1!$A$2:$C$11,3)))</f>
        <v/>
      </c>
    </row>
    <row r="5342" spans="7:11">
      <c r="G5342" s="19" t="str">
        <f>IFERROR(VLOOKUP($E5342,Sheet1!$A$2:$I$2155,4,FALSE),"")</f>
        <v/>
      </c>
      <c r="H5342" s="19" t="str">
        <f>IFERROR(VLOOKUP($E5342,Sheet1!$A$2:$I$2155,5,FALSE),"")</f>
        <v/>
      </c>
      <c r="I5342" s="19" t="str">
        <f>IFERROR(VLOOKUP($E5342,Sheet1!$A$2:$I$2155,6,FALSE),"")</f>
        <v/>
      </c>
      <c r="J5342" s="29" t="str">
        <f>IF(OR(E5342="",SUM(G5342:I5342)=0),"",SUM(G5342:I5342))</f>
        <v/>
      </c>
      <c r="K5342" s="7" t="str">
        <f>IF(E5342="","",IF(J5342="","IV",VLOOKUP(J5342,Plan1!$A$2:$C$11,3)))</f>
        <v/>
      </c>
    </row>
    <row r="5343" spans="7:11">
      <c r="G5343" s="19" t="str">
        <f>IFERROR(VLOOKUP($E5343,Sheet1!$A$2:$I$2155,4,FALSE),"")</f>
        <v/>
      </c>
      <c r="H5343" s="19" t="str">
        <f>IFERROR(VLOOKUP($E5343,Sheet1!$A$2:$I$2155,5,FALSE),"")</f>
        <v/>
      </c>
      <c r="I5343" s="19" t="str">
        <f>IFERROR(VLOOKUP($E5343,Sheet1!$A$2:$I$2155,6,FALSE),"")</f>
        <v/>
      </c>
      <c r="J5343" s="29" t="str">
        <f>IF(OR(E5343="",SUM(G5343:I5343)=0),"",SUM(G5343:I5343))</f>
        <v/>
      </c>
      <c r="K5343" s="7" t="str">
        <f>IF(E5343="","",IF(J5343="","IV",VLOOKUP(J5343,Plan1!$A$2:$C$11,3)))</f>
        <v/>
      </c>
    </row>
    <row r="5344" spans="7:11">
      <c r="G5344" s="19" t="str">
        <f>IFERROR(VLOOKUP($E5344,Sheet1!$A$2:$I$2155,4,FALSE),"")</f>
        <v/>
      </c>
      <c r="H5344" s="19" t="str">
        <f>IFERROR(VLOOKUP($E5344,Sheet1!$A$2:$I$2155,5,FALSE),"")</f>
        <v/>
      </c>
      <c r="I5344" s="19" t="str">
        <f>IFERROR(VLOOKUP($E5344,Sheet1!$A$2:$I$2155,6,FALSE),"")</f>
        <v/>
      </c>
      <c r="J5344" s="29" t="str">
        <f>IF(OR(E5344="",SUM(G5344:I5344)=0),"",SUM(G5344:I5344))</f>
        <v/>
      </c>
      <c r="K5344" s="7" t="str">
        <f>IF(E5344="","",IF(J5344="","IV",VLOOKUP(J5344,Plan1!$A$2:$C$11,3)))</f>
        <v/>
      </c>
    </row>
    <row r="5345" spans="7:11">
      <c r="G5345" s="19" t="str">
        <f>IFERROR(VLOOKUP($E5345,Sheet1!$A$2:$I$2155,4,FALSE),"")</f>
        <v/>
      </c>
      <c r="H5345" s="19" t="str">
        <f>IFERROR(VLOOKUP($E5345,Sheet1!$A$2:$I$2155,5,FALSE),"")</f>
        <v/>
      </c>
      <c r="I5345" s="19" t="str">
        <f>IFERROR(VLOOKUP($E5345,Sheet1!$A$2:$I$2155,6,FALSE),"")</f>
        <v/>
      </c>
      <c r="J5345" s="29" t="str">
        <f>IF(OR(E5345="",SUM(G5345:I5345)=0),"",SUM(G5345:I5345))</f>
        <v/>
      </c>
      <c r="K5345" s="7" t="str">
        <f>IF(E5345="","",IF(J5345="","IV",VLOOKUP(J5345,Plan1!$A$2:$C$11,3)))</f>
        <v/>
      </c>
    </row>
    <row r="5346" spans="7:11">
      <c r="G5346" s="19" t="str">
        <f>IFERROR(VLOOKUP($E5346,Sheet1!$A$2:$I$2155,4,FALSE),"")</f>
        <v/>
      </c>
      <c r="H5346" s="19" t="str">
        <f>IFERROR(VLOOKUP($E5346,Sheet1!$A$2:$I$2155,5,FALSE),"")</f>
        <v/>
      </c>
      <c r="I5346" s="19" t="str">
        <f>IFERROR(VLOOKUP($E5346,Sheet1!$A$2:$I$2155,6,FALSE),"")</f>
        <v/>
      </c>
      <c r="J5346" s="29" t="str">
        <f>IF(OR(E5346="",SUM(G5346:I5346)=0),"",SUM(G5346:I5346))</f>
        <v/>
      </c>
      <c r="K5346" s="7" t="str">
        <f>IF(E5346="","",IF(J5346="","IV",VLOOKUP(J5346,Plan1!$A$2:$C$11,3)))</f>
        <v/>
      </c>
    </row>
    <row r="5347" spans="7:11">
      <c r="G5347" s="19" t="str">
        <f>IFERROR(VLOOKUP($E5347,Sheet1!$A$2:$I$2155,4,FALSE),"")</f>
        <v/>
      </c>
      <c r="H5347" s="19" t="str">
        <f>IFERROR(VLOOKUP($E5347,Sheet1!$A$2:$I$2155,5,FALSE),"")</f>
        <v/>
      </c>
      <c r="I5347" s="19" t="str">
        <f>IFERROR(VLOOKUP($E5347,Sheet1!$A$2:$I$2155,6,FALSE),"")</f>
        <v/>
      </c>
      <c r="J5347" s="29" t="str">
        <f>IF(OR(E5347="",SUM(G5347:I5347)=0),"",SUM(G5347:I5347))</f>
        <v/>
      </c>
      <c r="K5347" s="7" t="str">
        <f>IF(E5347="","",IF(J5347="","IV",VLOOKUP(J5347,Plan1!$A$2:$C$11,3)))</f>
        <v/>
      </c>
    </row>
    <row r="5348" spans="7:11">
      <c r="G5348" s="19" t="str">
        <f>IFERROR(VLOOKUP($E5348,Sheet1!$A$2:$I$2155,4,FALSE),"")</f>
        <v/>
      </c>
      <c r="H5348" s="19" t="str">
        <f>IFERROR(VLOOKUP($E5348,Sheet1!$A$2:$I$2155,5,FALSE),"")</f>
        <v/>
      </c>
      <c r="I5348" s="19" t="str">
        <f>IFERROR(VLOOKUP($E5348,Sheet1!$A$2:$I$2155,6,FALSE),"")</f>
        <v/>
      </c>
      <c r="J5348" s="29" t="str">
        <f>IF(OR(E5348="",SUM(G5348:I5348)=0),"",SUM(G5348:I5348))</f>
        <v/>
      </c>
      <c r="K5348" s="7" t="str">
        <f>IF(E5348="","",IF(J5348="","IV",VLOOKUP(J5348,Plan1!$A$2:$C$11,3)))</f>
        <v/>
      </c>
    </row>
    <row r="5349" spans="7:11">
      <c r="G5349" s="19" t="str">
        <f>IFERROR(VLOOKUP($E5349,Sheet1!$A$2:$I$2155,4,FALSE),"")</f>
        <v/>
      </c>
      <c r="H5349" s="19" t="str">
        <f>IFERROR(VLOOKUP($E5349,Sheet1!$A$2:$I$2155,5,FALSE),"")</f>
        <v/>
      </c>
      <c r="I5349" s="19" t="str">
        <f>IFERROR(VLOOKUP($E5349,Sheet1!$A$2:$I$2155,6,FALSE),"")</f>
        <v/>
      </c>
      <c r="J5349" s="29" t="str">
        <f>IF(OR(E5349="",SUM(G5349:I5349)=0),"",SUM(G5349:I5349))</f>
        <v/>
      </c>
      <c r="K5349" s="7" t="str">
        <f>IF(E5349="","",IF(J5349="","IV",VLOOKUP(J5349,Plan1!$A$2:$C$11,3)))</f>
        <v/>
      </c>
    </row>
    <row r="5350" spans="7:11">
      <c r="G5350" s="19" t="str">
        <f>IFERROR(VLOOKUP($E5350,Sheet1!$A$2:$I$2155,4,FALSE),"")</f>
        <v/>
      </c>
      <c r="H5350" s="19" t="str">
        <f>IFERROR(VLOOKUP($E5350,Sheet1!$A$2:$I$2155,5,FALSE),"")</f>
        <v/>
      </c>
      <c r="I5350" s="19" t="str">
        <f>IFERROR(VLOOKUP($E5350,Sheet1!$A$2:$I$2155,6,FALSE),"")</f>
        <v/>
      </c>
      <c r="J5350" s="29" t="str">
        <f>IF(OR(E5350="",SUM(G5350:I5350)=0),"",SUM(G5350:I5350))</f>
        <v/>
      </c>
      <c r="K5350" s="7" t="str">
        <f>IF(E5350="","",IF(J5350="","IV",VLOOKUP(J5350,Plan1!$A$2:$C$11,3)))</f>
        <v/>
      </c>
    </row>
    <row r="5351" spans="7:11">
      <c r="G5351" s="19" t="str">
        <f>IFERROR(VLOOKUP($E5351,Sheet1!$A$2:$I$2155,4,FALSE),"")</f>
        <v/>
      </c>
      <c r="H5351" s="19" t="str">
        <f>IFERROR(VLOOKUP($E5351,Sheet1!$A$2:$I$2155,5,FALSE),"")</f>
        <v/>
      </c>
      <c r="I5351" s="19" t="str">
        <f>IFERROR(VLOOKUP($E5351,Sheet1!$A$2:$I$2155,6,FALSE),"")</f>
        <v/>
      </c>
      <c r="J5351" s="29" t="str">
        <f>IF(OR(E5351="",SUM(G5351:I5351)=0),"",SUM(G5351:I5351))</f>
        <v/>
      </c>
      <c r="K5351" s="7" t="str">
        <f>IF(E5351="","",IF(J5351="","IV",VLOOKUP(J5351,Plan1!$A$2:$C$11,3)))</f>
        <v/>
      </c>
    </row>
    <row r="5352" spans="7:11">
      <c r="G5352" s="19" t="str">
        <f>IFERROR(VLOOKUP($E5352,Sheet1!$A$2:$I$2155,4,FALSE),"")</f>
        <v/>
      </c>
      <c r="H5352" s="19" t="str">
        <f>IFERROR(VLOOKUP($E5352,Sheet1!$A$2:$I$2155,5,FALSE),"")</f>
        <v/>
      </c>
      <c r="I5352" s="19" t="str">
        <f>IFERROR(VLOOKUP($E5352,Sheet1!$A$2:$I$2155,6,FALSE),"")</f>
        <v/>
      </c>
      <c r="J5352" s="29" t="str">
        <f>IF(OR(E5352="",SUM(G5352:I5352)=0),"",SUM(G5352:I5352))</f>
        <v/>
      </c>
      <c r="K5352" s="7" t="str">
        <f>IF(E5352="","",IF(J5352="","IV",VLOOKUP(J5352,Plan1!$A$2:$C$11,3)))</f>
        <v/>
      </c>
    </row>
    <row r="5353" spans="7:11">
      <c r="G5353" s="19" t="str">
        <f>IFERROR(VLOOKUP($E5353,Sheet1!$A$2:$I$2155,4,FALSE),"")</f>
        <v/>
      </c>
      <c r="H5353" s="19" t="str">
        <f>IFERROR(VLOOKUP($E5353,Sheet1!$A$2:$I$2155,5,FALSE),"")</f>
        <v/>
      </c>
      <c r="I5353" s="19" t="str">
        <f>IFERROR(VLOOKUP($E5353,Sheet1!$A$2:$I$2155,6,FALSE),"")</f>
        <v/>
      </c>
      <c r="J5353" s="29" t="str">
        <f>IF(OR(E5353="",SUM(G5353:I5353)=0),"",SUM(G5353:I5353))</f>
        <v/>
      </c>
      <c r="K5353" s="7" t="str">
        <f>IF(E5353="","",IF(J5353="","IV",VLOOKUP(J5353,Plan1!$A$2:$C$11,3)))</f>
        <v/>
      </c>
    </row>
    <row r="5354" spans="7:11">
      <c r="G5354" s="19" t="str">
        <f>IFERROR(VLOOKUP($E5354,Sheet1!$A$2:$I$2155,4,FALSE),"")</f>
        <v/>
      </c>
      <c r="H5354" s="19" t="str">
        <f>IFERROR(VLOOKUP($E5354,Sheet1!$A$2:$I$2155,5,FALSE),"")</f>
        <v/>
      </c>
      <c r="I5354" s="19" t="str">
        <f>IFERROR(VLOOKUP($E5354,Sheet1!$A$2:$I$2155,6,FALSE),"")</f>
        <v/>
      </c>
      <c r="J5354" s="29" t="str">
        <f>IF(OR(E5354="",SUM(G5354:I5354)=0),"",SUM(G5354:I5354))</f>
        <v/>
      </c>
      <c r="K5354" s="7" t="str">
        <f>IF(E5354="","",IF(J5354="","IV",VLOOKUP(J5354,Plan1!$A$2:$C$11,3)))</f>
        <v/>
      </c>
    </row>
    <row r="5355" spans="7:11">
      <c r="G5355" s="19" t="str">
        <f>IFERROR(VLOOKUP($E5355,Sheet1!$A$2:$I$2155,4,FALSE),"")</f>
        <v/>
      </c>
      <c r="H5355" s="19" t="str">
        <f>IFERROR(VLOOKUP($E5355,Sheet1!$A$2:$I$2155,5,FALSE),"")</f>
        <v/>
      </c>
      <c r="I5355" s="19" t="str">
        <f>IFERROR(VLOOKUP($E5355,Sheet1!$A$2:$I$2155,6,FALSE),"")</f>
        <v/>
      </c>
      <c r="J5355" s="29" t="str">
        <f>IF(OR(E5355="",SUM(G5355:I5355)=0),"",SUM(G5355:I5355))</f>
        <v/>
      </c>
      <c r="K5355" s="7" t="str">
        <f>IF(E5355="","",IF(J5355="","IV",VLOOKUP(J5355,Plan1!$A$2:$C$11,3)))</f>
        <v/>
      </c>
    </row>
    <row r="5356" spans="7:11">
      <c r="G5356" s="19" t="str">
        <f>IFERROR(VLOOKUP($E5356,Sheet1!$A$2:$I$2155,4,FALSE),"")</f>
        <v/>
      </c>
      <c r="H5356" s="19" t="str">
        <f>IFERROR(VLOOKUP($E5356,Sheet1!$A$2:$I$2155,5,FALSE),"")</f>
        <v/>
      </c>
      <c r="I5356" s="19" t="str">
        <f>IFERROR(VLOOKUP($E5356,Sheet1!$A$2:$I$2155,6,FALSE),"")</f>
        <v/>
      </c>
      <c r="J5356" s="29" t="str">
        <f>IF(OR(E5356="",SUM(G5356:I5356)=0),"",SUM(G5356:I5356))</f>
        <v/>
      </c>
      <c r="K5356" s="7" t="str">
        <f>IF(E5356="","",IF(J5356="","IV",VLOOKUP(J5356,Plan1!$A$2:$C$11,3)))</f>
        <v/>
      </c>
    </row>
    <row r="5357" spans="7:11">
      <c r="G5357" s="19" t="str">
        <f>IFERROR(VLOOKUP($E5357,Sheet1!$A$2:$I$2155,4,FALSE),"")</f>
        <v/>
      </c>
      <c r="H5357" s="19" t="str">
        <f>IFERROR(VLOOKUP($E5357,Sheet1!$A$2:$I$2155,5,FALSE),"")</f>
        <v/>
      </c>
      <c r="I5357" s="19" t="str">
        <f>IFERROR(VLOOKUP($E5357,Sheet1!$A$2:$I$2155,6,FALSE),"")</f>
        <v/>
      </c>
      <c r="J5357" s="29" t="str">
        <f>IF(OR(E5357="",SUM(G5357:I5357)=0),"",SUM(G5357:I5357))</f>
        <v/>
      </c>
      <c r="K5357" s="7" t="str">
        <f>IF(E5357="","",IF(J5357="","IV",VLOOKUP(J5357,Plan1!$A$2:$C$11,3)))</f>
        <v/>
      </c>
    </row>
    <row r="5358" spans="7:11">
      <c r="G5358" s="19" t="str">
        <f>IFERROR(VLOOKUP($E5358,Sheet1!$A$2:$I$2155,4,FALSE),"")</f>
        <v/>
      </c>
      <c r="H5358" s="19" t="str">
        <f>IFERROR(VLOOKUP($E5358,Sheet1!$A$2:$I$2155,5,FALSE),"")</f>
        <v/>
      </c>
      <c r="I5358" s="19" t="str">
        <f>IFERROR(VLOOKUP($E5358,Sheet1!$A$2:$I$2155,6,FALSE),"")</f>
        <v/>
      </c>
      <c r="J5358" s="29" t="str">
        <f>IF(OR(E5358="",SUM(G5358:I5358)=0),"",SUM(G5358:I5358))</f>
        <v/>
      </c>
      <c r="K5358" s="7" t="str">
        <f>IF(E5358="","",IF(J5358="","IV",VLOOKUP(J5358,Plan1!$A$2:$C$11,3)))</f>
        <v/>
      </c>
    </row>
    <row r="5359" spans="7:11">
      <c r="G5359" s="19" t="str">
        <f>IFERROR(VLOOKUP($E5359,Sheet1!$A$2:$I$2155,4,FALSE),"")</f>
        <v/>
      </c>
      <c r="H5359" s="19" t="str">
        <f>IFERROR(VLOOKUP($E5359,Sheet1!$A$2:$I$2155,5,FALSE),"")</f>
        <v/>
      </c>
      <c r="I5359" s="19" t="str">
        <f>IFERROR(VLOOKUP($E5359,Sheet1!$A$2:$I$2155,6,FALSE),"")</f>
        <v/>
      </c>
      <c r="J5359" s="29" t="str">
        <f>IF(OR(E5359="",SUM(G5359:I5359)=0),"",SUM(G5359:I5359))</f>
        <v/>
      </c>
      <c r="K5359" s="7" t="str">
        <f>IF(E5359="","",IF(J5359="","IV",VLOOKUP(J5359,Plan1!$A$2:$C$11,3)))</f>
        <v/>
      </c>
    </row>
    <row r="5360" spans="7:11">
      <c r="G5360" s="19" t="str">
        <f>IFERROR(VLOOKUP($E5360,Sheet1!$A$2:$I$2155,4,FALSE),"")</f>
        <v/>
      </c>
      <c r="H5360" s="19" t="str">
        <f>IFERROR(VLOOKUP($E5360,Sheet1!$A$2:$I$2155,5,FALSE),"")</f>
        <v/>
      </c>
      <c r="I5360" s="19" t="str">
        <f>IFERROR(VLOOKUP($E5360,Sheet1!$A$2:$I$2155,6,FALSE),"")</f>
        <v/>
      </c>
      <c r="J5360" s="29" t="str">
        <f>IF(OR(E5360="",SUM(G5360:I5360)=0),"",SUM(G5360:I5360))</f>
        <v/>
      </c>
      <c r="K5360" s="7" t="str">
        <f>IF(E5360="","",IF(J5360="","IV",VLOOKUP(J5360,Plan1!$A$2:$C$11,3)))</f>
        <v/>
      </c>
    </row>
    <row r="5361" spans="7:11">
      <c r="G5361" s="19" t="str">
        <f>IFERROR(VLOOKUP($E5361,Sheet1!$A$2:$I$2155,4,FALSE),"")</f>
        <v/>
      </c>
      <c r="H5361" s="19" t="str">
        <f>IFERROR(VLOOKUP($E5361,Sheet1!$A$2:$I$2155,5,FALSE),"")</f>
        <v/>
      </c>
      <c r="I5361" s="19" t="str">
        <f>IFERROR(VLOOKUP($E5361,Sheet1!$A$2:$I$2155,6,FALSE),"")</f>
        <v/>
      </c>
      <c r="J5361" s="29" t="str">
        <f>IF(OR(E5361="",SUM(G5361:I5361)=0),"",SUM(G5361:I5361))</f>
        <v/>
      </c>
      <c r="K5361" s="7" t="str">
        <f>IF(E5361="","",IF(J5361="","IV",VLOOKUP(J5361,Plan1!$A$2:$C$11,3)))</f>
        <v/>
      </c>
    </row>
    <row r="5362" spans="7:11">
      <c r="G5362" s="19" t="str">
        <f>IFERROR(VLOOKUP($E5362,Sheet1!$A$2:$I$2155,4,FALSE),"")</f>
        <v/>
      </c>
      <c r="H5362" s="19" t="str">
        <f>IFERROR(VLOOKUP($E5362,Sheet1!$A$2:$I$2155,5,FALSE),"")</f>
        <v/>
      </c>
      <c r="I5362" s="19" t="str">
        <f>IFERROR(VLOOKUP($E5362,Sheet1!$A$2:$I$2155,6,FALSE),"")</f>
        <v/>
      </c>
      <c r="J5362" s="29" t="str">
        <f>IF(OR(E5362="",SUM(G5362:I5362)=0),"",SUM(G5362:I5362))</f>
        <v/>
      </c>
      <c r="K5362" s="7" t="str">
        <f>IF(E5362="","",IF(J5362="","IV",VLOOKUP(J5362,Plan1!$A$2:$C$11,3)))</f>
        <v/>
      </c>
    </row>
    <row r="5363" spans="7:11">
      <c r="G5363" s="19" t="str">
        <f>IFERROR(VLOOKUP($E5363,Sheet1!$A$2:$I$2155,4,FALSE),"")</f>
        <v/>
      </c>
      <c r="H5363" s="19" t="str">
        <f>IFERROR(VLOOKUP($E5363,Sheet1!$A$2:$I$2155,5,FALSE),"")</f>
        <v/>
      </c>
      <c r="I5363" s="19" t="str">
        <f>IFERROR(VLOOKUP($E5363,Sheet1!$A$2:$I$2155,6,FALSE),"")</f>
        <v/>
      </c>
      <c r="J5363" s="29" t="str">
        <f>IF(OR(E5363="",SUM(G5363:I5363)=0),"",SUM(G5363:I5363))</f>
        <v/>
      </c>
      <c r="K5363" s="7" t="str">
        <f>IF(E5363="","",IF(J5363="","IV",VLOOKUP(J5363,Plan1!$A$2:$C$11,3)))</f>
        <v/>
      </c>
    </row>
    <row r="5364" spans="7:11">
      <c r="G5364" s="19" t="str">
        <f>IFERROR(VLOOKUP($E5364,Sheet1!$A$2:$I$2155,4,FALSE),"")</f>
        <v/>
      </c>
      <c r="H5364" s="19" t="str">
        <f>IFERROR(VLOOKUP($E5364,Sheet1!$A$2:$I$2155,5,FALSE),"")</f>
        <v/>
      </c>
      <c r="I5364" s="19" t="str">
        <f>IFERROR(VLOOKUP($E5364,Sheet1!$A$2:$I$2155,6,FALSE),"")</f>
        <v/>
      </c>
      <c r="J5364" s="29" t="str">
        <f>IF(OR(E5364="",SUM(G5364:I5364)=0),"",SUM(G5364:I5364))</f>
        <v/>
      </c>
      <c r="K5364" s="7" t="str">
        <f>IF(E5364="","",IF(J5364="","IV",VLOOKUP(J5364,Plan1!$A$2:$C$11,3)))</f>
        <v/>
      </c>
    </row>
    <row r="5365" spans="7:11">
      <c r="G5365" s="19" t="str">
        <f>IFERROR(VLOOKUP($E5365,Sheet1!$A$2:$I$2155,4,FALSE),"")</f>
        <v/>
      </c>
      <c r="H5365" s="19" t="str">
        <f>IFERROR(VLOOKUP($E5365,Sheet1!$A$2:$I$2155,5,FALSE),"")</f>
        <v/>
      </c>
      <c r="I5365" s="19" t="str">
        <f>IFERROR(VLOOKUP($E5365,Sheet1!$A$2:$I$2155,6,FALSE),"")</f>
        <v/>
      </c>
      <c r="J5365" s="29" t="str">
        <f>IF(OR(E5365="",SUM(G5365:I5365)=0),"",SUM(G5365:I5365))</f>
        <v/>
      </c>
      <c r="K5365" s="7" t="str">
        <f>IF(E5365="","",IF(J5365="","IV",VLOOKUP(J5365,Plan1!$A$2:$C$11,3)))</f>
        <v/>
      </c>
    </row>
    <row r="5366" spans="7:11">
      <c r="G5366" s="19" t="str">
        <f>IFERROR(VLOOKUP($E5366,Sheet1!$A$2:$I$2155,4,FALSE),"")</f>
        <v/>
      </c>
      <c r="H5366" s="19" t="str">
        <f>IFERROR(VLOOKUP($E5366,Sheet1!$A$2:$I$2155,5,FALSE),"")</f>
        <v/>
      </c>
      <c r="I5366" s="19" t="str">
        <f>IFERROR(VLOOKUP($E5366,Sheet1!$A$2:$I$2155,6,FALSE),"")</f>
        <v/>
      </c>
      <c r="J5366" s="29" t="str">
        <f>IF(OR(E5366="",SUM(G5366:I5366)=0),"",SUM(G5366:I5366))</f>
        <v/>
      </c>
      <c r="K5366" s="7" t="str">
        <f>IF(E5366="","",IF(J5366="","IV",VLOOKUP(J5366,Plan1!$A$2:$C$11,3)))</f>
        <v/>
      </c>
    </row>
    <row r="5367" spans="7:11">
      <c r="G5367" s="19" t="str">
        <f>IFERROR(VLOOKUP($E5367,Sheet1!$A$2:$I$2155,4,FALSE),"")</f>
        <v/>
      </c>
      <c r="H5367" s="19" t="str">
        <f>IFERROR(VLOOKUP($E5367,Sheet1!$A$2:$I$2155,5,FALSE),"")</f>
        <v/>
      </c>
      <c r="I5367" s="19" t="str">
        <f>IFERROR(VLOOKUP($E5367,Sheet1!$A$2:$I$2155,6,FALSE),"")</f>
        <v/>
      </c>
      <c r="J5367" s="29" t="str">
        <f>IF(OR(E5367="",SUM(G5367:I5367)=0),"",SUM(G5367:I5367))</f>
        <v/>
      </c>
      <c r="K5367" s="7" t="str">
        <f>IF(E5367="","",IF(J5367="","IV",VLOOKUP(J5367,Plan1!$A$2:$C$11,3)))</f>
        <v/>
      </c>
    </row>
    <row r="5368" spans="7:11">
      <c r="G5368" s="19" t="str">
        <f>IFERROR(VLOOKUP($E5368,Sheet1!$A$2:$I$2155,4,FALSE),"")</f>
        <v/>
      </c>
      <c r="H5368" s="19" t="str">
        <f>IFERROR(VLOOKUP($E5368,Sheet1!$A$2:$I$2155,5,FALSE),"")</f>
        <v/>
      </c>
      <c r="I5368" s="19" t="str">
        <f>IFERROR(VLOOKUP($E5368,Sheet1!$A$2:$I$2155,6,FALSE),"")</f>
        <v/>
      </c>
      <c r="J5368" s="29" t="str">
        <f>IF(OR(E5368="",SUM(G5368:I5368)=0),"",SUM(G5368:I5368))</f>
        <v/>
      </c>
      <c r="K5368" s="7" t="str">
        <f>IF(E5368="","",IF(J5368="","IV",VLOOKUP(J5368,Plan1!$A$2:$C$11,3)))</f>
        <v/>
      </c>
    </row>
    <row r="5369" spans="7:11">
      <c r="G5369" s="19" t="str">
        <f>IFERROR(VLOOKUP($E5369,Sheet1!$A$2:$I$2155,4,FALSE),"")</f>
        <v/>
      </c>
      <c r="H5369" s="19" t="str">
        <f>IFERROR(VLOOKUP($E5369,Sheet1!$A$2:$I$2155,5,FALSE),"")</f>
        <v/>
      </c>
      <c r="I5369" s="19" t="str">
        <f>IFERROR(VLOOKUP($E5369,Sheet1!$A$2:$I$2155,6,FALSE),"")</f>
        <v/>
      </c>
      <c r="J5369" s="29" t="str">
        <f>IF(OR(E5369="",SUM(G5369:I5369)=0),"",SUM(G5369:I5369))</f>
        <v/>
      </c>
      <c r="K5369" s="7" t="str">
        <f>IF(E5369="","",IF(J5369="","IV",VLOOKUP(J5369,Plan1!$A$2:$C$11,3)))</f>
        <v/>
      </c>
    </row>
    <row r="5370" spans="7:11">
      <c r="G5370" s="19" t="str">
        <f>IFERROR(VLOOKUP($E5370,Sheet1!$A$2:$I$2155,4,FALSE),"")</f>
        <v/>
      </c>
      <c r="H5370" s="19" t="str">
        <f>IFERROR(VLOOKUP($E5370,Sheet1!$A$2:$I$2155,5,FALSE),"")</f>
        <v/>
      </c>
      <c r="I5370" s="19" t="str">
        <f>IFERROR(VLOOKUP($E5370,Sheet1!$A$2:$I$2155,6,FALSE),"")</f>
        <v/>
      </c>
      <c r="J5370" s="29" t="str">
        <f>IF(OR(E5370="",SUM(G5370:I5370)=0),"",SUM(G5370:I5370))</f>
        <v/>
      </c>
      <c r="K5370" s="7" t="str">
        <f>IF(E5370="","",IF(J5370="","IV",VLOOKUP(J5370,Plan1!$A$2:$C$11,3)))</f>
        <v/>
      </c>
    </row>
    <row r="5371" spans="7:11">
      <c r="G5371" s="19" t="str">
        <f>IFERROR(VLOOKUP($E5371,Sheet1!$A$2:$I$2155,4,FALSE),"")</f>
        <v/>
      </c>
      <c r="H5371" s="19" t="str">
        <f>IFERROR(VLOOKUP($E5371,Sheet1!$A$2:$I$2155,5,FALSE),"")</f>
        <v/>
      </c>
      <c r="I5371" s="19" t="str">
        <f>IFERROR(VLOOKUP($E5371,Sheet1!$A$2:$I$2155,6,FALSE),"")</f>
        <v/>
      </c>
      <c r="J5371" s="29" t="str">
        <f>IF(OR(E5371="",SUM(G5371:I5371)=0),"",SUM(G5371:I5371))</f>
        <v/>
      </c>
      <c r="K5371" s="7" t="str">
        <f>IF(E5371="","",IF(J5371="","IV",VLOOKUP(J5371,Plan1!$A$2:$C$11,3)))</f>
        <v/>
      </c>
    </row>
    <row r="5372" spans="7:11">
      <c r="G5372" s="19" t="str">
        <f>IFERROR(VLOOKUP($E5372,Sheet1!$A$2:$I$2155,4,FALSE),"")</f>
        <v/>
      </c>
      <c r="H5372" s="19" t="str">
        <f>IFERROR(VLOOKUP($E5372,Sheet1!$A$2:$I$2155,5,FALSE),"")</f>
        <v/>
      </c>
      <c r="I5372" s="19" t="str">
        <f>IFERROR(VLOOKUP($E5372,Sheet1!$A$2:$I$2155,6,FALSE),"")</f>
        <v/>
      </c>
      <c r="J5372" s="29" t="str">
        <f>IF(OR(E5372="",SUM(G5372:I5372)=0),"",SUM(G5372:I5372))</f>
        <v/>
      </c>
      <c r="K5372" s="7" t="str">
        <f>IF(E5372="","",IF(J5372="","IV",VLOOKUP(J5372,Plan1!$A$2:$C$11,3)))</f>
        <v/>
      </c>
    </row>
    <row r="5373" spans="7:11">
      <c r="G5373" s="19" t="str">
        <f>IFERROR(VLOOKUP($E5373,Sheet1!$A$2:$I$2155,4,FALSE),"")</f>
        <v/>
      </c>
      <c r="H5373" s="19" t="str">
        <f>IFERROR(VLOOKUP($E5373,Sheet1!$A$2:$I$2155,5,FALSE),"")</f>
        <v/>
      </c>
      <c r="I5373" s="19" t="str">
        <f>IFERROR(VLOOKUP($E5373,Sheet1!$A$2:$I$2155,6,FALSE),"")</f>
        <v/>
      </c>
      <c r="J5373" s="29" t="str">
        <f>IF(OR(E5373="",SUM(G5373:I5373)=0),"",SUM(G5373:I5373))</f>
        <v/>
      </c>
      <c r="K5373" s="7" t="str">
        <f>IF(E5373="","",IF(J5373="","IV",VLOOKUP(J5373,Plan1!$A$2:$C$11,3)))</f>
        <v/>
      </c>
    </row>
    <row r="5374" spans="7:11">
      <c r="G5374" s="19" t="str">
        <f>IFERROR(VLOOKUP($E5374,Sheet1!$A$2:$I$2155,4,FALSE),"")</f>
        <v/>
      </c>
      <c r="H5374" s="19" t="str">
        <f>IFERROR(VLOOKUP($E5374,Sheet1!$A$2:$I$2155,5,FALSE),"")</f>
        <v/>
      </c>
      <c r="I5374" s="19" t="str">
        <f>IFERROR(VLOOKUP($E5374,Sheet1!$A$2:$I$2155,6,FALSE),"")</f>
        <v/>
      </c>
      <c r="J5374" s="29" t="str">
        <f>IF(OR(E5374="",SUM(G5374:I5374)=0),"",SUM(G5374:I5374))</f>
        <v/>
      </c>
      <c r="K5374" s="7" t="str">
        <f>IF(E5374="","",IF(J5374="","IV",VLOOKUP(J5374,Plan1!$A$2:$C$11,3)))</f>
        <v/>
      </c>
    </row>
    <row r="5375" spans="7:11">
      <c r="G5375" s="19" t="str">
        <f>IFERROR(VLOOKUP($E5375,Sheet1!$A$2:$I$2155,4,FALSE),"")</f>
        <v/>
      </c>
      <c r="H5375" s="19" t="str">
        <f>IFERROR(VLOOKUP($E5375,Sheet1!$A$2:$I$2155,5,FALSE),"")</f>
        <v/>
      </c>
      <c r="I5375" s="19" t="str">
        <f>IFERROR(VLOOKUP($E5375,Sheet1!$A$2:$I$2155,6,FALSE),"")</f>
        <v/>
      </c>
      <c r="J5375" s="29" t="str">
        <f>IF(OR(E5375="",SUM(G5375:I5375)=0),"",SUM(G5375:I5375))</f>
        <v/>
      </c>
      <c r="K5375" s="7" t="str">
        <f>IF(E5375="","",IF(J5375="","IV",VLOOKUP(J5375,Plan1!$A$2:$C$11,3)))</f>
        <v/>
      </c>
    </row>
    <row r="5376" spans="7:11">
      <c r="G5376" s="19" t="str">
        <f>IFERROR(VLOOKUP($E5376,Sheet1!$A$2:$I$2155,4,FALSE),"")</f>
        <v/>
      </c>
      <c r="H5376" s="19" t="str">
        <f>IFERROR(VLOOKUP($E5376,Sheet1!$A$2:$I$2155,5,FALSE),"")</f>
        <v/>
      </c>
      <c r="I5376" s="19" t="str">
        <f>IFERROR(VLOOKUP($E5376,Sheet1!$A$2:$I$2155,6,FALSE),"")</f>
        <v/>
      </c>
      <c r="J5376" s="29" t="str">
        <f>IF(OR(E5376="",SUM(G5376:I5376)=0),"",SUM(G5376:I5376))</f>
        <v/>
      </c>
      <c r="K5376" s="7" t="str">
        <f>IF(E5376="","",IF(J5376="","IV",VLOOKUP(J5376,Plan1!$A$2:$C$11,3)))</f>
        <v/>
      </c>
    </row>
    <row r="5377" spans="7:11">
      <c r="G5377" s="19" t="str">
        <f>IFERROR(VLOOKUP($E5377,Sheet1!$A$2:$I$2155,4,FALSE),"")</f>
        <v/>
      </c>
      <c r="H5377" s="19" t="str">
        <f>IFERROR(VLOOKUP($E5377,Sheet1!$A$2:$I$2155,5,FALSE),"")</f>
        <v/>
      </c>
      <c r="I5377" s="19" t="str">
        <f>IFERROR(VLOOKUP($E5377,Sheet1!$A$2:$I$2155,6,FALSE),"")</f>
        <v/>
      </c>
      <c r="J5377" s="29" t="str">
        <f>IF(OR(E5377="",SUM(G5377:I5377)=0),"",SUM(G5377:I5377))</f>
        <v/>
      </c>
      <c r="K5377" s="7" t="str">
        <f>IF(E5377="","",IF(J5377="","IV",VLOOKUP(J5377,Plan1!$A$2:$C$11,3)))</f>
        <v/>
      </c>
    </row>
    <row r="5378" spans="7:11">
      <c r="G5378" s="19" t="str">
        <f>IFERROR(VLOOKUP($E5378,Sheet1!$A$2:$I$2155,4,FALSE),"")</f>
        <v/>
      </c>
      <c r="H5378" s="19" t="str">
        <f>IFERROR(VLOOKUP($E5378,Sheet1!$A$2:$I$2155,5,FALSE),"")</f>
        <v/>
      </c>
      <c r="I5378" s="19" t="str">
        <f>IFERROR(VLOOKUP($E5378,Sheet1!$A$2:$I$2155,6,FALSE),"")</f>
        <v/>
      </c>
      <c r="J5378" s="29" t="str">
        <f>IF(OR(E5378="",SUM(G5378:I5378)=0),"",SUM(G5378:I5378))</f>
        <v/>
      </c>
      <c r="K5378" s="7" t="str">
        <f>IF(E5378="","",IF(J5378="","IV",VLOOKUP(J5378,Plan1!$A$2:$C$11,3)))</f>
        <v/>
      </c>
    </row>
    <row r="5379" spans="7:11">
      <c r="G5379" s="19" t="str">
        <f>IFERROR(VLOOKUP($E5379,Sheet1!$A$2:$I$2155,4,FALSE),"")</f>
        <v/>
      </c>
      <c r="H5379" s="19" t="str">
        <f>IFERROR(VLOOKUP($E5379,Sheet1!$A$2:$I$2155,5,FALSE),"")</f>
        <v/>
      </c>
      <c r="I5379" s="19" t="str">
        <f>IFERROR(VLOOKUP($E5379,Sheet1!$A$2:$I$2155,6,FALSE),"")</f>
        <v/>
      </c>
      <c r="J5379" s="29" t="str">
        <f>IF(OR(E5379="",SUM(G5379:I5379)=0),"",SUM(G5379:I5379))</f>
        <v/>
      </c>
      <c r="K5379" s="7" t="str">
        <f>IF(E5379="","",IF(J5379="","IV",VLOOKUP(J5379,Plan1!$A$2:$C$11,3)))</f>
        <v/>
      </c>
    </row>
    <row r="5380" spans="7:11">
      <c r="G5380" s="19" t="str">
        <f>IFERROR(VLOOKUP($E5380,Sheet1!$A$2:$I$2155,4,FALSE),"")</f>
        <v/>
      </c>
      <c r="H5380" s="19" t="str">
        <f>IFERROR(VLOOKUP($E5380,Sheet1!$A$2:$I$2155,5,FALSE),"")</f>
        <v/>
      </c>
      <c r="I5380" s="19" t="str">
        <f>IFERROR(VLOOKUP($E5380,Sheet1!$A$2:$I$2155,6,FALSE),"")</f>
        <v/>
      </c>
      <c r="J5380" s="29" t="str">
        <f>IF(OR(E5380="",SUM(G5380:I5380)=0),"",SUM(G5380:I5380))</f>
        <v/>
      </c>
      <c r="K5380" s="7" t="str">
        <f>IF(E5380="","",IF(J5380="","IV",VLOOKUP(J5380,Plan1!$A$2:$C$11,3)))</f>
        <v/>
      </c>
    </row>
    <row r="5381" spans="7:11">
      <c r="G5381" s="19" t="str">
        <f>IFERROR(VLOOKUP($E5381,Sheet1!$A$2:$I$2155,4,FALSE),"")</f>
        <v/>
      </c>
      <c r="H5381" s="19" t="str">
        <f>IFERROR(VLOOKUP($E5381,Sheet1!$A$2:$I$2155,5,FALSE),"")</f>
        <v/>
      </c>
      <c r="I5381" s="19" t="str">
        <f>IFERROR(VLOOKUP($E5381,Sheet1!$A$2:$I$2155,6,FALSE),"")</f>
        <v/>
      </c>
      <c r="J5381" s="29" t="str">
        <f>IF(OR(E5381="",SUM(G5381:I5381)=0),"",SUM(G5381:I5381))</f>
        <v/>
      </c>
      <c r="K5381" s="7" t="str">
        <f>IF(E5381="","",IF(J5381="","IV",VLOOKUP(J5381,Plan1!$A$2:$C$11,3)))</f>
        <v/>
      </c>
    </row>
    <row r="5382" spans="7:11">
      <c r="G5382" s="19" t="str">
        <f>IFERROR(VLOOKUP($E5382,Sheet1!$A$2:$I$2155,4,FALSE),"")</f>
        <v/>
      </c>
      <c r="H5382" s="19" t="str">
        <f>IFERROR(VLOOKUP($E5382,Sheet1!$A$2:$I$2155,5,FALSE),"")</f>
        <v/>
      </c>
      <c r="I5382" s="19" t="str">
        <f>IFERROR(VLOOKUP($E5382,Sheet1!$A$2:$I$2155,6,FALSE),"")</f>
        <v/>
      </c>
      <c r="J5382" s="29" t="str">
        <f>IF(OR(E5382="",SUM(G5382:I5382)=0),"",SUM(G5382:I5382))</f>
        <v/>
      </c>
      <c r="K5382" s="7" t="str">
        <f>IF(E5382="","",IF(J5382="","IV",VLOOKUP(J5382,Plan1!$A$2:$C$11,3)))</f>
        <v/>
      </c>
    </row>
    <row r="5383" spans="7:11">
      <c r="G5383" s="19" t="str">
        <f>IFERROR(VLOOKUP($E5383,Sheet1!$A$2:$I$2155,4,FALSE),"")</f>
        <v/>
      </c>
      <c r="H5383" s="19" t="str">
        <f>IFERROR(VLOOKUP($E5383,Sheet1!$A$2:$I$2155,5,FALSE),"")</f>
        <v/>
      </c>
      <c r="I5383" s="19" t="str">
        <f>IFERROR(VLOOKUP($E5383,Sheet1!$A$2:$I$2155,6,FALSE),"")</f>
        <v/>
      </c>
      <c r="J5383" s="29" t="str">
        <f>IF(OR(E5383="",SUM(G5383:I5383)=0),"",SUM(G5383:I5383))</f>
        <v/>
      </c>
      <c r="K5383" s="7" t="str">
        <f>IF(E5383="","",IF(J5383="","IV",VLOOKUP(J5383,Plan1!$A$2:$C$11,3)))</f>
        <v/>
      </c>
    </row>
    <row r="5384" spans="7:11">
      <c r="G5384" s="19" t="str">
        <f>IFERROR(VLOOKUP($E5384,Sheet1!$A$2:$I$2155,4,FALSE),"")</f>
        <v/>
      </c>
      <c r="H5384" s="19" t="str">
        <f>IFERROR(VLOOKUP($E5384,Sheet1!$A$2:$I$2155,5,FALSE),"")</f>
        <v/>
      </c>
      <c r="I5384" s="19" t="str">
        <f>IFERROR(VLOOKUP($E5384,Sheet1!$A$2:$I$2155,6,FALSE),"")</f>
        <v/>
      </c>
      <c r="J5384" s="29" t="str">
        <f>IF(OR(E5384="",SUM(G5384:I5384)=0),"",SUM(G5384:I5384))</f>
        <v/>
      </c>
      <c r="K5384" s="7" t="str">
        <f>IF(E5384="","",IF(J5384="","IV",VLOOKUP(J5384,Plan1!$A$2:$C$11,3)))</f>
        <v/>
      </c>
    </row>
    <row r="5385" spans="7:11">
      <c r="G5385" s="19" t="str">
        <f>IFERROR(VLOOKUP($E5385,Sheet1!$A$2:$I$2155,4,FALSE),"")</f>
        <v/>
      </c>
      <c r="H5385" s="19" t="str">
        <f>IFERROR(VLOOKUP($E5385,Sheet1!$A$2:$I$2155,5,FALSE),"")</f>
        <v/>
      </c>
      <c r="I5385" s="19" t="str">
        <f>IFERROR(VLOOKUP($E5385,Sheet1!$A$2:$I$2155,6,FALSE),"")</f>
        <v/>
      </c>
      <c r="J5385" s="29" t="str">
        <f>IF(OR(E5385="",SUM(G5385:I5385)=0),"",SUM(G5385:I5385))</f>
        <v/>
      </c>
      <c r="K5385" s="7" t="str">
        <f>IF(E5385="","",IF(J5385="","IV",VLOOKUP(J5385,Plan1!$A$2:$C$11,3)))</f>
        <v/>
      </c>
    </row>
    <row r="5386" spans="7:11">
      <c r="G5386" s="19" t="str">
        <f>IFERROR(VLOOKUP($E5386,Sheet1!$A$2:$I$2155,4,FALSE),"")</f>
        <v/>
      </c>
      <c r="H5386" s="19" t="str">
        <f>IFERROR(VLOOKUP($E5386,Sheet1!$A$2:$I$2155,5,FALSE),"")</f>
        <v/>
      </c>
      <c r="I5386" s="19" t="str">
        <f>IFERROR(VLOOKUP($E5386,Sheet1!$A$2:$I$2155,6,FALSE),"")</f>
        <v/>
      </c>
      <c r="J5386" s="29" t="str">
        <f>IF(OR(E5386="",SUM(G5386:I5386)=0),"",SUM(G5386:I5386))</f>
        <v/>
      </c>
      <c r="K5386" s="7" t="str">
        <f>IF(E5386="","",IF(J5386="","IV",VLOOKUP(J5386,Plan1!$A$2:$C$11,3)))</f>
        <v/>
      </c>
    </row>
    <row r="5387" spans="7:11">
      <c r="G5387" s="19" t="str">
        <f>IFERROR(VLOOKUP($E5387,Sheet1!$A$2:$I$2155,4,FALSE),"")</f>
        <v/>
      </c>
      <c r="H5387" s="19" t="str">
        <f>IFERROR(VLOOKUP($E5387,Sheet1!$A$2:$I$2155,5,FALSE),"")</f>
        <v/>
      </c>
      <c r="I5387" s="19" t="str">
        <f>IFERROR(VLOOKUP($E5387,Sheet1!$A$2:$I$2155,6,FALSE),"")</f>
        <v/>
      </c>
      <c r="J5387" s="29" t="str">
        <f>IF(OR(E5387="",SUM(G5387:I5387)=0),"",SUM(G5387:I5387))</f>
        <v/>
      </c>
      <c r="K5387" s="7" t="str">
        <f>IF(E5387="","",IF(J5387="","IV",VLOOKUP(J5387,Plan1!$A$2:$C$11,3)))</f>
        <v/>
      </c>
    </row>
    <row r="5388" spans="7:11">
      <c r="G5388" s="19" t="str">
        <f>IFERROR(VLOOKUP($E5388,Sheet1!$A$2:$I$2155,4,FALSE),"")</f>
        <v/>
      </c>
      <c r="H5388" s="19" t="str">
        <f>IFERROR(VLOOKUP($E5388,Sheet1!$A$2:$I$2155,5,FALSE),"")</f>
        <v/>
      </c>
      <c r="I5388" s="19" t="str">
        <f>IFERROR(VLOOKUP($E5388,Sheet1!$A$2:$I$2155,6,FALSE),"")</f>
        <v/>
      </c>
      <c r="J5388" s="29" t="str">
        <f>IF(OR(E5388="",SUM(G5388:I5388)=0),"",SUM(G5388:I5388))</f>
        <v/>
      </c>
      <c r="K5388" s="7" t="str">
        <f>IF(E5388="","",IF(J5388="","IV",VLOOKUP(J5388,Plan1!$A$2:$C$11,3)))</f>
        <v/>
      </c>
    </row>
    <row r="5389" spans="7:11">
      <c r="G5389" s="19" t="str">
        <f>IFERROR(VLOOKUP($E5389,Sheet1!$A$2:$I$2155,4,FALSE),"")</f>
        <v/>
      </c>
      <c r="H5389" s="19" t="str">
        <f>IFERROR(VLOOKUP($E5389,Sheet1!$A$2:$I$2155,5,FALSE),"")</f>
        <v/>
      </c>
      <c r="I5389" s="19" t="str">
        <f>IFERROR(VLOOKUP($E5389,Sheet1!$A$2:$I$2155,6,FALSE),"")</f>
        <v/>
      </c>
      <c r="J5389" s="29" t="str">
        <f>IF(OR(E5389="",SUM(G5389:I5389)=0),"",SUM(G5389:I5389))</f>
        <v/>
      </c>
      <c r="K5389" s="7" t="str">
        <f>IF(E5389="","",IF(J5389="","IV",VLOOKUP(J5389,Plan1!$A$2:$C$11,3)))</f>
        <v/>
      </c>
    </row>
    <row r="5390" spans="7:11">
      <c r="G5390" s="19" t="str">
        <f>IFERROR(VLOOKUP($E5390,Sheet1!$A$2:$I$2155,4,FALSE),"")</f>
        <v/>
      </c>
      <c r="H5390" s="19" t="str">
        <f>IFERROR(VLOOKUP($E5390,Sheet1!$A$2:$I$2155,5,FALSE),"")</f>
        <v/>
      </c>
      <c r="I5390" s="19" t="str">
        <f>IFERROR(VLOOKUP($E5390,Sheet1!$A$2:$I$2155,6,FALSE),"")</f>
        <v/>
      </c>
      <c r="J5390" s="29" t="str">
        <f>IF(OR(E5390="",SUM(G5390:I5390)=0),"",SUM(G5390:I5390))</f>
        <v/>
      </c>
      <c r="K5390" s="7" t="str">
        <f>IF(E5390="","",IF(J5390="","IV",VLOOKUP(J5390,Plan1!$A$2:$C$11,3)))</f>
        <v/>
      </c>
    </row>
    <row r="5391" spans="7:11">
      <c r="G5391" s="19" t="str">
        <f>IFERROR(VLOOKUP($E5391,Sheet1!$A$2:$I$2155,4,FALSE),"")</f>
        <v/>
      </c>
      <c r="H5391" s="19" t="str">
        <f>IFERROR(VLOOKUP($E5391,Sheet1!$A$2:$I$2155,5,FALSE),"")</f>
        <v/>
      </c>
      <c r="I5391" s="19" t="str">
        <f>IFERROR(VLOOKUP($E5391,Sheet1!$A$2:$I$2155,6,FALSE),"")</f>
        <v/>
      </c>
      <c r="J5391" s="29" t="str">
        <f>IF(OR(E5391="",SUM(G5391:I5391)=0),"",SUM(G5391:I5391))</f>
        <v/>
      </c>
      <c r="K5391" s="7" t="str">
        <f>IF(E5391="","",IF(J5391="","IV",VLOOKUP(J5391,Plan1!$A$2:$C$11,3)))</f>
        <v/>
      </c>
    </row>
    <row r="5392" spans="7:11">
      <c r="G5392" s="19" t="str">
        <f>IFERROR(VLOOKUP($E5392,Sheet1!$A$2:$I$2155,4,FALSE),"")</f>
        <v/>
      </c>
      <c r="H5392" s="19" t="str">
        <f>IFERROR(VLOOKUP($E5392,Sheet1!$A$2:$I$2155,5,FALSE),"")</f>
        <v/>
      </c>
      <c r="I5392" s="19" t="str">
        <f>IFERROR(VLOOKUP($E5392,Sheet1!$A$2:$I$2155,6,FALSE),"")</f>
        <v/>
      </c>
      <c r="J5392" s="29" t="str">
        <f>IF(OR(E5392="",SUM(G5392:I5392)=0),"",SUM(G5392:I5392))</f>
        <v/>
      </c>
      <c r="K5392" s="7" t="str">
        <f>IF(E5392="","",IF(J5392="","IV",VLOOKUP(J5392,Plan1!$A$2:$C$11,3)))</f>
        <v/>
      </c>
    </row>
    <row r="5393" spans="7:11">
      <c r="G5393" s="19" t="str">
        <f>IFERROR(VLOOKUP($E5393,Sheet1!$A$2:$I$2155,4,FALSE),"")</f>
        <v/>
      </c>
      <c r="H5393" s="19" t="str">
        <f>IFERROR(VLOOKUP($E5393,Sheet1!$A$2:$I$2155,5,FALSE),"")</f>
        <v/>
      </c>
      <c r="I5393" s="19" t="str">
        <f>IFERROR(VLOOKUP($E5393,Sheet1!$A$2:$I$2155,6,FALSE),"")</f>
        <v/>
      </c>
      <c r="J5393" s="29" t="str">
        <f>IF(OR(E5393="",SUM(G5393:I5393)=0),"",SUM(G5393:I5393))</f>
        <v/>
      </c>
      <c r="K5393" s="7" t="str">
        <f>IF(E5393="","",IF(J5393="","IV",VLOOKUP(J5393,Plan1!$A$2:$C$11,3)))</f>
        <v/>
      </c>
    </row>
    <row r="5394" spans="7:11">
      <c r="G5394" s="19" t="str">
        <f>IFERROR(VLOOKUP($E5394,Sheet1!$A$2:$I$2155,4,FALSE),"")</f>
        <v/>
      </c>
      <c r="H5394" s="19" t="str">
        <f>IFERROR(VLOOKUP($E5394,Sheet1!$A$2:$I$2155,5,FALSE),"")</f>
        <v/>
      </c>
      <c r="I5394" s="19" t="str">
        <f>IFERROR(VLOOKUP($E5394,Sheet1!$A$2:$I$2155,6,FALSE),"")</f>
        <v/>
      </c>
      <c r="J5394" s="29" t="str">
        <f>IF(OR(E5394="",SUM(G5394:I5394)=0),"",SUM(G5394:I5394))</f>
        <v/>
      </c>
      <c r="K5394" s="7" t="str">
        <f>IF(E5394="","",IF(J5394="","IV",VLOOKUP(J5394,Plan1!$A$2:$C$11,3)))</f>
        <v/>
      </c>
    </row>
    <row r="5395" spans="7:11">
      <c r="G5395" s="19" t="str">
        <f>IFERROR(VLOOKUP($E5395,Sheet1!$A$2:$I$2155,4,FALSE),"")</f>
        <v/>
      </c>
      <c r="H5395" s="19" t="str">
        <f>IFERROR(VLOOKUP($E5395,Sheet1!$A$2:$I$2155,5,FALSE),"")</f>
        <v/>
      </c>
      <c r="I5395" s="19" t="str">
        <f>IFERROR(VLOOKUP($E5395,Sheet1!$A$2:$I$2155,6,FALSE),"")</f>
        <v/>
      </c>
      <c r="J5395" s="29" t="str">
        <f>IF(OR(E5395="",SUM(G5395:I5395)=0),"",SUM(G5395:I5395))</f>
        <v/>
      </c>
      <c r="K5395" s="7" t="str">
        <f>IF(E5395="","",IF(J5395="","IV",VLOOKUP(J5395,Plan1!$A$2:$C$11,3)))</f>
        <v/>
      </c>
    </row>
    <row r="5396" spans="7:11">
      <c r="G5396" s="19" t="str">
        <f>IFERROR(VLOOKUP($E5396,Sheet1!$A$2:$I$2155,4,FALSE),"")</f>
        <v/>
      </c>
      <c r="H5396" s="19" t="str">
        <f>IFERROR(VLOOKUP($E5396,Sheet1!$A$2:$I$2155,5,FALSE),"")</f>
        <v/>
      </c>
      <c r="I5396" s="19" t="str">
        <f>IFERROR(VLOOKUP($E5396,Sheet1!$A$2:$I$2155,6,FALSE),"")</f>
        <v/>
      </c>
      <c r="J5396" s="29" t="str">
        <f>IF(OR(E5396="",SUM(G5396:I5396)=0),"",SUM(G5396:I5396))</f>
        <v/>
      </c>
      <c r="K5396" s="7" t="str">
        <f>IF(E5396="","",IF(J5396="","IV",VLOOKUP(J5396,Plan1!$A$2:$C$11,3)))</f>
        <v/>
      </c>
    </row>
    <row r="5397" spans="7:11">
      <c r="G5397" s="19" t="str">
        <f>IFERROR(VLOOKUP($E5397,Sheet1!$A$2:$I$2155,4,FALSE),"")</f>
        <v/>
      </c>
      <c r="H5397" s="19" t="str">
        <f>IFERROR(VLOOKUP($E5397,Sheet1!$A$2:$I$2155,5,FALSE),"")</f>
        <v/>
      </c>
      <c r="I5397" s="19" t="str">
        <f>IFERROR(VLOOKUP($E5397,Sheet1!$A$2:$I$2155,6,FALSE),"")</f>
        <v/>
      </c>
      <c r="J5397" s="29" t="str">
        <f>IF(OR(E5397="",SUM(G5397:I5397)=0),"",SUM(G5397:I5397))</f>
        <v/>
      </c>
      <c r="K5397" s="7" t="str">
        <f>IF(E5397="","",IF(J5397="","IV",VLOOKUP(J5397,Plan1!$A$2:$C$11,3)))</f>
        <v/>
      </c>
    </row>
    <row r="5398" spans="7:11">
      <c r="G5398" s="19" t="str">
        <f>IFERROR(VLOOKUP($E5398,Sheet1!$A$2:$I$2155,4,FALSE),"")</f>
        <v/>
      </c>
      <c r="H5398" s="19" t="str">
        <f>IFERROR(VLOOKUP($E5398,Sheet1!$A$2:$I$2155,5,FALSE),"")</f>
        <v/>
      </c>
      <c r="I5398" s="19" t="str">
        <f>IFERROR(VLOOKUP($E5398,Sheet1!$A$2:$I$2155,6,FALSE),"")</f>
        <v/>
      </c>
      <c r="J5398" s="29" t="str">
        <f>IF(OR(E5398="",SUM(G5398:I5398)=0),"",SUM(G5398:I5398))</f>
        <v/>
      </c>
      <c r="K5398" s="7" t="str">
        <f>IF(E5398="","",IF(J5398="","IV",VLOOKUP(J5398,Plan1!$A$2:$C$11,3)))</f>
        <v/>
      </c>
    </row>
    <row r="5399" spans="7:11">
      <c r="G5399" s="19" t="str">
        <f>IFERROR(VLOOKUP($E5399,Sheet1!$A$2:$I$2155,4,FALSE),"")</f>
        <v/>
      </c>
      <c r="H5399" s="19" t="str">
        <f>IFERROR(VLOOKUP($E5399,Sheet1!$A$2:$I$2155,5,FALSE),"")</f>
        <v/>
      </c>
      <c r="I5399" s="19" t="str">
        <f>IFERROR(VLOOKUP($E5399,Sheet1!$A$2:$I$2155,6,FALSE),"")</f>
        <v/>
      </c>
      <c r="J5399" s="29" t="str">
        <f>IF(OR(E5399="",SUM(G5399:I5399)=0),"",SUM(G5399:I5399))</f>
        <v/>
      </c>
      <c r="K5399" s="7" t="str">
        <f>IF(E5399="","",IF(J5399="","IV",VLOOKUP(J5399,Plan1!$A$2:$C$11,3)))</f>
        <v/>
      </c>
    </row>
    <row r="5400" spans="7:11">
      <c r="G5400" s="19" t="str">
        <f>IFERROR(VLOOKUP($E5400,Sheet1!$A$2:$I$2155,4,FALSE),"")</f>
        <v/>
      </c>
      <c r="H5400" s="19" t="str">
        <f>IFERROR(VLOOKUP($E5400,Sheet1!$A$2:$I$2155,5,FALSE),"")</f>
        <v/>
      </c>
      <c r="I5400" s="19" t="str">
        <f>IFERROR(VLOOKUP($E5400,Sheet1!$A$2:$I$2155,6,FALSE),"")</f>
        <v/>
      </c>
      <c r="J5400" s="29" t="str">
        <f>IF(OR(E5400="",SUM(G5400:I5400)=0),"",SUM(G5400:I5400))</f>
        <v/>
      </c>
      <c r="K5400" s="7" t="str">
        <f>IF(E5400="","",IF(J5400="","IV",VLOOKUP(J5400,Plan1!$A$2:$C$11,3)))</f>
        <v/>
      </c>
    </row>
    <row r="5401" spans="7:11">
      <c r="G5401" s="19" t="str">
        <f>IFERROR(VLOOKUP($E5401,Sheet1!$A$2:$I$2155,4,FALSE),"")</f>
        <v/>
      </c>
      <c r="H5401" s="19" t="str">
        <f>IFERROR(VLOOKUP($E5401,Sheet1!$A$2:$I$2155,5,FALSE),"")</f>
        <v/>
      </c>
      <c r="I5401" s="19" t="str">
        <f>IFERROR(VLOOKUP($E5401,Sheet1!$A$2:$I$2155,6,FALSE),"")</f>
        <v/>
      </c>
      <c r="J5401" s="29" t="str">
        <f>IF(OR(E5401="",SUM(G5401:I5401)=0),"",SUM(G5401:I5401))</f>
        <v/>
      </c>
      <c r="K5401" s="7" t="str">
        <f>IF(E5401="","",IF(J5401="","IV",VLOOKUP(J5401,Plan1!$A$2:$C$11,3)))</f>
        <v/>
      </c>
    </row>
    <row r="5402" spans="7:11">
      <c r="G5402" s="19" t="str">
        <f>IFERROR(VLOOKUP($E5402,Sheet1!$A$2:$I$2155,4,FALSE),"")</f>
        <v/>
      </c>
      <c r="H5402" s="19" t="str">
        <f>IFERROR(VLOOKUP($E5402,Sheet1!$A$2:$I$2155,5,FALSE),"")</f>
        <v/>
      </c>
      <c r="I5402" s="19" t="str">
        <f>IFERROR(VLOOKUP($E5402,Sheet1!$A$2:$I$2155,6,FALSE),"")</f>
        <v/>
      </c>
      <c r="J5402" s="29" t="str">
        <f>IF(OR(E5402="",SUM(G5402:I5402)=0),"",SUM(G5402:I5402))</f>
        <v/>
      </c>
      <c r="K5402" s="7" t="str">
        <f>IF(E5402="","",IF(J5402="","IV",VLOOKUP(J5402,Plan1!$A$2:$C$11,3)))</f>
        <v/>
      </c>
    </row>
    <row r="5403" spans="7:11">
      <c r="G5403" s="19" t="str">
        <f>IFERROR(VLOOKUP($E5403,Sheet1!$A$2:$I$2155,4,FALSE),"")</f>
        <v/>
      </c>
      <c r="H5403" s="19" t="str">
        <f>IFERROR(VLOOKUP($E5403,Sheet1!$A$2:$I$2155,5,FALSE),"")</f>
        <v/>
      </c>
      <c r="I5403" s="19" t="str">
        <f>IFERROR(VLOOKUP($E5403,Sheet1!$A$2:$I$2155,6,FALSE),"")</f>
        <v/>
      </c>
      <c r="J5403" s="29" t="str">
        <f>IF(OR(E5403="",SUM(G5403:I5403)=0),"",SUM(G5403:I5403))</f>
        <v/>
      </c>
      <c r="K5403" s="7" t="str">
        <f>IF(E5403="","",IF(J5403="","IV",VLOOKUP(J5403,Plan1!$A$2:$C$11,3)))</f>
        <v/>
      </c>
    </row>
    <row r="5404" spans="7:11">
      <c r="G5404" s="19" t="str">
        <f>IFERROR(VLOOKUP($E5404,Sheet1!$A$2:$I$2155,4,FALSE),"")</f>
        <v/>
      </c>
      <c r="H5404" s="19" t="str">
        <f>IFERROR(VLOOKUP($E5404,Sheet1!$A$2:$I$2155,5,FALSE),"")</f>
        <v/>
      </c>
      <c r="I5404" s="19" t="str">
        <f>IFERROR(VLOOKUP($E5404,Sheet1!$A$2:$I$2155,6,FALSE),"")</f>
        <v/>
      </c>
      <c r="J5404" s="29" t="str">
        <f>IF(OR(E5404="",SUM(G5404:I5404)=0),"",SUM(G5404:I5404))</f>
        <v/>
      </c>
      <c r="K5404" s="7" t="str">
        <f>IF(E5404="","",IF(J5404="","IV",VLOOKUP(J5404,Plan1!$A$2:$C$11,3)))</f>
        <v/>
      </c>
    </row>
    <row r="5405" spans="7:11">
      <c r="G5405" s="19" t="str">
        <f>IFERROR(VLOOKUP($E5405,Sheet1!$A$2:$I$2155,4,FALSE),"")</f>
        <v/>
      </c>
      <c r="H5405" s="19" t="str">
        <f>IFERROR(VLOOKUP($E5405,Sheet1!$A$2:$I$2155,5,FALSE),"")</f>
        <v/>
      </c>
      <c r="I5405" s="19" t="str">
        <f>IFERROR(VLOOKUP($E5405,Sheet1!$A$2:$I$2155,6,FALSE),"")</f>
        <v/>
      </c>
      <c r="J5405" s="29" t="str">
        <f>IF(OR(E5405="",SUM(G5405:I5405)=0),"",SUM(G5405:I5405))</f>
        <v/>
      </c>
      <c r="K5405" s="7" t="str">
        <f>IF(E5405="","",IF(J5405="","IV",VLOOKUP(J5405,Plan1!$A$2:$C$11,3)))</f>
        <v/>
      </c>
    </row>
    <row r="5406" spans="7:11">
      <c r="G5406" s="19" t="str">
        <f>IFERROR(VLOOKUP($E5406,Sheet1!$A$2:$I$2155,4,FALSE),"")</f>
        <v/>
      </c>
      <c r="H5406" s="19" t="str">
        <f>IFERROR(VLOOKUP($E5406,Sheet1!$A$2:$I$2155,5,FALSE),"")</f>
        <v/>
      </c>
      <c r="I5406" s="19" t="str">
        <f>IFERROR(VLOOKUP($E5406,Sheet1!$A$2:$I$2155,6,FALSE),"")</f>
        <v/>
      </c>
      <c r="J5406" s="29" t="str">
        <f>IF(OR(E5406="",SUM(G5406:I5406)=0),"",SUM(G5406:I5406))</f>
        <v/>
      </c>
      <c r="K5406" s="7" t="str">
        <f>IF(E5406="","",IF(J5406="","IV",VLOOKUP(J5406,Plan1!$A$2:$C$11,3)))</f>
        <v/>
      </c>
    </row>
    <row r="5407" spans="7:11">
      <c r="G5407" s="19" t="str">
        <f>IFERROR(VLOOKUP($E5407,Sheet1!$A$2:$I$2155,4,FALSE),"")</f>
        <v/>
      </c>
      <c r="H5407" s="19" t="str">
        <f>IFERROR(VLOOKUP($E5407,Sheet1!$A$2:$I$2155,5,FALSE),"")</f>
        <v/>
      </c>
      <c r="I5407" s="19" t="str">
        <f>IFERROR(VLOOKUP($E5407,Sheet1!$A$2:$I$2155,6,FALSE),"")</f>
        <v/>
      </c>
      <c r="J5407" s="29" t="str">
        <f>IF(OR(E5407="",SUM(G5407:I5407)=0),"",SUM(G5407:I5407))</f>
        <v/>
      </c>
      <c r="K5407" s="7" t="str">
        <f>IF(E5407="","",IF(J5407="","IV",VLOOKUP(J5407,Plan1!$A$2:$C$11,3)))</f>
        <v/>
      </c>
    </row>
    <row r="5408" spans="7:11">
      <c r="G5408" s="19" t="str">
        <f>IFERROR(VLOOKUP($E5408,Sheet1!$A$2:$I$2155,4,FALSE),"")</f>
        <v/>
      </c>
      <c r="H5408" s="19" t="str">
        <f>IFERROR(VLOOKUP($E5408,Sheet1!$A$2:$I$2155,5,FALSE),"")</f>
        <v/>
      </c>
      <c r="I5408" s="19" t="str">
        <f>IFERROR(VLOOKUP($E5408,Sheet1!$A$2:$I$2155,6,FALSE),"")</f>
        <v/>
      </c>
      <c r="J5408" s="29" t="str">
        <f>IF(OR(E5408="",SUM(G5408:I5408)=0),"",SUM(G5408:I5408))</f>
        <v/>
      </c>
      <c r="K5408" s="7" t="str">
        <f>IF(E5408="","",IF(J5408="","IV",VLOOKUP(J5408,Plan1!$A$2:$C$11,3)))</f>
        <v/>
      </c>
    </row>
    <row r="5409" spans="7:11">
      <c r="G5409" s="19" t="str">
        <f>IFERROR(VLOOKUP($E5409,Sheet1!$A$2:$I$2155,4,FALSE),"")</f>
        <v/>
      </c>
      <c r="H5409" s="19" t="str">
        <f>IFERROR(VLOOKUP($E5409,Sheet1!$A$2:$I$2155,5,FALSE),"")</f>
        <v/>
      </c>
      <c r="I5409" s="19" t="str">
        <f>IFERROR(VLOOKUP($E5409,Sheet1!$A$2:$I$2155,6,FALSE),"")</f>
        <v/>
      </c>
      <c r="J5409" s="29" t="str">
        <f>IF(OR(E5409="",SUM(G5409:I5409)=0),"",SUM(G5409:I5409))</f>
        <v/>
      </c>
      <c r="K5409" s="7" t="str">
        <f>IF(E5409="","",IF(J5409="","IV",VLOOKUP(J5409,Plan1!$A$2:$C$11,3)))</f>
        <v/>
      </c>
    </row>
    <row r="5410" spans="7:11">
      <c r="G5410" s="19" t="str">
        <f>IFERROR(VLOOKUP($E5410,Sheet1!$A$2:$I$2155,4,FALSE),"")</f>
        <v/>
      </c>
      <c r="H5410" s="19" t="str">
        <f>IFERROR(VLOOKUP($E5410,Sheet1!$A$2:$I$2155,5,FALSE),"")</f>
        <v/>
      </c>
      <c r="I5410" s="19" t="str">
        <f>IFERROR(VLOOKUP($E5410,Sheet1!$A$2:$I$2155,6,FALSE),"")</f>
        <v/>
      </c>
      <c r="J5410" s="29" t="str">
        <f>IF(OR(E5410="",SUM(G5410:I5410)=0),"",SUM(G5410:I5410))</f>
        <v/>
      </c>
      <c r="K5410" s="7" t="str">
        <f>IF(E5410="","",IF(J5410="","IV",VLOOKUP(J5410,Plan1!$A$2:$C$11,3)))</f>
        <v/>
      </c>
    </row>
    <row r="5411" spans="7:11">
      <c r="G5411" s="19" t="str">
        <f>IFERROR(VLOOKUP($E5411,Sheet1!$A$2:$I$2155,4,FALSE),"")</f>
        <v/>
      </c>
      <c r="H5411" s="19" t="str">
        <f>IFERROR(VLOOKUP($E5411,Sheet1!$A$2:$I$2155,5,FALSE),"")</f>
        <v/>
      </c>
      <c r="I5411" s="19" t="str">
        <f>IFERROR(VLOOKUP($E5411,Sheet1!$A$2:$I$2155,6,FALSE),"")</f>
        <v/>
      </c>
      <c r="J5411" s="29" t="str">
        <f>IF(OR(E5411="",SUM(G5411:I5411)=0),"",SUM(G5411:I5411))</f>
        <v/>
      </c>
      <c r="K5411" s="7" t="str">
        <f>IF(E5411="","",IF(J5411="","IV",VLOOKUP(J5411,Plan1!$A$2:$C$11,3)))</f>
        <v/>
      </c>
    </row>
    <row r="5412" spans="7:11">
      <c r="G5412" s="19" t="str">
        <f>IFERROR(VLOOKUP($E5412,Sheet1!$A$2:$I$2155,4,FALSE),"")</f>
        <v/>
      </c>
      <c r="H5412" s="19" t="str">
        <f>IFERROR(VLOOKUP($E5412,Sheet1!$A$2:$I$2155,5,FALSE),"")</f>
        <v/>
      </c>
      <c r="I5412" s="19" t="str">
        <f>IFERROR(VLOOKUP($E5412,Sheet1!$A$2:$I$2155,6,FALSE),"")</f>
        <v/>
      </c>
      <c r="J5412" s="29" t="str">
        <f>IF(OR(E5412="",SUM(G5412:I5412)=0),"",SUM(G5412:I5412))</f>
        <v/>
      </c>
      <c r="K5412" s="7" t="str">
        <f>IF(E5412="","",IF(J5412="","IV",VLOOKUP(J5412,Plan1!$A$2:$C$11,3)))</f>
        <v/>
      </c>
    </row>
    <row r="5413" spans="7:11">
      <c r="G5413" s="19" t="str">
        <f>IFERROR(VLOOKUP($E5413,Sheet1!$A$2:$I$2155,4,FALSE),"")</f>
        <v/>
      </c>
      <c r="H5413" s="19" t="str">
        <f>IFERROR(VLOOKUP($E5413,Sheet1!$A$2:$I$2155,5,FALSE),"")</f>
        <v/>
      </c>
      <c r="I5413" s="19" t="str">
        <f>IFERROR(VLOOKUP($E5413,Sheet1!$A$2:$I$2155,6,FALSE),"")</f>
        <v/>
      </c>
      <c r="J5413" s="29" t="str">
        <f>IF(OR(E5413="",SUM(G5413:I5413)=0),"",SUM(G5413:I5413))</f>
        <v/>
      </c>
      <c r="K5413" s="7" t="str">
        <f>IF(E5413="","",IF(J5413="","IV",VLOOKUP(J5413,Plan1!$A$2:$C$11,3)))</f>
        <v/>
      </c>
    </row>
    <row r="5414" spans="7:11">
      <c r="G5414" s="19" t="str">
        <f>IFERROR(VLOOKUP($E5414,Sheet1!$A$2:$I$2155,4,FALSE),"")</f>
        <v/>
      </c>
      <c r="H5414" s="19" t="str">
        <f>IFERROR(VLOOKUP($E5414,Sheet1!$A$2:$I$2155,5,FALSE),"")</f>
        <v/>
      </c>
      <c r="I5414" s="19" t="str">
        <f>IFERROR(VLOOKUP($E5414,Sheet1!$A$2:$I$2155,6,FALSE),"")</f>
        <v/>
      </c>
      <c r="J5414" s="29" t="str">
        <f>IF(OR(E5414="",SUM(G5414:I5414)=0),"",SUM(G5414:I5414))</f>
        <v/>
      </c>
      <c r="K5414" s="7" t="str">
        <f>IF(E5414="","",IF(J5414="","IV",VLOOKUP(J5414,Plan1!$A$2:$C$11,3)))</f>
        <v/>
      </c>
    </row>
    <row r="5415" spans="7:11">
      <c r="G5415" s="19" t="str">
        <f>IFERROR(VLOOKUP($E5415,Sheet1!$A$2:$I$2155,4,FALSE),"")</f>
        <v/>
      </c>
      <c r="H5415" s="19" t="str">
        <f>IFERROR(VLOOKUP($E5415,Sheet1!$A$2:$I$2155,5,FALSE),"")</f>
        <v/>
      </c>
      <c r="I5415" s="19" t="str">
        <f>IFERROR(VLOOKUP($E5415,Sheet1!$A$2:$I$2155,6,FALSE),"")</f>
        <v/>
      </c>
      <c r="J5415" s="29" t="str">
        <f>IF(OR(E5415="",SUM(G5415:I5415)=0),"",SUM(G5415:I5415))</f>
        <v/>
      </c>
      <c r="K5415" s="7" t="str">
        <f>IF(E5415="","",IF(J5415="","IV",VLOOKUP(J5415,Plan1!$A$2:$C$11,3)))</f>
        <v/>
      </c>
    </row>
    <row r="5416" spans="7:11">
      <c r="G5416" s="19" t="str">
        <f>IFERROR(VLOOKUP($E5416,Sheet1!$A$2:$I$2155,4,FALSE),"")</f>
        <v/>
      </c>
      <c r="H5416" s="19" t="str">
        <f>IFERROR(VLOOKUP($E5416,Sheet1!$A$2:$I$2155,5,FALSE),"")</f>
        <v/>
      </c>
      <c r="I5416" s="19" t="str">
        <f>IFERROR(VLOOKUP($E5416,Sheet1!$A$2:$I$2155,6,FALSE),"")</f>
        <v/>
      </c>
      <c r="J5416" s="29" t="str">
        <f>IF(OR(E5416="",SUM(G5416:I5416)=0),"",SUM(G5416:I5416))</f>
        <v/>
      </c>
      <c r="K5416" s="7" t="str">
        <f>IF(E5416="","",IF(J5416="","IV",VLOOKUP(J5416,Plan1!$A$2:$C$11,3)))</f>
        <v/>
      </c>
    </row>
    <row r="5417" spans="7:11">
      <c r="G5417" s="19" t="str">
        <f>IFERROR(VLOOKUP($E5417,Sheet1!$A$2:$I$2155,4,FALSE),"")</f>
        <v/>
      </c>
      <c r="H5417" s="19" t="str">
        <f>IFERROR(VLOOKUP($E5417,Sheet1!$A$2:$I$2155,5,FALSE),"")</f>
        <v/>
      </c>
      <c r="I5417" s="19" t="str">
        <f>IFERROR(VLOOKUP($E5417,Sheet1!$A$2:$I$2155,6,FALSE),"")</f>
        <v/>
      </c>
      <c r="J5417" s="29" t="str">
        <f>IF(OR(E5417="",SUM(G5417:I5417)=0),"",SUM(G5417:I5417))</f>
        <v/>
      </c>
      <c r="K5417" s="7" t="str">
        <f>IF(E5417="","",IF(J5417="","IV",VLOOKUP(J5417,Plan1!$A$2:$C$11,3)))</f>
        <v/>
      </c>
    </row>
    <row r="5418" spans="7:11">
      <c r="G5418" s="19" t="str">
        <f>IFERROR(VLOOKUP($E5418,Sheet1!$A$2:$I$2155,4,FALSE),"")</f>
        <v/>
      </c>
      <c r="H5418" s="19" t="str">
        <f>IFERROR(VLOOKUP($E5418,Sheet1!$A$2:$I$2155,5,FALSE),"")</f>
        <v/>
      </c>
      <c r="I5418" s="19" t="str">
        <f>IFERROR(VLOOKUP($E5418,Sheet1!$A$2:$I$2155,6,FALSE),"")</f>
        <v/>
      </c>
      <c r="J5418" s="29" t="str">
        <f>IF(OR(E5418="",SUM(G5418:I5418)=0),"",SUM(G5418:I5418))</f>
        <v/>
      </c>
      <c r="K5418" s="7" t="str">
        <f>IF(E5418="","",IF(J5418="","IV",VLOOKUP(J5418,Plan1!$A$2:$C$11,3)))</f>
        <v/>
      </c>
    </row>
    <row r="5419" spans="7:11">
      <c r="G5419" s="19" t="str">
        <f>IFERROR(VLOOKUP($E5419,Sheet1!$A$2:$I$2155,4,FALSE),"")</f>
        <v/>
      </c>
      <c r="H5419" s="19" t="str">
        <f>IFERROR(VLOOKUP($E5419,Sheet1!$A$2:$I$2155,5,FALSE),"")</f>
        <v/>
      </c>
      <c r="I5419" s="19" t="str">
        <f>IFERROR(VLOOKUP($E5419,Sheet1!$A$2:$I$2155,6,FALSE),"")</f>
        <v/>
      </c>
      <c r="J5419" s="29" t="str">
        <f>IF(OR(E5419="",SUM(G5419:I5419)=0),"",SUM(G5419:I5419))</f>
        <v/>
      </c>
      <c r="K5419" s="7" t="str">
        <f>IF(E5419="","",IF(J5419="","IV",VLOOKUP(J5419,Plan1!$A$2:$C$11,3)))</f>
        <v/>
      </c>
    </row>
    <row r="5420" spans="7:11">
      <c r="G5420" s="19" t="str">
        <f>IFERROR(VLOOKUP($E5420,Sheet1!$A$2:$I$2155,4,FALSE),"")</f>
        <v/>
      </c>
      <c r="H5420" s="19" t="str">
        <f>IFERROR(VLOOKUP($E5420,Sheet1!$A$2:$I$2155,5,FALSE),"")</f>
        <v/>
      </c>
      <c r="I5420" s="19" t="str">
        <f>IFERROR(VLOOKUP($E5420,Sheet1!$A$2:$I$2155,6,FALSE),"")</f>
        <v/>
      </c>
      <c r="J5420" s="29" t="str">
        <f>IF(OR(E5420="",SUM(G5420:I5420)=0),"",SUM(G5420:I5420))</f>
        <v/>
      </c>
      <c r="K5420" s="7" t="str">
        <f>IF(E5420="","",IF(J5420="","IV",VLOOKUP(J5420,Plan1!$A$2:$C$11,3)))</f>
        <v/>
      </c>
    </row>
    <row r="5421" spans="7:11">
      <c r="G5421" s="19" t="str">
        <f>IFERROR(VLOOKUP($E5421,Sheet1!$A$2:$I$2155,4,FALSE),"")</f>
        <v/>
      </c>
      <c r="H5421" s="19" t="str">
        <f>IFERROR(VLOOKUP($E5421,Sheet1!$A$2:$I$2155,5,FALSE),"")</f>
        <v/>
      </c>
      <c r="I5421" s="19" t="str">
        <f>IFERROR(VLOOKUP($E5421,Sheet1!$A$2:$I$2155,6,FALSE),"")</f>
        <v/>
      </c>
      <c r="J5421" s="29" t="str">
        <f>IF(OR(E5421="",SUM(G5421:I5421)=0),"",SUM(G5421:I5421))</f>
        <v/>
      </c>
      <c r="K5421" s="7" t="str">
        <f>IF(E5421="","",IF(J5421="","IV",VLOOKUP(J5421,Plan1!$A$2:$C$11,3)))</f>
        <v/>
      </c>
    </row>
    <row r="5422" spans="7:11">
      <c r="G5422" s="19" t="str">
        <f>IFERROR(VLOOKUP($E5422,Sheet1!$A$2:$I$2155,4,FALSE),"")</f>
        <v/>
      </c>
      <c r="H5422" s="19" t="str">
        <f>IFERROR(VLOOKUP($E5422,Sheet1!$A$2:$I$2155,5,FALSE),"")</f>
        <v/>
      </c>
      <c r="I5422" s="19" t="str">
        <f>IFERROR(VLOOKUP($E5422,Sheet1!$A$2:$I$2155,6,FALSE),"")</f>
        <v/>
      </c>
      <c r="J5422" s="29" t="str">
        <f>IF(OR(E5422="",SUM(G5422:I5422)=0),"",SUM(G5422:I5422))</f>
        <v/>
      </c>
      <c r="K5422" s="7" t="str">
        <f>IF(E5422="","",IF(J5422="","IV",VLOOKUP(J5422,Plan1!$A$2:$C$11,3)))</f>
        <v/>
      </c>
    </row>
    <row r="5423" spans="7:11">
      <c r="G5423" s="19" t="str">
        <f>IFERROR(VLOOKUP($E5423,Sheet1!$A$2:$I$2155,4,FALSE),"")</f>
        <v/>
      </c>
      <c r="H5423" s="19" t="str">
        <f>IFERROR(VLOOKUP($E5423,Sheet1!$A$2:$I$2155,5,FALSE),"")</f>
        <v/>
      </c>
      <c r="I5423" s="19" t="str">
        <f>IFERROR(VLOOKUP($E5423,Sheet1!$A$2:$I$2155,6,FALSE),"")</f>
        <v/>
      </c>
      <c r="J5423" s="29" t="str">
        <f>IF(OR(E5423="",SUM(G5423:I5423)=0),"",SUM(G5423:I5423))</f>
        <v/>
      </c>
      <c r="K5423" s="7" t="str">
        <f>IF(E5423="","",IF(J5423="","IV",VLOOKUP(J5423,Plan1!$A$2:$C$11,3)))</f>
        <v/>
      </c>
    </row>
    <row r="5424" spans="7:11">
      <c r="G5424" s="19" t="str">
        <f>IFERROR(VLOOKUP($E5424,Sheet1!$A$2:$I$2155,4,FALSE),"")</f>
        <v/>
      </c>
      <c r="H5424" s="19" t="str">
        <f>IFERROR(VLOOKUP($E5424,Sheet1!$A$2:$I$2155,5,FALSE),"")</f>
        <v/>
      </c>
      <c r="I5424" s="19" t="str">
        <f>IFERROR(VLOOKUP($E5424,Sheet1!$A$2:$I$2155,6,FALSE),"")</f>
        <v/>
      </c>
      <c r="J5424" s="29" t="str">
        <f>IF(OR(E5424="",SUM(G5424:I5424)=0),"",SUM(G5424:I5424))</f>
        <v/>
      </c>
      <c r="K5424" s="7" t="str">
        <f>IF(E5424="","",IF(J5424="","IV",VLOOKUP(J5424,Plan1!$A$2:$C$11,3)))</f>
        <v/>
      </c>
    </row>
    <row r="5425" spans="7:11">
      <c r="G5425" s="19" t="str">
        <f>IFERROR(VLOOKUP($E5425,Sheet1!$A$2:$I$2155,4,FALSE),"")</f>
        <v/>
      </c>
      <c r="H5425" s="19" t="str">
        <f>IFERROR(VLOOKUP($E5425,Sheet1!$A$2:$I$2155,5,FALSE),"")</f>
        <v/>
      </c>
      <c r="I5425" s="19" t="str">
        <f>IFERROR(VLOOKUP($E5425,Sheet1!$A$2:$I$2155,6,FALSE),"")</f>
        <v/>
      </c>
      <c r="J5425" s="29" t="str">
        <f>IF(OR(E5425="",SUM(G5425:I5425)=0),"",SUM(G5425:I5425))</f>
        <v/>
      </c>
      <c r="K5425" s="7" t="str">
        <f>IF(E5425="","",IF(J5425="","IV",VLOOKUP(J5425,Plan1!$A$2:$C$11,3)))</f>
        <v/>
      </c>
    </row>
    <row r="5426" spans="7:11">
      <c r="G5426" s="19" t="str">
        <f>IFERROR(VLOOKUP($E5426,Sheet1!$A$2:$I$2155,4,FALSE),"")</f>
        <v/>
      </c>
      <c r="H5426" s="19" t="str">
        <f>IFERROR(VLOOKUP($E5426,Sheet1!$A$2:$I$2155,5,FALSE),"")</f>
        <v/>
      </c>
      <c r="I5426" s="19" t="str">
        <f>IFERROR(VLOOKUP($E5426,Sheet1!$A$2:$I$2155,6,FALSE),"")</f>
        <v/>
      </c>
      <c r="J5426" s="29" t="str">
        <f>IF(OR(E5426="",SUM(G5426:I5426)=0),"",SUM(G5426:I5426))</f>
        <v/>
      </c>
      <c r="K5426" s="7" t="str">
        <f>IF(E5426="","",IF(J5426="","IV",VLOOKUP(J5426,Plan1!$A$2:$C$11,3)))</f>
        <v/>
      </c>
    </row>
    <row r="5427" spans="7:11">
      <c r="G5427" s="19" t="str">
        <f>IFERROR(VLOOKUP($E5427,Sheet1!$A$2:$I$2155,4,FALSE),"")</f>
        <v/>
      </c>
      <c r="H5427" s="19" t="str">
        <f>IFERROR(VLOOKUP($E5427,Sheet1!$A$2:$I$2155,5,FALSE),"")</f>
        <v/>
      </c>
      <c r="I5427" s="19" t="str">
        <f>IFERROR(VLOOKUP($E5427,Sheet1!$A$2:$I$2155,6,FALSE),"")</f>
        <v/>
      </c>
      <c r="J5427" s="29" t="str">
        <f>IF(OR(E5427="",SUM(G5427:I5427)=0),"",SUM(G5427:I5427))</f>
        <v/>
      </c>
      <c r="K5427" s="7" t="str">
        <f>IF(E5427="","",IF(J5427="","IV",VLOOKUP(J5427,Plan1!$A$2:$C$11,3)))</f>
        <v/>
      </c>
    </row>
    <row r="5428" spans="7:11">
      <c r="G5428" s="19" t="str">
        <f>IFERROR(VLOOKUP($E5428,Sheet1!$A$2:$I$2155,4,FALSE),"")</f>
        <v/>
      </c>
      <c r="H5428" s="19" t="str">
        <f>IFERROR(VLOOKUP($E5428,Sheet1!$A$2:$I$2155,5,FALSE),"")</f>
        <v/>
      </c>
      <c r="I5428" s="19" t="str">
        <f>IFERROR(VLOOKUP($E5428,Sheet1!$A$2:$I$2155,6,FALSE),"")</f>
        <v/>
      </c>
      <c r="J5428" s="29" t="str">
        <f>IF(OR(E5428="",SUM(G5428:I5428)=0),"",SUM(G5428:I5428))</f>
        <v/>
      </c>
      <c r="K5428" s="7" t="str">
        <f>IF(E5428="","",IF(J5428="","IV",VLOOKUP(J5428,Plan1!$A$2:$C$11,3)))</f>
        <v/>
      </c>
    </row>
    <row r="5429" spans="7:11">
      <c r="G5429" s="19" t="str">
        <f>IFERROR(VLOOKUP($E5429,Sheet1!$A$2:$I$2155,4,FALSE),"")</f>
        <v/>
      </c>
      <c r="H5429" s="19" t="str">
        <f>IFERROR(VLOOKUP($E5429,Sheet1!$A$2:$I$2155,5,FALSE),"")</f>
        <v/>
      </c>
      <c r="I5429" s="19" t="str">
        <f>IFERROR(VLOOKUP($E5429,Sheet1!$A$2:$I$2155,6,FALSE),"")</f>
        <v/>
      </c>
      <c r="J5429" s="29" t="str">
        <f>IF(OR(E5429="",SUM(G5429:I5429)=0),"",SUM(G5429:I5429))</f>
        <v/>
      </c>
      <c r="K5429" s="7" t="str">
        <f>IF(E5429="","",IF(J5429="","IV",VLOOKUP(J5429,Plan1!$A$2:$C$11,3)))</f>
        <v/>
      </c>
    </row>
    <row r="5430" spans="7:11">
      <c r="G5430" s="19" t="str">
        <f>IFERROR(VLOOKUP($E5430,Sheet1!$A$2:$I$2155,4,FALSE),"")</f>
        <v/>
      </c>
      <c r="H5430" s="19" t="str">
        <f>IFERROR(VLOOKUP($E5430,Sheet1!$A$2:$I$2155,5,FALSE),"")</f>
        <v/>
      </c>
      <c r="I5430" s="19" t="str">
        <f>IFERROR(VLOOKUP($E5430,Sheet1!$A$2:$I$2155,6,FALSE),"")</f>
        <v/>
      </c>
      <c r="J5430" s="29" t="str">
        <f>IF(OR(E5430="",SUM(G5430:I5430)=0),"",SUM(G5430:I5430))</f>
        <v/>
      </c>
      <c r="K5430" s="7" t="str">
        <f>IF(E5430="","",IF(J5430="","IV",VLOOKUP(J5430,Plan1!$A$2:$C$11,3)))</f>
        <v/>
      </c>
    </row>
    <row r="5431" spans="7:11">
      <c r="G5431" s="19" t="str">
        <f>IFERROR(VLOOKUP($E5431,Sheet1!$A$2:$I$2155,4,FALSE),"")</f>
        <v/>
      </c>
      <c r="H5431" s="19" t="str">
        <f>IFERROR(VLOOKUP($E5431,Sheet1!$A$2:$I$2155,5,FALSE),"")</f>
        <v/>
      </c>
      <c r="I5431" s="19" t="str">
        <f>IFERROR(VLOOKUP($E5431,Sheet1!$A$2:$I$2155,6,FALSE),"")</f>
        <v/>
      </c>
      <c r="J5431" s="29" t="str">
        <f>IF(OR(E5431="",SUM(G5431:I5431)=0),"",SUM(G5431:I5431))</f>
        <v/>
      </c>
      <c r="K5431" s="7" t="str">
        <f>IF(E5431="","",IF(J5431="","IV",VLOOKUP(J5431,Plan1!$A$2:$C$11,3)))</f>
        <v/>
      </c>
    </row>
    <row r="5432" spans="7:11">
      <c r="G5432" s="19" t="str">
        <f>IFERROR(VLOOKUP($E5432,Sheet1!$A$2:$I$2155,4,FALSE),"")</f>
        <v/>
      </c>
      <c r="H5432" s="19" t="str">
        <f>IFERROR(VLOOKUP($E5432,Sheet1!$A$2:$I$2155,5,FALSE),"")</f>
        <v/>
      </c>
      <c r="I5432" s="19" t="str">
        <f>IFERROR(VLOOKUP($E5432,Sheet1!$A$2:$I$2155,6,FALSE),"")</f>
        <v/>
      </c>
      <c r="J5432" s="29" t="str">
        <f>IF(OR(E5432="",SUM(G5432:I5432)=0),"",SUM(G5432:I5432))</f>
        <v/>
      </c>
      <c r="K5432" s="7" t="str">
        <f>IF(E5432="","",IF(J5432="","IV",VLOOKUP(J5432,Plan1!$A$2:$C$11,3)))</f>
        <v/>
      </c>
    </row>
    <row r="5433" spans="7:11">
      <c r="G5433" s="19" t="str">
        <f>IFERROR(VLOOKUP($E5433,Sheet1!$A$2:$I$2155,4,FALSE),"")</f>
        <v/>
      </c>
      <c r="H5433" s="19" t="str">
        <f>IFERROR(VLOOKUP($E5433,Sheet1!$A$2:$I$2155,5,FALSE),"")</f>
        <v/>
      </c>
      <c r="I5433" s="19" t="str">
        <f>IFERROR(VLOOKUP($E5433,Sheet1!$A$2:$I$2155,6,FALSE),"")</f>
        <v/>
      </c>
      <c r="J5433" s="29" t="str">
        <f>IF(OR(E5433="",SUM(G5433:I5433)=0),"",SUM(G5433:I5433))</f>
        <v/>
      </c>
      <c r="K5433" s="7" t="str">
        <f>IF(E5433="","",IF(J5433="","IV",VLOOKUP(J5433,Plan1!$A$2:$C$11,3)))</f>
        <v/>
      </c>
    </row>
    <row r="5434" spans="7:11">
      <c r="G5434" s="19" t="str">
        <f>IFERROR(VLOOKUP($E5434,Sheet1!$A$2:$I$2155,4,FALSE),"")</f>
        <v/>
      </c>
      <c r="H5434" s="19" t="str">
        <f>IFERROR(VLOOKUP($E5434,Sheet1!$A$2:$I$2155,5,FALSE),"")</f>
        <v/>
      </c>
      <c r="I5434" s="19" t="str">
        <f>IFERROR(VLOOKUP($E5434,Sheet1!$A$2:$I$2155,6,FALSE),"")</f>
        <v/>
      </c>
      <c r="J5434" s="29" t="str">
        <f>IF(OR(E5434="",SUM(G5434:I5434)=0),"",SUM(G5434:I5434))</f>
        <v/>
      </c>
      <c r="K5434" s="7" t="str">
        <f>IF(E5434="","",IF(J5434="","IV",VLOOKUP(J5434,Plan1!$A$2:$C$11,3)))</f>
        <v/>
      </c>
    </row>
    <row r="5435" spans="7:11">
      <c r="G5435" s="19" t="str">
        <f>IFERROR(VLOOKUP($E5435,Sheet1!$A$2:$I$2155,4,FALSE),"")</f>
        <v/>
      </c>
      <c r="H5435" s="19" t="str">
        <f>IFERROR(VLOOKUP($E5435,Sheet1!$A$2:$I$2155,5,FALSE),"")</f>
        <v/>
      </c>
      <c r="I5435" s="19" t="str">
        <f>IFERROR(VLOOKUP($E5435,Sheet1!$A$2:$I$2155,6,FALSE),"")</f>
        <v/>
      </c>
      <c r="J5435" s="29" t="str">
        <f>IF(OR(E5435="",SUM(G5435:I5435)=0),"",SUM(G5435:I5435))</f>
        <v/>
      </c>
      <c r="K5435" s="7" t="str">
        <f>IF(E5435="","",IF(J5435="","IV",VLOOKUP(J5435,Plan1!$A$2:$C$11,3)))</f>
        <v/>
      </c>
    </row>
    <row r="5436" spans="7:11">
      <c r="G5436" s="19" t="str">
        <f>IFERROR(VLOOKUP($E5436,Sheet1!$A$2:$I$2155,4,FALSE),"")</f>
        <v/>
      </c>
      <c r="H5436" s="19" t="str">
        <f>IFERROR(VLOOKUP($E5436,Sheet1!$A$2:$I$2155,5,FALSE),"")</f>
        <v/>
      </c>
      <c r="I5436" s="19" t="str">
        <f>IFERROR(VLOOKUP($E5436,Sheet1!$A$2:$I$2155,6,FALSE),"")</f>
        <v/>
      </c>
      <c r="J5436" s="29" t="str">
        <f>IF(OR(E5436="",SUM(G5436:I5436)=0),"",SUM(G5436:I5436))</f>
        <v/>
      </c>
      <c r="K5436" s="7" t="str">
        <f>IF(E5436="","",IF(J5436="","IV",VLOOKUP(J5436,Plan1!$A$2:$C$11,3)))</f>
        <v/>
      </c>
    </row>
    <row r="5437" spans="7:11">
      <c r="G5437" s="19" t="str">
        <f>IFERROR(VLOOKUP($E5437,Sheet1!$A$2:$I$2155,4,FALSE),"")</f>
        <v/>
      </c>
      <c r="H5437" s="19" t="str">
        <f>IFERROR(VLOOKUP($E5437,Sheet1!$A$2:$I$2155,5,FALSE),"")</f>
        <v/>
      </c>
      <c r="I5437" s="19" t="str">
        <f>IFERROR(VLOOKUP($E5437,Sheet1!$A$2:$I$2155,6,FALSE),"")</f>
        <v/>
      </c>
      <c r="J5437" s="29" t="str">
        <f>IF(OR(E5437="",SUM(G5437:I5437)=0),"",SUM(G5437:I5437))</f>
        <v/>
      </c>
      <c r="K5437" s="7" t="str">
        <f>IF(E5437="","",IF(J5437="","IV",VLOOKUP(J5437,Plan1!$A$2:$C$11,3)))</f>
        <v/>
      </c>
    </row>
    <row r="5438" spans="7:11">
      <c r="G5438" s="19" t="str">
        <f>IFERROR(VLOOKUP($E5438,Sheet1!$A$2:$I$2155,4,FALSE),"")</f>
        <v/>
      </c>
      <c r="H5438" s="19" t="str">
        <f>IFERROR(VLOOKUP($E5438,Sheet1!$A$2:$I$2155,5,FALSE),"")</f>
        <v/>
      </c>
      <c r="I5438" s="19" t="str">
        <f>IFERROR(VLOOKUP($E5438,Sheet1!$A$2:$I$2155,6,FALSE),"")</f>
        <v/>
      </c>
      <c r="J5438" s="29" t="str">
        <f>IF(OR(E5438="",SUM(G5438:I5438)=0),"",SUM(G5438:I5438))</f>
        <v/>
      </c>
      <c r="K5438" s="7" t="str">
        <f>IF(E5438="","",IF(J5438="","IV",VLOOKUP(J5438,Plan1!$A$2:$C$11,3)))</f>
        <v/>
      </c>
    </row>
    <row r="5439" spans="7:11">
      <c r="G5439" s="19" t="str">
        <f>IFERROR(VLOOKUP($E5439,Sheet1!$A$2:$I$2155,4,FALSE),"")</f>
        <v/>
      </c>
      <c r="H5439" s="19" t="str">
        <f>IFERROR(VLOOKUP($E5439,Sheet1!$A$2:$I$2155,5,FALSE),"")</f>
        <v/>
      </c>
      <c r="I5439" s="19" t="str">
        <f>IFERROR(VLOOKUP($E5439,Sheet1!$A$2:$I$2155,6,FALSE),"")</f>
        <v/>
      </c>
      <c r="J5439" s="29" t="str">
        <f>IF(OR(E5439="",SUM(G5439:I5439)=0),"",SUM(G5439:I5439))</f>
        <v/>
      </c>
      <c r="K5439" s="7" t="str">
        <f>IF(E5439="","",IF(J5439="","IV",VLOOKUP(J5439,Plan1!$A$2:$C$11,3)))</f>
        <v/>
      </c>
    </row>
    <row r="5440" spans="7:11">
      <c r="G5440" s="19" t="str">
        <f>IFERROR(VLOOKUP($E5440,Sheet1!$A$2:$I$2155,4,FALSE),"")</f>
        <v/>
      </c>
      <c r="H5440" s="19" t="str">
        <f>IFERROR(VLOOKUP($E5440,Sheet1!$A$2:$I$2155,5,FALSE),"")</f>
        <v/>
      </c>
      <c r="I5440" s="19" t="str">
        <f>IFERROR(VLOOKUP($E5440,Sheet1!$A$2:$I$2155,6,FALSE),"")</f>
        <v/>
      </c>
      <c r="J5440" s="29" t="str">
        <f>IF(OR(E5440="",SUM(G5440:I5440)=0),"",SUM(G5440:I5440))</f>
        <v/>
      </c>
      <c r="K5440" s="7" t="str">
        <f>IF(E5440="","",IF(J5440="","IV",VLOOKUP(J5440,Plan1!$A$2:$C$11,3)))</f>
        <v/>
      </c>
    </row>
    <row r="5441" spans="7:11">
      <c r="G5441" s="19" t="str">
        <f>IFERROR(VLOOKUP($E5441,Sheet1!$A$2:$I$2155,4,FALSE),"")</f>
        <v/>
      </c>
      <c r="H5441" s="19" t="str">
        <f>IFERROR(VLOOKUP($E5441,Sheet1!$A$2:$I$2155,5,FALSE),"")</f>
        <v/>
      </c>
      <c r="I5441" s="19" t="str">
        <f>IFERROR(VLOOKUP($E5441,Sheet1!$A$2:$I$2155,6,FALSE),"")</f>
        <v/>
      </c>
      <c r="J5441" s="29" t="str">
        <f>IF(OR(E5441="",SUM(G5441:I5441)=0),"",SUM(G5441:I5441))</f>
        <v/>
      </c>
      <c r="K5441" s="7" t="str">
        <f>IF(E5441="","",IF(J5441="","IV",VLOOKUP(J5441,Plan1!$A$2:$C$11,3)))</f>
        <v/>
      </c>
    </row>
    <row r="5442" spans="7:11">
      <c r="G5442" s="19" t="str">
        <f>IFERROR(VLOOKUP($E5442,Sheet1!$A$2:$I$2155,4,FALSE),"")</f>
        <v/>
      </c>
      <c r="H5442" s="19" t="str">
        <f>IFERROR(VLOOKUP($E5442,Sheet1!$A$2:$I$2155,5,FALSE),"")</f>
        <v/>
      </c>
      <c r="I5442" s="19" t="str">
        <f>IFERROR(VLOOKUP($E5442,Sheet1!$A$2:$I$2155,6,FALSE),"")</f>
        <v/>
      </c>
      <c r="J5442" s="29" t="str">
        <f>IF(OR(E5442="",SUM(G5442:I5442)=0),"",SUM(G5442:I5442))</f>
        <v/>
      </c>
      <c r="K5442" s="7" t="str">
        <f>IF(E5442="","",IF(J5442="","IV",VLOOKUP(J5442,Plan1!$A$2:$C$11,3)))</f>
        <v/>
      </c>
    </row>
    <row r="5443" spans="7:11">
      <c r="G5443" s="19" t="str">
        <f>IFERROR(VLOOKUP($E5443,Sheet1!$A$2:$I$2155,4,FALSE),"")</f>
        <v/>
      </c>
      <c r="H5443" s="19" t="str">
        <f>IFERROR(VLOOKUP($E5443,Sheet1!$A$2:$I$2155,5,FALSE),"")</f>
        <v/>
      </c>
      <c r="I5443" s="19" t="str">
        <f>IFERROR(VLOOKUP($E5443,Sheet1!$A$2:$I$2155,6,FALSE),"")</f>
        <v/>
      </c>
      <c r="J5443" s="29" t="str">
        <f>IF(OR(E5443="",SUM(G5443:I5443)=0),"",SUM(G5443:I5443))</f>
        <v/>
      </c>
      <c r="K5443" s="7" t="str">
        <f>IF(E5443="","",IF(J5443="","IV",VLOOKUP(J5443,Plan1!$A$2:$C$11,3)))</f>
        <v/>
      </c>
    </row>
    <row r="5444" spans="7:11">
      <c r="G5444" s="19" t="str">
        <f>IFERROR(VLOOKUP($E5444,Sheet1!$A$2:$I$2155,4,FALSE),"")</f>
        <v/>
      </c>
      <c r="H5444" s="19" t="str">
        <f>IFERROR(VLOOKUP($E5444,Sheet1!$A$2:$I$2155,5,FALSE),"")</f>
        <v/>
      </c>
      <c r="I5444" s="19" t="str">
        <f>IFERROR(VLOOKUP($E5444,Sheet1!$A$2:$I$2155,6,FALSE),"")</f>
        <v/>
      </c>
      <c r="J5444" s="29" t="str">
        <f>IF(OR(E5444="",SUM(G5444:I5444)=0),"",SUM(G5444:I5444))</f>
        <v/>
      </c>
      <c r="K5444" s="7" t="str">
        <f>IF(E5444="","",IF(J5444="","IV",VLOOKUP(J5444,Plan1!$A$2:$C$11,3)))</f>
        <v/>
      </c>
    </row>
    <row r="5445" spans="7:11">
      <c r="G5445" s="19" t="str">
        <f>IFERROR(VLOOKUP($E5445,Sheet1!$A$2:$I$2155,4,FALSE),"")</f>
        <v/>
      </c>
      <c r="H5445" s="19" t="str">
        <f>IFERROR(VLOOKUP($E5445,Sheet1!$A$2:$I$2155,5,FALSE),"")</f>
        <v/>
      </c>
      <c r="I5445" s="19" t="str">
        <f>IFERROR(VLOOKUP($E5445,Sheet1!$A$2:$I$2155,6,FALSE),"")</f>
        <v/>
      </c>
      <c r="J5445" s="29" t="str">
        <f>IF(OR(E5445="",SUM(G5445:I5445)=0),"",SUM(G5445:I5445))</f>
        <v/>
      </c>
      <c r="K5445" s="7" t="str">
        <f>IF(E5445="","",IF(J5445="","IV",VLOOKUP(J5445,Plan1!$A$2:$C$11,3)))</f>
        <v/>
      </c>
    </row>
    <row r="5446" spans="7:11">
      <c r="G5446" s="19" t="str">
        <f>IFERROR(VLOOKUP($E5446,Sheet1!$A$2:$I$2155,4,FALSE),"")</f>
        <v/>
      </c>
      <c r="H5446" s="19" t="str">
        <f>IFERROR(VLOOKUP($E5446,Sheet1!$A$2:$I$2155,5,FALSE),"")</f>
        <v/>
      </c>
      <c r="I5446" s="19" t="str">
        <f>IFERROR(VLOOKUP($E5446,Sheet1!$A$2:$I$2155,6,FALSE),"")</f>
        <v/>
      </c>
      <c r="J5446" s="29" t="str">
        <f>IF(OR(E5446="",SUM(G5446:I5446)=0),"",SUM(G5446:I5446))</f>
        <v/>
      </c>
      <c r="K5446" s="7" t="str">
        <f>IF(E5446="","",IF(J5446="","IV",VLOOKUP(J5446,Plan1!$A$2:$C$11,3)))</f>
        <v/>
      </c>
    </row>
    <row r="5447" spans="7:11">
      <c r="G5447" s="19" t="str">
        <f>IFERROR(VLOOKUP($E5447,Sheet1!$A$2:$I$2155,4,FALSE),"")</f>
        <v/>
      </c>
      <c r="H5447" s="19" t="str">
        <f>IFERROR(VLOOKUP($E5447,Sheet1!$A$2:$I$2155,5,FALSE),"")</f>
        <v/>
      </c>
      <c r="I5447" s="19" t="str">
        <f>IFERROR(VLOOKUP($E5447,Sheet1!$A$2:$I$2155,6,FALSE),"")</f>
        <v/>
      </c>
      <c r="J5447" s="29" t="str">
        <f>IF(OR(E5447="",SUM(G5447:I5447)=0),"",SUM(G5447:I5447))</f>
        <v/>
      </c>
      <c r="K5447" s="7" t="str">
        <f>IF(E5447="","",IF(J5447="","IV",VLOOKUP(J5447,Plan1!$A$2:$C$11,3)))</f>
        <v/>
      </c>
    </row>
    <row r="5448" spans="7:11">
      <c r="G5448" s="19" t="str">
        <f>IFERROR(VLOOKUP($E5448,Sheet1!$A$2:$I$2155,4,FALSE),"")</f>
        <v/>
      </c>
      <c r="H5448" s="19" t="str">
        <f>IFERROR(VLOOKUP($E5448,Sheet1!$A$2:$I$2155,5,FALSE),"")</f>
        <v/>
      </c>
      <c r="I5448" s="19" t="str">
        <f>IFERROR(VLOOKUP($E5448,Sheet1!$A$2:$I$2155,6,FALSE),"")</f>
        <v/>
      </c>
      <c r="J5448" s="29" t="str">
        <f>IF(OR(E5448="",SUM(G5448:I5448)=0),"",SUM(G5448:I5448))</f>
        <v/>
      </c>
      <c r="K5448" s="7" t="str">
        <f>IF(E5448="","",IF(J5448="","IV",VLOOKUP(J5448,Plan1!$A$2:$C$11,3)))</f>
        <v/>
      </c>
    </row>
    <row r="5449" spans="7:11">
      <c r="G5449" s="19" t="str">
        <f>IFERROR(VLOOKUP($E5449,Sheet1!$A$2:$I$2155,4,FALSE),"")</f>
        <v/>
      </c>
      <c r="H5449" s="19" t="str">
        <f>IFERROR(VLOOKUP($E5449,Sheet1!$A$2:$I$2155,5,FALSE),"")</f>
        <v/>
      </c>
      <c r="I5449" s="19" t="str">
        <f>IFERROR(VLOOKUP($E5449,Sheet1!$A$2:$I$2155,6,FALSE),"")</f>
        <v/>
      </c>
      <c r="J5449" s="29" t="str">
        <f>IF(OR(E5449="",SUM(G5449:I5449)=0),"",SUM(G5449:I5449))</f>
        <v/>
      </c>
      <c r="K5449" s="7" t="str">
        <f>IF(E5449="","",IF(J5449="","IV",VLOOKUP(J5449,Plan1!$A$2:$C$11,3)))</f>
        <v/>
      </c>
    </row>
    <row r="5450" spans="7:11">
      <c r="G5450" s="19" t="str">
        <f>IFERROR(VLOOKUP($E5450,Sheet1!$A$2:$I$2155,4,FALSE),"")</f>
        <v/>
      </c>
      <c r="H5450" s="19" t="str">
        <f>IFERROR(VLOOKUP($E5450,Sheet1!$A$2:$I$2155,5,FALSE),"")</f>
        <v/>
      </c>
      <c r="I5450" s="19" t="str">
        <f>IFERROR(VLOOKUP($E5450,Sheet1!$A$2:$I$2155,6,FALSE),"")</f>
        <v/>
      </c>
      <c r="J5450" s="29" t="str">
        <f>IF(OR(E5450="",SUM(G5450:I5450)=0),"",SUM(G5450:I5450))</f>
        <v/>
      </c>
      <c r="K5450" s="7" t="str">
        <f>IF(E5450="","",IF(J5450="","IV",VLOOKUP(J5450,Plan1!$A$2:$C$11,3)))</f>
        <v/>
      </c>
    </row>
    <row r="5451" spans="7:11">
      <c r="G5451" s="19" t="str">
        <f>IFERROR(VLOOKUP($E5451,Sheet1!$A$2:$I$2155,4,FALSE),"")</f>
        <v/>
      </c>
      <c r="H5451" s="19" t="str">
        <f>IFERROR(VLOOKUP($E5451,Sheet1!$A$2:$I$2155,5,FALSE),"")</f>
        <v/>
      </c>
      <c r="I5451" s="19" t="str">
        <f>IFERROR(VLOOKUP($E5451,Sheet1!$A$2:$I$2155,6,FALSE),"")</f>
        <v/>
      </c>
      <c r="J5451" s="29" t="str">
        <f>IF(OR(E5451="",SUM(G5451:I5451)=0),"",SUM(G5451:I5451))</f>
        <v/>
      </c>
      <c r="K5451" s="7" t="str">
        <f>IF(E5451="","",IF(J5451="","IV",VLOOKUP(J5451,Plan1!$A$2:$C$11,3)))</f>
        <v/>
      </c>
    </row>
    <row r="5452" spans="7:11">
      <c r="G5452" s="19" t="str">
        <f>IFERROR(VLOOKUP($E5452,Sheet1!$A$2:$I$2155,4,FALSE),"")</f>
        <v/>
      </c>
      <c r="H5452" s="19" t="str">
        <f>IFERROR(VLOOKUP($E5452,Sheet1!$A$2:$I$2155,5,FALSE),"")</f>
        <v/>
      </c>
      <c r="I5452" s="19" t="str">
        <f>IFERROR(VLOOKUP($E5452,Sheet1!$A$2:$I$2155,6,FALSE),"")</f>
        <v/>
      </c>
      <c r="J5452" s="29" t="str">
        <f>IF(OR(E5452="",SUM(G5452:I5452)=0),"",SUM(G5452:I5452))</f>
        <v/>
      </c>
      <c r="K5452" s="7" t="str">
        <f>IF(E5452="","",IF(J5452="","IV",VLOOKUP(J5452,Plan1!$A$2:$C$11,3)))</f>
        <v/>
      </c>
    </row>
    <row r="5453" spans="7:11">
      <c r="G5453" s="19" t="str">
        <f>IFERROR(VLOOKUP($E5453,Sheet1!$A$2:$I$2155,4,FALSE),"")</f>
        <v/>
      </c>
      <c r="H5453" s="19" t="str">
        <f>IFERROR(VLOOKUP($E5453,Sheet1!$A$2:$I$2155,5,FALSE),"")</f>
        <v/>
      </c>
      <c r="I5453" s="19" t="str">
        <f>IFERROR(VLOOKUP($E5453,Sheet1!$A$2:$I$2155,6,FALSE),"")</f>
        <v/>
      </c>
      <c r="J5453" s="29" t="str">
        <f>IF(OR(E5453="",SUM(G5453:I5453)=0),"",SUM(G5453:I5453))</f>
        <v/>
      </c>
      <c r="K5453" s="7" t="str">
        <f>IF(E5453="","",IF(J5453="","IV",VLOOKUP(J5453,Plan1!$A$2:$C$11,3)))</f>
        <v/>
      </c>
    </row>
    <row r="5454" spans="7:11">
      <c r="G5454" s="19" t="str">
        <f>IFERROR(VLOOKUP($E5454,Sheet1!$A$2:$I$2155,4,FALSE),"")</f>
        <v/>
      </c>
      <c r="H5454" s="19" t="str">
        <f>IFERROR(VLOOKUP($E5454,Sheet1!$A$2:$I$2155,5,FALSE),"")</f>
        <v/>
      </c>
      <c r="I5454" s="19" t="str">
        <f>IFERROR(VLOOKUP($E5454,Sheet1!$A$2:$I$2155,6,FALSE),"")</f>
        <v/>
      </c>
      <c r="J5454" s="29" t="str">
        <f>IF(OR(E5454="",SUM(G5454:I5454)=0),"",SUM(G5454:I5454))</f>
        <v/>
      </c>
      <c r="K5454" s="7" t="str">
        <f>IF(E5454="","",IF(J5454="","IV",VLOOKUP(J5454,Plan1!$A$2:$C$11,3)))</f>
        <v/>
      </c>
    </row>
    <row r="5455" spans="7:11">
      <c r="G5455" s="19" t="str">
        <f>IFERROR(VLOOKUP($E5455,Sheet1!$A$2:$I$2155,4,FALSE),"")</f>
        <v/>
      </c>
      <c r="H5455" s="19" t="str">
        <f>IFERROR(VLOOKUP($E5455,Sheet1!$A$2:$I$2155,5,FALSE),"")</f>
        <v/>
      </c>
      <c r="I5455" s="19" t="str">
        <f>IFERROR(VLOOKUP($E5455,Sheet1!$A$2:$I$2155,6,FALSE),"")</f>
        <v/>
      </c>
      <c r="J5455" s="29" t="str">
        <f>IF(OR(E5455="",SUM(G5455:I5455)=0),"",SUM(G5455:I5455))</f>
        <v/>
      </c>
      <c r="K5455" s="7" t="str">
        <f>IF(E5455="","",IF(J5455="","IV",VLOOKUP(J5455,Plan1!$A$2:$C$11,3)))</f>
        <v/>
      </c>
    </row>
    <row r="5456" spans="7:11">
      <c r="G5456" s="19" t="str">
        <f>IFERROR(VLOOKUP($E5456,Sheet1!$A$2:$I$2155,4,FALSE),"")</f>
        <v/>
      </c>
      <c r="H5456" s="19" t="str">
        <f>IFERROR(VLOOKUP($E5456,Sheet1!$A$2:$I$2155,5,FALSE),"")</f>
        <v/>
      </c>
      <c r="I5456" s="19" t="str">
        <f>IFERROR(VLOOKUP($E5456,Sheet1!$A$2:$I$2155,6,FALSE),"")</f>
        <v/>
      </c>
      <c r="J5456" s="29" t="str">
        <f>IF(OR(E5456="",SUM(G5456:I5456)=0),"",SUM(G5456:I5456))</f>
        <v/>
      </c>
      <c r="K5456" s="7" t="str">
        <f>IF(E5456="","",IF(J5456="","IV",VLOOKUP(J5456,Plan1!$A$2:$C$11,3)))</f>
        <v/>
      </c>
    </row>
    <row r="5457" spans="7:11">
      <c r="G5457" s="19" t="str">
        <f>IFERROR(VLOOKUP($E5457,Sheet1!$A$2:$I$2155,4,FALSE),"")</f>
        <v/>
      </c>
      <c r="H5457" s="19" t="str">
        <f>IFERROR(VLOOKUP($E5457,Sheet1!$A$2:$I$2155,5,FALSE),"")</f>
        <v/>
      </c>
      <c r="I5457" s="19" t="str">
        <f>IFERROR(VLOOKUP($E5457,Sheet1!$A$2:$I$2155,6,FALSE),"")</f>
        <v/>
      </c>
      <c r="J5457" s="29" t="str">
        <f>IF(OR(E5457="",SUM(G5457:I5457)=0),"",SUM(G5457:I5457))</f>
        <v/>
      </c>
      <c r="K5457" s="7" t="str">
        <f>IF(E5457="","",IF(J5457="","IV",VLOOKUP(J5457,Plan1!$A$2:$C$11,3)))</f>
        <v/>
      </c>
    </row>
    <row r="5458" spans="7:11">
      <c r="G5458" s="19" t="str">
        <f>IFERROR(VLOOKUP($E5458,Sheet1!$A$2:$I$2155,4,FALSE),"")</f>
        <v/>
      </c>
      <c r="H5458" s="19" t="str">
        <f>IFERROR(VLOOKUP($E5458,Sheet1!$A$2:$I$2155,5,FALSE),"")</f>
        <v/>
      </c>
      <c r="I5458" s="19" t="str">
        <f>IFERROR(VLOOKUP($E5458,Sheet1!$A$2:$I$2155,6,FALSE),"")</f>
        <v/>
      </c>
      <c r="J5458" s="29" t="str">
        <f>IF(OR(E5458="",SUM(G5458:I5458)=0),"",SUM(G5458:I5458))</f>
        <v/>
      </c>
      <c r="K5458" s="7" t="str">
        <f>IF(E5458="","",IF(J5458="","IV",VLOOKUP(J5458,Plan1!$A$2:$C$11,3)))</f>
        <v/>
      </c>
    </row>
    <row r="5459" spans="7:11">
      <c r="G5459" s="19" t="str">
        <f>IFERROR(VLOOKUP($E5459,Sheet1!$A$2:$I$2155,4,FALSE),"")</f>
        <v/>
      </c>
      <c r="H5459" s="19" t="str">
        <f>IFERROR(VLOOKUP($E5459,Sheet1!$A$2:$I$2155,5,FALSE),"")</f>
        <v/>
      </c>
      <c r="I5459" s="19" t="str">
        <f>IFERROR(VLOOKUP($E5459,Sheet1!$A$2:$I$2155,6,FALSE),"")</f>
        <v/>
      </c>
      <c r="J5459" s="29" t="str">
        <f>IF(OR(E5459="",SUM(G5459:I5459)=0),"",SUM(G5459:I5459))</f>
        <v/>
      </c>
      <c r="K5459" s="7" t="str">
        <f>IF(E5459="","",IF(J5459="","IV",VLOOKUP(J5459,Plan1!$A$2:$C$11,3)))</f>
        <v/>
      </c>
    </row>
    <row r="5460" spans="7:11">
      <c r="G5460" s="19" t="str">
        <f>IFERROR(VLOOKUP($E5460,Sheet1!$A$2:$I$2155,4,FALSE),"")</f>
        <v/>
      </c>
      <c r="H5460" s="19" t="str">
        <f>IFERROR(VLOOKUP($E5460,Sheet1!$A$2:$I$2155,5,FALSE),"")</f>
        <v/>
      </c>
      <c r="I5460" s="19" t="str">
        <f>IFERROR(VLOOKUP($E5460,Sheet1!$A$2:$I$2155,6,FALSE),"")</f>
        <v/>
      </c>
      <c r="J5460" s="29" t="str">
        <f>IF(OR(E5460="",SUM(G5460:I5460)=0),"",SUM(G5460:I5460))</f>
        <v/>
      </c>
      <c r="K5460" s="7" t="str">
        <f>IF(E5460="","",IF(J5460="","IV",VLOOKUP(J5460,Plan1!$A$2:$C$11,3)))</f>
        <v/>
      </c>
    </row>
    <row r="5461" spans="7:11">
      <c r="G5461" s="19" t="str">
        <f>IFERROR(VLOOKUP($E5461,Sheet1!$A$2:$I$2155,4,FALSE),"")</f>
        <v/>
      </c>
      <c r="H5461" s="19" t="str">
        <f>IFERROR(VLOOKUP($E5461,Sheet1!$A$2:$I$2155,5,FALSE),"")</f>
        <v/>
      </c>
      <c r="I5461" s="19" t="str">
        <f>IFERROR(VLOOKUP($E5461,Sheet1!$A$2:$I$2155,6,FALSE),"")</f>
        <v/>
      </c>
      <c r="J5461" s="29" t="str">
        <f>IF(OR(E5461="",SUM(G5461:I5461)=0),"",SUM(G5461:I5461))</f>
        <v/>
      </c>
      <c r="K5461" s="7" t="str">
        <f>IF(E5461="","",IF(J5461="","IV",VLOOKUP(J5461,Plan1!$A$2:$C$11,3)))</f>
        <v/>
      </c>
    </row>
    <row r="5462" spans="7:11">
      <c r="G5462" s="19" t="str">
        <f>IFERROR(VLOOKUP($E5462,Sheet1!$A$2:$I$2155,4,FALSE),"")</f>
        <v/>
      </c>
      <c r="H5462" s="19" t="str">
        <f>IFERROR(VLOOKUP($E5462,Sheet1!$A$2:$I$2155,5,FALSE),"")</f>
        <v/>
      </c>
      <c r="I5462" s="19" t="str">
        <f>IFERROR(VLOOKUP($E5462,Sheet1!$A$2:$I$2155,6,FALSE),"")</f>
        <v/>
      </c>
      <c r="J5462" s="29" t="str">
        <f>IF(OR(E5462="",SUM(G5462:I5462)=0),"",SUM(G5462:I5462))</f>
        <v/>
      </c>
      <c r="K5462" s="7" t="str">
        <f>IF(E5462="","",IF(J5462="","IV",VLOOKUP(J5462,Plan1!$A$2:$C$11,3)))</f>
        <v/>
      </c>
    </row>
    <row r="5463" spans="7:11">
      <c r="G5463" s="19" t="str">
        <f>IFERROR(VLOOKUP($E5463,Sheet1!$A$2:$I$2155,4,FALSE),"")</f>
        <v/>
      </c>
      <c r="H5463" s="19" t="str">
        <f>IFERROR(VLOOKUP($E5463,Sheet1!$A$2:$I$2155,5,FALSE),"")</f>
        <v/>
      </c>
      <c r="I5463" s="19" t="str">
        <f>IFERROR(VLOOKUP($E5463,Sheet1!$A$2:$I$2155,6,FALSE),"")</f>
        <v/>
      </c>
      <c r="J5463" s="29" t="str">
        <f>IF(OR(E5463="",SUM(G5463:I5463)=0),"",SUM(G5463:I5463))</f>
        <v/>
      </c>
      <c r="K5463" s="7" t="str">
        <f>IF(E5463="","",IF(J5463="","IV",VLOOKUP(J5463,Plan1!$A$2:$C$11,3)))</f>
        <v/>
      </c>
    </row>
    <row r="5464" spans="7:11">
      <c r="G5464" s="19" t="str">
        <f>IFERROR(VLOOKUP($E5464,Sheet1!$A$2:$I$2155,4,FALSE),"")</f>
        <v/>
      </c>
      <c r="H5464" s="19" t="str">
        <f>IFERROR(VLOOKUP($E5464,Sheet1!$A$2:$I$2155,5,FALSE),"")</f>
        <v/>
      </c>
      <c r="I5464" s="19" t="str">
        <f>IFERROR(VLOOKUP($E5464,Sheet1!$A$2:$I$2155,6,FALSE),"")</f>
        <v/>
      </c>
      <c r="J5464" s="29" t="str">
        <f>IF(OR(E5464="",SUM(G5464:I5464)=0),"",SUM(G5464:I5464))</f>
        <v/>
      </c>
      <c r="K5464" s="7" t="str">
        <f>IF(E5464="","",IF(J5464="","IV",VLOOKUP(J5464,Plan1!$A$2:$C$11,3)))</f>
        <v/>
      </c>
    </row>
    <row r="5465" spans="7:11">
      <c r="G5465" s="19" t="str">
        <f>IFERROR(VLOOKUP($E5465,Sheet1!$A$2:$I$2155,4,FALSE),"")</f>
        <v/>
      </c>
      <c r="H5465" s="19" t="str">
        <f>IFERROR(VLOOKUP($E5465,Sheet1!$A$2:$I$2155,5,FALSE),"")</f>
        <v/>
      </c>
      <c r="I5465" s="19" t="str">
        <f>IFERROR(VLOOKUP($E5465,Sheet1!$A$2:$I$2155,6,FALSE),"")</f>
        <v/>
      </c>
      <c r="J5465" s="29" t="str">
        <f>IF(OR(E5465="",SUM(G5465:I5465)=0),"",SUM(G5465:I5465))</f>
        <v/>
      </c>
      <c r="K5465" s="7" t="str">
        <f>IF(E5465="","",IF(J5465="","IV",VLOOKUP(J5465,Plan1!$A$2:$C$11,3)))</f>
        <v/>
      </c>
    </row>
    <row r="5466" spans="7:11">
      <c r="G5466" s="19" t="str">
        <f>IFERROR(VLOOKUP($E5466,Sheet1!$A$2:$I$2155,4,FALSE),"")</f>
        <v/>
      </c>
      <c r="H5466" s="19" t="str">
        <f>IFERROR(VLOOKUP($E5466,Sheet1!$A$2:$I$2155,5,FALSE),"")</f>
        <v/>
      </c>
      <c r="I5466" s="19" t="str">
        <f>IFERROR(VLOOKUP($E5466,Sheet1!$A$2:$I$2155,6,FALSE),"")</f>
        <v/>
      </c>
      <c r="J5466" s="29" t="str">
        <f>IF(OR(E5466="",SUM(G5466:I5466)=0),"",SUM(G5466:I5466))</f>
        <v/>
      </c>
      <c r="K5466" s="7" t="str">
        <f>IF(E5466="","",IF(J5466="","IV",VLOOKUP(J5466,Plan1!$A$2:$C$11,3)))</f>
        <v/>
      </c>
    </row>
    <row r="5467" spans="7:11">
      <c r="G5467" s="19" t="str">
        <f>IFERROR(VLOOKUP($E5467,Sheet1!$A$2:$I$2155,4,FALSE),"")</f>
        <v/>
      </c>
      <c r="H5467" s="19" t="str">
        <f>IFERROR(VLOOKUP($E5467,Sheet1!$A$2:$I$2155,5,FALSE),"")</f>
        <v/>
      </c>
      <c r="I5467" s="19" t="str">
        <f>IFERROR(VLOOKUP($E5467,Sheet1!$A$2:$I$2155,6,FALSE),"")</f>
        <v/>
      </c>
      <c r="J5467" s="29" t="str">
        <f>IF(OR(E5467="",SUM(G5467:I5467)=0),"",SUM(G5467:I5467))</f>
        <v/>
      </c>
      <c r="K5467" s="7" t="str">
        <f>IF(E5467="","",IF(J5467="","IV",VLOOKUP(J5467,Plan1!$A$2:$C$11,3)))</f>
        <v/>
      </c>
    </row>
    <row r="5468" spans="7:11">
      <c r="G5468" s="19" t="str">
        <f>IFERROR(VLOOKUP($E5468,Sheet1!$A$2:$I$2155,4,FALSE),"")</f>
        <v/>
      </c>
      <c r="H5468" s="19" t="str">
        <f>IFERROR(VLOOKUP($E5468,Sheet1!$A$2:$I$2155,5,FALSE),"")</f>
        <v/>
      </c>
      <c r="I5468" s="19" t="str">
        <f>IFERROR(VLOOKUP($E5468,Sheet1!$A$2:$I$2155,6,FALSE),"")</f>
        <v/>
      </c>
      <c r="J5468" s="29" t="str">
        <f>IF(OR(E5468="",SUM(G5468:I5468)=0),"",SUM(G5468:I5468))</f>
        <v/>
      </c>
      <c r="K5468" s="7" t="str">
        <f>IF(E5468="","",IF(J5468="","IV",VLOOKUP(J5468,Plan1!$A$2:$C$11,3)))</f>
        <v/>
      </c>
    </row>
    <row r="5469" spans="7:11">
      <c r="G5469" s="19" t="str">
        <f>IFERROR(VLOOKUP($E5469,Sheet1!$A$2:$I$2155,4,FALSE),"")</f>
        <v/>
      </c>
      <c r="H5469" s="19" t="str">
        <f>IFERROR(VLOOKUP($E5469,Sheet1!$A$2:$I$2155,5,FALSE),"")</f>
        <v/>
      </c>
      <c r="I5469" s="19" t="str">
        <f>IFERROR(VLOOKUP($E5469,Sheet1!$A$2:$I$2155,6,FALSE),"")</f>
        <v/>
      </c>
      <c r="J5469" s="29" t="str">
        <f>IF(OR(E5469="",SUM(G5469:I5469)=0),"",SUM(G5469:I5469))</f>
        <v/>
      </c>
      <c r="K5469" s="7" t="str">
        <f>IF(E5469="","",IF(J5469="","IV",VLOOKUP(J5469,Plan1!$A$2:$C$11,3)))</f>
        <v/>
      </c>
    </row>
    <row r="5470" spans="7:11">
      <c r="G5470" s="19" t="str">
        <f>IFERROR(VLOOKUP($E5470,Sheet1!$A$2:$I$2155,4,FALSE),"")</f>
        <v/>
      </c>
      <c r="H5470" s="19" t="str">
        <f>IFERROR(VLOOKUP($E5470,Sheet1!$A$2:$I$2155,5,FALSE),"")</f>
        <v/>
      </c>
      <c r="I5470" s="19" t="str">
        <f>IFERROR(VLOOKUP($E5470,Sheet1!$A$2:$I$2155,6,FALSE),"")</f>
        <v/>
      </c>
      <c r="J5470" s="29" t="str">
        <f>IF(OR(E5470="",SUM(G5470:I5470)=0),"",SUM(G5470:I5470))</f>
        <v/>
      </c>
      <c r="K5470" s="7" t="str">
        <f>IF(E5470="","",IF(J5470="","IV",VLOOKUP(J5470,Plan1!$A$2:$C$11,3)))</f>
        <v/>
      </c>
    </row>
    <row r="5471" spans="7:11">
      <c r="G5471" s="19" t="str">
        <f>IFERROR(VLOOKUP($E5471,Sheet1!$A$2:$I$2155,4,FALSE),"")</f>
        <v/>
      </c>
      <c r="H5471" s="19" t="str">
        <f>IFERROR(VLOOKUP($E5471,Sheet1!$A$2:$I$2155,5,FALSE),"")</f>
        <v/>
      </c>
      <c r="I5471" s="19" t="str">
        <f>IFERROR(VLOOKUP($E5471,Sheet1!$A$2:$I$2155,6,FALSE),"")</f>
        <v/>
      </c>
      <c r="J5471" s="29" t="str">
        <f>IF(OR(E5471="",SUM(G5471:I5471)=0),"",SUM(G5471:I5471))</f>
        <v/>
      </c>
      <c r="K5471" s="7" t="str">
        <f>IF(E5471="","",IF(J5471="","IV",VLOOKUP(J5471,Plan1!$A$2:$C$11,3)))</f>
        <v/>
      </c>
    </row>
    <row r="5472" spans="7:11">
      <c r="G5472" s="19" t="str">
        <f>IFERROR(VLOOKUP($E5472,Sheet1!$A$2:$I$2155,4,FALSE),"")</f>
        <v/>
      </c>
      <c r="H5472" s="19" t="str">
        <f>IFERROR(VLOOKUP($E5472,Sheet1!$A$2:$I$2155,5,FALSE),"")</f>
        <v/>
      </c>
      <c r="I5472" s="19" t="str">
        <f>IFERROR(VLOOKUP($E5472,Sheet1!$A$2:$I$2155,6,FALSE),"")</f>
        <v/>
      </c>
      <c r="J5472" s="29" t="str">
        <f>IF(OR(E5472="",SUM(G5472:I5472)=0),"",SUM(G5472:I5472))</f>
        <v/>
      </c>
      <c r="K5472" s="7" t="str">
        <f>IF(E5472="","",IF(J5472="","IV",VLOOKUP(J5472,Plan1!$A$2:$C$11,3)))</f>
        <v/>
      </c>
    </row>
    <row r="5473" spans="7:11">
      <c r="G5473" s="19" t="str">
        <f>IFERROR(VLOOKUP($E5473,Sheet1!$A$2:$I$2155,4,FALSE),"")</f>
        <v/>
      </c>
      <c r="H5473" s="19" t="str">
        <f>IFERROR(VLOOKUP($E5473,Sheet1!$A$2:$I$2155,5,FALSE),"")</f>
        <v/>
      </c>
      <c r="I5473" s="19" t="str">
        <f>IFERROR(VLOOKUP($E5473,Sheet1!$A$2:$I$2155,6,FALSE),"")</f>
        <v/>
      </c>
      <c r="J5473" s="29" t="str">
        <f>IF(OR(E5473="",SUM(G5473:I5473)=0),"",SUM(G5473:I5473))</f>
        <v/>
      </c>
      <c r="K5473" s="7" t="str">
        <f>IF(E5473="","",IF(J5473="","IV",VLOOKUP(J5473,Plan1!$A$2:$C$11,3)))</f>
        <v/>
      </c>
    </row>
    <row r="5474" spans="7:11">
      <c r="G5474" s="19" t="str">
        <f>IFERROR(VLOOKUP($E5474,Sheet1!$A$2:$I$2155,4,FALSE),"")</f>
        <v/>
      </c>
      <c r="H5474" s="19" t="str">
        <f>IFERROR(VLOOKUP($E5474,Sheet1!$A$2:$I$2155,5,FALSE),"")</f>
        <v/>
      </c>
      <c r="I5474" s="19" t="str">
        <f>IFERROR(VLOOKUP($E5474,Sheet1!$A$2:$I$2155,6,FALSE),"")</f>
        <v/>
      </c>
      <c r="J5474" s="29" t="str">
        <f>IF(OR(E5474="",SUM(G5474:I5474)=0),"",SUM(G5474:I5474))</f>
        <v/>
      </c>
      <c r="K5474" s="7" t="str">
        <f>IF(E5474="","",IF(J5474="","IV",VLOOKUP(J5474,Plan1!$A$2:$C$11,3)))</f>
        <v/>
      </c>
    </row>
    <row r="5475" spans="7:11">
      <c r="G5475" s="19" t="str">
        <f>IFERROR(VLOOKUP($E5475,Sheet1!$A$2:$I$2155,4,FALSE),"")</f>
        <v/>
      </c>
      <c r="H5475" s="19" t="str">
        <f>IFERROR(VLOOKUP($E5475,Sheet1!$A$2:$I$2155,5,FALSE),"")</f>
        <v/>
      </c>
      <c r="I5475" s="19" t="str">
        <f>IFERROR(VLOOKUP($E5475,Sheet1!$A$2:$I$2155,6,FALSE),"")</f>
        <v/>
      </c>
      <c r="J5475" s="29" t="str">
        <f>IF(OR(E5475="",SUM(G5475:I5475)=0),"",SUM(G5475:I5475))</f>
        <v/>
      </c>
      <c r="K5475" s="7" t="str">
        <f>IF(E5475="","",IF(J5475="","IV",VLOOKUP(J5475,Plan1!$A$2:$C$11,3)))</f>
        <v/>
      </c>
    </row>
    <row r="5476" spans="7:11">
      <c r="G5476" s="19" t="str">
        <f>IFERROR(VLOOKUP($E5476,Sheet1!$A$2:$I$2155,4,FALSE),"")</f>
        <v/>
      </c>
      <c r="H5476" s="19" t="str">
        <f>IFERROR(VLOOKUP($E5476,Sheet1!$A$2:$I$2155,5,FALSE),"")</f>
        <v/>
      </c>
      <c r="I5476" s="19" t="str">
        <f>IFERROR(VLOOKUP($E5476,Sheet1!$A$2:$I$2155,6,FALSE),"")</f>
        <v/>
      </c>
      <c r="J5476" s="29" t="str">
        <f>IF(OR(E5476="",SUM(G5476:I5476)=0),"",SUM(G5476:I5476))</f>
        <v/>
      </c>
      <c r="K5476" s="7" t="str">
        <f>IF(E5476="","",IF(J5476="","IV",VLOOKUP(J5476,Plan1!$A$2:$C$11,3)))</f>
        <v/>
      </c>
    </row>
    <row r="5477" spans="7:11">
      <c r="G5477" s="19" t="str">
        <f>IFERROR(VLOOKUP($E5477,Sheet1!$A$2:$I$2155,4,FALSE),"")</f>
        <v/>
      </c>
      <c r="H5477" s="19" t="str">
        <f>IFERROR(VLOOKUP($E5477,Sheet1!$A$2:$I$2155,5,FALSE),"")</f>
        <v/>
      </c>
      <c r="I5477" s="19" t="str">
        <f>IFERROR(VLOOKUP($E5477,Sheet1!$A$2:$I$2155,6,FALSE),"")</f>
        <v/>
      </c>
      <c r="J5477" s="29" t="str">
        <f>IF(OR(E5477="",SUM(G5477:I5477)=0),"",SUM(G5477:I5477))</f>
        <v/>
      </c>
      <c r="K5477" s="7" t="str">
        <f>IF(E5477="","",IF(J5477="","IV",VLOOKUP(J5477,Plan1!$A$2:$C$11,3)))</f>
        <v/>
      </c>
    </row>
    <row r="5478" spans="7:11">
      <c r="G5478" s="19" t="str">
        <f>IFERROR(VLOOKUP($E5478,Sheet1!$A$2:$I$2155,4,FALSE),"")</f>
        <v/>
      </c>
      <c r="H5478" s="19" t="str">
        <f>IFERROR(VLOOKUP($E5478,Sheet1!$A$2:$I$2155,5,FALSE),"")</f>
        <v/>
      </c>
      <c r="I5478" s="19" t="str">
        <f>IFERROR(VLOOKUP($E5478,Sheet1!$A$2:$I$2155,6,FALSE),"")</f>
        <v/>
      </c>
      <c r="J5478" s="29" t="str">
        <f>IF(OR(E5478="",SUM(G5478:I5478)=0),"",SUM(G5478:I5478))</f>
        <v/>
      </c>
      <c r="K5478" s="7" t="str">
        <f>IF(E5478="","",IF(J5478="","IV",VLOOKUP(J5478,Plan1!$A$2:$C$11,3)))</f>
        <v/>
      </c>
    </row>
    <row r="5479" spans="7:11">
      <c r="G5479" s="19" t="str">
        <f>IFERROR(VLOOKUP($E5479,Sheet1!$A$2:$I$2155,4,FALSE),"")</f>
        <v/>
      </c>
      <c r="H5479" s="19" t="str">
        <f>IFERROR(VLOOKUP($E5479,Sheet1!$A$2:$I$2155,5,FALSE),"")</f>
        <v/>
      </c>
      <c r="I5479" s="19" t="str">
        <f>IFERROR(VLOOKUP($E5479,Sheet1!$A$2:$I$2155,6,FALSE),"")</f>
        <v/>
      </c>
      <c r="J5479" s="29" t="str">
        <f>IF(OR(E5479="",SUM(G5479:I5479)=0),"",SUM(G5479:I5479))</f>
        <v/>
      </c>
      <c r="K5479" s="7" t="str">
        <f>IF(E5479="","",IF(J5479="","IV",VLOOKUP(J5479,Plan1!$A$2:$C$11,3)))</f>
        <v/>
      </c>
    </row>
    <row r="5480" spans="7:11">
      <c r="G5480" s="19" t="str">
        <f>IFERROR(VLOOKUP($E5480,Sheet1!$A$2:$I$2155,4,FALSE),"")</f>
        <v/>
      </c>
      <c r="H5480" s="19" t="str">
        <f>IFERROR(VLOOKUP($E5480,Sheet1!$A$2:$I$2155,5,FALSE),"")</f>
        <v/>
      </c>
      <c r="I5480" s="19" t="str">
        <f>IFERROR(VLOOKUP($E5480,Sheet1!$A$2:$I$2155,6,FALSE),"")</f>
        <v/>
      </c>
      <c r="J5480" s="29" t="str">
        <f>IF(OR(E5480="",SUM(G5480:I5480)=0),"",SUM(G5480:I5480))</f>
        <v/>
      </c>
      <c r="K5480" s="7" t="str">
        <f>IF(E5480="","",IF(J5480="","IV",VLOOKUP(J5480,Plan1!$A$2:$C$11,3)))</f>
        <v/>
      </c>
    </row>
    <row r="5481" spans="7:11">
      <c r="G5481" s="19" t="str">
        <f>IFERROR(VLOOKUP($E5481,Sheet1!$A$2:$I$2155,4,FALSE),"")</f>
        <v/>
      </c>
      <c r="H5481" s="19" t="str">
        <f>IFERROR(VLOOKUP($E5481,Sheet1!$A$2:$I$2155,5,FALSE),"")</f>
        <v/>
      </c>
      <c r="I5481" s="19" t="str">
        <f>IFERROR(VLOOKUP($E5481,Sheet1!$A$2:$I$2155,6,FALSE),"")</f>
        <v/>
      </c>
      <c r="J5481" s="29" t="str">
        <f>IF(OR(E5481="",SUM(G5481:I5481)=0),"",SUM(G5481:I5481))</f>
        <v/>
      </c>
      <c r="K5481" s="7" t="str">
        <f>IF(E5481="","",IF(J5481="","IV",VLOOKUP(J5481,Plan1!$A$2:$C$11,3)))</f>
        <v/>
      </c>
    </row>
    <row r="5482" spans="7:11">
      <c r="G5482" s="19" t="str">
        <f>IFERROR(VLOOKUP($E5482,Sheet1!$A$2:$I$2155,4,FALSE),"")</f>
        <v/>
      </c>
      <c r="H5482" s="19" t="str">
        <f>IFERROR(VLOOKUP($E5482,Sheet1!$A$2:$I$2155,5,FALSE),"")</f>
        <v/>
      </c>
      <c r="I5482" s="19" t="str">
        <f>IFERROR(VLOOKUP($E5482,Sheet1!$A$2:$I$2155,6,FALSE),"")</f>
        <v/>
      </c>
      <c r="J5482" s="29" t="str">
        <f>IF(OR(E5482="",SUM(G5482:I5482)=0),"",SUM(G5482:I5482))</f>
        <v/>
      </c>
      <c r="K5482" s="7" t="str">
        <f>IF(E5482="","",IF(J5482="","IV",VLOOKUP(J5482,Plan1!$A$2:$C$11,3)))</f>
        <v/>
      </c>
    </row>
    <row r="5483" spans="7:11">
      <c r="G5483" s="19" t="str">
        <f>IFERROR(VLOOKUP($E5483,Sheet1!$A$2:$I$2155,4,FALSE),"")</f>
        <v/>
      </c>
      <c r="H5483" s="19" t="str">
        <f>IFERROR(VLOOKUP($E5483,Sheet1!$A$2:$I$2155,5,FALSE),"")</f>
        <v/>
      </c>
      <c r="I5483" s="19" t="str">
        <f>IFERROR(VLOOKUP($E5483,Sheet1!$A$2:$I$2155,6,FALSE),"")</f>
        <v/>
      </c>
      <c r="J5483" s="29" t="str">
        <f>IF(OR(E5483="",SUM(G5483:I5483)=0),"",SUM(G5483:I5483))</f>
        <v/>
      </c>
      <c r="K5483" s="7" t="str">
        <f>IF(E5483="","",IF(J5483="","IV",VLOOKUP(J5483,Plan1!$A$2:$C$11,3)))</f>
        <v/>
      </c>
    </row>
    <row r="5484" spans="7:11">
      <c r="G5484" s="19" t="str">
        <f>IFERROR(VLOOKUP($E5484,Sheet1!$A$2:$I$2155,4,FALSE),"")</f>
        <v/>
      </c>
      <c r="H5484" s="19" t="str">
        <f>IFERROR(VLOOKUP($E5484,Sheet1!$A$2:$I$2155,5,FALSE),"")</f>
        <v/>
      </c>
      <c r="I5484" s="19" t="str">
        <f>IFERROR(VLOOKUP($E5484,Sheet1!$A$2:$I$2155,6,FALSE),"")</f>
        <v/>
      </c>
      <c r="J5484" s="29" t="str">
        <f>IF(OR(E5484="",SUM(G5484:I5484)=0),"",SUM(G5484:I5484))</f>
        <v/>
      </c>
      <c r="K5484" s="7" t="str">
        <f>IF(E5484="","",IF(J5484="","IV",VLOOKUP(J5484,Plan1!$A$2:$C$11,3)))</f>
        <v/>
      </c>
    </row>
    <row r="5485" spans="7:11">
      <c r="G5485" s="19" t="str">
        <f>IFERROR(VLOOKUP($E5485,Sheet1!$A$2:$I$2155,4,FALSE),"")</f>
        <v/>
      </c>
      <c r="H5485" s="19" t="str">
        <f>IFERROR(VLOOKUP($E5485,Sheet1!$A$2:$I$2155,5,FALSE),"")</f>
        <v/>
      </c>
      <c r="I5485" s="19" t="str">
        <f>IFERROR(VLOOKUP($E5485,Sheet1!$A$2:$I$2155,6,FALSE),"")</f>
        <v/>
      </c>
      <c r="J5485" s="29" t="str">
        <f>IF(OR(E5485="",SUM(G5485:I5485)=0),"",SUM(G5485:I5485))</f>
        <v/>
      </c>
      <c r="K5485" s="7" t="str">
        <f>IF(E5485="","",IF(J5485="","IV",VLOOKUP(J5485,Plan1!$A$2:$C$11,3)))</f>
        <v/>
      </c>
    </row>
    <row r="5486" spans="7:11">
      <c r="G5486" s="19" t="str">
        <f>IFERROR(VLOOKUP($E5486,Sheet1!$A$2:$I$2155,4,FALSE),"")</f>
        <v/>
      </c>
      <c r="H5486" s="19" t="str">
        <f>IFERROR(VLOOKUP($E5486,Sheet1!$A$2:$I$2155,5,FALSE),"")</f>
        <v/>
      </c>
      <c r="I5486" s="19" t="str">
        <f>IFERROR(VLOOKUP($E5486,Sheet1!$A$2:$I$2155,6,FALSE),"")</f>
        <v/>
      </c>
      <c r="J5486" s="29" t="str">
        <f>IF(OR(E5486="",SUM(G5486:I5486)=0),"",SUM(G5486:I5486))</f>
        <v/>
      </c>
      <c r="K5486" s="7" t="str">
        <f>IF(E5486="","",IF(J5486="","IV",VLOOKUP(J5486,Plan1!$A$2:$C$11,3)))</f>
        <v/>
      </c>
    </row>
    <row r="5487" spans="7:11">
      <c r="G5487" s="19" t="str">
        <f>IFERROR(VLOOKUP($E5487,Sheet1!$A$2:$I$2155,4,FALSE),"")</f>
        <v/>
      </c>
      <c r="H5487" s="19" t="str">
        <f>IFERROR(VLOOKUP($E5487,Sheet1!$A$2:$I$2155,5,FALSE),"")</f>
        <v/>
      </c>
      <c r="I5487" s="19" t="str">
        <f>IFERROR(VLOOKUP($E5487,Sheet1!$A$2:$I$2155,6,FALSE),"")</f>
        <v/>
      </c>
      <c r="J5487" s="29" t="str">
        <f>IF(OR(E5487="",SUM(G5487:I5487)=0),"",SUM(G5487:I5487))</f>
        <v/>
      </c>
      <c r="K5487" s="7" t="str">
        <f>IF(E5487="","",IF(J5487="","IV",VLOOKUP(J5487,Plan1!$A$2:$C$11,3)))</f>
        <v/>
      </c>
    </row>
    <row r="5488" spans="7:11">
      <c r="G5488" s="19" t="str">
        <f>IFERROR(VLOOKUP($E5488,Sheet1!$A$2:$I$2155,4,FALSE),"")</f>
        <v/>
      </c>
      <c r="H5488" s="19" t="str">
        <f>IFERROR(VLOOKUP($E5488,Sheet1!$A$2:$I$2155,5,FALSE),"")</f>
        <v/>
      </c>
      <c r="I5488" s="19" t="str">
        <f>IFERROR(VLOOKUP($E5488,Sheet1!$A$2:$I$2155,6,FALSE),"")</f>
        <v/>
      </c>
      <c r="J5488" s="29" t="str">
        <f>IF(OR(E5488="",SUM(G5488:I5488)=0),"",SUM(G5488:I5488))</f>
        <v/>
      </c>
      <c r="K5488" s="7" t="str">
        <f>IF(E5488="","",IF(J5488="","IV",VLOOKUP(J5488,Plan1!$A$2:$C$11,3)))</f>
        <v/>
      </c>
    </row>
    <row r="5489" spans="7:11">
      <c r="G5489" s="19" t="str">
        <f>IFERROR(VLOOKUP($E5489,Sheet1!$A$2:$I$2155,4,FALSE),"")</f>
        <v/>
      </c>
      <c r="H5489" s="19" t="str">
        <f>IFERROR(VLOOKUP($E5489,Sheet1!$A$2:$I$2155,5,FALSE),"")</f>
        <v/>
      </c>
      <c r="I5489" s="19" t="str">
        <f>IFERROR(VLOOKUP($E5489,Sheet1!$A$2:$I$2155,6,FALSE),"")</f>
        <v/>
      </c>
      <c r="J5489" s="29" t="str">
        <f>IF(OR(E5489="",SUM(G5489:I5489)=0),"",SUM(G5489:I5489))</f>
        <v/>
      </c>
      <c r="K5489" s="7" t="str">
        <f>IF(E5489="","",IF(J5489="","IV",VLOOKUP(J5489,Plan1!$A$2:$C$11,3)))</f>
        <v/>
      </c>
    </row>
    <row r="5490" spans="7:11">
      <c r="G5490" s="19" t="str">
        <f>IFERROR(VLOOKUP($E5490,Sheet1!$A$2:$I$2155,4,FALSE),"")</f>
        <v/>
      </c>
      <c r="H5490" s="19" t="str">
        <f>IFERROR(VLOOKUP($E5490,Sheet1!$A$2:$I$2155,5,FALSE),"")</f>
        <v/>
      </c>
      <c r="I5490" s="19" t="str">
        <f>IFERROR(VLOOKUP($E5490,Sheet1!$A$2:$I$2155,6,FALSE),"")</f>
        <v/>
      </c>
      <c r="J5490" s="29" t="str">
        <f>IF(OR(E5490="",SUM(G5490:I5490)=0),"",SUM(G5490:I5490))</f>
        <v/>
      </c>
      <c r="K5490" s="7" t="str">
        <f>IF(E5490="","",IF(J5490="","IV",VLOOKUP(J5490,Plan1!$A$2:$C$11,3)))</f>
        <v/>
      </c>
    </row>
    <row r="5491" spans="7:11">
      <c r="G5491" s="19" t="str">
        <f>IFERROR(VLOOKUP($E5491,Sheet1!$A$2:$I$2155,4,FALSE),"")</f>
        <v/>
      </c>
      <c r="H5491" s="19" t="str">
        <f>IFERROR(VLOOKUP($E5491,Sheet1!$A$2:$I$2155,5,FALSE),"")</f>
        <v/>
      </c>
      <c r="I5491" s="19" t="str">
        <f>IFERROR(VLOOKUP($E5491,Sheet1!$A$2:$I$2155,6,FALSE),"")</f>
        <v/>
      </c>
      <c r="J5491" s="29" t="str">
        <f>IF(OR(E5491="",SUM(G5491:I5491)=0),"",SUM(G5491:I5491))</f>
        <v/>
      </c>
      <c r="K5491" s="7" t="str">
        <f>IF(E5491="","",IF(J5491="","IV",VLOOKUP(J5491,Plan1!$A$2:$C$11,3)))</f>
        <v/>
      </c>
    </row>
    <row r="5492" spans="7:11">
      <c r="G5492" s="19" t="str">
        <f>IFERROR(VLOOKUP($E5492,Sheet1!$A$2:$I$2155,4,FALSE),"")</f>
        <v/>
      </c>
      <c r="H5492" s="19" t="str">
        <f>IFERROR(VLOOKUP($E5492,Sheet1!$A$2:$I$2155,5,FALSE),"")</f>
        <v/>
      </c>
      <c r="I5492" s="19" t="str">
        <f>IFERROR(VLOOKUP($E5492,Sheet1!$A$2:$I$2155,6,FALSE),"")</f>
        <v/>
      </c>
      <c r="J5492" s="29" t="str">
        <f>IF(OR(E5492="",SUM(G5492:I5492)=0),"",SUM(G5492:I5492))</f>
        <v/>
      </c>
      <c r="K5492" s="7" t="str">
        <f>IF(E5492="","",IF(J5492="","IV",VLOOKUP(J5492,Plan1!$A$2:$C$11,3)))</f>
        <v/>
      </c>
    </row>
    <row r="5493" spans="7:11">
      <c r="G5493" s="19" t="str">
        <f>IFERROR(VLOOKUP($E5493,Sheet1!$A$2:$I$2155,4,FALSE),"")</f>
        <v/>
      </c>
      <c r="H5493" s="19" t="str">
        <f>IFERROR(VLOOKUP($E5493,Sheet1!$A$2:$I$2155,5,FALSE),"")</f>
        <v/>
      </c>
      <c r="I5493" s="19" t="str">
        <f>IFERROR(VLOOKUP($E5493,Sheet1!$A$2:$I$2155,6,FALSE),"")</f>
        <v/>
      </c>
      <c r="J5493" s="29" t="str">
        <f>IF(OR(E5493="",SUM(G5493:I5493)=0),"",SUM(G5493:I5493))</f>
        <v/>
      </c>
      <c r="K5493" s="7" t="str">
        <f>IF(E5493="","",IF(J5493="","IV",VLOOKUP(J5493,Plan1!$A$2:$C$11,3)))</f>
        <v/>
      </c>
    </row>
    <row r="5494" spans="7:11">
      <c r="G5494" s="19" t="str">
        <f>IFERROR(VLOOKUP($E5494,Sheet1!$A$2:$I$2155,4,FALSE),"")</f>
        <v/>
      </c>
      <c r="H5494" s="19" t="str">
        <f>IFERROR(VLOOKUP($E5494,Sheet1!$A$2:$I$2155,5,FALSE),"")</f>
        <v/>
      </c>
      <c r="I5494" s="19" t="str">
        <f>IFERROR(VLOOKUP($E5494,Sheet1!$A$2:$I$2155,6,FALSE),"")</f>
        <v/>
      </c>
      <c r="J5494" s="29" t="str">
        <f>IF(OR(E5494="",SUM(G5494:I5494)=0),"",SUM(G5494:I5494))</f>
        <v/>
      </c>
      <c r="K5494" s="7" t="str">
        <f>IF(E5494="","",IF(J5494="","IV",VLOOKUP(J5494,Plan1!$A$2:$C$11,3)))</f>
        <v/>
      </c>
    </row>
    <row r="5495" spans="7:11">
      <c r="G5495" s="19" t="str">
        <f>IFERROR(VLOOKUP($E5495,Sheet1!$A$2:$I$2155,4,FALSE),"")</f>
        <v/>
      </c>
      <c r="H5495" s="19" t="str">
        <f>IFERROR(VLOOKUP($E5495,Sheet1!$A$2:$I$2155,5,FALSE),"")</f>
        <v/>
      </c>
      <c r="I5495" s="19" t="str">
        <f>IFERROR(VLOOKUP($E5495,Sheet1!$A$2:$I$2155,6,FALSE),"")</f>
        <v/>
      </c>
      <c r="J5495" s="29" t="str">
        <f>IF(OR(E5495="",SUM(G5495:I5495)=0),"",SUM(G5495:I5495))</f>
        <v/>
      </c>
      <c r="K5495" s="7" t="str">
        <f>IF(E5495="","",IF(J5495="","IV",VLOOKUP(J5495,Plan1!$A$2:$C$11,3)))</f>
        <v/>
      </c>
    </row>
    <row r="5496" spans="7:11">
      <c r="G5496" s="19" t="str">
        <f>IFERROR(VLOOKUP($E5496,Sheet1!$A$2:$I$2155,4,FALSE),"")</f>
        <v/>
      </c>
      <c r="H5496" s="19" t="str">
        <f>IFERROR(VLOOKUP($E5496,Sheet1!$A$2:$I$2155,5,FALSE),"")</f>
        <v/>
      </c>
      <c r="I5496" s="19" t="str">
        <f>IFERROR(VLOOKUP($E5496,Sheet1!$A$2:$I$2155,6,FALSE),"")</f>
        <v/>
      </c>
      <c r="J5496" s="29" t="str">
        <f>IF(OR(E5496="",SUM(G5496:I5496)=0),"",SUM(G5496:I5496))</f>
        <v/>
      </c>
      <c r="K5496" s="7" t="str">
        <f>IF(E5496="","",IF(J5496="","IV",VLOOKUP(J5496,Plan1!$A$2:$C$11,3)))</f>
        <v/>
      </c>
    </row>
    <row r="5497" spans="7:11">
      <c r="G5497" s="19" t="str">
        <f>IFERROR(VLOOKUP($E5497,Sheet1!$A$2:$I$2155,4,FALSE),"")</f>
        <v/>
      </c>
      <c r="H5497" s="19" t="str">
        <f>IFERROR(VLOOKUP($E5497,Sheet1!$A$2:$I$2155,5,FALSE),"")</f>
        <v/>
      </c>
      <c r="I5497" s="19" t="str">
        <f>IFERROR(VLOOKUP($E5497,Sheet1!$A$2:$I$2155,6,FALSE),"")</f>
        <v/>
      </c>
      <c r="J5497" s="29" t="str">
        <f>IF(OR(E5497="",SUM(G5497:I5497)=0),"",SUM(G5497:I5497))</f>
        <v/>
      </c>
      <c r="K5497" s="7" t="str">
        <f>IF(E5497="","",IF(J5497="","IV",VLOOKUP(J5497,Plan1!$A$2:$C$11,3)))</f>
        <v/>
      </c>
    </row>
    <row r="5498" spans="7:11">
      <c r="G5498" s="19" t="str">
        <f>IFERROR(VLOOKUP($E5498,Sheet1!$A$2:$I$2155,4,FALSE),"")</f>
        <v/>
      </c>
      <c r="H5498" s="19" t="str">
        <f>IFERROR(VLOOKUP($E5498,Sheet1!$A$2:$I$2155,5,FALSE),"")</f>
        <v/>
      </c>
      <c r="I5498" s="19" t="str">
        <f>IFERROR(VLOOKUP($E5498,Sheet1!$A$2:$I$2155,6,FALSE),"")</f>
        <v/>
      </c>
      <c r="J5498" s="29" t="str">
        <f>IF(OR(E5498="",SUM(G5498:I5498)=0),"",SUM(G5498:I5498))</f>
        <v/>
      </c>
      <c r="K5498" s="7" t="str">
        <f>IF(E5498="","",IF(J5498="","IV",VLOOKUP(J5498,Plan1!$A$2:$C$11,3)))</f>
        <v/>
      </c>
    </row>
    <row r="5499" spans="7:11">
      <c r="G5499" s="19" t="str">
        <f>IFERROR(VLOOKUP($E5499,Sheet1!$A$2:$I$2155,4,FALSE),"")</f>
        <v/>
      </c>
      <c r="H5499" s="19" t="str">
        <f>IFERROR(VLOOKUP($E5499,Sheet1!$A$2:$I$2155,5,FALSE),"")</f>
        <v/>
      </c>
      <c r="I5499" s="19" t="str">
        <f>IFERROR(VLOOKUP($E5499,Sheet1!$A$2:$I$2155,6,FALSE),"")</f>
        <v/>
      </c>
      <c r="J5499" s="29" t="str">
        <f>IF(OR(E5499="",SUM(G5499:I5499)=0),"",SUM(G5499:I5499))</f>
        <v/>
      </c>
      <c r="K5499" s="7" t="str">
        <f>IF(E5499="","",IF(J5499="","IV",VLOOKUP(J5499,Plan1!$A$2:$C$11,3)))</f>
        <v/>
      </c>
    </row>
    <row r="5500" spans="7:11">
      <c r="G5500" s="19" t="str">
        <f>IFERROR(VLOOKUP($E5500,Sheet1!$A$2:$I$2155,4,FALSE),"")</f>
        <v/>
      </c>
      <c r="H5500" s="19" t="str">
        <f>IFERROR(VLOOKUP($E5500,Sheet1!$A$2:$I$2155,5,FALSE),"")</f>
        <v/>
      </c>
      <c r="I5500" s="19" t="str">
        <f>IFERROR(VLOOKUP($E5500,Sheet1!$A$2:$I$2155,6,FALSE),"")</f>
        <v/>
      </c>
      <c r="J5500" s="29" t="str">
        <f>IF(OR(E5500="",SUM(G5500:I5500)=0),"",SUM(G5500:I5500))</f>
        <v/>
      </c>
      <c r="K5500" s="7" t="str">
        <f>IF(E5500="","",IF(J5500="","IV",VLOOKUP(J5500,Plan1!$A$2:$C$11,3)))</f>
        <v/>
      </c>
    </row>
    <row r="5501" spans="7:11">
      <c r="G5501" s="19" t="str">
        <f>IFERROR(VLOOKUP($E5501,Sheet1!$A$2:$I$2155,4,FALSE),"")</f>
        <v/>
      </c>
      <c r="H5501" s="19" t="str">
        <f>IFERROR(VLOOKUP($E5501,Sheet1!$A$2:$I$2155,5,FALSE),"")</f>
        <v/>
      </c>
      <c r="I5501" s="19" t="str">
        <f>IFERROR(VLOOKUP($E5501,Sheet1!$A$2:$I$2155,6,FALSE),"")</f>
        <v/>
      </c>
      <c r="J5501" s="29" t="str">
        <f>IF(OR(E5501="",SUM(G5501:I5501)=0),"",SUM(G5501:I5501))</f>
        <v/>
      </c>
      <c r="K5501" s="7" t="str">
        <f>IF(E5501="","",IF(J5501="","IV",VLOOKUP(J5501,Plan1!$A$2:$C$11,3)))</f>
        <v/>
      </c>
    </row>
    <row r="5502" spans="7:11">
      <c r="G5502" s="19" t="str">
        <f>IFERROR(VLOOKUP($E5502,Sheet1!$A$2:$I$2155,4,FALSE),"")</f>
        <v/>
      </c>
      <c r="H5502" s="19" t="str">
        <f>IFERROR(VLOOKUP($E5502,Sheet1!$A$2:$I$2155,5,FALSE),"")</f>
        <v/>
      </c>
      <c r="I5502" s="19" t="str">
        <f>IFERROR(VLOOKUP($E5502,Sheet1!$A$2:$I$2155,6,FALSE),"")</f>
        <v/>
      </c>
      <c r="J5502" s="29" t="str">
        <f>IF(OR(E5502="",SUM(G5502:I5502)=0),"",SUM(G5502:I5502))</f>
        <v/>
      </c>
      <c r="K5502" s="7" t="str">
        <f>IF(E5502="","",IF(J5502="","IV",VLOOKUP(J5502,Plan1!$A$2:$C$11,3)))</f>
        <v/>
      </c>
    </row>
    <row r="5503" spans="7:11">
      <c r="G5503" s="19" t="str">
        <f>IFERROR(VLOOKUP($E5503,Sheet1!$A$2:$I$2155,4,FALSE),"")</f>
        <v/>
      </c>
      <c r="H5503" s="19" t="str">
        <f>IFERROR(VLOOKUP($E5503,Sheet1!$A$2:$I$2155,5,FALSE),"")</f>
        <v/>
      </c>
      <c r="I5503" s="19" t="str">
        <f>IFERROR(VLOOKUP($E5503,Sheet1!$A$2:$I$2155,6,FALSE),"")</f>
        <v/>
      </c>
      <c r="J5503" s="29" t="str">
        <f>IF(OR(E5503="",SUM(G5503:I5503)=0),"",SUM(G5503:I5503))</f>
        <v/>
      </c>
      <c r="K5503" s="7" t="str">
        <f>IF(E5503="","",IF(J5503="","IV",VLOOKUP(J5503,Plan1!$A$2:$C$11,3)))</f>
        <v/>
      </c>
    </row>
    <row r="5504" spans="7:11">
      <c r="G5504" s="19" t="str">
        <f>IFERROR(VLOOKUP($E5504,Sheet1!$A$2:$I$2155,4,FALSE),"")</f>
        <v/>
      </c>
      <c r="H5504" s="19" t="str">
        <f>IFERROR(VLOOKUP($E5504,Sheet1!$A$2:$I$2155,5,FALSE),"")</f>
        <v/>
      </c>
      <c r="I5504" s="19" t="str">
        <f>IFERROR(VLOOKUP($E5504,Sheet1!$A$2:$I$2155,6,FALSE),"")</f>
        <v/>
      </c>
      <c r="J5504" s="29" t="str">
        <f>IF(OR(E5504="",SUM(G5504:I5504)=0),"",SUM(G5504:I5504))</f>
        <v/>
      </c>
      <c r="K5504" s="7" t="str">
        <f>IF(E5504="","",IF(J5504="","IV",VLOOKUP(J5504,Plan1!$A$2:$C$11,3)))</f>
        <v/>
      </c>
    </row>
    <row r="5505" spans="7:11">
      <c r="G5505" s="19" t="str">
        <f>IFERROR(VLOOKUP($E5505,Sheet1!$A$2:$I$2155,4,FALSE),"")</f>
        <v/>
      </c>
      <c r="H5505" s="19" t="str">
        <f>IFERROR(VLOOKUP($E5505,Sheet1!$A$2:$I$2155,5,FALSE),"")</f>
        <v/>
      </c>
      <c r="I5505" s="19" t="str">
        <f>IFERROR(VLOOKUP($E5505,Sheet1!$A$2:$I$2155,6,FALSE),"")</f>
        <v/>
      </c>
      <c r="J5505" s="29" t="str">
        <f>IF(OR(E5505="",SUM(G5505:I5505)=0),"",SUM(G5505:I5505))</f>
        <v/>
      </c>
      <c r="K5505" s="7" t="str">
        <f>IF(E5505="","",IF(J5505="","IV",VLOOKUP(J5505,Plan1!$A$2:$C$11,3)))</f>
        <v/>
      </c>
    </row>
    <row r="5506" spans="7:11">
      <c r="G5506" s="19" t="str">
        <f>IFERROR(VLOOKUP($E5506,Sheet1!$A$2:$I$2155,4,FALSE),"")</f>
        <v/>
      </c>
      <c r="H5506" s="19" t="str">
        <f>IFERROR(VLOOKUP($E5506,Sheet1!$A$2:$I$2155,5,FALSE),"")</f>
        <v/>
      </c>
      <c r="I5506" s="19" t="str">
        <f>IFERROR(VLOOKUP($E5506,Sheet1!$A$2:$I$2155,6,FALSE),"")</f>
        <v/>
      </c>
      <c r="J5506" s="29" t="str">
        <f>IF(OR(E5506="",SUM(G5506:I5506)=0),"",SUM(G5506:I5506))</f>
        <v/>
      </c>
      <c r="K5506" s="7" t="str">
        <f>IF(E5506="","",IF(J5506="","IV",VLOOKUP(J5506,Plan1!$A$2:$C$11,3)))</f>
        <v/>
      </c>
    </row>
    <row r="5507" spans="7:11">
      <c r="G5507" s="19" t="str">
        <f>IFERROR(VLOOKUP($E5507,Sheet1!$A$2:$I$2155,4,FALSE),"")</f>
        <v/>
      </c>
      <c r="H5507" s="19" t="str">
        <f>IFERROR(VLOOKUP($E5507,Sheet1!$A$2:$I$2155,5,FALSE),"")</f>
        <v/>
      </c>
      <c r="I5507" s="19" t="str">
        <f>IFERROR(VLOOKUP($E5507,Sheet1!$A$2:$I$2155,6,FALSE),"")</f>
        <v/>
      </c>
      <c r="J5507" s="29" t="str">
        <f>IF(OR(E5507="",SUM(G5507:I5507)=0),"",SUM(G5507:I5507))</f>
        <v/>
      </c>
      <c r="K5507" s="7" t="str">
        <f>IF(E5507="","",IF(J5507="","IV",VLOOKUP(J5507,Plan1!$A$2:$C$11,3)))</f>
        <v/>
      </c>
    </row>
    <row r="5508" spans="7:11">
      <c r="G5508" s="19" t="str">
        <f>IFERROR(VLOOKUP($E5508,Sheet1!$A$2:$I$2155,4,FALSE),"")</f>
        <v/>
      </c>
      <c r="H5508" s="19" t="str">
        <f>IFERROR(VLOOKUP($E5508,Sheet1!$A$2:$I$2155,5,FALSE),"")</f>
        <v/>
      </c>
      <c r="I5508" s="19" t="str">
        <f>IFERROR(VLOOKUP($E5508,Sheet1!$A$2:$I$2155,6,FALSE),"")</f>
        <v/>
      </c>
      <c r="J5508" s="29" t="str">
        <f>IF(OR(E5508="",SUM(G5508:I5508)=0),"",SUM(G5508:I5508))</f>
        <v/>
      </c>
      <c r="K5508" s="7" t="str">
        <f>IF(E5508="","",IF(J5508="","IV",VLOOKUP(J5508,Plan1!$A$2:$C$11,3)))</f>
        <v/>
      </c>
    </row>
    <row r="5509" spans="7:11">
      <c r="G5509" s="19" t="str">
        <f>IFERROR(VLOOKUP($E5509,Sheet1!$A$2:$I$2155,4,FALSE),"")</f>
        <v/>
      </c>
      <c r="H5509" s="19" t="str">
        <f>IFERROR(VLOOKUP($E5509,Sheet1!$A$2:$I$2155,5,FALSE),"")</f>
        <v/>
      </c>
      <c r="I5509" s="19" t="str">
        <f>IFERROR(VLOOKUP($E5509,Sheet1!$A$2:$I$2155,6,FALSE),"")</f>
        <v/>
      </c>
      <c r="J5509" s="29" t="str">
        <f>IF(OR(E5509="",SUM(G5509:I5509)=0),"",SUM(G5509:I5509))</f>
        <v/>
      </c>
      <c r="K5509" s="7" t="str">
        <f>IF(E5509="","",IF(J5509="","IV",VLOOKUP(J5509,Plan1!$A$2:$C$11,3)))</f>
        <v/>
      </c>
    </row>
    <row r="5510" spans="7:11">
      <c r="G5510" s="19" t="str">
        <f>IFERROR(VLOOKUP($E5510,Sheet1!$A$2:$I$2155,4,FALSE),"")</f>
        <v/>
      </c>
      <c r="H5510" s="19" t="str">
        <f>IFERROR(VLOOKUP($E5510,Sheet1!$A$2:$I$2155,5,FALSE),"")</f>
        <v/>
      </c>
      <c r="I5510" s="19" t="str">
        <f>IFERROR(VLOOKUP($E5510,Sheet1!$A$2:$I$2155,6,FALSE),"")</f>
        <v/>
      </c>
      <c r="J5510" s="29" t="str">
        <f>IF(OR(E5510="",SUM(G5510:I5510)=0),"",SUM(G5510:I5510))</f>
        <v/>
      </c>
      <c r="K5510" s="7" t="str">
        <f>IF(E5510="","",IF(J5510="","IV",VLOOKUP(J5510,Plan1!$A$2:$C$11,3)))</f>
        <v/>
      </c>
    </row>
    <row r="5511" spans="7:11">
      <c r="G5511" s="19" t="str">
        <f>IFERROR(VLOOKUP($E5511,Sheet1!$A$2:$I$2155,4,FALSE),"")</f>
        <v/>
      </c>
      <c r="H5511" s="19" t="str">
        <f>IFERROR(VLOOKUP($E5511,Sheet1!$A$2:$I$2155,5,FALSE),"")</f>
        <v/>
      </c>
      <c r="I5511" s="19" t="str">
        <f>IFERROR(VLOOKUP($E5511,Sheet1!$A$2:$I$2155,6,FALSE),"")</f>
        <v/>
      </c>
      <c r="J5511" s="29" t="str">
        <f>IF(OR(E5511="",SUM(G5511:I5511)=0),"",SUM(G5511:I5511))</f>
        <v/>
      </c>
      <c r="K5511" s="7" t="str">
        <f>IF(E5511="","",IF(J5511="","IV",VLOOKUP(J5511,Plan1!$A$2:$C$11,3)))</f>
        <v/>
      </c>
    </row>
    <row r="5512" spans="7:11">
      <c r="G5512" s="19" t="str">
        <f>IFERROR(VLOOKUP($E5512,Sheet1!$A$2:$I$2155,4,FALSE),"")</f>
        <v/>
      </c>
      <c r="H5512" s="19" t="str">
        <f>IFERROR(VLOOKUP($E5512,Sheet1!$A$2:$I$2155,5,FALSE),"")</f>
        <v/>
      </c>
      <c r="I5512" s="19" t="str">
        <f>IFERROR(VLOOKUP($E5512,Sheet1!$A$2:$I$2155,6,FALSE),"")</f>
        <v/>
      </c>
      <c r="J5512" s="29" t="str">
        <f>IF(OR(E5512="",SUM(G5512:I5512)=0),"",SUM(G5512:I5512))</f>
        <v/>
      </c>
      <c r="K5512" s="7" t="str">
        <f>IF(E5512="","",IF(J5512="","IV",VLOOKUP(J5512,Plan1!$A$2:$C$11,3)))</f>
        <v/>
      </c>
    </row>
    <row r="5513" spans="7:11">
      <c r="G5513" s="19" t="str">
        <f>IFERROR(VLOOKUP($E5513,Sheet1!$A$2:$I$2155,4,FALSE),"")</f>
        <v/>
      </c>
      <c r="H5513" s="19" t="str">
        <f>IFERROR(VLOOKUP($E5513,Sheet1!$A$2:$I$2155,5,FALSE),"")</f>
        <v/>
      </c>
      <c r="I5513" s="19" t="str">
        <f>IFERROR(VLOOKUP($E5513,Sheet1!$A$2:$I$2155,6,FALSE),"")</f>
        <v/>
      </c>
      <c r="J5513" s="29" t="str">
        <f>IF(OR(E5513="",SUM(G5513:I5513)=0),"",SUM(G5513:I5513))</f>
        <v/>
      </c>
      <c r="K5513" s="7" t="str">
        <f>IF(E5513="","",IF(J5513="","IV",VLOOKUP(J5513,Plan1!$A$2:$C$11,3)))</f>
        <v/>
      </c>
    </row>
    <row r="5514" spans="7:11">
      <c r="G5514" s="19" t="str">
        <f>IFERROR(VLOOKUP($E5514,Sheet1!$A$2:$I$2155,4,FALSE),"")</f>
        <v/>
      </c>
      <c r="H5514" s="19" t="str">
        <f>IFERROR(VLOOKUP($E5514,Sheet1!$A$2:$I$2155,5,FALSE),"")</f>
        <v/>
      </c>
      <c r="I5514" s="19" t="str">
        <f>IFERROR(VLOOKUP($E5514,Sheet1!$A$2:$I$2155,6,FALSE),"")</f>
        <v/>
      </c>
      <c r="J5514" s="29" t="str">
        <f>IF(OR(E5514="",SUM(G5514:I5514)=0),"",SUM(G5514:I5514))</f>
        <v/>
      </c>
      <c r="K5514" s="7" t="str">
        <f>IF(E5514="","",IF(J5514="","IV",VLOOKUP(J5514,Plan1!$A$2:$C$11,3)))</f>
        <v/>
      </c>
    </row>
    <row r="5515" spans="7:11">
      <c r="G5515" s="19" t="str">
        <f>IFERROR(VLOOKUP($E5515,Sheet1!$A$2:$I$2155,4,FALSE),"")</f>
        <v/>
      </c>
      <c r="H5515" s="19" t="str">
        <f>IFERROR(VLOOKUP($E5515,Sheet1!$A$2:$I$2155,5,FALSE),"")</f>
        <v/>
      </c>
      <c r="I5515" s="19" t="str">
        <f>IFERROR(VLOOKUP($E5515,Sheet1!$A$2:$I$2155,6,FALSE),"")</f>
        <v/>
      </c>
      <c r="J5515" s="29" t="str">
        <f>IF(OR(E5515="",SUM(G5515:I5515)=0),"",SUM(G5515:I5515))</f>
        <v/>
      </c>
      <c r="K5515" s="7" t="str">
        <f>IF(E5515="","",IF(J5515="","IV",VLOOKUP(J5515,Plan1!$A$2:$C$11,3)))</f>
        <v/>
      </c>
    </row>
    <row r="5516" spans="7:11">
      <c r="G5516" s="19" t="str">
        <f>IFERROR(VLOOKUP($E5516,Sheet1!$A$2:$I$2155,4,FALSE),"")</f>
        <v/>
      </c>
      <c r="H5516" s="19" t="str">
        <f>IFERROR(VLOOKUP($E5516,Sheet1!$A$2:$I$2155,5,FALSE),"")</f>
        <v/>
      </c>
      <c r="I5516" s="19" t="str">
        <f>IFERROR(VLOOKUP($E5516,Sheet1!$A$2:$I$2155,6,FALSE),"")</f>
        <v/>
      </c>
      <c r="J5516" s="29" t="str">
        <f>IF(OR(E5516="",SUM(G5516:I5516)=0),"",SUM(G5516:I5516))</f>
        <v/>
      </c>
      <c r="K5516" s="7" t="str">
        <f>IF(E5516="","",IF(J5516="","IV",VLOOKUP(J5516,Plan1!$A$2:$C$11,3)))</f>
        <v/>
      </c>
    </row>
    <row r="5517" spans="7:11">
      <c r="G5517" s="19" t="str">
        <f>IFERROR(VLOOKUP($E5517,Sheet1!$A$2:$I$2155,4,FALSE),"")</f>
        <v/>
      </c>
      <c r="H5517" s="19" t="str">
        <f>IFERROR(VLOOKUP($E5517,Sheet1!$A$2:$I$2155,5,FALSE),"")</f>
        <v/>
      </c>
      <c r="I5517" s="19" t="str">
        <f>IFERROR(VLOOKUP($E5517,Sheet1!$A$2:$I$2155,6,FALSE),"")</f>
        <v/>
      </c>
      <c r="J5517" s="29" t="str">
        <f>IF(OR(E5517="",SUM(G5517:I5517)=0),"",SUM(G5517:I5517))</f>
        <v/>
      </c>
      <c r="K5517" s="7" t="str">
        <f>IF(E5517="","",IF(J5517="","IV",VLOOKUP(J5517,Plan1!$A$2:$C$11,3)))</f>
        <v/>
      </c>
    </row>
    <row r="5518" spans="7:11">
      <c r="G5518" s="19" t="str">
        <f>IFERROR(VLOOKUP($E5518,Sheet1!$A$2:$I$2155,4,FALSE),"")</f>
        <v/>
      </c>
      <c r="H5518" s="19" t="str">
        <f>IFERROR(VLOOKUP($E5518,Sheet1!$A$2:$I$2155,5,FALSE),"")</f>
        <v/>
      </c>
      <c r="I5518" s="19" t="str">
        <f>IFERROR(VLOOKUP($E5518,Sheet1!$A$2:$I$2155,6,FALSE),"")</f>
        <v/>
      </c>
      <c r="J5518" s="29" t="str">
        <f>IF(OR(E5518="",SUM(G5518:I5518)=0),"",SUM(G5518:I5518))</f>
        <v/>
      </c>
      <c r="K5518" s="7" t="str">
        <f>IF(E5518="","",IF(J5518="","IV",VLOOKUP(J5518,Plan1!$A$2:$C$11,3)))</f>
        <v/>
      </c>
    </row>
    <row r="5519" spans="7:11">
      <c r="G5519" s="19" t="str">
        <f>IFERROR(VLOOKUP($E5519,Sheet1!$A$2:$I$2155,4,FALSE),"")</f>
        <v/>
      </c>
      <c r="H5519" s="19" t="str">
        <f>IFERROR(VLOOKUP($E5519,Sheet1!$A$2:$I$2155,5,FALSE),"")</f>
        <v/>
      </c>
      <c r="I5519" s="19" t="str">
        <f>IFERROR(VLOOKUP($E5519,Sheet1!$A$2:$I$2155,6,FALSE),"")</f>
        <v/>
      </c>
      <c r="J5519" s="29" t="str">
        <f>IF(OR(E5519="",SUM(G5519:I5519)=0),"",SUM(G5519:I5519))</f>
        <v/>
      </c>
      <c r="K5519" s="7" t="str">
        <f>IF(E5519="","",IF(J5519="","IV",VLOOKUP(J5519,Plan1!$A$2:$C$11,3)))</f>
        <v/>
      </c>
    </row>
    <row r="5520" spans="7:11">
      <c r="G5520" s="19" t="str">
        <f>IFERROR(VLOOKUP($E5520,Sheet1!$A$2:$I$2155,4,FALSE),"")</f>
        <v/>
      </c>
      <c r="H5520" s="19" t="str">
        <f>IFERROR(VLOOKUP($E5520,Sheet1!$A$2:$I$2155,5,FALSE),"")</f>
        <v/>
      </c>
      <c r="I5520" s="19" t="str">
        <f>IFERROR(VLOOKUP($E5520,Sheet1!$A$2:$I$2155,6,FALSE),"")</f>
        <v/>
      </c>
      <c r="J5520" s="29" t="str">
        <f>IF(OR(E5520="",SUM(G5520:I5520)=0),"",SUM(G5520:I5520))</f>
        <v/>
      </c>
      <c r="K5520" s="7" t="str">
        <f>IF(E5520="","",IF(J5520="","IV",VLOOKUP(J5520,Plan1!$A$2:$C$11,3)))</f>
        <v/>
      </c>
    </row>
    <row r="5521" spans="7:11">
      <c r="G5521" s="19" t="str">
        <f>IFERROR(VLOOKUP($E5521,Sheet1!$A$2:$I$2155,4,FALSE),"")</f>
        <v/>
      </c>
      <c r="H5521" s="19" t="str">
        <f>IFERROR(VLOOKUP($E5521,Sheet1!$A$2:$I$2155,5,FALSE),"")</f>
        <v/>
      </c>
      <c r="I5521" s="19" t="str">
        <f>IFERROR(VLOOKUP($E5521,Sheet1!$A$2:$I$2155,6,FALSE),"")</f>
        <v/>
      </c>
      <c r="J5521" s="29" t="str">
        <f>IF(OR(E5521="",SUM(G5521:I5521)=0),"",SUM(G5521:I5521))</f>
        <v/>
      </c>
      <c r="K5521" s="7" t="str">
        <f>IF(E5521="","",IF(J5521="","IV",VLOOKUP(J5521,Plan1!$A$2:$C$11,3)))</f>
        <v/>
      </c>
    </row>
    <row r="5522" spans="7:11">
      <c r="G5522" s="19" t="str">
        <f>IFERROR(VLOOKUP($E5522,Sheet1!$A$2:$I$2155,4,FALSE),"")</f>
        <v/>
      </c>
      <c r="H5522" s="19" t="str">
        <f>IFERROR(VLOOKUP($E5522,Sheet1!$A$2:$I$2155,5,FALSE),"")</f>
        <v/>
      </c>
      <c r="I5522" s="19" t="str">
        <f>IFERROR(VLOOKUP($E5522,Sheet1!$A$2:$I$2155,6,FALSE),"")</f>
        <v/>
      </c>
      <c r="J5522" s="29" t="str">
        <f>IF(OR(E5522="",SUM(G5522:I5522)=0),"",SUM(G5522:I5522))</f>
        <v/>
      </c>
      <c r="K5522" s="7" t="str">
        <f>IF(E5522="","",IF(J5522="","IV",VLOOKUP(J5522,Plan1!$A$2:$C$11,3)))</f>
        <v/>
      </c>
    </row>
    <row r="5523" spans="7:11">
      <c r="G5523" s="19" t="str">
        <f>IFERROR(VLOOKUP($E5523,Sheet1!$A$2:$I$2155,4,FALSE),"")</f>
        <v/>
      </c>
      <c r="H5523" s="19" t="str">
        <f>IFERROR(VLOOKUP($E5523,Sheet1!$A$2:$I$2155,5,FALSE),"")</f>
        <v/>
      </c>
      <c r="I5523" s="19" t="str">
        <f>IFERROR(VLOOKUP($E5523,Sheet1!$A$2:$I$2155,6,FALSE),"")</f>
        <v/>
      </c>
      <c r="J5523" s="29" t="str">
        <f>IF(OR(E5523="",SUM(G5523:I5523)=0),"",SUM(G5523:I5523))</f>
        <v/>
      </c>
      <c r="K5523" s="7" t="str">
        <f>IF(E5523="","",IF(J5523="","IV",VLOOKUP(J5523,Plan1!$A$2:$C$11,3)))</f>
        <v/>
      </c>
    </row>
    <row r="5524" spans="7:11">
      <c r="G5524" s="19" t="str">
        <f>IFERROR(VLOOKUP($E5524,Sheet1!$A$2:$I$2155,4,FALSE),"")</f>
        <v/>
      </c>
      <c r="H5524" s="19" t="str">
        <f>IFERROR(VLOOKUP($E5524,Sheet1!$A$2:$I$2155,5,FALSE),"")</f>
        <v/>
      </c>
      <c r="I5524" s="19" t="str">
        <f>IFERROR(VLOOKUP($E5524,Sheet1!$A$2:$I$2155,6,FALSE),"")</f>
        <v/>
      </c>
      <c r="J5524" s="29" t="str">
        <f>IF(OR(E5524="",SUM(G5524:I5524)=0),"",SUM(G5524:I5524))</f>
        <v/>
      </c>
      <c r="K5524" s="7" t="str">
        <f>IF(E5524="","",IF(J5524="","IV",VLOOKUP(J5524,Plan1!$A$2:$C$11,3)))</f>
        <v/>
      </c>
    </row>
    <row r="5525" spans="7:11">
      <c r="G5525" s="19" t="str">
        <f>IFERROR(VLOOKUP($E5525,Sheet1!$A$2:$I$2155,4,FALSE),"")</f>
        <v/>
      </c>
      <c r="H5525" s="19" t="str">
        <f>IFERROR(VLOOKUP($E5525,Sheet1!$A$2:$I$2155,5,FALSE),"")</f>
        <v/>
      </c>
      <c r="I5525" s="19" t="str">
        <f>IFERROR(VLOOKUP($E5525,Sheet1!$A$2:$I$2155,6,FALSE),"")</f>
        <v/>
      </c>
      <c r="J5525" s="29" t="str">
        <f>IF(OR(E5525="",SUM(G5525:I5525)=0),"",SUM(G5525:I5525))</f>
        <v/>
      </c>
      <c r="K5525" s="7" t="str">
        <f>IF(E5525="","",IF(J5525="","IV",VLOOKUP(J5525,Plan1!$A$2:$C$11,3)))</f>
        <v/>
      </c>
    </row>
    <row r="5526" spans="7:11">
      <c r="G5526" s="19" t="str">
        <f>IFERROR(VLOOKUP($E5526,Sheet1!$A$2:$I$2155,4,FALSE),"")</f>
        <v/>
      </c>
      <c r="H5526" s="19" t="str">
        <f>IFERROR(VLOOKUP($E5526,Sheet1!$A$2:$I$2155,5,FALSE),"")</f>
        <v/>
      </c>
      <c r="I5526" s="19" t="str">
        <f>IFERROR(VLOOKUP($E5526,Sheet1!$A$2:$I$2155,6,FALSE),"")</f>
        <v/>
      </c>
      <c r="J5526" s="29" t="str">
        <f>IF(OR(E5526="",SUM(G5526:I5526)=0),"",SUM(G5526:I5526))</f>
        <v/>
      </c>
      <c r="K5526" s="7" t="str">
        <f>IF(E5526="","",IF(J5526="","IV",VLOOKUP(J5526,Plan1!$A$2:$C$11,3)))</f>
        <v/>
      </c>
    </row>
    <row r="5527" spans="7:11">
      <c r="G5527" s="19" t="str">
        <f>IFERROR(VLOOKUP($E5527,Sheet1!$A$2:$I$2155,4,FALSE),"")</f>
        <v/>
      </c>
      <c r="H5527" s="19" t="str">
        <f>IFERROR(VLOOKUP($E5527,Sheet1!$A$2:$I$2155,5,FALSE),"")</f>
        <v/>
      </c>
      <c r="I5527" s="19" t="str">
        <f>IFERROR(VLOOKUP($E5527,Sheet1!$A$2:$I$2155,6,FALSE),"")</f>
        <v/>
      </c>
      <c r="J5527" s="29" t="str">
        <f>IF(OR(E5527="",SUM(G5527:I5527)=0),"",SUM(G5527:I5527))</f>
        <v/>
      </c>
      <c r="K5527" s="7" t="str">
        <f>IF(E5527="","",IF(J5527="","IV",VLOOKUP(J5527,Plan1!$A$2:$C$11,3)))</f>
        <v/>
      </c>
    </row>
    <row r="5528" spans="7:11">
      <c r="G5528" s="19" t="str">
        <f>IFERROR(VLOOKUP($E5528,Sheet1!$A$2:$I$2155,4,FALSE),"")</f>
        <v/>
      </c>
      <c r="H5528" s="19" t="str">
        <f>IFERROR(VLOOKUP($E5528,Sheet1!$A$2:$I$2155,5,FALSE),"")</f>
        <v/>
      </c>
      <c r="I5528" s="19" t="str">
        <f>IFERROR(VLOOKUP($E5528,Sheet1!$A$2:$I$2155,6,FALSE),"")</f>
        <v/>
      </c>
      <c r="J5528" s="29" t="str">
        <f>IF(OR(E5528="",SUM(G5528:I5528)=0),"",SUM(G5528:I5528))</f>
        <v/>
      </c>
      <c r="K5528" s="7" t="str">
        <f>IF(E5528="","",IF(J5528="","IV",VLOOKUP(J5528,Plan1!$A$2:$C$11,3)))</f>
        <v/>
      </c>
    </row>
    <row r="5529" spans="7:11">
      <c r="G5529" s="19" t="str">
        <f>IFERROR(VLOOKUP($E5529,Sheet1!$A$2:$I$2155,4,FALSE),"")</f>
        <v/>
      </c>
      <c r="H5529" s="19" t="str">
        <f>IFERROR(VLOOKUP($E5529,Sheet1!$A$2:$I$2155,5,FALSE),"")</f>
        <v/>
      </c>
      <c r="I5529" s="19" t="str">
        <f>IFERROR(VLOOKUP($E5529,Sheet1!$A$2:$I$2155,6,FALSE),"")</f>
        <v/>
      </c>
      <c r="J5529" s="29" t="str">
        <f>IF(OR(E5529="",SUM(G5529:I5529)=0),"",SUM(G5529:I5529))</f>
        <v/>
      </c>
      <c r="K5529" s="7" t="str">
        <f>IF(E5529="","",IF(J5529="","IV",VLOOKUP(J5529,Plan1!$A$2:$C$11,3)))</f>
        <v/>
      </c>
    </row>
    <row r="5530" spans="7:11">
      <c r="G5530" s="19" t="str">
        <f>IFERROR(VLOOKUP($E5530,Sheet1!$A$2:$I$2155,4,FALSE),"")</f>
        <v/>
      </c>
      <c r="H5530" s="19" t="str">
        <f>IFERROR(VLOOKUP($E5530,Sheet1!$A$2:$I$2155,5,FALSE),"")</f>
        <v/>
      </c>
      <c r="I5530" s="19" t="str">
        <f>IFERROR(VLOOKUP($E5530,Sheet1!$A$2:$I$2155,6,FALSE),"")</f>
        <v/>
      </c>
      <c r="J5530" s="29" t="str">
        <f>IF(OR(E5530="",SUM(G5530:I5530)=0),"",SUM(G5530:I5530))</f>
        <v/>
      </c>
      <c r="K5530" s="7" t="str">
        <f>IF(E5530="","",IF(J5530="","IV",VLOOKUP(J5530,Plan1!$A$2:$C$11,3)))</f>
        <v/>
      </c>
    </row>
    <row r="5531" spans="7:11">
      <c r="G5531" s="19" t="str">
        <f>IFERROR(VLOOKUP($E5531,Sheet1!$A$2:$I$2155,4,FALSE),"")</f>
        <v/>
      </c>
      <c r="H5531" s="19" t="str">
        <f>IFERROR(VLOOKUP($E5531,Sheet1!$A$2:$I$2155,5,FALSE),"")</f>
        <v/>
      </c>
      <c r="I5531" s="19" t="str">
        <f>IFERROR(VLOOKUP($E5531,Sheet1!$A$2:$I$2155,6,FALSE),"")</f>
        <v/>
      </c>
      <c r="J5531" s="29" t="str">
        <f>IF(OR(E5531="",SUM(G5531:I5531)=0),"",SUM(G5531:I5531))</f>
        <v/>
      </c>
      <c r="K5531" s="7" t="str">
        <f>IF(E5531="","",IF(J5531="","IV",VLOOKUP(J5531,Plan1!$A$2:$C$11,3)))</f>
        <v/>
      </c>
    </row>
    <row r="5532" spans="7:11">
      <c r="G5532" s="19" t="str">
        <f>IFERROR(VLOOKUP($E5532,Sheet1!$A$2:$I$2155,4,FALSE),"")</f>
        <v/>
      </c>
      <c r="H5532" s="19" t="str">
        <f>IFERROR(VLOOKUP($E5532,Sheet1!$A$2:$I$2155,5,FALSE),"")</f>
        <v/>
      </c>
      <c r="I5532" s="19" t="str">
        <f>IFERROR(VLOOKUP($E5532,Sheet1!$A$2:$I$2155,6,FALSE),"")</f>
        <v/>
      </c>
      <c r="J5532" s="29" t="str">
        <f>IF(OR(E5532="",SUM(G5532:I5532)=0),"",SUM(G5532:I5532))</f>
        <v/>
      </c>
      <c r="K5532" s="7" t="str">
        <f>IF(E5532="","",IF(J5532="","IV",VLOOKUP(J5532,Plan1!$A$2:$C$11,3)))</f>
        <v/>
      </c>
    </row>
    <row r="5533" spans="7:11">
      <c r="G5533" s="19" t="str">
        <f>IFERROR(VLOOKUP($E5533,Sheet1!$A$2:$I$2155,4,FALSE),"")</f>
        <v/>
      </c>
      <c r="H5533" s="19" t="str">
        <f>IFERROR(VLOOKUP($E5533,Sheet1!$A$2:$I$2155,5,FALSE),"")</f>
        <v/>
      </c>
      <c r="I5533" s="19" t="str">
        <f>IFERROR(VLOOKUP($E5533,Sheet1!$A$2:$I$2155,6,FALSE),"")</f>
        <v/>
      </c>
      <c r="J5533" s="29" t="str">
        <f>IF(OR(E5533="",SUM(G5533:I5533)=0),"",SUM(G5533:I5533))</f>
        <v/>
      </c>
      <c r="K5533" s="7" t="str">
        <f>IF(E5533="","",IF(J5533="","IV",VLOOKUP(J5533,Plan1!$A$2:$C$11,3)))</f>
        <v/>
      </c>
    </row>
    <row r="5534" spans="7:11">
      <c r="G5534" s="19" t="str">
        <f>IFERROR(VLOOKUP($E5534,Sheet1!$A$2:$I$2155,4,FALSE),"")</f>
        <v/>
      </c>
      <c r="H5534" s="19" t="str">
        <f>IFERROR(VLOOKUP($E5534,Sheet1!$A$2:$I$2155,5,FALSE),"")</f>
        <v/>
      </c>
      <c r="I5534" s="19" t="str">
        <f>IFERROR(VLOOKUP($E5534,Sheet1!$A$2:$I$2155,6,FALSE),"")</f>
        <v/>
      </c>
      <c r="J5534" s="29" t="str">
        <f>IF(OR(E5534="",SUM(G5534:I5534)=0),"",SUM(G5534:I5534))</f>
        <v/>
      </c>
      <c r="K5534" s="7" t="str">
        <f>IF(E5534="","",IF(J5534="","IV",VLOOKUP(J5534,Plan1!$A$2:$C$11,3)))</f>
        <v/>
      </c>
    </row>
    <row r="5535" spans="7:11">
      <c r="G5535" s="19" t="str">
        <f>IFERROR(VLOOKUP($E5535,Sheet1!$A$2:$I$2155,4,FALSE),"")</f>
        <v/>
      </c>
      <c r="H5535" s="19" t="str">
        <f>IFERROR(VLOOKUP($E5535,Sheet1!$A$2:$I$2155,5,FALSE),"")</f>
        <v/>
      </c>
      <c r="I5535" s="19" t="str">
        <f>IFERROR(VLOOKUP($E5535,Sheet1!$A$2:$I$2155,6,FALSE),"")</f>
        <v/>
      </c>
      <c r="J5535" s="29" t="str">
        <f>IF(OR(E5535="",SUM(G5535:I5535)=0),"",SUM(G5535:I5535))</f>
        <v/>
      </c>
      <c r="K5535" s="7" t="str">
        <f>IF(E5535="","",IF(J5535="","IV",VLOOKUP(J5535,Plan1!$A$2:$C$11,3)))</f>
        <v/>
      </c>
    </row>
    <row r="5536" spans="7:11">
      <c r="G5536" s="19" t="str">
        <f>IFERROR(VLOOKUP($E5536,Sheet1!$A$2:$I$2155,4,FALSE),"")</f>
        <v/>
      </c>
      <c r="H5536" s="19" t="str">
        <f>IFERROR(VLOOKUP($E5536,Sheet1!$A$2:$I$2155,5,FALSE),"")</f>
        <v/>
      </c>
      <c r="I5536" s="19" t="str">
        <f>IFERROR(VLOOKUP($E5536,Sheet1!$A$2:$I$2155,6,FALSE),"")</f>
        <v/>
      </c>
      <c r="J5536" s="29" t="str">
        <f>IF(OR(E5536="",SUM(G5536:I5536)=0),"",SUM(G5536:I5536))</f>
        <v/>
      </c>
      <c r="K5536" s="7" t="str">
        <f>IF(E5536="","",IF(J5536="","IV",VLOOKUP(J5536,Plan1!$A$2:$C$11,3)))</f>
        <v/>
      </c>
    </row>
    <row r="5537" spans="7:11">
      <c r="G5537" s="19" t="str">
        <f>IFERROR(VLOOKUP($E5537,Sheet1!$A$2:$I$2155,4,FALSE),"")</f>
        <v/>
      </c>
      <c r="H5537" s="19" t="str">
        <f>IFERROR(VLOOKUP($E5537,Sheet1!$A$2:$I$2155,5,FALSE),"")</f>
        <v/>
      </c>
      <c r="I5537" s="19" t="str">
        <f>IFERROR(VLOOKUP($E5537,Sheet1!$A$2:$I$2155,6,FALSE),"")</f>
        <v/>
      </c>
      <c r="J5537" s="29" t="str">
        <f>IF(OR(E5537="",SUM(G5537:I5537)=0),"",SUM(G5537:I5537))</f>
        <v/>
      </c>
      <c r="K5537" s="7" t="str">
        <f>IF(E5537="","",IF(J5537="","IV",VLOOKUP(J5537,Plan1!$A$2:$C$11,3)))</f>
        <v/>
      </c>
    </row>
    <row r="5538" spans="7:11">
      <c r="G5538" s="19" t="str">
        <f>IFERROR(VLOOKUP($E5538,Sheet1!$A$2:$I$2155,4,FALSE),"")</f>
        <v/>
      </c>
      <c r="H5538" s="19" t="str">
        <f>IFERROR(VLOOKUP($E5538,Sheet1!$A$2:$I$2155,5,FALSE),"")</f>
        <v/>
      </c>
      <c r="I5538" s="19" t="str">
        <f>IFERROR(VLOOKUP($E5538,Sheet1!$A$2:$I$2155,6,FALSE),"")</f>
        <v/>
      </c>
      <c r="J5538" s="29" t="str">
        <f>IF(OR(E5538="",SUM(G5538:I5538)=0),"",SUM(G5538:I5538))</f>
        <v/>
      </c>
      <c r="K5538" s="7" t="str">
        <f>IF(E5538="","",IF(J5538="","IV",VLOOKUP(J5538,Plan1!$A$2:$C$11,3)))</f>
        <v/>
      </c>
    </row>
    <row r="5539" spans="7:11">
      <c r="G5539" s="19" t="str">
        <f>IFERROR(VLOOKUP($E5539,Sheet1!$A$2:$I$2155,4,FALSE),"")</f>
        <v/>
      </c>
      <c r="H5539" s="19" t="str">
        <f>IFERROR(VLOOKUP($E5539,Sheet1!$A$2:$I$2155,5,FALSE),"")</f>
        <v/>
      </c>
      <c r="I5539" s="19" t="str">
        <f>IFERROR(VLOOKUP($E5539,Sheet1!$A$2:$I$2155,6,FALSE),"")</f>
        <v/>
      </c>
      <c r="J5539" s="29" t="str">
        <f>IF(OR(E5539="",SUM(G5539:I5539)=0),"",SUM(G5539:I5539))</f>
        <v/>
      </c>
      <c r="K5539" s="7" t="str">
        <f>IF(E5539="","",IF(J5539="","IV",VLOOKUP(J5539,Plan1!$A$2:$C$11,3)))</f>
        <v/>
      </c>
    </row>
    <row r="5540" spans="7:11">
      <c r="G5540" s="19" t="str">
        <f>IFERROR(VLOOKUP($E5540,Sheet1!$A$2:$I$2155,4,FALSE),"")</f>
        <v/>
      </c>
      <c r="H5540" s="19" t="str">
        <f>IFERROR(VLOOKUP($E5540,Sheet1!$A$2:$I$2155,5,FALSE),"")</f>
        <v/>
      </c>
      <c r="I5540" s="19" t="str">
        <f>IFERROR(VLOOKUP($E5540,Sheet1!$A$2:$I$2155,6,FALSE),"")</f>
        <v/>
      </c>
      <c r="J5540" s="29" t="str">
        <f>IF(OR(E5540="",SUM(G5540:I5540)=0),"",SUM(G5540:I5540))</f>
        <v/>
      </c>
      <c r="K5540" s="7" t="str">
        <f>IF(E5540="","",IF(J5540="","IV",VLOOKUP(J5540,Plan1!$A$2:$C$11,3)))</f>
        <v/>
      </c>
    </row>
    <row r="5541" spans="7:11">
      <c r="G5541" s="19" t="str">
        <f>IFERROR(VLOOKUP($E5541,Sheet1!$A$2:$I$2155,4,FALSE),"")</f>
        <v/>
      </c>
      <c r="H5541" s="19" t="str">
        <f>IFERROR(VLOOKUP($E5541,Sheet1!$A$2:$I$2155,5,FALSE),"")</f>
        <v/>
      </c>
      <c r="I5541" s="19" t="str">
        <f>IFERROR(VLOOKUP($E5541,Sheet1!$A$2:$I$2155,6,FALSE),"")</f>
        <v/>
      </c>
      <c r="J5541" s="29" t="str">
        <f>IF(OR(E5541="",SUM(G5541:I5541)=0),"",SUM(G5541:I5541))</f>
        <v/>
      </c>
      <c r="K5541" s="7" t="str">
        <f>IF(E5541="","",IF(J5541="","IV",VLOOKUP(J5541,Plan1!$A$2:$C$11,3)))</f>
        <v/>
      </c>
    </row>
    <row r="5542" spans="7:11">
      <c r="G5542" s="19" t="str">
        <f>IFERROR(VLOOKUP($E5542,Sheet1!$A$2:$I$2155,4,FALSE),"")</f>
        <v/>
      </c>
      <c r="H5542" s="19" t="str">
        <f>IFERROR(VLOOKUP($E5542,Sheet1!$A$2:$I$2155,5,FALSE),"")</f>
        <v/>
      </c>
      <c r="I5542" s="19" t="str">
        <f>IFERROR(VLOOKUP($E5542,Sheet1!$A$2:$I$2155,6,FALSE),"")</f>
        <v/>
      </c>
      <c r="J5542" s="29" t="str">
        <f>IF(OR(E5542="",SUM(G5542:I5542)=0),"",SUM(G5542:I5542))</f>
        <v/>
      </c>
      <c r="K5542" s="7" t="str">
        <f>IF(E5542="","",IF(J5542="","IV",VLOOKUP(J5542,Plan1!$A$2:$C$11,3)))</f>
        <v/>
      </c>
    </row>
    <row r="5543" spans="7:11">
      <c r="G5543" s="19" t="str">
        <f>IFERROR(VLOOKUP($E5543,Sheet1!$A$2:$I$2155,4,FALSE),"")</f>
        <v/>
      </c>
      <c r="H5543" s="19" t="str">
        <f>IFERROR(VLOOKUP($E5543,Sheet1!$A$2:$I$2155,5,FALSE),"")</f>
        <v/>
      </c>
      <c r="I5543" s="19" t="str">
        <f>IFERROR(VLOOKUP($E5543,Sheet1!$A$2:$I$2155,6,FALSE),"")</f>
        <v/>
      </c>
      <c r="J5543" s="29" t="str">
        <f>IF(OR(E5543="",SUM(G5543:I5543)=0),"",SUM(G5543:I5543))</f>
        <v/>
      </c>
      <c r="K5543" s="7" t="str">
        <f>IF(E5543="","",IF(J5543="","IV",VLOOKUP(J5543,Plan1!$A$2:$C$11,3)))</f>
        <v/>
      </c>
    </row>
    <row r="5544" spans="7:11">
      <c r="G5544" s="19" t="str">
        <f>IFERROR(VLOOKUP($E5544,Sheet1!$A$2:$I$2155,4,FALSE),"")</f>
        <v/>
      </c>
      <c r="H5544" s="19" t="str">
        <f>IFERROR(VLOOKUP($E5544,Sheet1!$A$2:$I$2155,5,FALSE),"")</f>
        <v/>
      </c>
      <c r="I5544" s="19" t="str">
        <f>IFERROR(VLOOKUP($E5544,Sheet1!$A$2:$I$2155,6,FALSE),"")</f>
        <v/>
      </c>
      <c r="J5544" s="29" t="str">
        <f>IF(OR(E5544="",SUM(G5544:I5544)=0),"",SUM(G5544:I5544))</f>
        <v/>
      </c>
      <c r="K5544" s="7" t="str">
        <f>IF(E5544="","",IF(J5544="","IV",VLOOKUP(J5544,Plan1!$A$2:$C$11,3)))</f>
        <v/>
      </c>
    </row>
    <row r="5545" spans="7:11">
      <c r="G5545" s="19" t="str">
        <f>IFERROR(VLOOKUP($E5545,Sheet1!$A$2:$I$2155,4,FALSE),"")</f>
        <v/>
      </c>
      <c r="H5545" s="19" t="str">
        <f>IFERROR(VLOOKUP($E5545,Sheet1!$A$2:$I$2155,5,FALSE),"")</f>
        <v/>
      </c>
      <c r="I5545" s="19" t="str">
        <f>IFERROR(VLOOKUP($E5545,Sheet1!$A$2:$I$2155,6,FALSE),"")</f>
        <v/>
      </c>
      <c r="J5545" s="29" t="str">
        <f>IF(OR(E5545="",SUM(G5545:I5545)=0),"",SUM(G5545:I5545))</f>
        <v/>
      </c>
      <c r="K5545" s="7" t="str">
        <f>IF(E5545="","",IF(J5545="","IV",VLOOKUP(J5545,Plan1!$A$2:$C$11,3)))</f>
        <v/>
      </c>
    </row>
    <row r="5546" spans="7:11">
      <c r="G5546" s="19" t="str">
        <f>IFERROR(VLOOKUP($E5546,Sheet1!$A$2:$I$2155,4,FALSE),"")</f>
        <v/>
      </c>
      <c r="H5546" s="19" t="str">
        <f>IFERROR(VLOOKUP($E5546,Sheet1!$A$2:$I$2155,5,FALSE),"")</f>
        <v/>
      </c>
      <c r="I5546" s="19" t="str">
        <f>IFERROR(VLOOKUP($E5546,Sheet1!$A$2:$I$2155,6,FALSE),"")</f>
        <v/>
      </c>
      <c r="J5546" s="29" t="str">
        <f>IF(OR(E5546="",SUM(G5546:I5546)=0),"",SUM(G5546:I5546))</f>
        <v/>
      </c>
      <c r="K5546" s="7" t="str">
        <f>IF(E5546="","",IF(J5546="","IV",VLOOKUP(J5546,Plan1!$A$2:$C$11,3)))</f>
        <v/>
      </c>
    </row>
    <row r="5547" spans="7:11">
      <c r="G5547" s="19" t="str">
        <f>IFERROR(VLOOKUP($E5547,Sheet1!$A$2:$I$2155,4,FALSE),"")</f>
        <v/>
      </c>
      <c r="H5547" s="19" t="str">
        <f>IFERROR(VLOOKUP($E5547,Sheet1!$A$2:$I$2155,5,FALSE),"")</f>
        <v/>
      </c>
      <c r="I5547" s="19" t="str">
        <f>IFERROR(VLOOKUP($E5547,Sheet1!$A$2:$I$2155,6,FALSE),"")</f>
        <v/>
      </c>
      <c r="J5547" s="29" t="str">
        <f>IF(OR(E5547="",SUM(G5547:I5547)=0),"",SUM(G5547:I5547))</f>
        <v/>
      </c>
      <c r="K5547" s="7" t="str">
        <f>IF(E5547="","",IF(J5547="","IV",VLOOKUP(J5547,Plan1!$A$2:$C$11,3)))</f>
        <v/>
      </c>
    </row>
    <row r="5548" spans="7:11">
      <c r="G5548" s="19" t="str">
        <f>IFERROR(VLOOKUP($E5548,Sheet1!$A$2:$I$2155,4,FALSE),"")</f>
        <v/>
      </c>
      <c r="H5548" s="19" t="str">
        <f>IFERROR(VLOOKUP($E5548,Sheet1!$A$2:$I$2155,5,FALSE),"")</f>
        <v/>
      </c>
      <c r="I5548" s="19" t="str">
        <f>IFERROR(VLOOKUP($E5548,Sheet1!$A$2:$I$2155,6,FALSE),"")</f>
        <v/>
      </c>
      <c r="J5548" s="29" t="str">
        <f>IF(OR(E5548="",SUM(G5548:I5548)=0),"",SUM(G5548:I5548))</f>
        <v/>
      </c>
      <c r="K5548" s="7" t="str">
        <f>IF(E5548="","",IF(J5548="","IV",VLOOKUP(J5548,Plan1!$A$2:$C$11,3)))</f>
        <v/>
      </c>
    </row>
    <row r="5549" spans="7:11">
      <c r="G5549" s="19" t="str">
        <f>IFERROR(VLOOKUP($E5549,Sheet1!$A$2:$I$2155,4,FALSE),"")</f>
        <v/>
      </c>
      <c r="H5549" s="19" t="str">
        <f>IFERROR(VLOOKUP($E5549,Sheet1!$A$2:$I$2155,5,FALSE),"")</f>
        <v/>
      </c>
      <c r="I5549" s="19" t="str">
        <f>IFERROR(VLOOKUP($E5549,Sheet1!$A$2:$I$2155,6,FALSE),"")</f>
        <v/>
      </c>
      <c r="J5549" s="29" t="str">
        <f>IF(OR(E5549="",SUM(G5549:I5549)=0),"",SUM(G5549:I5549))</f>
        <v/>
      </c>
      <c r="K5549" s="7" t="str">
        <f>IF(E5549="","",IF(J5549="","IV",VLOOKUP(J5549,Plan1!$A$2:$C$11,3)))</f>
        <v/>
      </c>
    </row>
    <row r="5550" spans="7:11">
      <c r="G5550" s="19" t="str">
        <f>IFERROR(VLOOKUP($E5550,Sheet1!$A$2:$I$2155,4,FALSE),"")</f>
        <v/>
      </c>
      <c r="H5550" s="19" t="str">
        <f>IFERROR(VLOOKUP($E5550,Sheet1!$A$2:$I$2155,5,FALSE),"")</f>
        <v/>
      </c>
      <c r="I5550" s="19" t="str">
        <f>IFERROR(VLOOKUP($E5550,Sheet1!$A$2:$I$2155,6,FALSE),"")</f>
        <v/>
      </c>
      <c r="J5550" s="29" t="str">
        <f>IF(OR(E5550="",SUM(G5550:I5550)=0),"",SUM(G5550:I5550))</f>
        <v/>
      </c>
      <c r="K5550" s="7" t="str">
        <f>IF(E5550="","",IF(J5550="","IV",VLOOKUP(J5550,Plan1!$A$2:$C$11,3)))</f>
        <v/>
      </c>
    </row>
    <row r="5551" spans="7:11">
      <c r="G5551" s="19" t="str">
        <f>IFERROR(VLOOKUP($E5551,Sheet1!$A$2:$I$2155,4,FALSE),"")</f>
        <v/>
      </c>
      <c r="H5551" s="19" t="str">
        <f>IFERROR(VLOOKUP($E5551,Sheet1!$A$2:$I$2155,5,FALSE),"")</f>
        <v/>
      </c>
      <c r="I5551" s="19" t="str">
        <f>IFERROR(VLOOKUP($E5551,Sheet1!$A$2:$I$2155,6,FALSE),"")</f>
        <v/>
      </c>
      <c r="J5551" s="29" t="str">
        <f>IF(OR(E5551="",SUM(G5551:I5551)=0),"",SUM(G5551:I5551))</f>
        <v/>
      </c>
      <c r="K5551" s="7" t="str">
        <f>IF(E5551="","",IF(J5551="","IV",VLOOKUP(J5551,Plan1!$A$2:$C$11,3)))</f>
        <v/>
      </c>
    </row>
    <row r="5552" spans="7:11">
      <c r="G5552" s="19" t="str">
        <f>IFERROR(VLOOKUP($E5552,Sheet1!$A$2:$I$2155,4,FALSE),"")</f>
        <v/>
      </c>
      <c r="H5552" s="19" t="str">
        <f>IFERROR(VLOOKUP($E5552,Sheet1!$A$2:$I$2155,5,FALSE),"")</f>
        <v/>
      </c>
      <c r="I5552" s="19" t="str">
        <f>IFERROR(VLOOKUP($E5552,Sheet1!$A$2:$I$2155,6,FALSE),"")</f>
        <v/>
      </c>
      <c r="J5552" s="29" t="str">
        <f>IF(OR(E5552="",SUM(G5552:I5552)=0),"",SUM(G5552:I5552))</f>
        <v/>
      </c>
      <c r="K5552" s="7" t="str">
        <f>IF(E5552="","",IF(J5552="","IV",VLOOKUP(J5552,Plan1!$A$2:$C$11,3)))</f>
        <v/>
      </c>
    </row>
    <row r="5553" spans="7:11">
      <c r="G5553" s="19" t="str">
        <f>IFERROR(VLOOKUP($E5553,Sheet1!$A$2:$I$2155,4,FALSE),"")</f>
        <v/>
      </c>
      <c r="H5553" s="19" t="str">
        <f>IFERROR(VLOOKUP($E5553,Sheet1!$A$2:$I$2155,5,FALSE),"")</f>
        <v/>
      </c>
      <c r="I5553" s="19" t="str">
        <f>IFERROR(VLOOKUP($E5553,Sheet1!$A$2:$I$2155,6,FALSE),"")</f>
        <v/>
      </c>
      <c r="J5553" s="29" t="str">
        <f>IF(OR(E5553="",SUM(G5553:I5553)=0),"",SUM(G5553:I5553))</f>
        <v/>
      </c>
      <c r="K5553" s="7" t="str">
        <f>IF(E5553="","",IF(J5553="","IV",VLOOKUP(J5553,Plan1!$A$2:$C$11,3)))</f>
        <v/>
      </c>
    </row>
    <row r="5554" spans="7:11">
      <c r="G5554" s="19" t="str">
        <f>IFERROR(VLOOKUP($E5554,Sheet1!$A$2:$I$2155,4,FALSE),"")</f>
        <v/>
      </c>
      <c r="H5554" s="19" t="str">
        <f>IFERROR(VLOOKUP($E5554,Sheet1!$A$2:$I$2155,5,FALSE),"")</f>
        <v/>
      </c>
      <c r="I5554" s="19" t="str">
        <f>IFERROR(VLOOKUP($E5554,Sheet1!$A$2:$I$2155,6,FALSE),"")</f>
        <v/>
      </c>
      <c r="J5554" s="29" t="str">
        <f>IF(OR(E5554="",SUM(G5554:I5554)=0),"",SUM(G5554:I5554))</f>
        <v/>
      </c>
      <c r="K5554" s="7" t="str">
        <f>IF(E5554="","",IF(J5554="","IV",VLOOKUP(J5554,Plan1!$A$2:$C$11,3)))</f>
        <v/>
      </c>
    </row>
    <row r="5555" spans="7:11">
      <c r="G5555" s="19" t="str">
        <f>IFERROR(VLOOKUP($E5555,Sheet1!$A$2:$I$2155,4,FALSE),"")</f>
        <v/>
      </c>
      <c r="H5555" s="19" t="str">
        <f>IFERROR(VLOOKUP($E5555,Sheet1!$A$2:$I$2155,5,FALSE),"")</f>
        <v/>
      </c>
      <c r="I5555" s="19" t="str">
        <f>IFERROR(VLOOKUP($E5555,Sheet1!$A$2:$I$2155,6,FALSE),"")</f>
        <v/>
      </c>
      <c r="J5555" s="29" t="str">
        <f>IF(OR(E5555="",SUM(G5555:I5555)=0),"",SUM(G5555:I5555))</f>
        <v/>
      </c>
      <c r="K5555" s="7" t="str">
        <f>IF(E5555="","",IF(J5555="","IV",VLOOKUP(J5555,Plan1!$A$2:$C$11,3)))</f>
        <v/>
      </c>
    </row>
    <row r="5556" spans="7:11">
      <c r="G5556" s="19" t="str">
        <f>IFERROR(VLOOKUP($E5556,Sheet1!$A$2:$I$2155,4,FALSE),"")</f>
        <v/>
      </c>
      <c r="H5556" s="19" t="str">
        <f>IFERROR(VLOOKUP($E5556,Sheet1!$A$2:$I$2155,5,FALSE),"")</f>
        <v/>
      </c>
      <c r="I5556" s="19" t="str">
        <f>IFERROR(VLOOKUP($E5556,Sheet1!$A$2:$I$2155,6,FALSE),"")</f>
        <v/>
      </c>
      <c r="J5556" s="29" t="str">
        <f>IF(OR(E5556="",SUM(G5556:I5556)=0),"",SUM(G5556:I5556))</f>
        <v/>
      </c>
      <c r="K5556" s="7" t="str">
        <f>IF(E5556="","",IF(J5556="","IV",VLOOKUP(J5556,Plan1!$A$2:$C$11,3)))</f>
        <v/>
      </c>
    </row>
    <row r="5557" spans="7:11">
      <c r="G5557" s="19" t="str">
        <f>IFERROR(VLOOKUP($E5557,Sheet1!$A$2:$I$2155,4,FALSE),"")</f>
        <v/>
      </c>
      <c r="H5557" s="19" t="str">
        <f>IFERROR(VLOOKUP($E5557,Sheet1!$A$2:$I$2155,5,FALSE),"")</f>
        <v/>
      </c>
      <c r="I5557" s="19" t="str">
        <f>IFERROR(VLOOKUP($E5557,Sheet1!$A$2:$I$2155,6,FALSE),"")</f>
        <v/>
      </c>
      <c r="J5557" s="29" t="str">
        <f>IF(OR(E5557="",SUM(G5557:I5557)=0),"",SUM(G5557:I5557))</f>
        <v/>
      </c>
      <c r="K5557" s="7" t="str">
        <f>IF(E5557="","",IF(J5557="","IV",VLOOKUP(J5557,Plan1!$A$2:$C$11,3)))</f>
        <v/>
      </c>
    </row>
    <row r="5558" spans="7:11">
      <c r="G5558" s="19" t="str">
        <f>IFERROR(VLOOKUP($E5558,Sheet1!$A$2:$I$2155,4,FALSE),"")</f>
        <v/>
      </c>
      <c r="H5558" s="19" t="str">
        <f>IFERROR(VLOOKUP($E5558,Sheet1!$A$2:$I$2155,5,FALSE),"")</f>
        <v/>
      </c>
      <c r="I5558" s="19" t="str">
        <f>IFERROR(VLOOKUP($E5558,Sheet1!$A$2:$I$2155,6,FALSE),"")</f>
        <v/>
      </c>
      <c r="J5558" s="29" t="str">
        <f>IF(OR(E5558="",SUM(G5558:I5558)=0),"",SUM(G5558:I5558))</f>
        <v/>
      </c>
      <c r="K5558" s="7" t="str">
        <f>IF(E5558="","",IF(J5558="","IV",VLOOKUP(J5558,Plan1!$A$2:$C$11,3)))</f>
        <v/>
      </c>
    </row>
    <row r="5559" spans="7:11">
      <c r="G5559" s="19" t="str">
        <f>IFERROR(VLOOKUP($E5559,Sheet1!$A$2:$I$2155,4,FALSE),"")</f>
        <v/>
      </c>
      <c r="H5559" s="19" t="str">
        <f>IFERROR(VLOOKUP($E5559,Sheet1!$A$2:$I$2155,5,FALSE),"")</f>
        <v/>
      </c>
      <c r="I5559" s="19" t="str">
        <f>IFERROR(VLOOKUP($E5559,Sheet1!$A$2:$I$2155,6,FALSE),"")</f>
        <v/>
      </c>
      <c r="J5559" s="29" t="str">
        <f>IF(OR(E5559="",SUM(G5559:I5559)=0),"",SUM(G5559:I5559))</f>
        <v/>
      </c>
      <c r="K5559" s="7" t="str">
        <f>IF(E5559="","",IF(J5559="","IV",VLOOKUP(J5559,Plan1!$A$2:$C$11,3)))</f>
        <v/>
      </c>
    </row>
    <row r="5560" spans="7:11">
      <c r="G5560" s="19" t="str">
        <f>IFERROR(VLOOKUP($E5560,Sheet1!$A$2:$I$2155,4,FALSE),"")</f>
        <v/>
      </c>
      <c r="H5560" s="19" t="str">
        <f>IFERROR(VLOOKUP($E5560,Sheet1!$A$2:$I$2155,5,FALSE),"")</f>
        <v/>
      </c>
      <c r="I5560" s="19" t="str">
        <f>IFERROR(VLOOKUP($E5560,Sheet1!$A$2:$I$2155,6,FALSE),"")</f>
        <v/>
      </c>
      <c r="J5560" s="29" t="str">
        <f>IF(OR(E5560="",SUM(G5560:I5560)=0),"",SUM(G5560:I5560))</f>
        <v/>
      </c>
      <c r="K5560" s="7" t="str">
        <f>IF(E5560="","",IF(J5560="","IV",VLOOKUP(J5560,Plan1!$A$2:$C$11,3)))</f>
        <v/>
      </c>
    </row>
    <row r="5561" spans="7:11">
      <c r="G5561" s="19" t="str">
        <f>IFERROR(VLOOKUP($E5561,Sheet1!$A$2:$I$2155,4,FALSE),"")</f>
        <v/>
      </c>
      <c r="H5561" s="19" t="str">
        <f>IFERROR(VLOOKUP($E5561,Sheet1!$A$2:$I$2155,5,FALSE),"")</f>
        <v/>
      </c>
      <c r="I5561" s="19" t="str">
        <f>IFERROR(VLOOKUP($E5561,Sheet1!$A$2:$I$2155,6,FALSE),"")</f>
        <v/>
      </c>
      <c r="J5561" s="29" t="str">
        <f>IF(OR(E5561="",SUM(G5561:I5561)=0),"",SUM(G5561:I5561))</f>
        <v/>
      </c>
      <c r="K5561" s="7" t="str">
        <f>IF(E5561="","",IF(J5561="","IV",VLOOKUP(J5561,Plan1!$A$2:$C$11,3)))</f>
        <v/>
      </c>
    </row>
    <row r="5562" spans="7:11">
      <c r="G5562" s="19" t="str">
        <f>IFERROR(VLOOKUP($E5562,Sheet1!$A$2:$I$2155,4,FALSE),"")</f>
        <v/>
      </c>
      <c r="H5562" s="19" t="str">
        <f>IFERROR(VLOOKUP($E5562,Sheet1!$A$2:$I$2155,5,FALSE),"")</f>
        <v/>
      </c>
      <c r="I5562" s="19" t="str">
        <f>IFERROR(VLOOKUP($E5562,Sheet1!$A$2:$I$2155,6,FALSE),"")</f>
        <v/>
      </c>
      <c r="J5562" s="29" t="str">
        <f>IF(OR(E5562="",SUM(G5562:I5562)=0),"",SUM(G5562:I5562))</f>
        <v/>
      </c>
      <c r="K5562" s="7" t="str">
        <f>IF(E5562="","",IF(J5562="","IV",VLOOKUP(J5562,Plan1!$A$2:$C$11,3)))</f>
        <v/>
      </c>
    </row>
    <row r="5563" spans="7:11">
      <c r="G5563" s="19" t="str">
        <f>IFERROR(VLOOKUP($E5563,Sheet1!$A$2:$I$2155,4,FALSE),"")</f>
        <v/>
      </c>
      <c r="H5563" s="19" t="str">
        <f>IFERROR(VLOOKUP($E5563,Sheet1!$A$2:$I$2155,5,FALSE),"")</f>
        <v/>
      </c>
      <c r="I5563" s="19" t="str">
        <f>IFERROR(VLOOKUP($E5563,Sheet1!$A$2:$I$2155,6,FALSE),"")</f>
        <v/>
      </c>
      <c r="J5563" s="29" t="str">
        <f>IF(OR(E5563="",SUM(G5563:I5563)=0),"",SUM(G5563:I5563))</f>
        <v/>
      </c>
      <c r="K5563" s="7" t="str">
        <f>IF(E5563="","",IF(J5563="","IV",VLOOKUP(J5563,Plan1!$A$2:$C$11,3)))</f>
        <v/>
      </c>
    </row>
    <row r="5564" spans="7:11">
      <c r="G5564" s="19" t="str">
        <f>IFERROR(VLOOKUP($E5564,Sheet1!$A$2:$I$2155,4,FALSE),"")</f>
        <v/>
      </c>
      <c r="H5564" s="19" t="str">
        <f>IFERROR(VLOOKUP($E5564,Sheet1!$A$2:$I$2155,5,FALSE),"")</f>
        <v/>
      </c>
      <c r="I5564" s="19" t="str">
        <f>IFERROR(VLOOKUP($E5564,Sheet1!$A$2:$I$2155,6,FALSE),"")</f>
        <v/>
      </c>
      <c r="J5564" s="29" t="str">
        <f>IF(OR(E5564="",SUM(G5564:I5564)=0),"",SUM(G5564:I5564))</f>
        <v/>
      </c>
      <c r="K5564" s="7" t="str">
        <f>IF(E5564="","",IF(J5564="","IV",VLOOKUP(J5564,Plan1!$A$2:$C$11,3)))</f>
        <v/>
      </c>
    </row>
    <row r="5565" spans="7:11">
      <c r="G5565" s="19" t="str">
        <f>IFERROR(VLOOKUP($E5565,Sheet1!$A$2:$I$2155,4,FALSE),"")</f>
        <v/>
      </c>
      <c r="H5565" s="19" t="str">
        <f>IFERROR(VLOOKUP($E5565,Sheet1!$A$2:$I$2155,5,FALSE),"")</f>
        <v/>
      </c>
      <c r="I5565" s="19" t="str">
        <f>IFERROR(VLOOKUP($E5565,Sheet1!$A$2:$I$2155,6,FALSE),"")</f>
        <v/>
      </c>
      <c r="J5565" s="29" t="str">
        <f>IF(OR(E5565="",SUM(G5565:I5565)=0),"",SUM(G5565:I5565))</f>
        <v/>
      </c>
      <c r="K5565" s="7" t="str">
        <f>IF(E5565="","",IF(J5565="","IV",VLOOKUP(J5565,Plan1!$A$2:$C$11,3)))</f>
        <v/>
      </c>
    </row>
    <row r="5566" spans="7:11">
      <c r="G5566" s="19" t="str">
        <f>IFERROR(VLOOKUP($E5566,Sheet1!$A$2:$I$2155,4,FALSE),"")</f>
        <v/>
      </c>
      <c r="H5566" s="19" t="str">
        <f>IFERROR(VLOOKUP($E5566,Sheet1!$A$2:$I$2155,5,FALSE),"")</f>
        <v/>
      </c>
      <c r="I5566" s="19" t="str">
        <f>IFERROR(VLOOKUP($E5566,Sheet1!$A$2:$I$2155,6,FALSE),"")</f>
        <v/>
      </c>
      <c r="J5566" s="29" t="str">
        <f>IF(OR(E5566="",SUM(G5566:I5566)=0),"",SUM(G5566:I5566))</f>
        <v/>
      </c>
      <c r="K5566" s="7" t="str">
        <f>IF(E5566="","",IF(J5566="","IV",VLOOKUP(J5566,Plan1!$A$2:$C$11,3)))</f>
        <v/>
      </c>
    </row>
    <row r="5567" spans="7:11">
      <c r="G5567" s="19" t="str">
        <f>IFERROR(VLOOKUP($E5567,Sheet1!$A$2:$I$2155,4,FALSE),"")</f>
        <v/>
      </c>
      <c r="H5567" s="19" t="str">
        <f>IFERROR(VLOOKUP($E5567,Sheet1!$A$2:$I$2155,5,FALSE),"")</f>
        <v/>
      </c>
      <c r="I5567" s="19" t="str">
        <f>IFERROR(VLOOKUP($E5567,Sheet1!$A$2:$I$2155,6,FALSE),"")</f>
        <v/>
      </c>
      <c r="J5567" s="29" t="str">
        <f>IF(OR(E5567="",SUM(G5567:I5567)=0),"",SUM(G5567:I5567))</f>
        <v/>
      </c>
      <c r="K5567" s="7" t="str">
        <f>IF(E5567="","",IF(J5567="","IV",VLOOKUP(J5567,Plan1!$A$2:$C$11,3)))</f>
        <v/>
      </c>
    </row>
    <row r="5568" spans="7:11">
      <c r="G5568" s="19" t="str">
        <f>IFERROR(VLOOKUP($E5568,Sheet1!$A$2:$I$2155,4,FALSE),"")</f>
        <v/>
      </c>
      <c r="H5568" s="19" t="str">
        <f>IFERROR(VLOOKUP($E5568,Sheet1!$A$2:$I$2155,5,FALSE),"")</f>
        <v/>
      </c>
      <c r="I5568" s="19" t="str">
        <f>IFERROR(VLOOKUP($E5568,Sheet1!$A$2:$I$2155,6,FALSE),"")</f>
        <v/>
      </c>
      <c r="J5568" s="29" t="str">
        <f>IF(OR(E5568="",SUM(G5568:I5568)=0),"",SUM(G5568:I5568))</f>
        <v/>
      </c>
      <c r="K5568" s="7" t="str">
        <f>IF(E5568="","",IF(J5568="","IV",VLOOKUP(J5568,Plan1!$A$2:$C$11,3)))</f>
        <v/>
      </c>
    </row>
    <row r="5569" spans="7:11">
      <c r="G5569" s="19" t="str">
        <f>IFERROR(VLOOKUP($E5569,Sheet1!$A$2:$I$2155,4,FALSE),"")</f>
        <v/>
      </c>
      <c r="H5569" s="19" t="str">
        <f>IFERROR(VLOOKUP($E5569,Sheet1!$A$2:$I$2155,5,FALSE),"")</f>
        <v/>
      </c>
      <c r="I5569" s="19" t="str">
        <f>IFERROR(VLOOKUP($E5569,Sheet1!$A$2:$I$2155,6,FALSE),"")</f>
        <v/>
      </c>
      <c r="J5569" s="29" t="str">
        <f>IF(OR(E5569="",SUM(G5569:I5569)=0),"",SUM(G5569:I5569))</f>
        <v/>
      </c>
      <c r="K5569" s="7" t="str">
        <f>IF(E5569="","",IF(J5569="","IV",VLOOKUP(J5569,Plan1!$A$2:$C$11,3)))</f>
        <v/>
      </c>
    </row>
    <row r="5570" spans="7:11">
      <c r="G5570" s="19" t="str">
        <f>IFERROR(VLOOKUP($E5570,Sheet1!$A$2:$I$2155,4,FALSE),"")</f>
        <v/>
      </c>
      <c r="H5570" s="19" t="str">
        <f>IFERROR(VLOOKUP($E5570,Sheet1!$A$2:$I$2155,5,FALSE),"")</f>
        <v/>
      </c>
      <c r="I5570" s="19" t="str">
        <f>IFERROR(VLOOKUP($E5570,Sheet1!$A$2:$I$2155,6,FALSE),"")</f>
        <v/>
      </c>
      <c r="J5570" s="29" t="str">
        <f>IF(OR(E5570="",SUM(G5570:I5570)=0),"",SUM(G5570:I5570))</f>
        <v/>
      </c>
      <c r="K5570" s="7" t="str">
        <f>IF(E5570="","",IF(J5570="","IV",VLOOKUP(J5570,Plan1!$A$2:$C$11,3)))</f>
        <v/>
      </c>
    </row>
    <row r="5571" spans="7:11">
      <c r="G5571" s="19" t="str">
        <f>IFERROR(VLOOKUP($E5571,Sheet1!$A$2:$I$2155,4,FALSE),"")</f>
        <v/>
      </c>
      <c r="H5571" s="19" t="str">
        <f>IFERROR(VLOOKUP($E5571,Sheet1!$A$2:$I$2155,5,FALSE),"")</f>
        <v/>
      </c>
      <c r="I5571" s="19" t="str">
        <f>IFERROR(VLOOKUP($E5571,Sheet1!$A$2:$I$2155,6,FALSE),"")</f>
        <v/>
      </c>
      <c r="J5571" s="29" t="str">
        <f>IF(OR(E5571="",SUM(G5571:I5571)=0),"",SUM(G5571:I5571))</f>
        <v/>
      </c>
      <c r="K5571" s="7" t="str">
        <f>IF(E5571="","",IF(J5571="","IV",VLOOKUP(J5571,Plan1!$A$2:$C$11,3)))</f>
        <v/>
      </c>
    </row>
    <row r="5572" spans="7:11">
      <c r="G5572" s="19" t="str">
        <f>IFERROR(VLOOKUP($E5572,Sheet1!$A$2:$I$2155,4,FALSE),"")</f>
        <v/>
      </c>
      <c r="H5572" s="19" t="str">
        <f>IFERROR(VLOOKUP($E5572,Sheet1!$A$2:$I$2155,5,FALSE),"")</f>
        <v/>
      </c>
      <c r="I5572" s="19" t="str">
        <f>IFERROR(VLOOKUP($E5572,Sheet1!$A$2:$I$2155,6,FALSE),"")</f>
        <v/>
      </c>
      <c r="J5572" s="29" t="str">
        <f>IF(OR(E5572="",SUM(G5572:I5572)=0),"",SUM(G5572:I5572))</f>
        <v/>
      </c>
      <c r="K5572" s="7" t="str">
        <f>IF(E5572="","",IF(J5572="","IV",VLOOKUP(J5572,Plan1!$A$2:$C$11,3)))</f>
        <v/>
      </c>
    </row>
    <row r="5573" spans="7:11">
      <c r="G5573" s="19" t="str">
        <f>IFERROR(VLOOKUP($E5573,Sheet1!$A$2:$I$2155,4,FALSE),"")</f>
        <v/>
      </c>
      <c r="H5573" s="19" t="str">
        <f>IFERROR(VLOOKUP($E5573,Sheet1!$A$2:$I$2155,5,FALSE),"")</f>
        <v/>
      </c>
      <c r="I5573" s="19" t="str">
        <f>IFERROR(VLOOKUP($E5573,Sheet1!$A$2:$I$2155,6,FALSE),"")</f>
        <v/>
      </c>
      <c r="J5573" s="29" t="str">
        <f>IF(OR(E5573="",SUM(G5573:I5573)=0),"",SUM(G5573:I5573))</f>
        <v/>
      </c>
      <c r="K5573" s="7" t="str">
        <f>IF(E5573="","",IF(J5573="","IV",VLOOKUP(J5573,Plan1!$A$2:$C$11,3)))</f>
        <v/>
      </c>
    </row>
    <row r="5574" spans="7:11">
      <c r="G5574" s="19" t="str">
        <f>IFERROR(VLOOKUP($E5574,Sheet1!$A$2:$I$2155,4,FALSE),"")</f>
        <v/>
      </c>
      <c r="H5574" s="19" t="str">
        <f>IFERROR(VLOOKUP($E5574,Sheet1!$A$2:$I$2155,5,FALSE),"")</f>
        <v/>
      </c>
      <c r="I5574" s="19" t="str">
        <f>IFERROR(VLOOKUP($E5574,Sheet1!$A$2:$I$2155,6,FALSE),"")</f>
        <v/>
      </c>
      <c r="J5574" s="29" t="str">
        <f>IF(OR(E5574="",SUM(G5574:I5574)=0),"",SUM(G5574:I5574))</f>
        <v/>
      </c>
      <c r="K5574" s="7" t="str">
        <f>IF(E5574="","",IF(J5574="","IV",VLOOKUP(J5574,Plan1!$A$2:$C$11,3)))</f>
        <v/>
      </c>
    </row>
    <row r="5575" spans="7:11">
      <c r="G5575" s="19" t="str">
        <f>IFERROR(VLOOKUP($E5575,Sheet1!$A$2:$I$2155,4,FALSE),"")</f>
        <v/>
      </c>
      <c r="H5575" s="19" t="str">
        <f>IFERROR(VLOOKUP($E5575,Sheet1!$A$2:$I$2155,5,FALSE),"")</f>
        <v/>
      </c>
      <c r="I5575" s="19" t="str">
        <f>IFERROR(VLOOKUP($E5575,Sheet1!$A$2:$I$2155,6,FALSE),"")</f>
        <v/>
      </c>
      <c r="J5575" s="29" t="str">
        <f>IF(OR(E5575="",SUM(G5575:I5575)=0),"",SUM(G5575:I5575))</f>
        <v/>
      </c>
      <c r="K5575" s="7" t="str">
        <f>IF(E5575="","",IF(J5575="","IV",VLOOKUP(J5575,Plan1!$A$2:$C$11,3)))</f>
        <v/>
      </c>
    </row>
    <row r="5576" spans="7:11">
      <c r="G5576" s="19" t="str">
        <f>IFERROR(VLOOKUP($E5576,Sheet1!$A$2:$I$2155,4,FALSE),"")</f>
        <v/>
      </c>
      <c r="H5576" s="19" t="str">
        <f>IFERROR(VLOOKUP($E5576,Sheet1!$A$2:$I$2155,5,FALSE),"")</f>
        <v/>
      </c>
      <c r="I5576" s="19" t="str">
        <f>IFERROR(VLOOKUP($E5576,Sheet1!$A$2:$I$2155,6,FALSE),"")</f>
        <v/>
      </c>
      <c r="J5576" s="29" t="str">
        <f>IF(OR(E5576="",SUM(G5576:I5576)=0),"",SUM(G5576:I5576))</f>
        <v/>
      </c>
      <c r="K5576" s="7" t="str">
        <f>IF(E5576="","",IF(J5576="","IV",VLOOKUP(J5576,Plan1!$A$2:$C$11,3)))</f>
        <v/>
      </c>
    </row>
    <row r="5577" spans="7:11">
      <c r="G5577" s="19" t="str">
        <f>IFERROR(VLOOKUP($E5577,Sheet1!$A$2:$I$2155,4,FALSE),"")</f>
        <v/>
      </c>
      <c r="H5577" s="19" t="str">
        <f>IFERROR(VLOOKUP($E5577,Sheet1!$A$2:$I$2155,5,FALSE),"")</f>
        <v/>
      </c>
      <c r="I5577" s="19" t="str">
        <f>IFERROR(VLOOKUP($E5577,Sheet1!$A$2:$I$2155,6,FALSE),"")</f>
        <v/>
      </c>
      <c r="J5577" s="29" t="str">
        <f>IF(OR(E5577="",SUM(G5577:I5577)=0),"",SUM(G5577:I5577))</f>
        <v/>
      </c>
      <c r="K5577" s="7" t="str">
        <f>IF(E5577="","",IF(J5577="","IV",VLOOKUP(J5577,Plan1!$A$2:$C$11,3)))</f>
        <v/>
      </c>
    </row>
    <row r="5578" spans="7:11">
      <c r="G5578" s="19" t="str">
        <f>IFERROR(VLOOKUP($E5578,Sheet1!$A$2:$I$2155,4,FALSE),"")</f>
        <v/>
      </c>
      <c r="H5578" s="19" t="str">
        <f>IFERROR(VLOOKUP($E5578,Sheet1!$A$2:$I$2155,5,FALSE),"")</f>
        <v/>
      </c>
      <c r="I5578" s="19" t="str">
        <f>IFERROR(VLOOKUP($E5578,Sheet1!$A$2:$I$2155,6,FALSE),"")</f>
        <v/>
      </c>
      <c r="J5578" s="29" t="str">
        <f>IF(OR(E5578="",SUM(G5578:I5578)=0),"",SUM(G5578:I5578))</f>
        <v/>
      </c>
      <c r="K5578" s="7" t="str">
        <f>IF(E5578="","",IF(J5578="","IV",VLOOKUP(J5578,Plan1!$A$2:$C$11,3)))</f>
        <v/>
      </c>
    </row>
    <row r="5579" spans="7:11">
      <c r="G5579" s="19" t="str">
        <f>IFERROR(VLOOKUP($E5579,Sheet1!$A$2:$I$2155,4,FALSE),"")</f>
        <v/>
      </c>
      <c r="H5579" s="19" t="str">
        <f>IFERROR(VLOOKUP($E5579,Sheet1!$A$2:$I$2155,5,FALSE),"")</f>
        <v/>
      </c>
      <c r="I5579" s="19" t="str">
        <f>IFERROR(VLOOKUP($E5579,Sheet1!$A$2:$I$2155,6,FALSE),"")</f>
        <v/>
      </c>
      <c r="J5579" s="29" t="str">
        <f>IF(OR(E5579="",SUM(G5579:I5579)=0),"",SUM(G5579:I5579))</f>
        <v/>
      </c>
      <c r="K5579" s="7" t="str">
        <f>IF(E5579="","",IF(J5579="","IV",VLOOKUP(J5579,Plan1!$A$2:$C$11,3)))</f>
        <v/>
      </c>
    </row>
    <row r="5580" spans="7:11">
      <c r="G5580" s="19" t="str">
        <f>IFERROR(VLOOKUP($E5580,Sheet1!$A$2:$I$2155,4,FALSE),"")</f>
        <v/>
      </c>
      <c r="H5580" s="19" t="str">
        <f>IFERROR(VLOOKUP($E5580,Sheet1!$A$2:$I$2155,5,FALSE),"")</f>
        <v/>
      </c>
      <c r="I5580" s="19" t="str">
        <f>IFERROR(VLOOKUP($E5580,Sheet1!$A$2:$I$2155,6,FALSE),"")</f>
        <v/>
      </c>
      <c r="J5580" s="29" t="str">
        <f>IF(OR(E5580="",SUM(G5580:I5580)=0),"",SUM(G5580:I5580))</f>
        <v/>
      </c>
      <c r="K5580" s="7" t="str">
        <f>IF(E5580="","",IF(J5580="","IV",VLOOKUP(J5580,Plan1!$A$2:$C$11,3)))</f>
        <v/>
      </c>
    </row>
    <row r="5581" spans="7:11">
      <c r="G5581" s="19" t="str">
        <f>IFERROR(VLOOKUP($E5581,Sheet1!$A$2:$I$2155,4,FALSE),"")</f>
        <v/>
      </c>
      <c r="H5581" s="19" t="str">
        <f>IFERROR(VLOOKUP($E5581,Sheet1!$A$2:$I$2155,5,FALSE),"")</f>
        <v/>
      </c>
      <c r="I5581" s="19" t="str">
        <f>IFERROR(VLOOKUP($E5581,Sheet1!$A$2:$I$2155,6,FALSE),"")</f>
        <v/>
      </c>
      <c r="J5581" s="29" t="str">
        <f>IF(OR(E5581="",SUM(G5581:I5581)=0),"",SUM(G5581:I5581))</f>
        <v/>
      </c>
      <c r="K5581" s="7" t="str">
        <f>IF(E5581="","",IF(J5581="","IV",VLOOKUP(J5581,Plan1!$A$2:$C$11,3)))</f>
        <v/>
      </c>
    </row>
    <row r="5582" spans="7:11">
      <c r="G5582" s="19" t="str">
        <f>IFERROR(VLOOKUP($E5582,Sheet1!$A$2:$I$2155,4,FALSE),"")</f>
        <v/>
      </c>
      <c r="H5582" s="19" t="str">
        <f>IFERROR(VLOOKUP($E5582,Sheet1!$A$2:$I$2155,5,FALSE),"")</f>
        <v/>
      </c>
      <c r="I5582" s="19" t="str">
        <f>IFERROR(VLOOKUP($E5582,Sheet1!$A$2:$I$2155,6,FALSE),"")</f>
        <v/>
      </c>
      <c r="J5582" s="29" t="str">
        <f>IF(OR(E5582="",SUM(G5582:I5582)=0),"",SUM(G5582:I5582))</f>
        <v/>
      </c>
      <c r="K5582" s="7" t="str">
        <f>IF(E5582="","",IF(J5582="","IV",VLOOKUP(J5582,Plan1!$A$2:$C$11,3)))</f>
        <v/>
      </c>
    </row>
    <row r="5583" spans="7:11">
      <c r="G5583" s="19" t="str">
        <f>IFERROR(VLOOKUP($E5583,Sheet1!$A$2:$I$2155,4,FALSE),"")</f>
        <v/>
      </c>
      <c r="H5583" s="19" t="str">
        <f>IFERROR(VLOOKUP($E5583,Sheet1!$A$2:$I$2155,5,FALSE),"")</f>
        <v/>
      </c>
      <c r="I5583" s="19" t="str">
        <f>IFERROR(VLOOKUP($E5583,Sheet1!$A$2:$I$2155,6,FALSE),"")</f>
        <v/>
      </c>
      <c r="J5583" s="29" t="str">
        <f>IF(OR(E5583="",SUM(G5583:I5583)=0),"",SUM(G5583:I5583))</f>
        <v/>
      </c>
      <c r="K5583" s="7" t="str">
        <f>IF(E5583="","",IF(J5583="","IV",VLOOKUP(J5583,Plan1!$A$2:$C$11,3)))</f>
        <v/>
      </c>
    </row>
    <row r="5584" spans="7:11">
      <c r="G5584" s="19" t="str">
        <f>IFERROR(VLOOKUP($E5584,Sheet1!$A$2:$I$2155,4,FALSE),"")</f>
        <v/>
      </c>
      <c r="H5584" s="19" t="str">
        <f>IFERROR(VLOOKUP($E5584,Sheet1!$A$2:$I$2155,5,FALSE),"")</f>
        <v/>
      </c>
      <c r="I5584" s="19" t="str">
        <f>IFERROR(VLOOKUP($E5584,Sheet1!$A$2:$I$2155,6,FALSE),"")</f>
        <v/>
      </c>
      <c r="J5584" s="29" t="str">
        <f>IF(OR(E5584="",SUM(G5584:I5584)=0),"",SUM(G5584:I5584))</f>
        <v/>
      </c>
      <c r="K5584" s="7" t="str">
        <f>IF(E5584="","",IF(J5584="","IV",VLOOKUP(J5584,Plan1!$A$2:$C$11,3)))</f>
        <v/>
      </c>
    </row>
    <row r="5585" spans="7:11">
      <c r="G5585" s="19" t="str">
        <f>IFERROR(VLOOKUP($E5585,Sheet1!$A$2:$I$2155,4,FALSE),"")</f>
        <v/>
      </c>
      <c r="H5585" s="19" t="str">
        <f>IFERROR(VLOOKUP($E5585,Sheet1!$A$2:$I$2155,5,FALSE),"")</f>
        <v/>
      </c>
      <c r="I5585" s="19" t="str">
        <f>IFERROR(VLOOKUP($E5585,Sheet1!$A$2:$I$2155,6,FALSE),"")</f>
        <v/>
      </c>
      <c r="J5585" s="29" t="str">
        <f>IF(OR(E5585="",SUM(G5585:I5585)=0),"",SUM(G5585:I5585))</f>
        <v/>
      </c>
      <c r="K5585" s="7" t="str">
        <f>IF(E5585="","",IF(J5585="","IV",VLOOKUP(J5585,Plan1!$A$2:$C$11,3)))</f>
        <v/>
      </c>
    </row>
    <row r="5586" spans="7:11">
      <c r="G5586" s="19" t="str">
        <f>IFERROR(VLOOKUP($E5586,Sheet1!$A$2:$I$2155,4,FALSE),"")</f>
        <v/>
      </c>
      <c r="H5586" s="19" t="str">
        <f>IFERROR(VLOOKUP($E5586,Sheet1!$A$2:$I$2155,5,FALSE),"")</f>
        <v/>
      </c>
      <c r="I5586" s="19" t="str">
        <f>IFERROR(VLOOKUP($E5586,Sheet1!$A$2:$I$2155,6,FALSE),"")</f>
        <v/>
      </c>
      <c r="J5586" s="29" t="str">
        <f>IF(OR(E5586="",SUM(G5586:I5586)=0),"",SUM(G5586:I5586))</f>
        <v/>
      </c>
      <c r="K5586" s="7" t="str">
        <f>IF(E5586="","",IF(J5586="","IV",VLOOKUP(J5586,Plan1!$A$2:$C$11,3)))</f>
        <v/>
      </c>
    </row>
    <row r="5587" spans="7:11">
      <c r="G5587" s="19" t="str">
        <f>IFERROR(VLOOKUP($E5587,Sheet1!$A$2:$I$2155,4,FALSE),"")</f>
        <v/>
      </c>
      <c r="H5587" s="19" t="str">
        <f>IFERROR(VLOOKUP($E5587,Sheet1!$A$2:$I$2155,5,FALSE),"")</f>
        <v/>
      </c>
      <c r="I5587" s="19" t="str">
        <f>IFERROR(VLOOKUP($E5587,Sheet1!$A$2:$I$2155,6,FALSE),"")</f>
        <v/>
      </c>
      <c r="J5587" s="29" t="str">
        <f>IF(OR(E5587="",SUM(G5587:I5587)=0),"",SUM(G5587:I5587))</f>
        <v/>
      </c>
      <c r="K5587" s="7" t="str">
        <f>IF(E5587="","",IF(J5587="","IV",VLOOKUP(J5587,Plan1!$A$2:$C$11,3)))</f>
        <v/>
      </c>
    </row>
    <row r="5588" spans="7:11">
      <c r="G5588" s="19" t="str">
        <f>IFERROR(VLOOKUP($E5588,Sheet1!$A$2:$I$2155,4,FALSE),"")</f>
        <v/>
      </c>
      <c r="H5588" s="19" t="str">
        <f>IFERROR(VLOOKUP($E5588,Sheet1!$A$2:$I$2155,5,FALSE),"")</f>
        <v/>
      </c>
      <c r="I5588" s="19" t="str">
        <f>IFERROR(VLOOKUP($E5588,Sheet1!$A$2:$I$2155,6,FALSE),"")</f>
        <v/>
      </c>
      <c r="J5588" s="29" t="str">
        <f>IF(OR(E5588="",SUM(G5588:I5588)=0),"",SUM(G5588:I5588))</f>
        <v/>
      </c>
      <c r="K5588" s="7" t="str">
        <f>IF(E5588="","",IF(J5588="","IV",VLOOKUP(J5588,Plan1!$A$2:$C$11,3)))</f>
        <v/>
      </c>
    </row>
    <row r="5589" spans="7:11">
      <c r="G5589" s="19" t="str">
        <f>IFERROR(VLOOKUP($E5589,Sheet1!$A$2:$I$2155,4,FALSE),"")</f>
        <v/>
      </c>
      <c r="H5589" s="19" t="str">
        <f>IFERROR(VLOOKUP($E5589,Sheet1!$A$2:$I$2155,5,FALSE),"")</f>
        <v/>
      </c>
      <c r="I5589" s="19" t="str">
        <f>IFERROR(VLOOKUP($E5589,Sheet1!$A$2:$I$2155,6,FALSE),"")</f>
        <v/>
      </c>
      <c r="J5589" s="29" t="str">
        <f>IF(OR(E5589="",SUM(G5589:I5589)=0),"",SUM(G5589:I5589))</f>
        <v/>
      </c>
      <c r="K5589" s="7" t="str">
        <f>IF(E5589="","",IF(J5589="","IV",VLOOKUP(J5589,Plan1!$A$2:$C$11,3)))</f>
        <v/>
      </c>
    </row>
    <row r="5590" spans="7:11">
      <c r="G5590" s="19" t="str">
        <f>IFERROR(VLOOKUP($E5590,Sheet1!$A$2:$I$2155,4,FALSE),"")</f>
        <v/>
      </c>
      <c r="H5590" s="19" t="str">
        <f>IFERROR(VLOOKUP($E5590,Sheet1!$A$2:$I$2155,5,FALSE),"")</f>
        <v/>
      </c>
      <c r="I5590" s="19" t="str">
        <f>IFERROR(VLOOKUP($E5590,Sheet1!$A$2:$I$2155,6,FALSE),"")</f>
        <v/>
      </c>
      <c r="J5590" s="29" t="str">
        <f>IF(OR(E5590="",SUM(G5590:I5590)=0),"",SUM(G5590:I5590))</f>
        <v/>
      </c>
      <c r="K5590" s="7" t="str">
        <f>IF(E5590="","",IF(J5590="","IV",VLOOKUP(J5590,Plan1!$A$2:$C$11,3)))</f>
        <v/>
      </c>
    </row>
    <row r="5591" spans="7:11">
      <c r="G5591" s="19" t="str">
        <f>IFERROR(VLOOKUP($E5591,Sheet1!$A$2:$I$2155,4,FALSE),"")</f>
        <v/>
      </c>
      <c r="H5591" s="19" t="str">
        <f>IFERROR(VLOOKUP($E5591,Sheet1!$A$2:$I$2155,5,FALSE),"")</f>
        <v/>
      </c>
      <c r="I5591" s="19" t="str">
        <f>IFERROR(VLOOKUP($E5591,Sheet1!$A$2:$I$2155,6,FALSE),"")</f>
        <v/>
      </c>
      <c r="J5591" s="29" t="str">
        <f>IF(OR(E5591="",SUM(G5591:I5591)=0),"",SUM(G5591:I5591))</f>
        <v/>
      </c>
      <c r="K5591" s="7" t="str">
        <f>IF(E5591="","",IF(J5591="","IV",VLOOKUP(J5591,Plan1!$A$2:$C$11,3)))</f>
        <v/>
      </c>
    </row>
    <row r="5592" spans="7:11">
      <c r="G5592" s="19" t="str">
        <f>IFERROR(VLOOKUP($E5592,Sheet1!$A$2:$I$2155,4,FALSE),"")</f>
        <v/>
      </c>
      <c r="H5592" s="19" t="str">
        <f>IFERROR(VLOOKUP($E5592,Sheet1!$A$2:$I$2155,5,FALSE),"")</f>
        <v/>
      </c>
      <c r="I5592" s="19" t="str">
        <f>IFERROR(VLOOKUP($E5592,Sheet1!$A$2:$I$2155,6,FALSE),"")</f>
        <v/>
      </c>
      <c r="J5592" s="29" t="str">
        <f>IF(OR(E5592="",SUM(G5592:I5592)=0),"",SUM(G5592:I5592))</f>
        <v/>
      </c>
      <c r="K5592" s="7" t="str">
        <f>IF(E5592="","",IF(J5592="","IV",VLOOKUP(J5592,Plan1!$A$2:$C$11,3)))</f>
        <v/>
      </c>
    </row>
    <row r="5593" spans="7:11">
      <c r="G5593" s="19" t="str">
        <f>IFERROR(VLOOKUP($E5593,Sheet1!$A$2:$I$2155,4,FALSE),"")</f>
        <v/>
      </c>
      <c r="H5593" s="19" t="str">
        <f>IFERROR(VLOOKUP($E5593,Sheet1!$A$2:$I$2155,5,FALSE),"")</f>
        <v/>
      </c>
      <c r="I5593" s="19" t="str">
        <f>IFERROR(VLOOKUP($E5593,Sheet1!$A$2:$I$2155,6,FALSE),"")</f>
        <v/>
      </c>
      <c r="J5593" s="29" t="str">
        <f>IF(OR(E5593="",SUM(G5593:I5593)=0),"",SUM(G5593:I5593))</f>
        <v/>
      </c>
      <c r="K5593" s="7" t="str">
        <f>IF(E5593="","",IF(J5593="","IV",VLOOKUP(J5593,Plan1!$A$2:$C$11,3)))</f>
        <v/>
      </c>
    </row>
    <row r="5594" spans="7:11">
      <c r="G5594" s="19" t="str">
        <f>IFERROR(VLOOKUP($E5594,Sheet1!$A$2:$I$2155,4,FALSE),"")</f>
        <v/>
      </c>
      <c r="H5594" s="19" t="str">
        <f>IFERROR(VLOOKUP($E5594,Sheet1!$A$2:$I$2155,5,FALSE),"")</f>
        <v/>
      </c>
      <c r="I5594" s="19" t="str">
        <f>IFERROR(VLOOKUP($E5594,Sheet1!$A$2:$I$2155,6,FALSE),"")</f>
        <v/>
      </c>
      <c r="J5594" s="29" t="str">
        <f>IF(OR(E5594="",SUM(G5594:I5594)=0),"",SUM(G5594:I5594))</f>
        <v/>
      </c>
      <c r="K5594" s="7" t="str">
        <f>IF(E5594="","",IF(J5594="","IV",VLOOKUP(J5594,Plan1!$A$2:$C$11,3)))</f>
        <v/>
      </c>
    </row>
    <row r="5595" spans="7:11">
      <c r="G5595" s="19" t="str">
        <f>IFERROR(VLOOKUP($E5595,Sheet1!$A$2:$I$2155,4,FALSE),"")</f>
        <v/>
      </c>
      <c r="H5595" s="19" t="str">
        <f>IFERROR(VLOOKUP($E5595,Sheet1!$A$2:$I$2155,5,FALSE),"")</f>
        <v/>
      </c>
      <c r="I5595" s="19" t="str">
        <f>IFERROR(VLOOKUP($E5595,Sheet1!$A$2:$I$2155,6,FALSE),"")</f>
        <v/>
      </c>
      <c r="J5595" s="29" t="str">
        <f>IF(OR(E5595="",SUM(G5595:I5595)=0),"",SUM(G5595:I5595))</f>
        <v/>
      </c>
      <c r="K5595" s="7" t="str">
        <f>IF(E5595="","",IF(J5595="","IV",VLOOKUP(J5595,Plan1!$A$2:$C$11,3)))</f>
        <v/>
      </c>
    </row>
    <row r="5596" spans="7:11">
      <c r="G5596" s="19" t="str">
        <f>IFERROR(VLOOKUP($E5596,Sheet1!$A$2:$I$2155,4,FALSE),"")</f>
        <v/>
      </c>
      <c r="H5596" s="19" t="str">
        <f>IFERROR(VLOOKUP($E5596,Sheet1!$A$2:$I$2155,5,FALSE),"")</f>
        <v/>
      </c>
      <c r="I5596" s="19" t="str">
        <f>IFERROR(VLOOKUP($E5596,Sheet1!$A$2:$I$2155,6,FALSE),"")</f>
        <v/>
      </c>
      <c r="J5596" s="29" t="str">
        <f>IF(OR(E5596="",SUM(G5596:I5596)=0),"",SUM(G5596:I5596))</f>
        <v/>
      </c>
      <c r="K5596" s="7" t="str">
        <f>IF(E5596="","",IF(J5596="","IV",VLOOKUP(J5596,Plan1!$A$2:$C$11,3)))</f>
        <v/>
      </c>
    </row>
    <row r="5597" spans="7:11">
      <c r="G5597" s="19" t="str">
        <f>IFERROR(VLOOKUP($E5597,Sheet1!$A$2:$I$2155,4,FALSE),"")</f>
        <v/>
      </c>
      <c r="H5597" s="19" t="str">
        <f>IFERROR(VLOOKUP($E5597,Sheet1!$A$2:$I$2155,5,FALSE),"")</f>
        <v/>
      </c>
      <c r="I5597" s="19" t="str">
        <f>IFERROR(VLOOKUP($E5597,Sheet1!$A$2:$I$2155,6,FALSE),"")</f>
        <v/>
      </c>
      <c r="J5597" s="29" t="str">
        <f>IF(OR(E5597="",SUM(G5597:I5597)=0),"",SUM(G5597:I5597))</f>
        <v/>
      </c>
      <c r="K5597" s="7" t="str">
        <f>IF(E5597="","",IF(J5597="","IV",VLOOKUP(J5597,Plan1!$A$2:$C$11,3)))</f>
        <v/>
      </c>
    </row>
    <row r="5598" spans="7:11">
      <c r="G5598" s="19" t="str">
        <f>IFERROR(VLOOKUP($E5598,Sheet1!$A$2:$I$2155,4,FALSE),"")</f>
        <v/>
      </c>
      <c r="H5598" s="19" t="str">
        <f>IFERROR(VLOOKUP($E5598,Sheet1!$A$2:$I$2155,5,FALSE),"")</f>
        <v/>
      </c>
      <c r="I5598" s="19" t="str">
        <f>IFERROR(VLOOKUP($E5598,Sheet1!$A$2:$I$2155,6,FALSE),"")</f>
        <v/>
      </c>
      <c r="J5598" s="29" t="str">
        <f>IF(OR(E5598="",SUM(G5598:I5598)=0),"",SUM(G5598:I5598))</f>
        <v/>
      </c>
      <c r="K5598" s="7" t="str">
        <f>IF(E5598="","",IF(J5598="","IV",VLOOKUP(J5598,Plan1!$A$2:$C$11,3)))</f>
        <v/>
      </c>
    </row>
    <row r="5599" spans="7:11">
      <c r="G5599" s="19" t="str">
        <f>IFERROR(VLOOKUP($E5599,Sheet1!$A$2:$I$2155,4,FALSE),"")</f>
        <v/>
      </c>
      <c r="H5599" s="19" t="str">
        <f>IFERROR(VLOOKUP($E5599,Sheet1!$A$2:$I$2155,5,FALSE),"")</f>
        <v/>
      </c>
      <c r="I5599" s="19" t="str">
        <f>IFERROR(VLOOKUP($E5599,Sheet1!$A$2:$I$2155,6,FALSE),"")</f>
        <v/>
      </c>
      <c r="J5599" s="29" t="str">
        <f>IF(OR(E5599="",SUM(G5599:I5599)=0),"",SUM(G5599:I5599))</f>
        <v/>
      </c>
      <c r="K5599" s="7" t="str">
        <f>IF(E5599="","",IF(J5599="","IV",VLOOKUP(J5599,Plan1!$A$2:$C$11,3)))</f>
        <v/>
      </c>
    </row>
    <row r="5600" spans="7:11">
      <c r="G5600" s="19" t="str">
        <f>IFERROR(VLOOKUP($E5600,Sheet1!$A$2:$I$2155,4,FALSE),"")</f>
        <v/>
      </c>
      <c r="H5600" s="19" t="str">
        <f>IFERROR(VLOOKUP($E5600,Sheet1!$A$2:$I$2155,5,FALSE),"")</f>
        <v/>
      </c>
      <c r="I5600" s="19" t="str">
        <f>IFERROR(VLOOKUP($E5600,Sheet1!$A$2:$I$2155,6,FALSE),"")</f>
        <v/>
      </c>
      <c r="J5600" s="29" t="str">
        <f>IF(OR(E5600="",SUM(G5600:I5600)=0),"",SUM(G5600:I5600))</f>
        <v/>
      </c>
      <c r="K5600" s="7" t="str">
        <f>IF(E5600="","",IF(J5600="","IV",VLOOKUP(J5600,Plan1!$A$2:$C$11,3)))</f>
        <v/>
      </c>
    </row>
    <row r="5601" spans="7:11">
      <c r="G5601" s="19" t="str">
        <f>IFERROR(VLOOKUP($E5601,Sheet1!$A$2:$I$2155,4,FALSE),"")</f>
        <v/>
      </c>
      <c r="H5601" s="19" t="str">
        <f>IFERROR(VLOOKUP($E5601,Sheet1!$A$2:$I$2155,5,FALSE),"")</f>
        <v/>
      </c>
      <c r="I5601" s="19" t="str">
        <f>IFERROR(VLOOKUP($E5601,Sheet1!$A$2:$I$2155,6,FALSE),"")</f>
        <v/>
      </c>
      <c r="J5601" s="29" t="str">
        <f>IF(OR(E5601="",SUM(G5601:I5601)=0),"",SUM(G5601:I5601))</f>
        <v/>
      </c>
      <c r="K5601" s="7" t="str">
        <f>IF(E5601="","",IF(J5601="","IV",VLOOKUP(J5601,Plan1!$A$2:$C$11,3)))</f>
        <v/>
      </c>
    </row>
    <row r="5602" spans="7:11">
      <c r="G5602" s="19" t="str">
        <f>IFERROR(VLOOKUP($E5602,Sheet1!$A$2:$I$2155,4,FALSE),"")</f>
        <v/>
      </c>
      <c r="H5602" s="19" t="str">
        <f>IFERROR(VLOOKUP($E5602,Sheet1!$A$2:$I$2155,5,FALSE),"")</f>
        <v/>
      </c>
      <c r="I5602" s="19" t="str">
        <f>IFERROR(VLOOKUP($E5602,Sheet1!$A$2:$I$2155,6,FALSE),"")</f>
        <v/>
      </c>
      <c r="J5602" s="29" t="str">
        <f>IF(OR(E5602="",SUM(G5602:I5602)=0),"",SUM(G5602:I5602))</f>
        <v/>
      </c>
      <c r="K5602" s="7" t="str">
        <f>IF(E5602="","",IF(J5602="","IV",VLOOKUP(J5602,Plan1!$A$2:$C$11,3)))</f>
        <v/>
      </c>
    </row>
    <row r="5603" spans="7:11">
      <c r="G5603" s="19" t="str">
        <f>IFERROR(VLOOKUP($E5603,Sheet1!$A$2:$I$2155,4,FALSE),"")</f>
        <v/>
      </c>
      <c r="H5603" s="19" t="str">
        <f>IFERROR(VLOOKUP($E5603,Sheet1!$A$2:$I$2155,5,FALSE),"")</f>
        <v/>
      </c>
      <c r="I5603" s="19" t="str">
        <f>IFERROR(VLOOKUP($E5603,Sheet1!$A$2:$I$2155,6,FALSE),"")</f>
        <v/>
      </c>
      <c r="J5603" s="29" t="str">
        <f>IF(OR(E5603="",SUM(G5603:I5603)=0),"",SUM(G5603:I5603))</f>
        <v/>
      </c>
      <c r="K5603" s="7" t="str">
        <f>IF(E5603="","",IF(J5603="","IV",VLOOKUP(J5603,Plan1!$A$2:$C$11,3)))</f>
        <v/>
      </c>
    </row>
    <row r="5604" spans="7:11">
      <c r="G5604" s="19" t="str">
        <f>IFERROR(VLOOKUP($E5604,Sheet1!$A$2:$I$2155,4,FALSE),"")</f>
        <v/>
      </c>
      <c r="H5604" s="19" t="str">
        <f>IFERROR(VLOOKUP($E5604,Sheet1!$A$2:$I$2155,5,FALSE),"")</f>
        <v/>
      </c>
      <c r="I5604" s="19" t="str">
        <f>IFERROR(VLOOKUP($E5604,Sheet1!$A$2:$I$2155,6,FALSE),"")</f>
        <v/>
      </c>
      <c r="J5604" s="29" t="str">
        <f>IF(OR(E5604="",SUM(G5604:I5604)=0),"",SUM(G5604:I5604))</f>
        <v/>
      </c>
      <c r="K5604" s="7" t="str">
        <f>IF(E5604="","",IF(J5604="","IV",VLOOKUP(J5604,Plan1!$A$2:$C$11,3)))</f>
        <v/>
      </c>
    </row>
    <row r="5605" spans="7:11">
      <c r="G5605" s="19" t="str">
        <f>IFERROR(VLOOKUP($E5605,Sheet1!$A$2:$I$2155,4,FALSE),"")</f>
        <v/>
      </c>
      <c r="H5605" s="19" t="str">
        <f>IFERROR(VLOOKUP($E5605,Sheet1!$A$2:$I$2155,5,FALSE),"")</f>
        <v/>
      </c>
      <c r="I5605" s="19" t="str">
        <f>IFERROR(VLOOKUP($E5605,Sheet1!$A$2:$I$2155,6,FALSE),"")</f>
        <v/>
      </c>
      <c r="J5605" s="29" t="str">
        <f>IF(OR(E5605="",SUM(G5605:I5605)=0),"",SUM(G5605:I5605))</f>
        <v/>
      </c>
      <c r="K5605" s="7" t="str">
        <f>IF(E5605="","",IF(J5605="","IV",VLOOKUP(J5605,Plan1!$A$2:$C$11,3)))</f>
        <v/>
      </c>
    </row>
    <row r="5606" spans="7:11">
      <c r="G5606" s="19" t="str">
        <f>IFERROR(VLOOKUP($E5606,Sheet1!$A$2:$I$2155,4,FALSE),"")</f>
        <v/>
      </c>
      <c r="H5606" s="19" t="str">
        <f>IFERROR(VLOOKUP($E5606,Sheet1!$A$2:$I$2155,5,FALSE),"")</f>
        <v/>
      </c>
      <c r="I5606" s="19" t="str">
        <f>IFERROR(VLOOKUP($E5606,Sheet1!$A$2:$I$2155,6,FALSE),"")</f>
        <v/>
      </c>
      <c r="J5606" s="29" t="str">
        <f>IF(OR(E5606="",SUM(G5606:I5606)=0),"",SUM(G5606:I5606))</f>
        <v/>
      </c>
      <c r="K5606" s="7" t="str">
        <f>IF(E5606="","",IF(J5606="","IV",VLOOKUP(J5606,Plan1!$A$2:$C$11,3)))</f>
        <v/>
      </c>
    </row>
    <row r="5607" spans="7:11">
      <c r="G5607" s="19" t="str">
        <f>IFERROR(VLOOKUP($E5607,Sheet1!$A$2:$I$2155,4,FALSE),"")</f>
        <v/>
      </c>
      <c r="H5607" s="19" t="str">
        <f>IFERROR(VLOOKUP($E5607,Sheet1!$A$2:$I$2155,5,FALSE),"")</f>
        <v/>
      </c>
      <c r="I5607" s="19" t="str">
        <f>IFERROR(VLOOKUP($E5607,Sheet1!$A$2:$I$2155,6,FALSE),"")</f>
        <v/>
      </c>
      <c r="J5607" s="29" t="str">
        <f>IF(OR(E5607="",SUM(G5607:I5607)=0),"",SUM(G5607:I5607))</f>
        <v/>
      </c>
      <c r="K5607" s="7" t="str">
        <f>IF(E5607="","",IF(J5607="","IV",VLOOKUP(J5607,Plan1!$A$2:$C$11,3)))</f>
        <v/>
      </c>
    </row>
    <row r="5608" spans="7:11">
      <c r="G5608" s="19" t="str">
        <f>IFERROR(VLOOKUP($E5608,Sheet1!$A$2:$I$2155,4,FALSE),"")</f>
        <v/>
      </c>
      <c r="H5608" s="19" t="str">
        <f>IFERROR(VLOOKUP($E5608,Sheet1!$A$2:$I$2155,5,FALSE),"")</f>
        <v/>
      </c>
      <c r="I5608" s="19" t="str">
        <f>IFERROR(VLOOKUP($E5608,Sheet1!$A$2:$I$2155,6,FALSE),"")</f>
        <v/>
      </c>
      <c r="J5608" s="29" t="str">
        <f>IF(OR(E5608="",SUM(G5608:I5608)=0),"",SUM(G5608:I5608))</f>
        <v/>
      </c>
      <c r="K5608" s="7" t="str">
        <f>IF(E5608="","",IF(J5608="","IV",VLOOKUP(J5608,Plan1!$A$2:$C$11,3)))</f>
        <v/>
      </c>
    </row>
    <row r="5609" spans="7:11">
      <c r="G5609" s="19" t="str">
        <f>IFERROR(VLOOKUP($E5609,Sheet1!$A$2:$I$2155,4,FALSE),"")</f>
        <v/>
      </c>
      <c r="H5609" s="19" t="str">
        <f>IFERROR(VLOOKUP($E5609,Sheet1!$A$2:$I$2155,5,FALSE),"")</f>
        <v/>
      </c>
      <c r="I5609" s="19" t="str">
        <f>IFERROR(VLOOKUP($E5609,Sheet1!$A$2:$I$2155,6,FALSE),"")</f>
        <v/>
      </c>
      <c r="J5609" s="29" t="str">
        <f>IF(OR(E5609="",SUM(G5609:I5609)=0),"",SUM(G5609:I5609))</f>
        <v/>
      </c>
      <c r="K5609" s="7" t="str">
        <f>IF(E5609="","",IF(J5609="","IV",VLOOKUP(J5609,Plan1!$A$2:$C$11,3)))</f>
        <v/>
      </c>
    </row>
    <row r="5610" spans="7:11">
      <c r="G5610" s="19" t="str">
        <f>IFERROR(VLOOKUP($E5610,Sheet1!$A$2:$I$2155,4,FALSE),"")</f>
        <v/>
      </c>
      <c r="H5610" s="19" t="str">
        <f>IFERROR(VLOOKUP($E5610,Sheet1!$A$2:$I$2155,5,FALSE),"")</f>
        <v/>
      </c>
      <c r="I5610" s="19" t="str">
        <f>IFERROR(VLOOKUP($E5610,Sheet1!$A$2:$I$2155,6,FALSE),"")</f>
        <v/>
      </c>
      <c r="J5610" s="29" t="str">
        <f>IF(OR(E5610="",SUM(G5610:I5610)=0),"",SUM(G5610:I5610))</f>
        <v/>
      </c>
      <c r="K5610" s="7" t="str">
        <f>IF(E5610="","",IF(J5610="","IV",VLOOKUP(J5610,Plan1!$A$2:$C$11,3)))</f>
        <v/>
      </c>
    </row>
    <row r="5611" spans="7:11">
      <c r="G5611" s="19" t="str">
        <f>IFERROR(VLOOKUP($E5611,Sheet1!$A$2:$I$2155,4,FALSE),"")</f>
        <v/>
      </c>
      <c r="H5611" s="19" t="str">
        <f>IFERROR(VLOOKUP($E5611,Sheet1!$A$2:$I$2155,5,FALSE),"")</f>
        <v/>
      </c>
      <c r="I5611" s="19" t="str">
        <f>IFERROR(VLOOKUP($E5611,Sheet1!$A$2:$I$2155,6,FALSE),"")</f>
        <v/>
      </c>
      <c r="J5611" s="29" t="str">
        <f>IF(OR(E5611="",SUM(G5611:I5611)=0),"",SUM(G5611:I5611))</f>
        <v/>
      </c>
      <c r="K5611" s="7" t="str">
        <f>IF(E5611="","",IF(J5611="","IV",VLOOKUP(J5611,Plan1!$A$2:$C$11,3)))</f>
        <v/>
      </c>
    </row>
    <row r="5612" spans="7:11">
      <c r="G5612" s="19" t="str">
        <f>IFERROR(VLOOKUP($E5612,Sheet1!$A$2:$I$2155,4,FALSE),"")</f>
        <v/>
      </c>
      <c r="H5612" s="19" t="str">
        <f>IFERROR(VLOOKUP($E5612,Sheet1!$A$2:$I$2155,5,FALSE),"")</f>
        <v/>
      </c>
      <c r="I5612" s="19" t="str">
        <f>IFERROR(VLOOKUP($E5612,Sheet1!$A$2:$I$2155,6,FALSE),"")</f>
        <v/>
      </c>
      <c r="J5612" s="29" t="str">
        <f>IF(OR(E5612="",SUM(G5612:I5612)=0),"",SUM(G5612:I5612))</f>
        <v/>
      </c>
      <c r="K5612" s="7" t="str">
        <f>IF(E5612="","",IF(J5612="","IV",VLOOKUP(J5612,Plan1!$A$2:$C$11,3)))</f>
        <v/>
      </c>
    </row>
    <row r="5613" spans="7:11">
      <c r="G5613" s="19" t="str">
        <f>IFERROR(VLOOKUP($E5613,Sheet1!$A$2:$I$2155,4,FALSE),"")</f>
        <v/>
      </c>
      <c r="H5613" s="19" t="str">
        <f>IFERROR(VLOOKUP($E5613,Sheet1!$A$2:$I$2155,5,FALSE),"")</f>
        <v/>
      </c>
      <c r="I5613" s="19" t="str">
        <f>IFERROR(VLOOKUP($E5613,Sheet1!$A$2:$I$2155,6,FALSE),"")</f>
        <v/>
      </c>
      <c r="J5613" s="29" t="str">
        <f>IF(OR(E5613="",SUM(G5613:I5613)=0),"",SUM(G5613:I5613))</f>
        <v/>
      </c>
      <c r="K5613" s="7" t="str">
        <f>IF(E5613="","",IF(J5613="","IV",VLOOKUP(J5613,Plan1!$A$2:$C$11,3)))</f>
        <v/>
      </c>
    </row>
    <row r="5614" spans="7:11">
      <c r="G5614" s="19" t="str">
        <f>IFERROR(VLOOKUP($E5614,Sheet1!$A$2:$I$2155,4,FALSE),"")</f>
        <v/>
      </c>
      <c r="H5614" s="19" t="str">
        <f>IFERROR(VLOOKUP($E5614,Sheet1!$A$2:$I$2155,5,FALSE),"")</f>
        <v/>
      </c>
      <c r="I5614" s="19" t="str">
        <f>IFERROR(VLOOKUP($E5614,Sheet1!$A$2:$I$2155,6,FALSE),"")</f>
        <v/>
      </c>
      <c r="J5614" s="29" t="str">
        <f>IF(OR(E5614="",SUM(G5614:I5614)=0),"",SUM(G5614:I5614))</f>
        <v/>
      </c>
      <c r="K5614" s="7" t="str">
        <f>IF(E5614="","",IF(J5614="","IV",VLOOKUP(J5614,Plan1!$A$2:$C$11,3)))</f>
        <v/>
      </c>
    </row>
    <row r="5615" spans="7:11">
      <c r="G5615" s="19" t="str">
        <f>IFERROR(VLOOKUP($E5615,Sheet1!$A$2:$I$2155,4,FALSE),"")</f>
        <v/>
      </c>
      <c r="H5615" s="19" t="str">
        <f>IFERROR(VLOOKUP($E5615,Sheet1!$A$2:$I$2155,5,FALSE),"")</f>
        <v/>
      </c>
      <c r="I5615" s="19" t="str">
        <f>IFERROR(VLOOKUP($E5615,Sheet1!$A$2:$I$2155,6,FALSE),"")</f>
        <v/>
      </c>
      <c r="J5615" s="29" t="str">
        <f>IF(OR(E5615="",SUM(G5615:I5615)=0),"",SUM(G5615:I5615))</f>
        <v/>
      </c>
      <c r="K5615" s="7" t="str">
        <f>IF(E5615="","",IF(J5615="","IV",VLOOKUP(J5615,Plan1!$A$2:$C$11,3)))</f>
        <v/>
      </c>
    </row>
    <row r="5616" spans="7:11">
      <c r="G5616" s="19" t="str">
        <f>IFERROR(VLOOKUP($E5616,Sheet1!$A$2:$I$2155,4,FALSE),"")</f>
        <v/>
      </c>
      <c r="H5616" s="19" t="str">
        <f>IFERROR(VLOOKUP($E5616,Sheet1!$A$2:$I$2155,5,FALSE),"")</f>
        <v/>
      </c>
      <c r="I5616" s="19" t="str">
        <f>IFERROR(VLOOKUP($E5616,Sheet1!$A$2:$I$2155,6,FALSE),"")</f>
        <v/>
      </c>
      <c r="J5616" s="29" t="str">
        <f>IF(OR(E5616="",SUM(G5616:I5616)=0),"",SUM(G5616:I5616))</f>
        <v/>
      </c>
      <c r="K5616" s="7" t="str">
        <f>IF(E5616="","",IF(J5616="","IV",VLOOKUP(J5616,Plan1!$A$2:$C$11,3)))</f>
        <v/>
      </c>
    </row>
    <row r="5617" spans="7:11">
      <c r="G5617" s="19" t="str">
        <f>IFERROR(VLOOKUP($E5617,Sheet1!$A$2:$I$2155,4,FALSE),"")</f>
        <v/>
      </c>
      <c r="H5617" s="19" t="str">
        <f>IFERROR(VLOOKUP($E5617,Sheet1!$A$2:$I$2155,5,FALSE),"")</f>
        <v/>
      </c>
      <c r="I5617" s="19" t="str">
        <f>IFERROR(VLOOKUP($E5617,Sheet1!$A$2:$I$2155,6,FALSE),"")</f>
        <v/>
      </c>
      <c r="J5617" s="29" t="str">
        <f>IF(OR(E5617="",SUM(G5617:I5617)=0),"",SUM(G5617:I5617))</f>
        <v/>
      </c>
      <c r="K5617" s="7" t="str">
        <f>IF(E5617="","",IF(J5617="","IV",VLOOKUP(J5617,Plan1!$A$2:$C$11,3)))</f>
        <v/>
      </c>
    </row>
    <row r="5618" spans="7:11">
      <c r="G5618" s="19" t="str">
        <f>IFERROR(VLOOKUP($E5618,Sheet1!$A$2:$I$2155,4,FALSE),"")</f>
        <v/>
      </c>
      <c r="H5618" s="19" t="str">
        <f>IFERROR(VLOOKUP($E5618,Sheet1!$A$2:$I$2155,5,FALSE),"")</f>
        <v/>
      </c>
      <c r="I5618" s="19" t="str">
        <f>IFERROR(VLOOKUP($E5618,Sheet1!$A$2:$I$2155,6,FALSE),"")</f>
        <v/>
      </c>
      <c r="J5618" s="29" t="str">
        <f>IF(OR(E5618="",SUM(G5618:I5618)=0),"",SUM(G5618:I5618))</f>
        <v/>
      </c>
      <c r="K5618" s="7" t="str">
        <f>IF(E5618="","",IF(J5618="","IV",VLOOKUP(J5618,Plan1!$A$2:$C$11,3)))</f>
        <v/>
      </c>
    </row>
    <row r="5619" spans="7:11">
      <c r="G5619" s="19" t="str">
        <f>IFERROR(VLOOKUP($E5619,Sheet1!$A$2:$I$2155,4,FALSE),"")</f>
        <v/>
      </c>
      <c r="H5619" s="19" t="str">
        <f>IFERROR(VLOOKUP($E5619,Sheet1!$A$2:$I$2155,5,FALSE),"")</f>
        <v/>
      </c>
      <c r="I5619" s="19" t="str">
        <f>IFERROR(VLOOKUP($E5619,Sheet1!$A$2:$I$2155,6,FALSE),"")</f>
        <v/>
      </c>
      <c r="J5619" s="29" t="str">
        <f>IF(OR(E5619="",SUM(G5619:I5619)=0),"",SUM(G5619:I5619))</f>
        <v/>
      </c>
      <c r="K5619" s="7" t="str">
        <f>IF(E5619="","",IF(J5619="","IV",VLOOKUP(J5619,Plan1!$A$2:$C$11,3)))</f>
        <v/>
      </c>
    </row>
    <row r="5620" spans="7:11">
      <c r="G5620" s="19" t="str">
        <f>IFERROR(VLOOKUP($E5620,Sheet1!$A$2:$I$2155,4,FALSE),"")</f>
        <v/>
      </c>
      <c r="H5620" s="19" t="str">
        <f>IFERROR(VLOOKUP($E5620,Sheet1!$A$2:$I$2155,5,FALSE),"")</f>
        <v/>
      </c>
      <c r="I5620" s="19" t="str">
        <f>IFERROR(VLOOKUP($E5620,Sheet1!$A$2:$I$2155,6,FALSE),"")</f>
        <v/>
      </c>
      <c r="J5620" s="29" t="str">
        <f>IF(OR(E5620="",SUM(G5620:I5620)=0),"",SUM(G5620:I5620))</f>
        <v/>
      </c>
      <c r="K5620" s="7" t="str">
        <f>IF(E5620="","",IF(J5620="","IV",VLOOKUP(J5620,Plan1!$A$2:$C$11,3)))</f>
        <v/>
      </c>
    </row>
    <row r="5621" spans="7:11">
      <c r="G5621" s="19" t="str">
        <f>IFERROR(VLOOKUP($E5621,Sheet1!$A$2:$I$2155,4,FALSE),"")</f>
        <v/>
      </c>
      <c r="H5621" s="19" t="str">
        <f>IFERROR(VLOOKUP($E5621,Sheet1!$A$2:$I$2155,5,FALSE),"")</f>
        <v/>
      </c>
      <c r="I5621" s="19" t="str">
        <f>IFERROR(VLOOKUP($E5621,Sheet1!$A$2:$I$2155,6,FALSE),"")</f>
        <v/>
      </c>
      <c r="J5621" s="29" t="str">
        <f>IF(OR(E5621="",SUM(G5621:I5621)=0),"",SUM(G5621:I5621))</f>
        <v/>
      </c>
      <c r="K5621" s="7" t="str">
        <f>IF(E5621="","",IF(J5621="","IV",VLOOKUP(J5621,Plan1!$A$2:$C$11,3)))</f>
        <v/>
      </c>
    </row>
    <row r="5622" spans="7:11">
      <c r="G5622" s="19" t="str">
        <f>IFERROR(VLOOKUP($E5622,Sheet1!$A$2:$I$2155,4,FALSE),"")</f>
        <v/>
      </c>
      <c r="H5622" s="19" t="str">
        <f>IFERROR(VLOOKUP($E5622,Sheet1!$A$2:$I$2155,5,FALSE),"")</f>
        <v/>
      </c>
      <c r="I5622" s="19" t="str">
        <f>IFERROR(VLOOKUP($E5622,Sheet1!$A$2:$I$2155,6,FALSE),"")</f>
        <v/>
      </c>
      <c r="J5622" s="29" t="str">
        <f>IF(OR(E5622="",SUM(G5622:I5622)=0),"",SUM(G5622:I5622))</f>
        <v/>
      </c>
      <c r="K5622" s="7" t="str">
        <f>IF(E5622="","",IF(J5622="","IV",VLOOKUP(J5622,Plan1!$A$2:$C$11,3)))</f>
        <v/>
      </c>
    </row>
    <row r="5623" spans="7:11">
      <c r="G5623" s="19" t="str">
        <f>IFERROR(VLOOKUP($E5623,Sheet1!$A$2:$I$2155,4,FALSE),"")</f>
        <v/>
      </c>
      <c r="H5623" s="19" t="str">
        <f>IFERROR(VLOOKUP($E5623,Sheet1!$A$2:$I$2155,5,FALSE),"")</f>
        <v/>
      </c>
      <c r="I5623" s="19" t="str">
        <f>IFERROR(VLOOKUP($E5623,Sheet1!$A$2:$I$2155,6,FALSE),"")</f>
        <v/>
      </c>
      <c r="J5623" s="29" t="str">
        <f>IF(OR(E5623="",SUM(G5623:I5623)=0),"",SUM(G5623:I5623))</f>
        <v/>
      </c>
      <c r="K5623" s="7" t="str">
        <f>IF(E5623="","",IF(J5623="","IV",VLOOKUP(J5623,Plan1!$A$2:$C$11,3)))</f>
        <v/>
      </c>
    </row>
    <row r="5624" spans="7:11">
      <c r="G5624" s="19" t="str">
        <f>IFERROR(VLOOKUP($E5624,Sheet1!$A$2:$I$2155,4,FALSE),"")</f>
        <v/>
      </c>
      <c r="H5624" s="19" t="str">
        <f>IFERROR(VLOOKUP($E5624,Sheet1!$A$2:$I$2155,5,FALSE),"")</f>
        <v/>
      </c>
      <c r="I5624" s="19" t="str">
        <f>IFERROR(VLOOKUP($E5624,Sheet1!$A$2:$I$2155,6,FALSE),"")</f>
        <v/>
      </c>
      <c r="J5624" s="29" t="str">
        <f>IF(OR(E5624="",SUM(G5624:I5624)=0),"",SUM(G5624:I5624))</f>
        <v/>
      </c>
      <c r="K5624" s="7" t="str">
        <f>IF(E5624="","",IF(J5624="","IV",VLOOKUP(J5624,Plan1!$A$2:$C$11,3)))</f>
        <v/>
      </c>
    </row>
    <row r="5625" spans="7:11">
      <c r="G5625" s="19" t="str">
        <f>IFERROR(VLOOKUP($E5625,Sheet1!$A$2:$I$2155,4,FALSE),"")</f>
        <v/>
      </c>
      <c r="H5625" s="19" t="str">
        <f>IFERROR(VLOOKUP($E5625,Sheet1!$A$2:$I$2155,5,FALSE),"")</f>
        <v/>
      </c>
      <c r="I5625" s="19" t="str">
        <f>IFERROR(VLOOKUP($E5625,Sheet1!$A$2:$I$2155,6,FALSE),"")</f>
        <v/>
      </c>
      <c r="J5625" s="29" t="str">
        <f>IF(OR(E5625="",SUM(G5625:I5625)=0),"",SUM(G5625:I5625))</f>
        <v/>
      </c>
      <c r="K5625" s="7" t="str">
        <f>IF(E5625="","",IF(J5625="","IV",VLOOKUP(J5625,Plan1!$A$2:$C$11,3)))</f>
        <v/>
      </c>
    </row>
    <row r="5626" spans="7:11">
      <c r="G5626" s="19" t="str">
        <f>IFERROR(VLOOKUP($E5626,Sheet1!$A$2:$I$2155,4,FALSE),"")</f>
        <v/>
      </c>
      <c r="H5626" s="19" t="str">
        <f>IFERROR(VLOOKUP($E5626,Sheet1!$A$2:$I$2155,5,FALSE),"")</f>
        <v/>
      </c>
      <c r="I5626" s="19" t="str">
        <f>IFERROR(VLOOKUP($E5626,Sheet1!$A$2:$I$2155,6,FALSE),"")</f>
        <v/>
      </c>
      <c r="J5626" s="29" t="str">
        <f>IF(OR(E5626="",SUM(G5626:I5626)=0),"",SUM(G5626:I5626))</f>
        <v/>
      </c>
      <c r="K5626" s="7" t="str">
        <f>IF(E5626="","",IF(J5626="","IV",VLOOKUP(J5626,Plan1!$A$2:$C$11,3)))</f>
        <v/>
      </c>
    </row>
    <row r="5627" spans="7:11">
      <c r="G5627" s="19" t="str">
        <f>IFERROR(VLOOKUP($E5627,Sheet1!$A$2:$I$2155,4,FALSE),"")</f>
        <v/>
      </c>
      <c r="H5627" s="19" t="str">
        <f>IFERROR(VLOOKUP($E5627,Sheet1!$A$2:$I$2155,5,FALSE),"")</f>
        <v/>
      </c>
      <c r="I5627" s="19" t="str">
        <f>IFERROR(VLOOKUP($E5627,Sheet1!$A$2:$I$2155,6,FALSE),"")</f>
        <v/>
      </c>
      <c r="J5627" s="29" t="str">
        <f>IF(OR(E5627="",SUM(G5627:I5627)=0),"",SUM(G5627:I5627))</f>
        <v/>
      </c>
      <c r="K5627" s="7" t="str">
        <f>IF(E5627="","",IF(J5627="","IV",VLOOKUP(J5627,Plan1!$A$2:$C$11,3)))</f>
        <v/>
      </c>
    </row>
    <row r="5628" spans="7:11">
      <c r="G5628" s="19" t="str">
        <f>IFERROR(VLOOKUP($E5628,Sheet1!$A$2:$I$2155,4,FALSE),"")</f>
        <v/>
      </c>
      <c r="H5628" s="19" t="str">
        <f>IFERROR(VLOOKUP($E5628,Sheet1!$A$2:$I$2155,5,FALSE),"")</f>
        <v/>
      </c>
      <c r="I5628" s="19" t="str">
        <f>IFERROR(VLOOKUP($E5628,Sheet1!$A$2:$I$2155,6,FALSE),"")</f>
        <v/>
      </c>
      <c r="J5628" s="29" t="str">
        <f>IF(OR(E5628="",SUM(G5628:I5628)=0),"",SUM(G5628:I5628))</f>
        <v/>
      </c>
      <c r="K5628" s="7" t="str">
        <f>IF(E5628="","",IF(J5628="","IV",VLOOKUP(J5628,Plan1!$A$2:$C$11,3)))</f>
        <v/>
      </c>
    </row>
    <row r="5629" spans="7:11">
      <c r="G5629" s="19" t="str">
        <f>IFERROR(VLOOKUP($E5629,Sheet1!$A$2:$I$2155,4,FALSE),"")</f>
        <v/>
      </c>
      <c r="H5629" s="19" t="str">
        <f>IFERROR(VLOOKUP($E5629,Sheet1!$A$2:$I$2155,5,FALSE),"")</f>
        <v/>
      </c>
      <c r="I5629" s="19" t="str">
        <f>IFERROR(VLOOKUP($E5629,Sheet1!$A$2:$I$2155,6,FALSE),"")</f>
        <v/>
      </c>
      <c r="J5629" s="29" t="str">
        <f>IF(OR(E5629="",SUM(G5629:I5629)=0),"",SUM(G5629:I5629))</f>
        <v/>
      </c>
      <c r="K5629" s="7" t="str">
        <f>IF(E5629="","",IF(J5629="","IV",VLOOKUP(J5629,Plan1!$A$2:$C$11,3)))</f>
        <v/>
      </c>
    </row>
    <row r="5630" spans="7:11">
      <c r="G5630" s="19" t="str">
        <f>IFERROR(VLOOKUP($E5630,Sheet1!$A$2:$I$2155,4,FALSE),"")</f>
        <v/>
      </c>
      <c r="H5630" s="19" t="str">
        <f>IFERROR(VLOOKUP($E5630,Sheet1!$A$2:$I$2155,5,FALSE),"")</f>
        <v/>
      </c>
      <c r="I5630" s="19" t="str">
        <f>IFERROR(VLOOKUP($E5630,Sheet1!$A$2:$I$2155,6,FALSE),"")</f>
        <v/>
      </c>
      <c r="J5630" s="29" t="str">
        <f>IF(OR(E5630="",SUM(G5630:I5630)=0),"",SUM(G5630:I5630))</f>
        <v/>
      </c>
      <c r="K5630" s="7" t="str">
        <f>IF(E5630="","",IF(J5630="","IV",VLOOKUP(J5630,Plan1!$A$2:$C$11,3)))</f>
        <v/>
      </c>
    </row>
    <row r="5631" spans="7:11">
      <c r="G5631" s="19" t="str">
        <f>IFERROR(VLOOKUP($E5631,Sheet1!$A$2:$I$2155,4,FALSE),"")</f>
        <v/>
      </c>
      <c r="H5631" s="19" t="str">
        <f>IFERROR(VLOOKUP($E5631,Sheet1!$A$2:$I$2155,5,FALSE),"")</f>
        <v/>
      </c>
      <c r="I5631" s="19" t="str">
        <f>IFERROR(VLOOKUP($E5631,Sheet1!$A$2:$I$2155,6,FALSE),"")</f>
        <v/>
      </c>
      <c r="J5631" s="29" t="str">
        <f>IF(OR(E5631="",SUM(G5631:I5631)=0),"",SUM(G5631:I5631))</f>
        <v/>
      </c>
      <c r="K5631" s="7" t="str">
        <f>IF(E5631="","",IF(J5631="","IV",VLOOKUP(J5631,Plan1!$A$2:$C$11,3)))</f>
        <v/>
      </c>
    </row>
    <row r="5632" spans="7:11">
      <c r="G5632" s="19" t="str">
        <f>IFERROR(VLOOKUP($E5632,Sheet1!$A$2:$I$2155,4,FALSE),"")</f>
        <v/>
      </c>
      <c r="H5632" s="19" t="str">
        <f>IFERROR(VLOOKUP($E5632,Sheet1!$A$2:$I$2155,5,FALSE),"")</f>
        <v/>
      </c>
      <c r="I5632" s="19" t="str">
        <f>IFERROR(VLOOKUP($E5632,Sheet1!$A$2:$I$2155,6,FALSE),"")</f>
        <v/>
      </c>
      <c r="J5632" s="29" t="str">
        <f>IF(OR(E5632="",SUM(G5632:I5632)=0),"",SUM(G5632:I5632))</f>
        <v/>
      </c>
      <c r="K5632" s="7" t="str">
        <f>IF(E5632="","",IF(J5632="","IV",VLOOKUP(J5632,Plan1!$A$2:$C$11,3)))</f>
        <v/>
      </c>
    </row>
    <row r="5633" spans="7:11">
      <c r="G5633" s="19" t="str">
        <f>IFERROR(VLOOKUP($E5633,Sheet1!$A$2:$I$2155,4,FALSE),"")</f>
        <v/>
      </c>
      <c r="H5633" s="19" t="str">
        <f>IFERROR(VLOOKUP($E5633,Sheet1!$A$2:$I$2155,5,FALSE),"")</f>
        <v/>
      </c>
      <c r="I5633" s="19" t="str">
        <f>IFERROR(VLOOKUP($E5633,Sheet1!$A$2:$I$2155,6,FALSE),"")</f>
        <v/>
      </c>
      <c r="J5633" s="29" t="str">
        <f>IF(OR(E5633="",SUM(G5633:I5633)=0),"",SUM(G5633:I5633))</f>
        <v/>
      </c>
      <c r="K5633" s="7" t="str">
        <f>IF(E5633="","",IF(J5633="","IV",VLOOKUP(J5633,Plan1!$A$2:$C$11,3)))</f>
        <v/>
      </c>
    </row>
    <row r="5634" spans="7:11">
      <c r="G5634" s="19" t="str">
        <f>IFERROR(VLOOKUP($E5634,Sheet1!$A$2:$I$2155,4,FALSE),"")</f>
        <v/>
      </c>
      <c r="H5634" s="19" t="str">
        <f>IFERROR(VLOOKUP($E5634,Sheet1!$A$2:$I$2155,5,FALSE),"")</f>
        <v/>
      </c>
      <c r="I5634" s="19" t="str">
        <f>IFERROR(VLOOKUP($E5634,Sheet1!$A$2:$I$2155,6,FALSE),"")</f>
        <v/>
      </c>
      <c r="J5634" s="29" t="str">
        <f>IF(OR(E5634="",SUM(G5634:I5634)=0),"",SUM(G5634:I5634))</f>
        <v/>
      </c>
      <c r="K5634" s="7" t="str">
        <f>IF(E5634="","",IF(J5634="","IV",VLOOKUP(J5634,Plan1!$A$2:$C$11,3)))</f>
        <v/>
      </c>
    </row>
    <row r="5635" spans="7:11">
      <c r="G5635" s="19" t="str">
        <f>IFERROR(VLOOKUP($E5635,Sheet1!$A$2:$I$2155,4,FALSE),"")</f>
        <v/>
      </c>
      <c r="H5635" s="19" t="str">
        <f>IFERROR(VLOOKUP($E5635,Sheet1!$A$2:$I$2155,5,FALSE),"")</f>
        <v/>
      </c>
      <c r="I5635" s="19" t="str">
        <f>IFERROR(VLOOKUP($E5635,Sheet1!$A$2:$I$2155,6,FALSE),"")</f>
        <v/>
      </c>
      <c r="J5635" s="29" t="str">
        <f>IF(OR(E5635="",SUM(G5635:I5635)=0),"",SUM(G5635:I5635))</f>
        <v/>
      </c>
      <c r="K5635" s="7" t="str">
        <f>IF(E5635="","",IF(J5635="","IV",VLOOKUP(J5635,Plan1!$A$2:$C$11,3)))</f>
        <v/>
      </c>
    </row>
    <row r="5636" spans="7:11">
      <c r="G5636" s="19" t="str">
        <f>IFERROR(VLOOKUP($E5636,Sheet1!$A$2:$I$2155,4,FALSE),"")</f>
        <v/>
      </c>
      <c r="H5636" s="19" t="str">
        <f>IFERROR(VLOOKUP($E5636,Sheet1!$A$2:$I$2155,5,FALSE),"")</f>
        <v/>
      </c>
      <c r="I5636" s="19" t="str">
        <f>IFERROR(VLOOKUP($E5636,Sheet1!$A$2:$I$2155,6,FALSE),"")</f>
        <v/>
      </c>
      <c r="J5636" s="29" t="str">
        <f>IF(OR(E5636="",SUM(G5636:I5636)=0),"",SUM(G5636:I5636))</f>
        <v/>
      </c>
      <c r="K5636" s="7" t="str">
        <f>IF(E5636="","",IF(J5636="","IV",VLOOKUP(J5636,Plan1!$A$2:$C$11,3)))</f>
        <v/>
      </c>
    </row>
    <row r="5637" spans="7:11">
      <c r="G5637" s="19" t="str">
        <f>IFERROR(VLOOKUP($E5637,Sheet1!$A$2:$I$2155,4,FALSE),"")</f>
        <v/>
      </c>
      <c r="H5637" s="19" t="str">
        <f>IFERROR(VLOOKUP($E5637,Sheet1!$A$2:$I$2155,5,FALSE),"")</f>
        <v/>
      </c>
      <c r="I5637" s="19" t="str">
        <f>IFERROR(VLOOKUP($E5637,Sheet1!$A$2:$I$2155,6,FALSE),"")</f>
        <v/>
      </c>
      <c r="J5637" s="29" t="str">
        <f>IF(OR(E5637="",SUM(G5637:I5637)=0),"",SUM(G5637:I5637))</f>
        <v/>
      </c>
      <c r="K5637" s="7" t="str">
        <f>IF(E5637="","",IF(J5637="","IV",VLOOKUP(J5637,Plan1!$A$2:$C$11,3)))</f>
        <v/>
      </c>
    </row>
    <row r="5638" spans="7:11">
      <c r="G5638" s="19" t="str">
        <f>IFERROR(VLOOKUP($E5638,Sheet1!$A$2:$I$2155,4,FALSE),"")</f>
        <v/>
      </c>
      <c r="H5638" s="19" t="str">
        <f>IFERROR(VLOOKUP($E5638,Sheet1!$A$2:$I$2155,5,FALSE),"")</f>
        <v/>
      </c>
      <c r="I5638" s="19" t="str">
        <f>IFERROR(VLOOKUP($E5638,Sheet1!$A$2:$I$2155,6,FALSE),"")</f>
        <v/>
      </c>
      <c r="J5638" s="29" t="str">
        <f>IF(OR(E5638="",SUM(G5638:I5638)=0),"",SUM(G5638:I5638))</f>
        <v/>
      </c>
      <c r="K5638" s="7" t="str">
        <f>IF(E5638="","",IF(J5638="","IV",VLOOKUP(J5638,Plan1!$A$2:$C$11,3)))</f>
        <v/>
      </c>
    </row>
    <row r="5639" spans="7:11">
      <c r="G5639" s="19" t="str">
        <f>IFERROR(VLOOKUP($E5639,Sheet1!$A$2:$I$2155,4,FALSE),"")</f>
        <v/>
      </c>
      <c r="H5639" s="19" t="str">
        <f>IFERROR(VLOOKUP($E5639,Sheet1!$A$2:$I$2155,5,FALSE),"")</f>
        <v/>
      </c>
      <c r="I5639" s="19" t="str">
        <f>IFERROR(VLOOKUP($E5639,Sheet1!$A$2:$I$2155,6,FALSE),"")</f>
        <v/>
      </c>
      <c r="J5639" s="29" t="str">
        <f>IF(OR(E5639="",SUM(G5639:I5639)=0),"",SUM(G5639:I5639))</f>
        <v/>
      </c>
      <c r="K5639" s="7" t="str">
        <f>IF(E5639="","",IF(J5639="","IV",VLOOKUP(J5639,Plan1!$A$2:$C$11,3)))</f>
        <v/>
      </c>
    </row>
    <row r="5640" spans="7:11">
      <c r="G5640" s="19" t="str">
        <f>IFERROR(VLOOKUP($E5640,Sheet1!$A$2:$I$2155,4,FALSE),"")</f>
        <v/>
      </c>
      <c r="H5640" s="19" t="str">
        <f>IFERROR(VLOOKUP($E5640,Sheet1!$A$2:$I$2155,5,FALSE),"")</f>
        <v/>
      </c>
      <c r="I5640" s="19" t="str">
        <f>IFERROR(VLOOKUP($E5640,Sheet1!$A$2:$I$2155,6,FALSE),"")</f>
        <v/>
      </c>
      <c r="J5640" s="29" t="str">
        <f>IF(OR(E5640="",SUM(G5640:I5640)=0),"",SUM(G5640:I5640))</f>
        <v/>
      </c>
      <c r="K5640" s="7" t="str">
        <f>IF(E5640="","",IF(J5640="","IV",VLOOKUP(J5640,Plan1!$A$2:$C$11,3)))</f>
        <v/>
      </c>
    </row>
    <row r="5641" spans="7:11">
      <c r="G5641" s="19" t="str">
        <f>IFERROR(VLOOKUP($E5641,Sheet1!$A$2:$I$2155,4,FALSE),"")</f>
        <v/>
      </c>
      <c r="H5641" s="19" t="str">
        <f>IFERROR(VLOOKUP($E5641,Sheet1!$A$2:$I$2155,5,FALSE),"")</f>
        <v/>
      </c>
      <c r="I5641" s="19" t="str">
        <f>IFERROR(VLOOKUP($E5641,Sheet1!$A$2:$I$2155,6,FALSE),"")</f>
        <v/>
      </c>
      <c r="J5641" s="29" t="str">
        <f>IF(OR(E5641="",SUM(G5641:I5641)=0),"",SUM(G5641:I5641))</f>
        <v/>
      </c>
      <c r="K5641" s="7" t="str">
        <f>IF(E5641="","",IF(J5641="","IV",VLOOKUP(J5641,Plan1!$A$2:$C$11,3)))</f>
        <v/>
      </c>
    </row>
    <row r="5642" spans="7:11">
      <c r="G5642" s="19" t="str">
        <f>IFERROR(VLOOKUP($E5642,Sheet1!$A$2:$I$2155,4,FALSE),"")</f>
        <v/>
      </c>
      <c r="H5642" s="19" t="str">
        <f>IFERROR(VLOOKUP($E5642,Sheet1!$A$2:$I$2155,5,FALSE),"")</f>
        <v/>
      </c>
      <c r="I5642" s="19" t="str">
        <f>IFERROR(VLOOKUP($E5642,Sheet1!$A$2:$I$2155,6,FALSE),"")</f>
        <v/>
      </c>
      <c r="J5642" s="29" t="str">
        <f>IF(OR(E5642="",SUM(G5642:I5642)=0),"",SUM(G5642:I5642))</f>
        <v/>
      </c>
      <c r="K5642" s="7" t="str">
        <f>IF(E5642="","",IF(J5642="","IV",VLOOKUP(J5642,Plan1!$A$2:$C$11,3)))</f>
        <v/>
      </c>
    </row>
    <row r="5643" spans="7:11">
      <c r="G5643" s="19" t="str">
        <f>IFERROR(VLOOKUP($E5643,Sheet1!$A$2:$I$2155,4,FALSE),"")</f>
        <v/>
      </c>
      <c r="H5643" s="19" t="str">
        <f>IFERROR(VLOOKUP($E5643,Sheet1!$A$2:$I$2155,5,FALSE),"")</f>
        <v/>
      </c>
      <c r="I5643" s="19" t="str">
        <f>IFERROR(VLOOKUP($E5643,Sheet1!$A$2:$I$2155,6,FALSE),"")</f>
        <v/>
      </c>
      <c r="J5643" s="29" t="str">
        <f>IF(OR(E5643="",SUM(G5643:I5643)=0),"",SUM(G5643:I5643))</f>
        <v/>
      </c>
      <c r="K5643" s="7" t="str">
        <f>IF(E5643="","",IF(J5643="","IV",VLOOKUP(J5643,Plan1!$A$2:$C$11,3)))</f>
        <v/>
      </c>
    </row>
    <row r="5644" spans="7:11">
      <c r="G5644" s="19" t="str">
        <f>IFERROR(VLOOKUP($E5644,Sheet1!$A$2:$I$2155,4,FALSE),"")</f>
        <v/>
      </c>
      <c r="H5644" s="19" t="str">
        <f>IFERROR(VLOOKUP($E5644,Sheet1!$A$2:$I$2155,5,FALSE),"")</f>
        <v/>
      </c>
      <c r="I5644" s="19" t="str">
        <f>IFERROR(VLOOKUP($E5644,Sheet1!$A$2:$I$2155,6,FALSE),"")</f>
        <v/>
      </c>
      <c r="J5644" s="29" t="str">
        <f>IF(OR(E5644="",SUM(G5644:I5644)=0),"",SUM(G5644:I5644))</f>
        <v/>
      </c>
      <c r="K5644" s="7" t="str">
        <f>IF(E5644="","",IF(J5644="","IV",VLOOKUP(J5644,Plan1!$A$2:$C$11,3)))</f>
        <v/>
      </c>
    </row>
    <row r="5645" spans="7:11">
      <c r="G5645" s="19" t="str">
        <f>IFERROR(VLOOKUP($E5645,Sheet1!$A$2:$I$2155,4,FALSE),"")</f>
        <v/>
      </c>
      <c r="H5645" s="19" t="str">
        <f>IFERROR(VLOOKUP($E5645,Sheet1!$A$2:$I$2155,5,FALSE),"")</f>
        <v/>
      </c>
      <c r="I5645" s="19" t="str">
        <f>IFERROR(VLOOKUP($E5645,Sheet1!$A$2:$I$2155,6,FALSE),"")</f>
        <v/>
      </c>
      <c r="J5645" s="29" t="str">
        <f>IF(OR(E5645="",SUM(G5645:I5645)=0),"",SUM(G5645:I5645))</f>
        <v/>
      </c>
      <c r="K5645" s="7" t="str">
        <f>IF(E5645="","",IF(J5645="","IV",VLOOKUP(J5645,Plan1!$A$2:$C$11,3)))</f>
        <v/>
      </c>
    </row>
    <row r="5646" spans="7:11">
      <c r="G5646" s="19" t="str">
        <f>IFERROR(VLOOKUP($E5646,Sheet1!$A$2:$I$2155,4,FALSE),"")</f>
        <v/>
      </c>
      <c r="H5646" s="19" t="str">
        <f>IFERROR(VLOOKUP($E5646,Sheet1!$A$2:$I$2155,5,FALSE),"")</f>
        <v/>
      </c>
      <c r="I5646" s="19" t="str">
        <f>IFERROR(VLOOKUP($E5646,Sheet1!$A$2:$I$2155,6,FALSE),"")</f>
        <v/>
      </c>
      <c r="J5646" s="29" t="str">
        <f>IF(OR(E5646="",SUM(G5646:I5646)=0),"",SUM(G5646:I5646))</f>
        <v/>
      </c>
      <c r="K5646" s="7" t="str">
        <f>IF(E5646="","",IF(J5646="","IV",VLOOKUP(J5646,Plan1!$A$2:$C$11,3)))</f>
        <v/>
      </c>
    </row>
    <row r="5647" spans="7:11">
      <c r="G5647" s="19" t="str">
        <f>IFERROR(VLOOKUP($E5647,Sheet1!$A$2:$I$2155,4,FALSE),"")</f>
        <v/>
      </c>
      <c r="H5647" s="19" t="str">
        <f>IFERROR(VLOOKUP($E5647,Sheet1!$A$2:$I$2155,5,FALSE),"")</f>
        <v/>
      </c>
      <c r="I5647" s="19" t="str">
        <f>IFERROR(VLOOKUP($E5647,Sheet1!$A$2:$I$2155,6,FALSE),"")</f>
        <v/>
      </c>
      <c r="J5647" s="29" t="str">
        <f>IF(OR(E5647="",SUM(G5647:I5647)=0),"",SUM(G5647:I5647))</f>
        <v/>
      </c>
      <c r="K5647" s="7" t="str">
        <f>IF(E5647="","",IF(J5647="","IV",VLOOKUP(J5647,Plan1!$A$2:$C$11,3)))</f>
        <v/>
      </c>
    </row>
    <row r="5648" spans="7:11">
      <c r="G5648" s="19" t="str">
        <f>IFERROR(VLOOKUP($E5648,Sheet1!$A$2:$I$2155,4,FALSE),"")</f>
        <v/>
      </c>
      <c r="H5648" s="19" t="str">
        <f>IFERROR(VLOOKUP($E5648,Sheet1!$A$2:$I$2155,5,FALSE),"")</f>
        <v/>
      </c>
      <c r="I5648" s="19" t="str">
        <f>IFERROR(VLOOKUP($E5648,Sheet1!$A$2:$I$2155,6,FALSE),"")</f>
        <v/>
      </c>
      <c r="J5648" s="29" t="str">
        <f>IF(OR(E5648="",SUM(G5648:I5648)=0),"",SUM(G5648:I5648))</f>
        <v/>
      </c>
      <c r="K5648" s="7" t="str">
        <f>IF(E5648="","",IF(J5648="","IV",VLOOKUP(J5648,Plan1!$A$2:$C$11,3)))</f>
        <v/>
      </c>
    </row>
    <row r="5649" spans="7:11">
      <c r="G5649" s="19" t="str">
        <f>IFERROR(VLOOKUP($E5649,Sheet1!$A$2:$I$2155,4,FALSE),"")</f>
        <v/>
      </c>
      <c r="H5649" s="19" t="str">
        <f>IFERROR(VLOOKUP($E5649,Sheet1!$A$2:$I$2155,5,FALSE),"")</f>
        <v/>
      </c>
      <c r="I5649" s="19" t="str">
        <f>IFERROR(VLOOKUP($E5649,Sheet1!$A$2:$I$2155,6,FALSE),"")</f>
        <v/>
      </c>
      <c r="J5649" s="29" t="str">
        <f>IF(OR(E5649="",SUM(G5649:I5649)=0),"",SUM(G5649:I5649))</f>
        <v/>
      </c>
      <c r="K5649" s="7" t="str">
        <f>IF(E5649="","",IF(J5649="","IV",VLOOKUP(J5649,Plan1!$A$2:$C$11,3)))</f>
        <v/>
      </c>
    </row>
    <row r="5650" spans="7:11">
      <c r="G5650" s="19" t="str">
        <f>IFERROR(VLOOKUP($E5650,Sheet1!$A$2:$I$2155,4,FALSE),"")</f>
        <v/>
      </c>
      <c r="H5650" s="19" t="str">
        <f>IFERROR(VLOOKUP($E5650,Sheet1!$A$2:$I$2155,5,FALSE),"")</f>
        <v/>
      </c>
      <c r="I5650" s="19" t="str">
        <f>IFERROR(VLOOKUP($E5650,Sheet1!$A$2:$I$2155,6,FALSE),"")</f>
        <v/>
      </c>
      <c r="J5650" s="29" t="str">
        <f>IF(OR(E5650="",SUM(G5650:I5650)=0),"",SUM(G5650:I5650))</f>
        <v/>
      </c>
      <c r="K5650" s="7" t="str">
        <f>IF(E5650="","",IF(J5650="","IV",VLOOKUP(J5650,Plan1!$A$2:$C$11,3)))</f>
        <v/>
      </c>
    </row>
    <row r="5651" spans="7:11">
      <c r="G5651" s="19" t="str">
        <f>IFERROR(VLOOKUP($E5651,Sheet1!$A$2:$I$2155,4,FALSE),"")</f>
        <v/>
      </c>
      <c r="H5651" s="19" t="str">
        <f>IFERROR(VLOOKUP($E5651,Sheet1!$A$2:$I$2155,5,FALSE),"")</f>
        <v/>
      </c>
      <c r="I5651" s="19" t="str">
        <f>IFERROR(VLOOKUP($E5651,Sheet1!$A$2:$I$2155,6,FALSE),"")</f>
        <v/>
      </c>
      <c r="J5651" s="29" t="str">
        <f>IF(OR(E5651="",SUM(G5651:I5651)=0),"",SUM(G5651:I5651))</f>
        <v/>
      </c>
      <c r="K5651" s="7" t="str">
        <f>IF(E5651="","",IF(J5651="","IV",VLOOKUP(J5651,Plan1!$A$2:$C$11,3)))</f>
        <v/>
      </c>
    </row>
    <row r="5652" spans="7:11">
      <c r="G5652" s="19" t="str">
        <f>IFERROR(VLOOKUP($E5652,Sheet1!$A$2:$I$2155,4,FALSE),"")</f>
        <v/>
      </c>
      <c r="H5652" s="19" t="str">
        <f>IFERROR(VLOOKUP($E5652,Sheet1!$A$2:$I$2155,5,FALSE),"")</f>
        <v/>
      </c>
      <c r="I5652" s="19" t="str">
        <f>IFERROR(VLOOKUP($E5652,Sheet1!$A$2:$I$2155,6,FALSE),"")</f>
        <v/>
      </c>
      <c r="J5652" s="29" t="str">
        <f>IF(OR(E5652="",SUM(G5652:I5652)=0),"",SUM(G5652:I5652))</f>
        <v/>
      </c>
      <c r="K5652" s="7" t="str">
        <f>IF(E5652="","",IF(J5652="","IV",VLOOKUP(J5652,Plan1!$A$2:$C$11,3)))</f>
        <v/>
      </c>
    </row>
    <row r="5653" spans="7:11">
      <c r="G5653" s="19" t="str">
        <f>IFERROR(VLOOKUP($E5653,Sheet1!$A$2:$I$2155,4,FALSE),"")</f>
        <v/>
      </c>
      <c r="H5653" s="19" t="str">
        <f>IFERROR(VLOOKUP($E5653,Sheet1!$A$2:$I$2155,5,FALSE),"")</f>
        <v/>
      </c>
      <c r="I5653" s="19" t="str">
        <f>IFERROR(VLOOKUP($E5653,Sheet1!$A$2:$I$2155,6,FALSE),"")</f>
        <v/>
      </c>
      <c r="J5653" s="29" t="str">
        <f>IF(OR(E5653="",SUM(G5653:I5653)=0),"",SUM(G5653:I5653))</f>
        <v/>
      </c>
      <c r="K5653" s="7" t="str">
        <f>IF(E5653="","",IF(J5653="","IV",VLOOKUP(J5653,Plan1!$A$2:$C$11,3)))</f>
        <v/>
      </c>
    </row>
    <row r="5654" spans="7:11">
      <c r="G5654" s="19" t="str">
        <f>IFERROR(VLOOKUP($E5654,Sheet1!$A$2:$I$2155,4,FALSE),"")</f>
        <v/>
      </c>
      <c r="H5654" s="19" t="str">
        <f>IFERROR(VLOOKUP($E5654,Sheet1!$A$2:$I$2155,5,FALSE),"")</f>
        <v/>
      </c>
      <c r="I5654" s="19" t="str">
        <f>IFERROR(VLOOKUP($E5654,Sheet1!$A$2:$I$2155,6,FALSE),"")</f>
        <v/>
      </c>
      <c r="J5654" s="29" t="str">
        <f>IF(OR(E5654="",SUM(G5654:I5654)=0),"",SUM(G5654:I5654))</f>
        <v/>
      </c>
      <c r="K5654" s="7" t="str">
        <f>IF(E5654="","",IF(J5654="","IV",VLOOKUP(J5654,Plan1!$A$2:$C$11,3)))</f>
        <v/>
      </c>
    </row>
    <row r="5655" spans="7:11">
      <c r="G5655" s="19" t="str">
        <f>IFERROR(VLOOKUP($E5655,Sheet1!$A$2:$I$2155,4,FALSE),"")</f>
        <v/>
      </c>
      <c r="H5655" s="19" t="str">
        <f>IFERROR(VLOOKUP($E5655,Sheet1!$A$2:$I$2155,5,FALSE),"")</f>
        <v/>
      </c>
      <c r="I5655" s="19" t="str">
        <f>IFERROR(VLOOKUP($E5655,Sheet1!$A$2:$I$2155,6,FALSE),"")</f>
        <v/>
      </c>
      <c r="J5655" s="29" t="str">
        <f>IF(OR(E5655="",SUM(G5655:I5655)=0),"",SUM(G5655:I5655))</f>
        <v/>
      </c>
      <c r="K5655" s="7" t="str">
        <f>IF(E5655="","",IF(J5655="","IV",VLOOKUP(J5655,Plan1!$A$2:$C$11,3)))</f>
        <v/>
      </c>
    </row>
    <row r="5656" spans="7:11">
      <c r="G5656" s="19" t="str">
        <f>IFERROR(VLOOKUP($E5656,Sheet1!$A$2:$I$2155,4,FALSE),"")</f>
        <v/>
      </c>
      <c r="H5656" s="19" t="str">
        <f>IFERROR(VLOOKUP($E5656,Sheet1!$A$2:$I$2155,5,FALSE),"")</f>
        <v/>
      </c>
      <c r="I5656" s="19" t="str">
        <f>IFERROR(VLOOKUP($E5656,Sheet1!$A$2:$I$2155,6,FALSE),"")</f>
        <v/>
      </c>
      <c r="J5656" s="29" t="str">
        <f>IF(OR(E5656="",SUM(G5656:I5656)=0),"",SUM(G5656:I5656))</f>
        <v/>
      </c>
      <c r="K5656" s="7" t="str">
        <f>IF(E5656="","",IF(J5656="","IV",VLOOKUP(J5656,Plan1!$A$2:$C$11,3)))</f>
        <v/>
      </c>
    </row>
    <row r="5657" spans="7:11">
      <c r="G5657" s="19" t="str">
        <f>IFERROR(VLOOKUP($E5657,Sheet1!$A$2:$I$2155,4,FALSE),"")</f>
        <v/>
      </c>
      <c r="H5657" s="19" t="str">
        <f>IFERROR(VLOOKUP($E5657,Sheet1!$A$2:$I$2155,5,FALSE),"")</f>
        <v/>
      </c>
      <c r="I5657" s="19" t="str">
        <f>IFERROR(VLOOKUP($E5657,Sheet1!$A$2:$I$2155,6,FALSE),"")</f>
        <v/>
      </c>
      <c r="J5657" s="29" t="str">
        <f>IF(OR(E5657="",SUM(G5657:I5657)=0),"",SUM(G5657:I5657))</f>
        <v/>
      </c>
      <c r="K5657" s="7" t="str">
        <f>IF(E5657="","",IF(J5657="","IV",VLOOKUP(J5657,Plan1!$A$2:$C$11,3)))</f>
        <v/>
      </c>
    </row>
    <row r="5658" spans="7:11">
      <c r="G5658" s="19" t="str">
        <f>IFERROR(VLOOKUP($E5658,Sheet1!$A$2:$I$2155,4,FALSE),"")</f>
        <v/>
      </c>
      <c r="H5658" s="19" t="str">
        <f>IFERROR(VLOOKUP($E5658,Sheet1!$A$2:$I$2155,5,FALSE),"")</f>
        <v/>
      </c>
      <c r="I5658" s="19" t="str">
        <f>IFERROR(VLOOKUP($E5658,Sheet1!$A$2:$I$2155,6,FALSE),"")</f>
        <v/>
      </c>
      <c r="J5658" s="29" t="str">
        <f>IF(OR(E5658="",SUM(G5658:I5658)=0),"",SUM(G5658:I5658))</f>
        <v/>
      </c>
      <c r="K5658" s="7" t="str">
        <f>IF(E5658="","",IF(J5658="","IV",VLOOKUP(J5658,Plan1!$A$2:$C$11,3)))</f>
        <v/>
      </c>
    </row>
    <row r="5659" spans="7:11">
      <c r="G5659" s="19" t="str">
        <f>IFERROR(VLOOKUP($E5659,Sheet1!$A$2:$I$2155,4,FALSE),"")</f>
        <v/>
      </c>
      <c r="H5659" s="19" t="str">
        <f>IFERROR(VLOOKUP($E5659,Sheet1!$A$2:$I$2155,5,FALSE),"")</f>
        <v/>
      </c>
      <c r="I5659" s="19" t="str">
        <f>IFERROR(VLOOKUP($E5659,Sheet1!$A$2:$I$2155,6,FALSE),"")</f>
        <v/>
      </c>
      <c r="J5659" s="29" t="str">
        <f>IF(OR(E5659="",SUM(G5659:I5659)=0),"",SUM(G5659:I5659))</f>
        <v/>
      </c>
      <c r="K5659" s="7" t="str">
        <f>IF(E5659="","",IF(J5659="","IV",VLOOKUP(J5659,Plan1!$A$2:$C$11,3)))</f>
        <v/>
      </c>
    </row>
    <row r="5660" spans="7:11">
      <c r="G5660" s="19" t="str">
        <f>IFERROR(VLOOKUP($E5660,Sheet1!$A$2:$I$2155,4,FALSE),"")</f>
        <v/>
      </c>
      <c r="H5660" s="19" t="str">
        <f>IFERROR(VLOOKUP($E5660,Sheet1!$A$2:$I$2155,5,FALSE),"")</f>
        <v/>
      </c>
      <c r="I5660" s="19" t="str">
        <f>IFERROR(VLOOKUP($E5660,Sheet1!$A$2:$I$2155,6,FALSE),"")</f>
        <v/>
      </c>
      <c r="J5660" s="29" t="str">
        <f>IF(OR(E5660="",SUM(G5660:I5660)=0),"",SUM(G5660:I5660))</f>
        <v/>
      </c>
      <c r="K5660" s="7" t="str">
        <f>IF(E5660="","",IF(J5660="","IV",VLOOKUP(J5660,Plan1!$A$2:$C$11,3)))</f>
        <v/>
      </c>
    </row>
    <row r="5661" spans="7:11">
      <c r="G5661" s="19" t="str">
        <f>IFERROR(VLOOKUP($E5661,Sheet1!$A$2:$I$2155,4,FALSE),"")</f>
        <v/>
      </c>
      <c r="H5661" s="19" t="str">
        <f>IFERROR(VLOOKUP($E5661,Sheet1!$A$2:$I$2155,5,FALSE),"")</f>
        <v/>
      </c>
      <c r="I5661" s="19" t="str">
        <f>IFERROR(VLOOKUP($E5661,Sheet1!$A$2:$I$2155,6,FALSE),"")</f>
        <v/>
      </c>
      <c r="J5661" s="29" t="str">
        <f>IF(OR(E5661="",SUM(G5661:I5661)=0),"",SUM(G5661:I5661))</f>
        <v/>
      </c>
      <c r="K5661" s="7" t="str">
        <f>IF(E5661="","",IF(J5661="","IV",VLOOKUP(J5661,Plan1!$A$2:$C$11,3)))</f>
        <v/>
      </c>
    </row>
    <row r="5662" spans="7:11">
      <c r="G5662" s="19" t="str">
        <f>IFERROR(VLOOKUP($E5662,Sheet1!$A$2:$I$2155,4,FALSE),"")</f>
        <v/>
      </c>
      <c r="H5662" s="19" t="str">
        <f>IFERROR(VLOOKUP($E5662,Sheet1!$A$2:$I$2155,5,FALSE),"")</f>
        <v/>
      </c>
      <c r="I5662" s="19" t="str">
        <f>IFERROR(VLOOKUP($E5662,Sheet1!$A$2:$I$2155,6,FALSE),"")</f>
        <v/>
      </c>
      <c r="J5662" s="29" t="str">
        <f>IF(OR(E5662="",SUM(G5662:I5662)=0),"",SUM(G5662:I5662))</f>
        <v/>
      </c>
      <c r="K5662" s="7" t="str">
        <f>IF(E5662="","",IF(J5662="","IV",VLOOKUP(J5662,Plan1!$A$2:$C$11,3)))</f>
        <v/>
      </c>
    </row>
    <row r="5663" spans="7:11">
      <c r="G5663" s="19" t="str">
        <f>IFERROR(VLOOKUP($E5663,Sheet1!$A$2:$I$2155,4,FALSE),"")</f>
        <v/>
      </c>
      <c r="H5663" s="19" t="str">
        <f>IFERROR(VLOOKUP($E5663,Sheet1!$A$2:$I$2155,5,FALSE),"")</f>
        <v/>
      </c>
      <c r="I5663" s="19" t="str">
        <f>IFERROR(VLOOKUP($E5663,Sheet1!$A$2:$I$2155,6,FALSE),"")</f>
        <v/>
      </c>
      <c r="J5663" s="29" t="str">
        <f>IF(OR(E5663="",SUM(G5663:I5663)=0),"",SUM(G5663:I5663))</f>
        <v/>
      </c>
      <c r="K5663" s="7" t="str">
        <f>IF(E5663="","",IF(J5663="","IV",VLOOKUP(J5663,Plan1!$A$2:$C$11,3)))</f>
        <v/>
      </c>
    </row>
    <row r="5664" spans="7:11">
      <c r="G5664" s="19" t="str">
        <f>IFERROR(VLOOKUP($E5664,Sheet1!$A$2:$I$2155,4,FALSE),"")</f>
        <v/>
      </c>
      <c r="H5664" s="19" t="str">
        <f>IFERROR(VLOOKUP($E5664,Sheet1!$A$2:$I$2155,5,FALSE),"")</f>
        <v/>
      </c>
      <c r="I5664" s="19" t="str">
        <f>IFERROR(VLOOKUP($E5664,Sheet1!$A$2:$I$2155,6,FALSE),"")</f>
        <v/>
      </c>
      <c r="J5664" s="29" t="str">
        <f>IF(OR(E5664="",SUM(G5664:I5664)=0),"",SUM(G5664:I5664))</f>
        <v/>
      </c>
      <c r="K5664" s="7" t="str">
        <f>IF(E5664="","",IF(J5664="","IV",VLOOKUP(J5664,Plan1!$A$2:$C$11,3)))</f>
        <v/>
      </c>
    </row>
    <row r="5665" spans="7:11">
      <c r="G5665" s="19" t="str">
        <f>IFERROR(VLOOKUP($E5665,Sheet1!$A$2:$I$2155,4,FALSE),"")</f>
        <v/>
      </c>
      <c r="H5665" s="19" t="str">
        <f>IFERROR(VLOOKUP($E5665,Sheet1!$A$2:$I$2155,5,FALSE),"")</f>
        <v/>
      </c>
      <c r="I5665" s="19" t="str">
        <f>IFERROR(VLOOKUP($E5665,Sheet1!$A$2:$I$2155,6,FALSE),"")</f>
        <v/>
      </c>
      <c r="J5665" s="29" t="str">
        <f>IF(OR(E5665="",SUM(G5665:I5665)=0),"",SUM(G5665:I5665))</f>
        <v/>
      </c>
      <c r="K5665" s="7" t="str">
        <f>IF(E5665="","",IF(J5665="","IV",VLOOKUP(J5665,Plan1!$A$2:$C$11,3)))</f>
        <v/>
      </c>
    </row>
    <row r="5666" spans="7:11">
      <c r="G5666" s="19" t="str">
        <f>IFERROR(VLOOKUP($E5666,Sheet1!$A$2:$I$2155,4,FALSE),"")</f>
        <v/>
      </c>
      <c r="H5666" s="19" t="str">
        <f>IFERROR(VLOOKUP($E5666,Sheet1!$A$2:$I$2155,5,FALSE),"")</f>
        <v/>
      </c>
      <c r="I5666" s="19" t="str">
        <f>IFERROR(VLOOKUP($E5666,Sheet1!$A$2:$I$2155,6,FALSE),"")</f>
        <v/>
      </c>
      <c r="J5666" s="29" t="str">
        <f>IF(OR(E5666="",SUM(G5666:I5666)=0),"",SUM(G5666:I5666))</f>
        <v/>
      </c>
      <c r="K5666" s="7" t="str">
        <f>IF(E5666="","",IF(J5666="","IV",VLOOKUP(J5666,Plan1!$A$2:$C$11,3)))</f>
        <v/>
      </c>
    </row>
    <row r="5667" spans="7:11">
      <c r="G5667" s="19" t="str">
        <f>IFERROR(VLOOKUP($E5667,Sheet1!$A$2:$I$2155,4,FALSE),"")</f>
        <v/>
      </c>
      <c r="H5667" s="19" t="str">
        <f>IFERROR(VLOOKUP($E5667,Sheet1!$A$2:$I$2155,5,FALSE),"")</f>
        <v/>
      </c>
      <c r="I5667" s="19" t="str">
        <f>IFERROR(VLOOKUP($E5667,Sheet1!$A$2:$I$2155,6,FALSE),"")</f>
        <v/>
      </c>
      <c r="J5667" s="29" t="str">
        <f>IF(OR(E5667="",SUM(G5667:I5667)=0),"",SUM(G5667:I5667))</f>
        <v/>
      </c>
      <c r="K5667" s="7" t="str">
        <f>IF(E5667="","",IF(J5667="","IV",VLOOKUP(J5667,Plan1!$A$2:$C$11,3)))</f>
        <v/>
      </c>
    </row>
    <row r="5668" spans="7:11">
      <c r="G5668" s="19" t="str">
        <f>IFERROR(VLOOKUP($E5668,Sheet1!$A$2:$I$2155,4,FALSE),"")</f>
        <v/>
      </c>
      <c r="H5668" s="19" t="str">
        <f>IFERROR(VLOOKUP($E5668,Sheet1!$A$2:$I$2155,5,FALSE),"")</f>
        <v/>
      </c>
      <c r="I5668" s="19" t="str">
        <f>IFERROR(VLOOKUP($E5668,Sheet1!$A$2:$I$2155,6,FALSE),"")</f>
        <v/>
      </c>
      <c r="J5668" s="29" t="str">
        <f>IF(OR(E5668="",SUM(G5668:I5668)=0),"",SUM(G5668:I5668))</f>
        <v/>
      </c>
      <c r="K5668" s="7" t="str">
        <f>IF(E5668="","",IF(J5668="","IV",VLOOKUP(J5668,Plan1!$A$2:$C$11,3)))</f>
        <v/>
      </c>
    </row>
    <row r="5669" spans="7:11">
      <c r="G5669" s="19" t="str">
        <f>IFERROR(VLOOKUP($E5669,Sheet1!$A$2:$I$2155,4,FALSE),"")</f>
        <v/>
      </c>
      <c r="H5669" s="19" t="str">
        <f>IFERROR(VLOOKUP($E5669,Sheet1!$A$2:$I$2155,5,FALSE),"")</f>
        <v/>
      </c>
      <c r="I5669" s="19" t="str">
        <f>IFERROR(VLOOKUP($E5669,Sheet1!$A$2:$I$2155,6,FALSE),"")</f>
        <v/>
      </c>
      <c r="J5669" s="29" t="str">
        <f>IF(OR(E5669="",SUM(G5669:I5669)=0),"",SUM(G5669:I5669))</f>
        <v/>
      </c>
      <c r="K5669" s="7" t="str">
        <f>IF(E5669="","",IF(J5669="","IV",VLOOKUP(J5669,Plan1!$A$2:$C$11,3)))</f>
        <v/>
      </c>
    </row>
    <row r="5670" spans="7:11">
      <c r="G5670" s="19" t="str">
        <f>IFERROR(VLOOKUP($E5670,Sheet1!$A$2:$I$2155,4,FALSE),"")</f>
        <v/>
      </c>
      <c r="H5670" s="19" t="str">
        <f>IFERROR(VLOOKUP($E5670,Sheet1!$A$2:$I$2155,5,FALSE),"")</f>
        <v/>
      </c>
      <c r="I5670" s="19" t="str">
        <f>IFERROR(VLOOKUP($E5670,Sheet1!$A$2:$I$2155,6,FALSE),"")</f>
        <v/>
      </c>
      <c r="J5670" s="29" t="str">
        <f>IF(OR(E5670="",SUM(G5670:I5670)=0),"",SUM(G5670:I5670))</f>
        <v/>
      </c>
      <c r="K5670" s="7" t="str">
        <f>IF(E5670="","",IF(J5670="","IV",VLOOKUP(J5670,Plan1!$A$2:$C$11,3)))</f>
        <v/>
      </c>
    </row>
    <row r="5671" spans="7:11">
      <c r="G5671" s="19" t="str">
        <f>IFERROR(VLOOKUP($E5671,Sheet1!$A$2:$I$2155,4,FALSE),"")</f>
        <v/>
      </c>
      <c r="H5671" s="19" t="str">
        <f>IFERROR(VLOOKUP($E5671,Sheet1!$A$2:$I$2155,5,FALSE),"")</f>
        <v/>
      </c>
      <c r="I5671" s="19" t="str">
        <f>IFERROR(VLOOKUP($E5671,Sheet1!$A$2:$I$2155,6,FALSE),"")</f>
        <v/>
      </c>
      <c r="J5671" s="29" t="str">
        <f>IF(OR(E5671="",SUM(G5671:I5671)=0),"",SUM(G5671:I5671))</f>
        <v/>
      </c>
      <c r="K5671" s="7" t="str">
        <f>IF(E5671="","",IF(J5671="","IV",VLOOKUP(J5671,Plan1!$A$2:$C$11,3)))</f>
        <v/>
      </c>
    </row>
    <row r="5672" spans="7:11">
      <c r="G5672" s="19" t="str">
        <f>IFERROR(VLOOKUP($E5672,Sheet1!$A$2:$I$2155,4,FALSE),"")</f>
        <v/>
      </c>
      <c r="H5672" s="19" t="str">
        <f>IFERROR(VLOOKUP($E5672,Sheet1!$A$2:$I$2155,5,FALSE),"")</f>
        <v/>
      </c>
      <c r="I5672" s="19" t="str">
        <f>IFERROR(VLOOKUP($E5672,Sheet1!$A$2:$I$2155,6,FALSE),"")</f>
        <v/>
      </c>
      <c r="J5672" s="29" t="str">
        <f>IF(OR(E5672="",SUM(G5672:I5672)=0),"",SUM(G5672:I5672))</f>
        <v/>
      </c>
      <c r="K5672" s="7" t="str">
        <f>IF(E5672="","",IF(J5672="","IV",VLOOKUP(J5672,Plan1!$A$2:$C$11,3)))</f>
        <v/>
      </c>
    </row>
    <row r="5673" spans="7:11">
      <c r="G5673" s="19" t="str">
        <f>IFERROR(VLOOKUP($E5673,Sheet1!$A$2:$I$2155,4,FALSE),"")</f>
        <v/>
      </c>
      <c r="H5673" s="19" t="str">
        <f>IFERROR(VLOOKUP($E5673,Sheet1!$A$2:$I$2155,5,FALSE),"")</f>
        <v/>
      </c>
      <c r="I5673" s="19" t="str">
        <f>IFERROR(VLOOKUP($E5673,Sheet1!$A$2:$I$2155,6,FALSE),"")</f>
        <v/>
      </c>
      <c r="J5673" s="29" t="str">
        <f>IF(OR(E5673="",SUM(G5673:I5673)=0),"",SUM(G5673:I5673))</f>
        <v/>
      </c>
      <c r="K5673" s="7" t="str">
        <f>IF(E5673="","",IF(J5673="","IV",VLOOKUP(J5673,Plan1!$A$2:$C$11,3)))</f>
        <v/>
      </c>
    </row>
    <row r="5674" spans="7:11">
      <c r="G5674" s="19" t="str">
        <f>IFERROR(VLOOKUP($E5674,Sheet1!$A$2:$I$2155,4,FALSE),"")</f>
        <v/>
      </c>
      <c r="H5674" s="19" t="str">
        <f>IFERROR(VLOOKUP($E5674,Sheet1!$A$2:$I$2155,5,FALSE),"")</f>
        <v/>
      </c>
      <c r="I5674" s="19" t="str">
        <f>IFERROR(VLOOKUP($E5674,Sheet1!$A$2:$I$2155,6,FALSE),"")</f>
        <v/>
      </c>
      <c r="J5674" s="29" t="str">
        <f>IF(OR(E5674="",SUM(G5674:I5674)=0),"",SUM(G5674:I5674))</f>
        <v/>
      </c>
      <c r="K5674" s="7" t="str">
        <f>IF(E5674="","",IF(J5674="","IV",VLOOKUP(J5674,Plan1!$A$2:$C$11,3)))</f>
        <v/>
      </c>
    </row>
    <row r="5675" spans="7:11">
      <c r="G5675" s="19" t="str">
        <f>IFERROR(VLOOKUP($E5675,Sheet1!$A$2:$I$2155,4,FALSE),"")</f>
        <v/>
      </c>
      <c r="H5675" s="19" t="str">
        <f>IFERROR(VLOOKUP($E5675,Sheet1!$A$2:$I$2155,5,FALSE),"")</f>
        <v/>
      </c>
      <c r="I5675" s="19" t="str">
        <f>IFERROR(VLOOKUP($E5675,Sheet1!$A$2:$I$2155,6,FALSE),"")</f>
        <v/>
      </c>
      <c r="J5675" s="29" t="str">
        <f>IF(OR(E5675="",SUM(G5675:I5675)=0),"",SUM(G5675:I5675))</f>
        <v/>
      </c>
      <c r="K5675" s="7" t="str">
        <f>IF(E5675="","",IF(J5675="","IV",VLOOKUP(J5675,Plan1!$A$2:$C$11,3)))</f>
        <v/>
      </c>
    </row>
    <row r="5676" spans="7:11">
      <c r="G5676" s="19" t="str">
        <f>IFERROR(VLOOKUP($E5676,Sheet1!$A$2:$I$2155,4,FALSE),"")</f>
        <v/>
      </c>
      <c r="H5676" s="19" t="str">
        <f>IFERROR(VLOOKUP($E5676,Sheet1!$A$2:$I$2155,5,FALSE),"")</f>
        <v/>
      </c>
      <c r="I5676" s="19" t="str">
        <f>IFERROR(VLOOKUP($E5676,Sheet1!$A$2:$I$2155,6,FALSE),"")</f>
        <v/>
      </c>
      <c r="J5676" s="29" t="str">
        <f>IF(OR(E5676="",SUM(G5676:I5676)=0),"",SUM(G5676:I5676))</f>
        <v/>
      </c>
      <c r="K5676" s="7" t="str">
        <f>IF(E5676="","",IF(J5676="","IV",VLOOKUP(J5676,Plan1!$A$2:$C$11,3)))</f>
        <v/>
      </c>
    </row>
    <row r="5677" spans="7:11">
      <c r="G5677" s="19" t="str">
        <f>IFERROR(VLOOKUP($E5677,Sheet1!$A$2:$I$2155,4,FALSE),"")</f>
        <v/>
      </c>
      <c r="H5677" s="19" t="str">
        <f>IFERROR(VLOOKUP($E5677,Sheet1!$A$2:$I$2155,5,FALSE),"")</f>
        <v/>
      </c>
      <c r="I5677" s="19" t="str">
        <f>IFERROR(VLOOKUP($E5677,Sheet1!$A$2:$I$2155,6,FALSE),"")</f>
        <v/>
      </c>
      <c r="J5677" s="29" t="str">
        <f>IF(OR(E5677="",SUM(G5677:I5677)=0),"",SUM(G5677:I5677))</f>
        <v/>
      </c>
      <c r="K5677" s="7" t="str">
        <f>IF(E5677="","",IF(J5677="","IV",VLOOKUP(J5677,Plan1!$A$2:$C$11,3)))</f>
        <v/>
      </c>
    </row>
    <row r="5678" spans="7:11">
      <c r="G5678" s="19" t="str">
        <f>IFERROR(VLOOKUP($E5678,Sheet1!$A$2:$I$2155,4,FALSE),"")</f>
        <v/>
      </c>
      <c r="H5678" s="19" t="str">
        <f>IFERROR(VLOOKUP($E5678,Sheet1!$A$2:$I$2155,5,FALSE),"")</f>
        <v/>
      </c>
      <c r="I5678" s="19" t="str">
        <f>IFERROR(VLOOKUP($E5678,Sheet1!$A$2:$I$2155,6,FALSE),"")</f>
        <v/>
      </c>
      <c r="J5678" s="29" t="str">
        <f>IF(OR(E5678="",SUM(G5678:I5678)=0),"",SUM(G5678:I5678))</f>
        <v/>
      </c>
      <c r="K5678" s="7" t="str">
        <f>IF(E5678="","",IF(J5678="","IV",VLOOKUP(J5678,Plan1!$A$2:$C$11,3)))</f>
        <v/>
      </c>
    </row>
    <row r="5679" spans="7:11">
      <c r="G5679" s="19" t="str">
        <f>IFERROR(VLOOKUP($E5679,Sheet1!$A$2:$I$2155,4,FALSE),"")</f>
        <v/>
      </c>
      <c r="H5679" s="19" t="str">
        <f>IFERROR(VLOOKUP($E5679,Sheet1!$A$2:$I$2155,5,FALSE),"")</f>
        <v/>
      </c>
      <c r="I5679" s="19" t="str">
        <f>IFERROR(VLOOKUP($E5679,Sheet1!$A$2:$I$2155,6,FALSE),"")</f>
        <v/>
      </c>
      <c r="J5679" s="29" t="str">
        <f>IF(OR(E5679="",SUM(G5679:I5679)=0),"",SUM(G5679:I5679))</f>
        <v/>
      </c>
      <c r="K5679" s="7" t="str">
        <f>IF(E5679="","",IF(J5679="","IV",VLOOKUP(J5679,Plan1!$A$2:$C$11,3)))</f>
        <v/>
      </c>
    </row>
    <row r="5680" spans="7:11">
      <c r="G5680" s="19" t="str">
        <f>IFERROR(VLOOKUP($E5680,Sheet1!$A$2:$I$2155,4,FALSE),"")</f>
        <v/>
      </c>
      <c r="H5680" s="19" t="str">
        <f>IFERROR(VLOOKUP($E5680,Sheet1!$A$2:$I$2155,5,FALSE),"")</f>
        <v/>
      </c>
      <c r="I5680" s="19" t="str">
        <f>IFERROR(VLOOKUP($E5680,Sheet1!$A$2:$I$2155,6,FALSE),"")</f>
        <v/>
      </c>
      <c r="J5680" s="29" t="str">
        <f>IF(OR(E5680="",SUM(G5680:I5680)=0),"",SUM(G5680:I5680))</f>
        <v/>
      </c>
      <c r="K5680" s="7" t="str">
        <f>IF(E5680="","",IF(J5680="","IV",VLOOKUP(J5680,Plan1!$A$2:$C$11,3)))</f>
        <v/>
      </c>
    </row>
    <row r="5681" spans="7:11">
      <c r="G5681" s="19" t="str">
        <f>IFERROR(VLOOKUP($E5681,Sheet1!$A$2:$I$2155,4,FALSE),"")</f>
        <v/>
      </c>
      <c r="H5681" s="19" t="str">
        <f>IFERROR(VLOOKUP($E5681,Sheet1!$A$2:$I$2155,5,FALSE),"")</f>
        <v/>
      </c>
      <c r="I5681" s="19" t="str">
        <f>IFERROR(VLOOKUP($E5681,Sheet1!$A$2:$I$2155,6,FALSE),"")</f>
        <v/>
      </c>
      <c r="J5681" s="29" t="str">
        <f>IF(OR(E5681="",SUM(G5681:I5681)=0),"",SUM(G5681:I5681))</f>
        <v/>
      </c>
      <c r="K5681" s="7" t="str">
        <f>IF(E5681="","",IF(J5681="","IV",VLOOKUP(J5681,Plan1!$A$2:$C$11,3)))</f>
        <v/>
      </c>
    </row>
    <row r="5682" spans="7:11">
      <c r="G5682" s="19" t="str">
        <f>IFERROR(VLOOKUP($E5682,Sheet1!$A$2:$I$2155,4,FALSE),"")</f>
        <v/>
      </c>
      <c r="H5682" s="19" t="str">
        <f>IFERROR(VLOOKUP($E5682,Sheet1!$A$2:$I$2155,5,FALSE),"")</f>
        <v/>
      </c>
      <c r="I5682" s="19" t="str">
        <f>IFERROR(VLOOKUP($E5682,Sheet1!$A$2:$I$2155,6,FALSE),"")</f>
        <v/>
      </c>
      <c r="J5682" s="29" t="str">
        <f>IF(OR(E5682="",SUM(G5682:I5682)=0),"",SUM(G5682:I5682))</f>
        <v/>
      </c>
      <c r="K5682" s="7" t="str">
        <f>IF(E5682="","",IF(J5682="","IV",VLOOKUP(J5682,Plan1!$A$2:$C$11,3)))</f>
        <v/>
      </c>
    </row>
    <row r="5683" spans="7:11">
      <c r="G5683" s="19" t="str">
        <f>IFERROR(VLOOKUP($E5683,Sheet1!$A$2:$I$2155,4,FALSE),"")</f>
        <v/>
      </c>
      <c r="H5683" s="19" t="str">
        <f>IFERROR(VLOOKUP($E5683,Sheet1!$A$2:$I$2155,5,FALSE),"")</f>
        <v/>
      </c>
      <c r="I5683" s="19" t="str">
        <f>IFERROR(VLOOKUP($E5683,Sheet1!$A$2:$I$2155,6,FALSE),"")</f>
        <v/>
      </c>
      <c r="J5683" s="29" t="str">
        <f>IF(OR(E5683="",SUM(G5683:I5683)=0),"",SUM(G5683:I5683))</f>
        <v/>
      </c>
      <c r="K5683" s="7" t="str">
        <f>IF(E5683="","",IF(J5683="","IV",VLOOKUP(J5683,Plan1!$A$2:$C$11,3)))</f>
        <v/>
      </c>
    </row>
    <row r="5684" spans="7:11">
      <c r="G5684" s="19" t="str">
        <f>IFERROR(VLOOKUP($E5684,Sheet1!$A$2:$I$2155,4,FALSE),"")</f>
        <v/>
      </c>
      <c r="H5684" s="19" t="str">
        <f>IFERROR(VLOOKUP($E5684,Sheet1!$A$2:$I$2155,5,FALSE),"")</f>
        <v/>
      </c>
      <c r="I5684" s="19" t="str">
        <f>IFERROR(VLOOKUP($E5684,Sheet1!$A$2:$I$2155,6,FALSE),"")</f>
        <v/>
      </c>
      <c r="J5684" s="29" t="str">
        <f>IF(OR(E5684="",SUM(G5684:I5684)=0),"",SUM(G5684:I5684))</f>
        <v/>
      </c>
      <c r="K5684" s="7" t="str">
        <f>IF(E5684="","",IF(J5684="","IV",VLOOKUP(J5684,Plan1!$A$2:$C$11,3)))</f>
        <v/>
      </c>
    </row>
    <row r="5685" spans="7:11">
      <c r="G5685" s="19" t="str">
        <f>IFERROR(VLOOKUP($E5685,Sheet1!$A$2:$I$2155,4,FALSE),"")</f>
        <v/>
      </c>
      <c r="H5685" s="19" t="str">
        <f>IFERROR(VLOOKUP($E5685,Sheet1!$A$2:$I$2155,5,FALSE),"")</f>
        <v/>
      </c>
      <c r="I5685" s="19" t="str">
        <f>IFERROR(VLOOKUP($E5685,Sheet1!$A$2:$I$2155,6,FALSE),"")</f>
        <v/>
      </c>
      <c r="J5685" s="29" t="str">
        <f>IF(OR(E5685="",SUM(G5685:I5685)=0),"",SUM(G5685:I5685))</f>
        <v/>
      </c>
      <c r="K5685" s="7" t="str">
        <f>IF(E5685="","",IF(J5685="","IV",VLOOKUP(J5685,Plan1!$A$2:$C$11,3)))</f>
        <v/>
      </c>
    </row>
    <row r="5686" spans="7:11">
      <c r="G5686" s="19" t="str">
        <f>IFERROR(VLOOKUP($E5686,Sheet1!$A$2:$I$2155,4,FALSE),"")</f>
        <v/>
      </c>
      <c r="H5686" s="19" t="str">
        <f>IFERROR(VLOOKUP($E5686,Sheet1!$A$2:$I$2155,5,FALSE),"")</f>
        <v/>
      </c>
      <c r="I5686" s="19" t="str">
        <f>IFERROR(VLOOKUP($E5686,Sheet1!$A$2:$I$2155,6,FALSE),"")</f>
        <v/>
      </c>
      <c r="J5686" s="29" t="str">
        <f>IF(OR(E5686="",SUM(G5686:I5686)=0),"",SUM(G5686:I5686))</f>
        <v/>
      </c>
      <c r="K5686" s="7" t="str">
        <f>IF(E5686="","",IF(J5686="","IV",VLOOKUP(J5686,Plan1!$A$2:$C$11,3)))</f>
        <v/>
      </c>
    </row>
    <row r="5687" spans="7:11">
      <c r="G5687" s="19" t="str">
        <f>IFERROR(VLOOKUP($E5687,Sheet1!$A$2:$I$2155,4,FALSE),"")</f>
        <v/>
      </c>
      <c r="H5687" s="19" t="str">
        <f>IFERROR(VLOOKUP($E5687,Sheet1!$A$2:$I$2155,5,FALSE),"")</f>
        <v/>
      </c>
      <c r="I5687" s="19" t="str">
        <f>IFERROR(VLOOKUP($E5687,Sheet1!$A$2:$I$2155,6,FALSE),"")</f>
        <v/>
      </c>
      <c r="J5687" s="29" t="str">
        <f>IF(OR(E5687="",SUM(G5687:I5687)=0),"",SUM(G5687:I5687))</f>
        <v/>
      </c>
      <c r="K5687" s="7" t="str">
        <f>IF(E5687="","",IF(J5687="","IV",VLOOKUP(J5687,Plan1!$A$2:$C$11,3)))</f>
        <v/>
      </c>
    </row>
    <row r="5688" spans="7:11">
      <c r="G5688" s="19" t="str">
        <f>IFERROR(VLOOKUP($E5688,Sheet1!$A$2:$I$2155,4,FALSE),"")</f>
        <v/>
      </c>
      <c r="H5688" s="19" t="str">
        <f>IFERROR(VLOOKUP($E5688,Sheet1!$A$2:$I$2155,5,FALSE),"")</f>
        <v/>
      </c>
      <c r="I5688" s="19" t="str">
        <f>IFERROR(VLOOKUP($E5688,Sheet1!$A$2:$I$2155,6,FALSE),"")</f>
        <v/>
      </c>
      <c r="J5688" s="29" t="str">
        <f>IF(OR(E5688="",SUM(G5688:I5688)=0),"",SUM(G5688:I5688))</f>
        <v/>
      </c>
      <c r="K5688" s="7" t="str">
        <f>IF(E5688="","",IF(J5688="","IV",VLOOKUP(J5688,Plan1!$A$2:$C$11,3)))</f>
        <v/>
      </c>
    </row>
    <row r="5689" spans="7:11">
      <c r="G5689" s="19" t="str">
        <f>IFERROR(VLOOKUP($E5689,Sheet1!$A$2:$I$2155,4,FALSE),"")</f>
        <v/>
      </c>
      <c r="H5689" s="19" t="str">
        <f>IFERROR(VLOOKUP($E5689,Sheet1!$A$2:$I$2155,5,FALSE),"")</f>
        <v/>
      </c>
      <c r="I5689" s="19" t="str">
        <f>IFERROR(VLOOKUP($E5689,Sheet1!$A$2:$I$2155,6,FALSE),"")</f>
        <v/>
      </c>
      <c r="J5689" s="29" t="str">
        <f>IF(OR(E5689="",SUM(G5689:I5689)=0),"",SUM(G5689:I5689))</f>
        <v/>
      </c>
      <c r="K5689" s="7" t="str">
        <f>IF(E5689="","",IF(J5689="","IV",VLOOKUP(J5689,Plan1!$A$2:$C$11,3)))</f>
        <v/>
      </c>
    </row>
    <row r="5690" spans="7:11">
      <c r="G5690" s="19" t="str">
        <f>IFERROR(VLOOKUP($E5690,Sheet1!$A$2:$I$2155,4,FALSE),"")</f>
        <v/>
      </c>
      <c r="H5690" s="19" t="str">
        <f>IFERROR(VLOOKUP($E5690,Sheet1!$A$2:$I$2155,5,FALSE),"")</f>
        <v/>
      </c>
      <c r="I5690" s="19" t="str">
        <f>IFERROR(VLOOKUP($E5690,Sheet1!$A$2:$I$2155,6,FALSE),"")</f>
        <v/>
      </c>
      <c r="J5690" s="29" t="str">
        <f>IF(OR(E5690="",SUM(G5690:I5690)=0),"",SUM(G5690:I5690))</f>
        <v/>
      </c>
      <c r="K5690" s="7" t="str">
        <f>IF(E5690="","",IF(J5690="","IV",VLOOKUP(J5690,Plan1!$A$2:$C$11,3)))</f>
        <v/>
      </c>
    </row>
    <row r="5691" spans="7:11">
      <c r="G5691" s="19" t="str">
        <f>IFERROR(VLOOKUP($E5691,Sheet1!$A$2:$I$2155,4,FALSE),"")</f>
        <v/>
      </c>
      <c r="H5691" s="19" t="str">
        <f>IFERROR(VLOOKUP($E5691,Sheet1!$A$2:$I$2155,5,FALSE),"")</f>
        <v/>
      </c>
      <c r="I5691" s="19" t="str">
        <f>IFERROR(VLOOKUP($E5691,Sheet1!$A$2:$I$2155,6,FALSE),"")</f>
        <v/>
      </c>
      <c r="J5691" s="29" t="str">
        <f>IF(OR(E5691="",SUM(G5691:I5691)=0),"",SUM(G5691:I5691))</f>
        <v/>
      </c>
      <c r="K5691" s="7" t="str">
        <f>IF(E5691="","",IF(J5691="","IV",VLOOKUP(J5691,Plan1!$A$2:$C$11,3)))</f>
        <v/>
      </c>
    </row>
    <row r="5692" spans="7:11">
      <c r="G5692" s="19" t="str">
        <f>IFERROR(VLOOKUP($E5692,Sheet1!$A$2:$I$2155,4,FALSE),"")</f>
        <v/>
      </c>
      <c r="H5692" s="19" t="str">
        <f>IFERROR(VLOOKUP($E5692,Sheet1!$A$2:$I$2155,5,FALSE),"")</f>
        <v/>
      </c>
      <c r="I5692" s="19" t="str">
        <f>IFERROR(VLOOKUP($E5692,Sheet1!$A$2:$I$2155,6,FALSE),"")</f>
        <v/>
      </c>
      <c r="J5692" s="29" t="str">
        <f>IF(OR(E5692="",SUM(G5692:I5692)=0),"",SUM(G5692:I5692))</f>
        <v/>
      </c>
      <c r="K5692" s="7" t="str">
        <f>IF(E5692="","",IF(J5692="","IV",VLOOKUP(J5692,Plan1!$A$2:$C$11,3)))</f>
        <v/>
      </c>
    </row>
    <row r="5693" spans="7:11">
      <c r="G5693" s="19" t="str">
        <f>IFERROR(VLOOKUP($E5693,Sheet1!$A$2:$I$2155,4,FALSE),"")</f>
        <v/>
      </c>
      <c r="H5693" s="19" t="str">
        <f>IFERROR(VLOOKUP($E5693,Sheet1!$A$2:$I$2155,5,FALSE),"")</f>
        <v/>
      </c>
      <c r="I5693" s="19" t="str">
        <f>IFERROR(VLOOKUP($E5693,Sheet1!$A$2:$I$2155,6,FALSE),"")</f>
        <v/>
      </c>
      <c r="J5693" s="29" t="str">
        <f>IF(OR(E5693="",SUM(G5693:I5693)=0),"",SUM(G5693:I5693))</f>
        <v/>
      </c>
      <c r="K5693" s="7" t="str">
        <f>IF(E5693="","",IF(J5693="","IV",VLOOKUP(J5693,Plan1!$A$2:$C$11,3)))</f>
        <v/>
      </c>
    </row>
    <row r="5694" spans="7:11">
      <c r="G5694" s="19" t="str">
        <f>IFERROR(VLOOKUP($E5694,Sheet1!$A$2:$I$2155,4,FALSE),"")</f>
        <v/>
      </c>
      <c r="H5694" s="19" t="str">
        <f>IFERROR(VLOOKUP($E5694,Sheet1!$A$2:$I$2155,5,FALSE),"")</f>
        <v/>
      </c>
      <c r="I5694" s="19" t="str">
        <f>IFERROR(VLOOKUP($E5694,Sheet1!$A$2:$I$2155,6,FALSE),"")</f>
        <v/>
      </c>
      <c r="J5694" s="29" t="str">
        <f>IF(OR(E5694="",SUM(G5694:I5694)=0),"",SUM(G5694:I5694))</f>
        <v/>
      </c>
      <c r="K5694" s="7" t="str">
        <f>IF(E5694="","",IF(J5694="","IV",VLOOKUP(J5694,Plan1!$A$2:$C$11,3)))</f>
        <v/>
      </c>
    </row>
    <row r="5695" spans="7:11">
      <c r="G5695" s="19" t="str">
        <f>IFERROR(VLOOKUP($E5695,Sheet1!$A$2:$I$2155,4,FALSE),"")</f>
        <v/>
      </c>
      <c r="H5695" s="19" t="str">
        <f>IFERROR(VLOOKUP($E5695,Sheet1!$A$2:$I$2155,5,FALSE),"")</f>
        <v/>
      </c>
      <c r="I5695" s="19" t="str">
        <f>IFERROR(VLOOKUP($E5695,Sheet1!$A$2:$I$2155,6,FALSE),"")</f>
        <v/>
      </c>
      <c r="J5695" s="29" t="str">
        <f>IF(OR(E5695="",SUM(G5695:I5695)=0),"",SUM(G5695:I5695))</f>
        <v/>
      </c>
      <c r="K5695" s="7" t="str">
        <f>IF(E5695="","",IF(J5695="","IV",VLOOKUP(J5695,Plan1!$A$2:$C$11,3)))</f>
        <v/>
      </c>
    </row>
    <row r="5696" spans="7:11">
      <c r="G5696" s="19" t="str">
        <f>IFERROR(VLOOKUP($E5696,Sheet1!$A$2:$I$2155,4,FALSE),"")</f>
        <v/>
      </c>
      <c r="H5696" s="19" t="str">
        <f>IFERROR(VLOOKUP($E5696,Sheet1!$A$2:$I$2155,5,FALSE),"")</f>
        <v/>
      </c>
      <c r="I5696" s="19" t="str">
        <f>IFERROR(VLOOKUP($E5696,Sheet1!$A$2:$I$2155,6,FALSE),"")</f>
        <v/>
      </c>
      <c r="J5696" s="29" t="str">
        <f>IF(OR(E5696="",SUM(G5696:I5696)=0),"",SUM(G5696:I5696))</f>
        <v/>
      </c>
      <c r="K5696" s="7" t="str">
        <f>IF(E5696="","",IF(J5696="","IV",VLOOKUP(J5696,Plan1!$A$2:$C$11,3)))</f>
        <v/>
      </c>
    </row>
    <row r="5697" spans="7:11">
      <c r="G5697" s="19" t="str">
        <f>IFERROR(VLOOKUP($E5697,Sheet1!$A$2:$I$2155,4,FALSE),"")</f>
        <v/>
      </c>
      <c r="H5697" s="19" t="str">
        <f>IFERROR(VLOOKUP($E5697,Sheet1!$A$2:$I$2155,5,FALSE),"")</f>
        <v/>
      </c>
      <c r="I5697" s="19" t="str">
        <f>IFERROR(VLOOKUP($E5697,Sheet1!$A$2:$I$2155,6,FALSE),"")</f>
        <v/>
      </c>
      <c r="J5697" s="29" t="str">
        <f>IF(OR(E5697="",SUM(G5697:I5697)=0),"",SUM(G5697:I5697))</f>
        <v/>
      </c>
      <c r="K5697" s="7" t="str">
        <f>IF(E5697="","",IF(J5697="","IV",VLOOKUP(J5697,Plan1!$A$2:$C$11,3)))</f>
        <v/>
      </c>
    </row>
    <row r="5698" spans="7:11">
      <c r="G5698" s="19" t="str">
        <f>IFERROR(VLOOKUP($E5698,Sheet1!$A$2:$I$2155,4,FALSE),"")</f>
        <v/>
      </c>
      <c r="H5698" s="19" t="str">
        <f>IFERROR(VLOOKUP($E5698,Sheet1!$A$2:$I$2155,5,FALSE),"")</f>
        <v/>
      </c>
      <c r="I5698" s="19" t="str">
        <f>IFERROR(VLOOKUP($E5698,Sheet1!$A$2:$I$2155,6,FALSE),"")</f>
        <v/>
      </c>
      <c r="J5698" s="29" t="str">
        <f>IF(OR(E5698="",SUM(G5698:I5698)=0),"",SUM(G5698:I5698))</f>
        <v/>
      </c>
      <c r="K5698" s="7" t="str">
        <f>IF(E5698="","",IF(J5698="","IV",VLOOKUP(J5698,Plan1!$A$2:$C$11,3)))</f>
        <v/>
      </c>
    </row>
    <row r="5699" spans="7:11">
      <c r="G5699" s="19" t="str">
        <f>IFERROR(VLOOKUP($E5699,Sheet1!$A$2:$I$2155,4,FALSE),"")</f>
        <v/>
      </c>
      <c r="H5699" s="19" t="str">
        <f>IFERROR(VLOOKUP($E5699,Sheet1!$A$2:$I$2155,5,FALSE),"")</f>
        <v/>
      </c>
      <c r="I5699" s="19" t="str">
        <f>IFERROR(VLOOKUP($E5699,Sheet1!$A$2:$I$2155,6,FALSE),"")</f>
        <v/>
      </c>
      <c r="J5699" s="29" t="str">
        <f>IF(OR(E5699="",SUM(G5699:I5699)=0),"",SUM(G5699:I5699))</f>
        <v/>
      </c>
      <c r="K5699" s="7" t="str">
        <f>IF(E5699="","",IF(J5699="","IV",VLOOKUP(J5699,Plan1!$A$2:$C$11,3)))</f>
        <v/>
      </c>
    </row>
    <row r="5700" spans="7:11">
      <c r="G5700" s="19" t="str">
        <f>IFERROR(VLOOKUP($E5700,Sheet1!$A$2:$I$2155,4,FALSE),"")</f>
        <v/>
      </c>
      <c r="H5700" s="19" t="str">
        <f>IFERROR(VLOOKUP($E5700,Sheet1!$A$2:$I$2155,5,FALSE),"")</f>
        <v/>
      </c>
      <c r="I5700" s="19" t="str">
        <f>IFERROR(VLOOKUP($E5700,Sheet1!$A$2:$I$2155,6,FALSE),"")</f>
        <v/>
      </c>
      <c r="J5700" s="29" t="str">
        <f>IF(OR(E5700="",SUM(G5700:I5700)=0),"",SUM(G5700:I5700))</f>
        <v/>
      </c>
      <c r="K5700" s="7" t="str">
        <f>IF(E5700="","",IF(J5700="","IV",VLOOKUP(J5700,Plan1!$A$2:$C$11,3)))</f>
        <v/>
      </c>
    </row>
    <row r="5701" spans="7:11">
      <c r="G5701" s="19" t="str">
        <f>IFERROR(VLOOKUP($E5701,Sheet1!$A$2:$I$2155,4,FALSE),"")</f>
        <v/>
      </c>
      <c r="H5701" s="19" t="str">
        <f>IFERROR(VLOOKUP($E5701,Sheet1!$A$2:$I$2155,5,FALSE),"")</f>
        <v/>
      </c>
      <c r="I5701" s="19" t="str">
        <f>IFERROR(VLOOKUP($E5701,Sheet1!$A$2:$I$2155,6,FALSE),"")</f>
        <v/>
      </c>
      <c r="J5701" s="29" t="str">
        <f>IF(OR(E5701="",SUM(G5701:I5701)=0),"",SUM(G5701:I5701))</f>
        <v/>
      </c>
      <c r="K5701" s="7" t="str">
        <f>IF(E5701="","",IF(J5701="","IV",VLOOKUP(J5701,Plan1!$A$2:$C$11,3)))</f>
        <v/>
      </c>
    </row>
    <row r="5702" spans="7:11">
      <c r="G5702" s="19" t="str">
        <f>IFERROR(VLOOKUP($E5702,Sheet1!$A$2:$I$2155,4,FALSE),"")</f>
        <v/>
      </c>
      <c r="H5702" s="19" t="str">
        <f>IFERROR(VLOOKUP($E5702,Sheet1!$A$2:$I$2155,5,FALSE),"")</f>
        <v/>
      </c>
      <c r="I5702" s="19" t="str">
        <f>IFERROR(VLOOKUP($E5702,Sheet1!$A$2:$I$2155,6,FALSE),"")</f>
        <v/>
      </c>
      <c r="J5702" s="29" t="str">
        <f>IF(OR(E5702="",SUM(G5702:I5702)=0),"",SUM(G5702:I5702))</f>
        <v/>
      </c>
      <c r="K5702" s="7" t="str">
        <f>IF(E5702="","",IF(J5702="","IV",VLOOKUP(J5702,Plan1!$A$2:$C$11,3)))</f>
        <v/>
      </c>
    </row>
    <row r="5703" spans="7:11">
      <c r="G5703" s="19" t="str">
        <f>IFERROR(VLOOKUP($E5703,Sheet1!$A$2:$I$2155,4,FALSE),"")</f>
        <v/>
      </c>
      <c r="H5703" s="19" t="str">
        <f>IFERROR(VLOOKUP($E5703,Sheet1!$A$2:$I$2155,5,FALSE),"")</f>
        <v/>
      </c>
      <c r="I5703" s="19" t="str">
        <f>IFERROR(VLOOKUP($E5703,Sheet1!$A$2:$I$2155,6,FALSE),"")</f>
        <v/>
      </c>
      <c r="J5703" s="29" t="str">
        <f>IF(OR(E5703="",SUM(G5703:I5703)=0),"",SUM(G5703:I5703))</f>
        <v/>
      </c>
      <c r="K5703" s="7" t="str">
        <f>IF(E5703="","",IF(J5703="","IV",VLOOKUP(J5703,Plan1!$A$2:$C$11,3)))</f>
        <v/>
      </c>
    </row>
    <row r="5704" spans="7:11">
      <c r="G5704" s="19" t="str">
        <f>IFERROR(VLOOKUP($E5704,Sheet1!$A$2:$I$2155,4,FALSE),"")</f>
        <v/>
      </c>
      <c r="H5704" s="19" t="str">
        <f>IFERROR(VLOOKUP($E5704,Sheet1!$A$2:$I$2155,5,FALSE),"")</f>
        <v/>
      </c>
      <c r="I5704" s="19" t="str">
        <f>IFERROR(VLOOKUP($E5704,Sheet1!$A$2:$I$2155,6,FALSE),"")</f>
        <v/>
      </c>
      <c r="J5704" s="29" t="str">
        <f>IF(OR(E5704="",SUM(G5704:I5704)=0),"",SUM(G5704:I5704))</f>
        <v/>
      </c>
      <c r="K5704" s="7" t="str">
        <f>IF(E5704="","",IF(J5704="","IV",VLOOKUP(J5704,Plan1!$A$2:$C$11,3)))</f>
        <v/>
      </c>
    </row>
    <row r="5705" spans="7:11">
      <c r="G5705" s="19" t="str">
        <f>IFERROR(VLOOKUP($E5705,Sheet1!$A$2:$I$2155,4,FALSE),"")</f>
        <v/>
      </c>
      <c r="H5705" s="19" t="str">
        <f>IFERROR(VLOOKUP($E5705,Sheet1!$A$2:$I$2155,5,FALSE),"")</f>
        <v/>
      </c>
      <c r="I5705" s="19" t="str">
        <f>IFERROR(VLOOKUP($E5705,Sheet1!$A$2:$I$2155,6,FALSE),"")</f>
        <v/>
      </c>
      <c r="J5705" s="29" t="str">
        <f>IF(OR(E5705="",SUM(G5705:I5705)=0),"",SUM(G5705:I5705))</f>
        <v/>
      </c>
      <c r="K5705" s="7" t="str">
        <f>IF(E5705="","",IF(J5705="","IV",VLOOKUP(J5705,Plan1!$A$2:$C$11,3)))</f>
        <v/>
      </c>
    </row>
    <row r="5706" spans="7:11">
      <c r="G5706" s="19" t="str">
        <f>IFERROR(VLOOKUP($E5706,Sheet1!$A$2:$I$2155,4,FALSE),"")</f>
        <v/>
      </c>
      <c r="H5706" s="19" t="str">
        <f>IFERROR(VLOOKUP($E5706,Sheet1!$A$2:$I$2155,5,FALSE),"")</f>
        <v/>
      </c>
      <c r="I5706" s="19" t="str">
        <f>IFERROR(VLOOKUP($E5706,Sheet1!$A$2:$I$2155,6,FALSE),"")</f>
        <v/>
      </c>
      <c r="J5706" s="29" t="str">
        <f>IF(OR(E5706="",SUM(G5706:I5706)=0),"",SUM(G5706:I5706))</f>
        <v/>
      </c>
      <c r="K5706" s="7" t="str">
        <f>IF(E5706="","",IF(J5706="","IV",VLOOKUP(J5706,Plan1!$A$2:$C$11,3)))</f>
        <v/>
      </c>
    </row>
    <row r="5707" spans="7:11">
      <c r="G5707" s="19" t="str">
        <f>IFERROR(VLOOKUP($E5707,Sheet1!$A$2:$I$2155,4,FALSE),"")</f>
        <v/>
      </c>
      <c r="H5707" s="19" t="str">
        <f>IFERROR(VLOOKUP($E5707,Sheet1!$A$2:$I$2155,5,FALSE),"")</f>
        <v/>
      </c>
      <c r="I5707" s="19" t="str">
        <f>IFERROR(VLOOKUP($E5707,Sheet1!$A$2:$I$2155,6,FALSE),"")</f>
        <v/>
      </c>
      <c r="J5707" s="29" t="str">
        <f>IF(OR(E5707="",SUM(G5707:I5707)=0),"",SUM(G5707:I5707))</f>
        <v/>
      </c>
      <c r="K5707" s="7" t="str">
        <f>IF(E5707="","",IF(J5707="","IV",VLOOKUP(J5707,Plan1!$A$2:$C$11,3)))</f>
        <v/>
      </c>
    </row>
    <row r="5708" spans="7:11">
      <c r="G5708" s="19" t="str">
        <f>IFERROR(VLOOKUP($E5708,Sheet1!$A$2:$I$2155,4,FALSE),"")</f>
        <v/>
      </c>
      <c r="H5708" s="19" t="str">
        <f>IFERROR(VLOOKUP($E5708,Sheet1!$A$2:$I$2155,5,FALSE),"")</f>
        <v/>
      </c>
      <c r="I5708" s="19" t="str">
        <f>IFERROR(VLOOKUP($E5708,Sheet1!$A$2:$I$2155,6,FALSE),"")</f>
        <v/>
      </c>
      <c r="J5708" s="29" t="str">
        <f>IF(OR(E5708="",SUM(G5708:I5708)=0),"",SUM(G5708:I5708))</f>
        <v/>
      </c>
      <c r="K5708" s="7" t="str">
        <f>IF(E5708="","",IF(J5708="","IV",VLOOKUP(J5708,Plan1!$A$2:$C$11,3)))</f>
        <v/>
      </c>
    </row>
    <row r="5709" spans="7:11">
      <c r="G5709" s="19" t="str">
        <f>IFERROR(VLOOKUP($E5709,Sheet1!$A$2:$I$2155,4,FALSE),"")</f>
        <v/>
      </c>
      <c r="H5709" s="19" t="str">
        <f>IFERROR(VLOOKUP($E5709,Sheet1!$A$2:$I$2155,5,FALSE),"")</f>
        <v/>
      </c>
      <c r="I5709" s="19" t="str">
        <f>IFERROR(VLOOKUP($E5709,Sheet1!$A$2:$I$2155,6,FALSE),"")</f>
        <v/>
      </c>
      <c r="J5709" s="29" t="str">
        <f>IF(OR(E5709="",SUM(G5709:I5709)=0),"",SUM(G5709:I5709))</f>
        <v/>
      </c>
      <c r="K5709" s="7" t="str">
        <f>IF(E5709="","",IF(J5709="","IV",VLOOKUP(J5709,Plan1!$A$2:$C$11,3)))</f>
        <v/>
      </c>
    </row>
    <row r="5710" spans="7:11">
      <c r="G5710" s="19" t="str">
        <f>IFERROR(VLOOKUP($E5710,Sheet1!$A$2:$I$2155,4,FALSE),"")</f>
        <v/>
      </c>
      <c r="H5710" s="19" t="str">
        <f>IFERROR(VLOOKUP($E5710,Sheet1!$A$2:$I$2155,5,FALSE),"")</f>
        <v/>
      </c>
      <c r="I5710" s="19" t="str">
        <f>IFERROR(VLOOKUP($E5710,Sheet1!$A$2:$I$2155,6,FALSE),"")</f>
        <v/>
      </c>
      <c r="J5710" s="29" t="str">
        <f>IF(OR(E5710="",SUM(G5710:I5710)=0),"",SUM(G5710:I5710))</f>
        <v/>
      </c>
      <c r="K5710" s="7" t="str">
        <f>IF(E5710="","",IF(J5710="","IV",VLOOKUP(J5710,Plan1!$A$2:$C$11,3)))</f>
        <v/>
      </c>
    </row>
    <row r="5711" spans="7:11">
      <c r="G5711" s="19" t="str">
        <f>IFERROR(VLOOKUP($E5711,Sheet1!$A$2:$I$2155,4,FALSE),"")</f>
        <v/>
      </c>
      <c r="H5711" s="19" t="str">
        <f>IFERROR(VLOOKUP($E5711,Sheet1!$A$2:$I$2155,5,FALSE),"")</f>
        <v/>
      </c>
      <c r="I5711" s="19" t="str">
        <f>IFERROR(VLOOKUP($E5711,Sheet1!$A$2:$I$2155,6,FALSE),"")</f>
        <v/>
      </c>
      <c r="J5711" s="29" t="str">
        <f>IF(OR(E5711="",SUM(G5711:I5711)=0),"",SUM(G5711:I5711))</f>
        <v/>
      </c>
      <c r="K5711" s="7" t="str">
        <f>IF(E5711="","",IF(J5711="","IV",VLOOKUP(J5711,Plan1!$A$2:$C$11,3)))</f>
        <v/>
      </c>
    </row>
    <row r="5712" spans="7:11">
      <c r="G5712" s="19" t="str">
        <f>IFERROR(VLOOKUP($E5712,Sheet1!$A$2:$I$2155,4,FALSE),"")</f>
        <v/>
      </c>
      <c r="H5712" s="19" t="str">
        <f>IFERROR(VLOOKUP($E5712,Sheet1!$A$2:$I$2155,5,FALSE),"")</f>
        <v/>
      </c>
      <c r="I5712" s="19" t="str">
        <f>IFERROR(VLOOKUP($E5712,Sheet1!$A$2:$I$2155,6,FALSE),"")</f>
        <v/>
      </c>
      <c r="J5712" s="29" t="str">
        <f>IF(OR(E5712="",SUM(G5712:I5712)=0),"",SUM(G5712:I5712))</f>
        <v/>
      </c>
      <c r="K5712" s="7" t="str">
        <f>IF(E5712="","",IF(J5712="","IV",VLOOKUP(J5712,Plan1!$A$2:$C$11,3)))</f>
        <v/>
      </c>
    </row>
    <row r="5713" spans="7:11">
      <c r="G5713" s="19" t="str">
        <f>IFERROR(VLOOKUP($E5713,Sheet1!$A$2:$I$2155,4,FALSE),"")</f>
        <v/>
      </c>
      <c r="H5713" s="19" t="str">
        <f>IFERROR(VLOOKUP($E5713,Sheet1!$A$2:$I$2155,5,FALSE),"")</f>
        <v/>
      </c>
      <c r="I5713" s="19" t="str">
        <f>IFERROR(VLOOKUP($E5713,Sheet1!$A$2:$I$2155,6,FALSE),"")</f>
        <v/>
      </c>
      <c r="J5713" s="29" t="str">
        <f>IF(OR(E5713="",SUM(G5713:I5713)=0),"",SUM(G5713:I5713))</f>
        <v/>
      </c>
      <c r="K5713" s="7" t="str">
        <f>IF(E5713="","",IF(J5713="","IV",VLOOKUP(J5713,Plan1!$A$2:$C$11,3)))</f>
        <v/>
      </c>
    </row>
    <row r="5714" spans="7:11">
      <c r="G5714" s="19" t="str">
        <f>IFERROR(VLOOKUP($E5714,Sheet1!$A$2:$I$2155,4,FALSE),"")</f>
        <v/>
      </c>
      <c r="H5714" s="19" t="str">
        <f>IFERROR(VLOOKUP($E5714,Sheet1!$A$2:$I$2155,5,FALSE),"")</f>
        <v/>
      </c>
      <c r="I5714" s="19" t="str">
        <f>IFERROR(VLOOKUP($E5714,Sheet1!$A$2:$I$2155,6,FALSE),"")</f>
        <v/>
      </c>
      <c r="J5714" s="29" t="str">
        <f>IF(OR(E5714="",SUM(G5714:I5714)=0),"",SUM(G5714:I5714))</f>
        <v/>
      </c>
      <c r="K5714" s="7" t="str">
        <f>IF(E5714="","",IF(J5714="","IV",VLOOKUP(J5714,Plan1!$A$2:$C$11,3)))</f>
        <v/>
      </c>
    </row>
    <row r="5715" spans="7:11">
      <c r="G5715" s="19" t="str">
        <f>IFERROR(VLOOKUP($E5715,Sheet1!$A$2:$I$2155,4,FALSE),"")</f>
        <v/>
      </c>
      <c r="H5715" s="19" t="str">
        <f>IFERROR(VLOOKUP($E5715,Sheet1!$A$2:$I$2155,5,FALSE),"")</f>
        <v/>
      </c>
      <c r="I5715" s="19" t="str">
        <f>IFERROR(VLOOKUP($E5715,Sheet1!$A$2:$I$2155,6,FALSE),"")</f>
        <v/>
      </c>
      <c r="J5715" s="29" t="str">
        <f>IF(OR(E5715="",SUM(G5715:I5715)=0),"",SUM(G5715:I5715))</f>
        <v/>
      </c>
      <c r="K5715" s="7" t="str">
        <f>IF(E5715="","",IF(J5715="","IV",VLOOKUP(J5715,Plan1!$A$2:$C$11,3)))</f>
        <v/>
      </c>
    </row>
    <row r="5716" spans="7:11">
      <c r="G5716" s="19" t="str">
        <f>IFERROR(VLOOKUP($E5716,Sheet1!$A$2:$I$2155,4,FALSE),"")</f>
        <v/>
      </c>
      <c r="H5716" s="19" t="str">
        <f>IFERROR(VLOOKUP($E5716,Sheet1!$A$2:$I$2155,5,FALSE),"")</f>
        <v/>
      </c>
      <c r="I5716" s="19" t="str">
        <f>IFERROR(VLOOKUP($E5716,Sheet1!$A$2:$I$2155,6,FALSE),"")</f>
        <v/>
      </c>
      <c r="J5716" s="29" t="str">
        <f>IF(OR(E5716="",SUM(G5716:I5716)=0),"",SUM(G5716:I5716))</f>
        <v/>
      </c>
      <c r="K5716" s="7" t="str">
        <f>IF(E5716="","",IF(J5716="","IV",VLOOKUP(J5716,Plan1!$A$2:$C$11,3)))</f>
        <v/>
      </c>
    </row>
    <row r="5717" spans="7:11">
      <c r="G5717" s="19" t="str">
        <f>IFERROR(VLOOKUP($E5717,Sheet1!$A$2:$I$2155,4,FALSE),"")</f>
        <v/>
      </c>
      <c r="H5717" s="19" t="str">
        <f>IFERROR(VLOOKUP($E5717,Sheet1!$A$2:$I$2155,5,FALSE),"")</f>
        <v/>
      </c>
      <c r="I5717" s="19" t="str">
        <f>IFERROR(VLOOKUP($E5717,Sheet1!$A$2:$I$2155,6,FALSE),"")</f>
        <v/>
      </c>
      <c r="J5717" s="29" t="str">
        <f>IF(OR(E5717="",SUM(G5717:I5717)=0),"",SUM(G5717:I5717))</f>
        <v/>
      </c>
      <c r="K5717" s="7" t="str">
        <f>IF(E5717="","",IF(J5717="","IV",VLOOKUP(J5717,Plan1!$A$2:$C$11,3)))</f>
        <v/>
      </c>
    </row>
    <row r="5718" spans="7:11">
      <c r="G5718" s="19" t="str">
        <f>IFERROR(VLOOKUP($E5718,Sheet1!$A$2:$I$2155,4,FALSE),"")</f>
        <v/>
      </c>
      <c r="H5718" s="19" t="str">
        <f>IFERROR(VLOOKUP($E5718,Sheet1!$A$2:$I$2155,5,FALSE),"")</f>
        <v/>
      </c>
      <c r="I5718" s="19" t="str">
        <f>IFERROR(VLOOKUP($E5718,Sheet1!$A$2:$I$2155,6,FALSE),"")</f>
        <v/>
      </c>
      <c r="J5718" s="29" t="str">
        <f>IF(OR(E5718="",SUM(G5718:I5718)=0),"",SUM(G5718:I5718))</f>
        <v/>
      </c>
      <c r="K5718" s="7" t="str">
        <f>IF(E5718="","",IF(J5718="","IV",VLOOKUP(J5718,Plan1!$A$2:$C$11,3)))</f>
        <v/>
      </c>
    </row>
    <row r="5719" spans="7:11">
      <c r="G5719" s="19" t="str">
        <f>IFERROR(VLOOKUP($E5719,Sheet1!$A$2:$I$2155,4,FALSE),"")</f>
        <v/>
      </c>
      <c r="H5719" s="19" t="str">
        <f>IFERROR(VLOOKUP($E5719,Sheet1!$A$2:$I$2155,5,FALSE),"")</f>
        <v/>
      </c>
      <c r="I5719" s="19" t="str">
        <f>IFERROR(VLOOKUP($E5719,Sheet1!$A$2:$I$2155,6,FALSE),"")</f>
        <v/>
      </c>
      <c r="J5719" s="29" t="str">
        <f>IF(OR(E5719="",SUM(G5719:I5719)=0),"",SUM(G5719:I5719))</f>
        <v/>
      </c>
      <c r="K5719" s="7" t="str">
        <f>IF(E5719="","",IF(J5719="","IV",VLOOKUP(J5719,Plan1!$A$2:$C$11,3)))</f>
        <v/>
      </c>
    </row>
    <row r="5720" spans="7:11">
      <c r="G5720" s="19" t="str">
        <f>IFERROR(VLOOKUP($E5720,Sheet1!$A$2:$I$2155,4,FALSE),"")</f>
        <v/>
      </c>
      <c r="H5720" s="19" t="str">
        <f>IFERROR(VLOOKUP($E5720,Sheet1!$A$2:$I$2155,5,FALSE),"")</f>
        <v/>
      </c>
      <c r="I5720" s="19" t="str">
        <f>IFERROR(VLOOKUP($E5720,Sheet1!$A$2:$I$2155,6,FALSE),"")</f>
        <v/>
      </c>
      <c r="J5720" s="29" t="str">
        <f>IF(OR(E5720="",SUM(G5720:I5720)=0),"",SUM(G5720:I5720))</f>
        <v/>
      </c>
      <c r="K5720" s="7" t="str">
        <f>IF(E5720="","",IF(J5720="","IV",VLOOKUP(J5720,Plan1!$A$2:$C$11,3)))</f>
        <v/>
      </c>
    </row>
    <row r="5721" spans="7:11">
      <c r="G5721" s="19" t="str">
        <f>IFERROR(VLOOKUP($E5721,Sheet1!$A$2:$I$2155,4,FALSE),"")</f>
        <v/>
      </c>
      <c r="H5721" s="19" t="str">
        <f>IFERROR(VLOOKUP($E5721,Sheet1!$A$2:$I$2155,5,FALSE),"")</f>
        <v/>
      </c>
      <c r="I5721" s="19" t="str">
        <f>IFERROR(VLOOKUP($E5721,Sheet1!$A$2:$I$2155,6,FALSE),"")</f>
        <v/>
      </c>
      <c r="J5721" s="29" t="str">
        <f>IF(OR(E5721="",SUM(G5721:I5721)=0),"",SUM(G5721:I5721))</f>
        <v/>
      </c>
      <c r="K5721" s="7" t="str">
        <f>IF(E5721="","",IF(J5721="","IV",VLOOKUP(J5721,Plan1!$A$2:$C$11,3)))</f>
        <v/>
      </c>
    </row>
    <row r="5722" spans="7:11">
      <c r="G5722" s="19" t="str">
        <f>IFERROR(VLOOKUP($E5722,Sheet1!$A$2:$I$2155,4,FALSE),"")</f>
        <v/>
      </c>
      <c r="H5722" s="19" t="str">
        <f>IFERROR(VLOOKUP($E5722,Sheet1!$A$2:$I$2155,5,FALSE),"")</f>
        <v/>
      </c>
      <c r="I5722" s="19" t="str">
        <f>IFERROR(VLOOKUP($E5722,Sheet1!$A$2:$I$2155,6,FALSE),"")</f>
        <v/>
      </c>
      <c r="J5722" s="29" t="str">
        <f>IF(OR(E5722="",SUM(G5722:I5722)=0),"",SUM(G5722:I5722))</f>
        <v/>
      </c>
      <c r="K5722" s="7" t="str">
        <f>IF(E5722="","",IF(J5722="","IV",VLOOKUP(J5722,Plan1!$A$2:$C$11,3)))</f>
        <v/>
      </c>
    </row>
    <row r="5723" spans="7:11">
      <c r="G5723" s="19" t="str">
        <f>IFERROR(VLOOKUP($E5723,Sheet1!$A$2:$I$2155,4,FALSE),"")</f>
        <v/>
      </c>
      <c r="H5723" s="19" t="str">
        <f>IFERROR(VLOOKUP($E5723,Sheet1!$A$2:$I$2155,5,FALSE),"")</f>
        <v/>
      </c>
      <c r="I5723" s="19" t="str">
        <f>IFERROR(VLOOKUP($E5723,Sheet1!$A$2:$I$2155,6,FALSE),"")</f>
        <v/>
      </c>
      <c r="J5723" s="29" t="str">
        <f>IF(OR(E5723="",SUM(G5723:I5723)=0),"",SUM(G5723:I5723))</f>
        <v/>
      </c>
      <c r="K5723" s="7" t="str">
        <f>IF(E5723="","",IF(J5723="","IV",VLOOKUP(J5723,Plan1!$A$2:$C$11,3)))</f>
        <v/>
      </c>
    </row>
    <row r="5724" spans="7:11">
      <c r="G5724" s="19" t="str">
        <f>IFERROR(VLOOKUP($E5724,Sheet1!$A$2:$I$2155,4,FALSE),"")</f>
        <v/>
      </c>
      <c r="H5724" s="19" t="str">
        <f>IFERROR(VLOOKUP($E5724,Sheet1!$A$2:$I$2155,5,FALSE),"")</f>
        <v/>
      </c>
      <c r="I5724" s="19" t="str">
        <f>IFERROR(VLOOKUP($E5724,Sheet1!$A$2:$I$2155,6,FALSE),"")</f>
        <v/>
      </c>
      <c r="J5724" s="29" t="str">
        <f>IF(OR(E5724="",SUM(G5724:I5724)=0),"",SUM(G5724:I5724))</f>
        <v/>
      </c>
      <c r="K5724" s="7" t="str">
        <f>IF(E5724="","",IF(J5724="","IV",VLOOKUP(J5724,Plan1!$A$2:$C$11,3)))</f>
        <v/>
      </c>
    </row>
    <row r="5725" spans="7:11">
      <c r="G5725" s="19" t="str">
        <f>IFERROR(VLOOKUP($E5725,Sheet1!$A$2:$I$2155,4,FALSE),"")</f>
        <v/>
      </c>
      <c r="H5725" s="19" t="str">
        <f>IFERROR(VLOOKUP($E5725,Sheet1!$A$2:$I$2155,5,FALSE),"")</f>
        <v/>
      </c>
      <c r="I5725" s="19" t="str">
        <f>IFERROR(VLOOKUP($E5725,Sheet1!$A$2:$I$2155,6,FALSE),"")</f>
        <v/>
      </c>
      <c r="J5725" s="29" t="str">
        <f>IF(OR(E5725="",SUM(G5725:I5725)=0),"",SUM(G5725:I5725))</f>
        <v/>
      </c>
      <c r="K5725" s="7" t="str">
        <f>IF(E5725="","",IF(J5725="","IV",VLOOKUP(J5725,Plan1!$A$2:$C$11,3)))</f>
        <v/>
      </c>
    </row>
    <row r="5726" spans="7:11">
      <c r="G5726" s="19" t="str">
        <f>IFERROR(VLOOKUP($E5726,Sheet1!$A$2:$I$2155,4,FALSE),"")</f>
        <v/>
      </c>
      <c r="H5726" s="19" t="str">
        <f>IFERROR(VLOOKUP($E5726,Sheet1!$A$2:$I$2155,5,FALSE),"")</f>
        <v/>
      </c>
      <c r="I5726" s="19" t="str">
        <f>IFERROR(VLOOKUP($E5726,Sheet1!$A$2:$I$2155,6,FALSE),"")</f>
        <v/>
      </c>
      <c r="J5726" s="29" t="str">
        <f>IF(OR(E5726="",SUM(G5726:I5726)=0),"",SUM(G5726:I5726))</f>
        <v/>
      </c>
      <c r="K5726" s="7" t="str">
        <f>IF(E5726="","",IF(J5726="","IV",VLOOKUP(J5726,Plan1!$A$2:$C$11,3)))</f>
        <v/>
      </c>
    </row>
    <row r="5727" spans="7:11">
      <c r="G5727" s="19" t="str">
        <f>IFERROR(VLOOKUP($E5727,Sheet1!$A$2:$I$2155,4,FALSE),"")</f>
        <v/>
      </c>
      <c r="H5727" s="19" t="str">
        <f>IFERROR(VLOOKUP($E5727,Sheet1!$A$2:$I$2155,5,FALSE),"")</f>
        <v/>
      </c>
      <c r="I5727" s="19" t="str">
        <f>IFERROR(VLOOKUP($E5727,Sheet1!$A$2:$I$2155,6,FALSE),"")</f>
        <v/>
      </c>
      <c r="J5727" s="29" t="str">
        <f>IF(OR(E5727="",SUM(G5727:I5727)=0),"",SUM(G5727:I5727))</f>
        <v/>
      </c>
      <c r="K5727" s="7" t="str">
        <f>IF(E5727="","",IF(J5727="","IV",VLOOKUP(J5727,Plan1!$A$2:$C$11,3)))</f>
        <v/>
      </c>
    </row>
    <row r="5728" spans="7:11">
      <c r="G5728" s="19" t="str">
        <f>IFERROR(VLOOKUP($E5728,Sheet1!$A$2:$I$2155,4,FALSE),"")</f>
        <v/>
      </c>
      <c r="H5728" s="19" t="str">
        <f>IFERROR(VLOOKUP($E5728,Sheet1!$A$2:$I$2155,5,FALSE),"")</f>
        <v/>
      </c>
      <c r="I5728" s="19" t="str">
        <f>IFERROR(VLOOKUP($E5728,Sheet1!$A$2:$I$2155,6,FALSE),"")</f>
        <v/>
      </c>
      <c r="J5728" s="29" t="str">
        <f>IF(OR(E5728="",SUM(G5728:I5728)=0),"",SUM(G5728:I5728))</f>
        <v/>
      </c>
      <c r="K5728" s="7" t="str">
        <f>IF(E5728="","",IF(J5728="","IV",VLOOKUP(J5728,Plan1!$A$2:$C$11,3)))</f>
        <v/>
      </c>
    </row>
    <row r="5729" spans="7:11">
      <c r="G5729" s="19" t="str">
        <f>IFERROR(VLOOKUP($E5729,Sheet1!$A$2:$I$2155,4,FALSE),"")</f>
        <v/>
      </c>
      <c r="H5729" s="19" t="str">
        <f>IFERROR(VLOOKUP($E5729,Sheet1!$A$2:$I$2155,5,FALSE),"")</f>
        <v/>
      </c>
      <c r="I5729" s="19" t="str">
        <f>IFERROR(VLOOKUP($E5729,Sheet1!$A$2:$I$2155,6,FALSE),"")</f>
        <v/>
      </c>
      <c r="J5729" s="29" t="str">
        <f>IF(OR(E5729="",SUM(G5729:I5729)=0),"",SUM(G5729:I5729))</f>
        <v/>
      </c>
      <c r="K5729" s="7" t="str">
        <f>IF(E5729="","",IF(J5729="","IV",VLOOKUP(J5729,Plan1!$A$2:$C$11,3)))</f>
        <v/>
      </c>
    </row>
    <row r="5730" spans="7:11">
      <c r="G5730" s="19" t="str">
        <f>IFERROR(VLOOKUP($E5730,Sheet1!$A$2:$I$2155,4,FALSE),"")</f>
        <v/>
      </c>
      <c r="H5730" s="19" t="str">
        <f>IFERROR(VLOOKUP($E5730,Sheet1!$A$2:$I$2155,5,FALSE),"")</f>
        <v/>
      </c>
      <c r="I5730" s="19" t="str">
        <f>IFERROR(VLOOKUP($E5730,Sheet1!$A$2:$I$2155,6,FALSE),"")</f>
        <v/>
      </c>
      <c r="J5730" s="29" t="str">
        <f>IF(OR(E5730="",SUM(G5730:I5730)=0),"",SUM(G5730:I5730))</f>
        <v/>
      </c>
      <c r="K5730" s="7" t="str">
        <f>IF(E5730="","",IF(J5730="","IV",VLOOKUP(J5730,Plan1!$A$2:$C$11,3)))</f>
        <v/>
      </c>
    </row>
    <row r="5731" spans="7:11">
      <c r="G5731" s="19" t="str">
        <f>IFERROR(VLOOKUP($E5731,Sheet1!$A$2:$I$2155,4,FALSE),"")</f>
        <v/>
      </c>
      <c r="H5731" s="19" t="str">
        <f>IFERROR(VLOOKUP($E5731,Sheet1!$A$2:$I$2155,5,FALSE),"")</f>
        <v/>
      </c>
      <c r="I5731" s="19" t="str">
        <f>IFERROR(VLOOKUP($E5731,Sheet1!$A$2:$I$2155,6,FALSE),"")</f>
        <v/>
      </c>
      <c r="J5731" s="29" t="str">
        <f>IF(OR(E5731="",SUM(G5731:I5731)=0),"",SUM(G5731:I5731))</f>
        <v/>
      </c>
      <c r="K5731" s="7" t="str">
        <f>IF(E5731="","",IF(J5731="","IV",VLOOKUP(J5731,Plan1!$A$2:$C$11,3)))</f>
        <v/>
      </c>
    </row>
    <row r="5732" spans="7:11">
      <c r="G5732" s="19" t="str">
        <f>IFERROR(VLOOKUP($E5732,Sheet1!$A$2:$I$2155,4,FALSE),"")</f>
        <v/>
      </c>
      <c r="H5732" s="19" t="str">
        <f>IFERROR(VLOOKUP($E5732,Sheet1!$A$2:$I$2155,5,FALSE),"")</f>
        <v/>
      </c>
      <c r="I5732" s="19" t="str">
        <f>IFERROR(VLOOKUP($E5732,Sheet1!$A$2:$I$2155,6,FALSE),"")</f>
        <v/>
      </c>
      <c r="J5732" s="29" t="str">
        <f>IF(OR(E5732="",SUM(G5732:I5732)=0),"",SUM(G5732:I5732))</f>
        <v/>
      </c>
      <c r="K5732" s="7" t="str">
        <f>IF(E5732="","",IF(J5732="","IV",VLOOKUP(J5732,Plan1!$A$2:$C$11,3)))</f>
        <v/>
      </c>
    </row>
    <row r="5733" spans="7:11">
      <c r="G5733" s="19" t="str">
        <f>IFERROR(VLOOKUP($E5733,Sheet1!$A$2:$I$2155,4,FALSE),"")</f>
        <v/>
      </c>
      <c r="H5733" s="19" t="str">
        <f>IFERROR(VLOOKUP($E5733,Sheet1!$A$2:$I$2155,5,FALSE),"")</f>
        <v/>
      </c>
      <c r="I5733" s="19" t="str">
        <f>IFERROR(VLOOKUP($E5733,Sheet1!$A$2:$I$2155,6,FALSE),"")</f>
        <v/>
      </c>
      <c r="J5733" s="29" t="str">
        <f>IF(OR(E5733="",SUM(G5733:I5733)=0),"",SUM(G5733:I5733))</f>
        <v/>
      </c>
      <c r="K5733" s="7" t="str">
        <f>IF(E5733="","",IF(J5733="","IV",VLOOKUP(J5733,Plan1!$A$2:$C$11,3)))</f>
        <v/>
      </c>
    </row>
    <row r="5734" spans="7:11">
      <c r="G5734" s="19" t="str">
        <f>IFERROR(VLOOKUP($E5734,Sheet1!$A$2:$I$2155,4,FALSE),"")</f>
        <v/>
      </c>
      <c r="H5734" s="19" t="str">
        <f>IFERROR(VLOOKUP($E5734,Sheet1!$A$2:$I$2155,5,FALSE),"")</f>
        <v/>
      </c>
      <c r="I5734" s="19" t="str">
        <f>IFERROR(VLOOKUP($E5734,Sheet1!$A$2:$I$2155,6,FALSE),"")</f>
        <v/>
      </c>
      <c r="J5734" s="29" t="str">
        <f>IF(OR(E5734="",SUM(G5734:I5734)=0),"",SUM(G5734:I5734))</f>
        <v/>
      </c>
      <c r="K5734" s="7" t="str">
        <f>IF(E5734="","",IF(J5734="","IV",VLOOKUP(J5734,Plan1!$A$2:$C$11,3)))</f>
        <v/>
      </c>
    </row>
    <row r="5735" spans="7:11">
      <c r="G5735" s="19" t="str">
        <f>IFERROR(VLOOKUP($E5735,Sheet1!$A$2:$I$2155,4,FALSE),"")</f>
        <v/>
      </c>
      <c r="H5735" s="19" t="str">
        <f>IFERROR(VLOOKUP($E5735,Sheet1!$A$2:$I$2155,5,FALSE),"")</f>
        <v/>
      </c>
      <c r="I5735" s="19" t="str">
        <f>IFERROR(VLOOKUP($E5735,Sheet1!$A$2:$I$2155,6,FALSE),"")</f>
        <v/>
      </c>
      <c r="J5735" s="29" t="str">
        <f>IF(OR(E5735="",SUM(G5735:I5735)=0),"",SUM(G5735:I5735))</f>
        <v/>
      </c>
      <c r="K5735" s="7" t="str">
        <f>IF(E5735="","",IF(J5735="","IV",VLOOKUP(J5735,Plan1!$A$2:$C$11,3)))</f>
        <v/>
      </c>
    </row>
    <row r="5736" spans="7:11">
      <c r="G5736" s="19" t="str">
        <f>IFERROR(VLOOKUP($E5736,Sheet1!$A$2:$I$2155,4,FALSE),"")</f>
        <v/>
      </c>
      <c r="H5736" s="19" t="str">
        <f>IFERROR(VLOOKUP($E5736,Sheet1!$A$2:$I$2155,5,FALSE),"")</f>
        <v/>
      </c>
      <c r="I5736" s="19" t="str">
        <f>IFERROR(VLOOKUP($E5736,Sheet1!$A$2:$I$2155,6,FALSE),"")</f>
        <v/>
      </c>
      <c r="J5736" s="29" t="str">
        <f>IF(OR(E5736="",SUM(G5736:I5736)=0),"",SUM(G5736:I5736))</f>
        <v/>
      </c>
      <c r="K5736" s="7" t="str">
        <f>IF(E5736="","",IF(J5736="","IV",VLOOKUP(J5736,Plan1!$A$2:$C$11,3)))</f>
        <v/>
      </c>
    </row>
    <row r="5737" spans="7:11">
      <c r="G5737" s="19" t="str">
        <f>IFERROR(VLOOKUP($E5737,Sheet1!$A$2:$I$2155,4,FALSE),"")</f>
        <v/>
      </c>
      <c r="H5737" s="19" t="str">
        <f>IFERROR(VLOOKUP($E5737,Sheet1!$A$2:$I$2155,5,FALSE),"")</f>
        <v/>
      </c>
      <c r="I5737" s="19" t="str">
        <f>IFERROR(VLOOKUP($E5737,Sheet1!$A$2:$I$2155,6,FALSE),"")</f>
        <v/>
      </c>
      <c r="J5737" s="29" t="str">
        <f>IF(OR(E5737="",SUM(G5737:I5737)=0),"",SUM(G5737:I5737))</f>
        <v/>
      </c>
      <c r="K5737" s="7" t="str">
        <f>IF(E5737="","",IF(J5737="","IV",VLOOKUP(J5737,Plan1!$A$2:$C$11,3)))</f>
        <v/>
      </c>
    </row>
    <row r="5738" spans="7:11">
      <c r="G5738" s="19" t="str">
        <f>IFERROR(VLOOKUP($E5738,Sheet1!$A$2:$I$2155,4,FALSE),"")</f>
        <v/>
      </c>
      <c r="H5738" s="19" t="str">
        <f>IFERROR(VLOOKUP($E5738,Sheet1!$A$2:$I$2155,5,FALSE),"")</f>
        <v/>
      </c>
      <c r="I5738" s="19" t="str">
        <f>IFERROR(VLOOKUP($E5738,Sheet1!$A$2:$I$2155,6,FALSE),"")</f>
        <v/>
      </c>
      <c r="J5738" s="29" t="str">
        <f>IF(OR(E5738="",SUM(G5738:I5738)=0),"",SUM(G5738:I5738))</f>
        <v/>
      </c>
      <c r="K5738" s="7" t="str">
        <f>IF(E5738="","",IF(J5738="","IV",VLOOKUP(J5738,Plan1!$A$2:$C$11,3)))</f>
        <v/>
      </c>
    </row>
    <row r="5739" spans="7:11">
      <c r="G5739" s="19" t="str">
        <f>IFERROR(VLOOKUP($E5739,Sheet1!$A$2:$I$2155,4,FALSE),"")</f>
        <v/>
      </c>
      <c r="H5739" s="19" t="str">
        <f>IFERROR(VLOOKUP($E5739,Sheet1!$A$2:$I$2155,5,FALSE),"")</f>
        <v/>
      </c>
      <c r="I5739" s="19" t="str">
        <f>IFERROR(VLOOKUP($E5739,Sheet1!$A$2:$I$2155,6,FALSE),"")</f>
        <v/>
      </c>
      <c r="J5739" s="29" t="str">
        <f>IF(OR(E5739="",SUM(G5739:I5739)=0),"",SUM(G5739:I5739))</f>
        <v/>
      </c>
      <c r="K5739" s="7" t="str">
        <f>IF(E5739="","",IF(J5739="","IV",VLOOKUP(J5739,Plan1!$A$2:$C$11,3)))</f>
        <v/>
      </c>
    </row>
    <row r="5740" spans="7:11">
      <c r="G5740" s="19" t="str">
        <f>IFERROR(VLOOKUP($E5740,Sheet1!$A$2:$I$2155,4,FALSE),"")</f>
        <v/>
      </c>
      <c r="H5740" s="19" t="str">
        <f>IFERROR(VLOOKUP($E5740,Sheet1!$A$2:$I$2155,5,FALSE),"")</f>
        <v/>
      </c>
      <c r="I5740" s="19" t="str">
        <f>IFERROR(VLOOKUP($E5740,Sheet1!$A$2:$I$2155,6,FALSE),"")</f>
        <v/>
      </c>
      <c r="J5740" s="29" t="str">
        <f>IF(OR(E5740="",SUM(G5740:I5740)=0),"",SUM(G5740:I5740))</f>
        <v/>
      </c>
      <c r="K5740" s="7" t="str">
        <f>IF(E5740="","",IF(J5740="","IV",VLOOKUP(J5740,Plan1!$A$2:$C$11,3)))</f>
        <v/>
      </c>
    </row>
    <row r="5741" spans="7:11">
      <c r="G5741" s="19" t="str">
        <f>IFERROR(VLOOKUP($E5741,Sheet1!$A$2:$I$2155,4,FALSE),"")</f>
        <v/>
      </c>
      <c r="H5741" s="19" t="str">
        <f>IFERROR(VLOOKUP($E5741,Sheet1!$A$2:$I$2155,5,FALSE),"")</f>
        <v/>
      </c>
      <c r="I5741" s="19" t="str">
        <f>IFERROR(VLOOKUP($E5741,Sheet1!$A$2:$I$2155,6,FALSE),"")</f>
        <v/>
      </c>
      <c r="J5741" s="29" t="str">
        <f>IF(OR(E5741="",SUM(G5741:I5741)=0),"",SUM(G5741:I5741))</f>
        <v/>
      </c>
      <c r="K5741" s="7" t="str">
        <f>IF(E5741="","",IF(J5741="","IV",VLOOKUP(J5741,Plan1!$A$2:$C$11,3)))</f>
        <v/>
      </c>
    </row>
    <row r="5742" spans="7:11">
      <c r="G5742" s="19" t="str">
        <f>IFERROR(VLOOKUP($E5742,Sheet1!$A$2:$I$2155,4,FALSE),"")</f>
        <v/>
      </c>
      <c r="H5742" s="19" t="str">
        <f>IFERROR(VLOOKUP($E5742,Sheet1!$A$2:$I$2155,5,FALSE),"")</f>
        <v/>
      </c>
      <c r="I5742" s="19" t="str">
        <f>IFERROR(VLOOKUP($E5742,Sheet1!$A$2:$I$2155,6,FALSE),"")</f>
        <v/>
      </c>
      <c r="J5742" s="29" t="str">
        <f>IF(OR(E5742="",SUM(G5742:I5742)=0),"",SUM(G5742:I5742))</f>
        <v/>
      </c>
      <c r="K5742" s="7" t="str">
        <f>IF(E5742="","",IF(J5742="","IV",VLOOKUP(J5742,Plan1!$A$2:$C$11,3)))</f>
        <v/>
      </c>
    </row>
    <row r="5743" spans="7:11">
      <c r="G5743" s="19" t="str">
        <f>IFERROR(VLOOKUP($E5743,Sheet1!$A$2:$I$2155,4,FALSE),"")</f>
        <v/>
      </c>
      <c r="H5743" s="19" t="str">
        <f>IFERROR(VLOOKUP($E5743,Sheet1!$A$2:$I$2155,5,FALSE),"")</f>
        <v/>
      </c>
      <c r="I5743" s="19" t="str">
        <f>IFERROR(VLOOKUP($E5743,Sheet1!$A$2:$I$2155,6,FALSE),"")</f>
        <v/>
      </c>
      <c r="J5743" s="29" t="str">
        <f>IF(OR(E5743="",SUM(G5743:I5743)=0),"",SUM(G5743:I5743))</f>
        <v/>
      </c>
      <c r="K5743" s="7" t="str">
        <f>IF(E5743="","",IF(J5743="","IV",VLOOKUP(J5743,Plan1!$A$2:$C$11,3)))</f>
        <v/>
      </c>
    </row>
    <row r="5744" spans="7:11">
      <c r="G5744" s="19" t="str">
        <f>IFERROR(VLOOKUP($E5744,Sheet1!$A$2:$I$2155,4,FALSE),"")</f>
        <v/>
      </c>
      <c r="H5744" s="19" t="str">
        <f>IFERROR(VLOOKUP($E5744,Sheet1!$A$2:$I$2155,5,FALSE),"")</f>
        <v/>
      </c>
      <c r="I5744" s="19" t="str">
        <f>IFERROR(VLOOKUP($E5744,Sheet1!$A$2:$I$2155,6,FALSE),"")</f>
        <v/>
      </c>
      <c r="J5744" s="29" t="str">
        <f>IF(OR(E5744="",SUM(G5744:I5744)=0),"",SUM(G5744:I5744))</f>
        <v/>
      </c>
      <c r="K5744" s="7" t="str">
        <f>IF(E5744="","",IF(J5744="","IV",VLOOKUP(J5744,Plan1!$A$2:$C$11,3)))</f>
        <v/>
      </c>
    </row>
    <row r="5745" spans="7:11">
      <c r="G5745" s="19" t="str">
        <f>IFERROR(VLOOKUP($E5745,Sheet1!$A$2:$I$2155,4,FALSE),"")</f>
        <v/>
      </c>
      <c r="H5745" s="19" t="str">
        <f>IFERROR(VLOOKUP($E5745,Sheet1!$A$2:$I$2155,5,FALSE),"")</f>
        <v/>
      </c>
      <c r="I5745" s="19" t="str">
        <f>IFERROR(VLOOKUP($E5745,Sheet1!$A$2:$I$2155,6,FALSE),"")</f>
        <v/>
      </c>
      <c r="J5745" s="29" t="str">
        <f>IF(OR(E5745="",SUM(G5745:I5745)=0),"",SUM(G5745:I5745))</f>
        <v/>
      </c>
      <c r="K5745" s="7" t="str">
        <f>IF(E5745="","",IF(J5745="","IV",VLOOKUP(J5745,Plan1!$A$2:$C$11,3)))</f>
        <v/>
      </c>
    </row>
    <row r="5746" spans="7:11">
      <c r="G5746" s="19" t="str">
        <f>IFERROR(VLOOKUP($E5746,Sheet1!$A$2:$I$2155,4,FALSE),"")</f>
        <v/>
      </c>
      <c r="H5746" s="19" t="str">
        <f>IFERROR(VLOOKUP($E5746,Sheet1!$A$2:$I$2155,5,FALSE),"")</f>
        <v/>
      </c>
      <c r="I5746" s="19" t="str">
        <f>IFERROR(VLOOKUP($E5746,Sheet1!$A$2:$I$2155,6,FALSE),"")</f>
        <v/>
      </c>
      <c r="J5746" s="29" t="str">
        <f>IF(OR(E5746="",SUM(G5746:I5746)=0),"",SUM(G5746:I5746))</f>
        <v/>
      </c>
      <c r="K5746" s="7" t="str">
        <f>IF(E5746="","",IF(J5746="","IV",VLOOKUP(J5746,Plan1!$A$2:$C$11,3)))</f>
        <v/>
      </c>
    </row>
    <row r="5747" spans="7:11">
      <c r="G5747" s="19" t="str">
        <f>IFERROR(VLOOKUP($E5747,Sheet1!$A$2:$I$2155,4,FALSE),"")</f>
        <v/>
      </c>
      <c r="H5747" s="19" t="str">
        <f>IFERROR(VLOOKUP($E5747,Sheet1!$A$2:$I$2155,5,FALSE),"")</f>
        <v/>
      </c>
      <c r="I5747" s="19" t="str">
        <f>IFERROR(VLOOKUP($E5747,Sheet1!$A$2:$I$2155,6,FALSE),"")</f>
        <v/>
      </c>
      <c r="J5747" s="29" t="str">
        <f>IF(OR(E5747="",SUM(G5747:I5747)=0),"",SUM(G5747:I5747))</f>
        <v/>
      </c>
      <c r="K5747" s="7" t="str">
        <f>IF(E5747="","",IF(J5747="","IV",VLOOKUP(J5747,Plan1!$A$2:$C$11,3)))</f>
        <v/>
      </c>
    </row>
    <row r="5748" spans="7:11">
      <c r="G5748" s="19" t="str">
        <f>IFERROR(VLOOKUP($E5748,Sheet1!$A$2:$I$2155,4,FALSE),"")</f>
        <v/>
      </c>
      <c r="H5748" s="19" t="str">
        <f>IFERROR(VLOOKUP($E5748,Sheet1!$A$2:$I$2155,5,FALSE),"")</f>
        <v/>
      </c>
      <c r="I5748" s="19" t="str">
        <f>IFERROR(VLOOKUP($E5748,Sheet1!$A$2:$I$2155,6,FALSE),"")</f>
        <v/>
      </c>
      <c r="J5748" s="29" t="str">
        <f>IF(OR(E5748="",SUM(G5748:I5748)=0),"",SUM(G5748:I5748))</f>
        <v/>
      </c>
      <c r="K5748" s="7" t="str">
        <f>IF(E5748="","",IF(J5748="","IV",VLOOKUP(J5748,Plan1!$A$2:$C$11,3)))</f>
        <v/>
      </c>
    </row>
    <row r="5749" spans="7:11">
      <c r="G5749" s="19" t="str">
        <f>IFERROR(VLOOKUP($E5749,Sheet1!$A$2:$I$2155,4,FALSE),"")</f>
        <v/>
      </c>
      <c r="H5749" s="19" t="str">
        <f>IFERROR(VLOOKUP($E5749,Sheet1!$A$2:$I$2155,5,FALSE),"")</f>
        <v/>
      </c>
      <c r="I5749" s="19" t="str">
        <f>IFERROR(VLOOKUP($E5749,Sheet1!$A$2:$I$2155,6,FALSE),"")</f>
        <v/>
      </c>
      <c r="J5749" s="29" t="str">
        <f>IF(OR(E5749="",SUM(G5749:I5749)=0),"",SUM(G5749:I5749))</f>
        <v/>
      </c>
      <c r="K5749" s="7" t="str">
        <f>IF(E5749="","",IF(J5749="","IV",VLOOKUP(J5749,Plan1!$A$2:$C$11,3)))</f>
        <v/>
      </c>
    </row>
    <row r="5750" spans="7:11">
      <c r="G5750" s="19" t="str">
        <f>IFERROR(VLOOKUP($E5750,Sheet1!$A$2:$I$2155,4,FALSE),"")</f>
        <v/>
      </c>
      <c r="H5750" s="19" t="str">
        <f>IFERROR(VLOOKUP($E5750,Sheet1!$A$2:$I$2155,5,FALSE),"")</f>
        <v/>
      </c>
      <c r="I5750" s="19" t="str">
        <f>IFERROR(VLOOKUP($E5750,Sheet1!$A$2:$I$2155,6,FALSE),"")</f>
        <v/>
      </c>
      <c r="J5750" s="29" t="str">
        <f>IF(OR(E5750="",SUM(G5750:I5750)=0),"",SUM(G5750:I5750))</f>
        <v/>
      </c>
      <c r="K5750" s="7" t="str">
        <f>IF(E5750="","",IF(J5750="","IV",VLOOKUP(J5750,Plan1!$A$2:$C$11,3)))</f>
        <v/>
      </c>
    </row>
    <row r="5751" spans="7:11">
      <c r="G5751" s="19" t="str">
        <f>IFERROR(VLOOKUP($E5751,Sheet1!$A$2:$I$2155,4,FALSE),"")</f>
        <v/>
      </c>
      <c r="H5751" s="19" t="str">
        <f>IFERROR(VLOOKUP($E5751,Sheet1!$A$2:$I$2155,5,FALSE),"")</f>
        <v/>
      </c>
      <c r="I5751" s="19" t="str">
        <f>IFERROR(VLOOKUP($E5751,Sheet1!$A$2:$I$2155,6,FALSE),"")</f>
        <v/>
      </c>
      <c r="J5751" s="29" t="str">
        <f>IF(OR(E5751="",SUM(G5751:I5751)=0),"",SUM(G5751:I5751))</f>
        <v/>
      </c>
      <c r="K5751" s="7" t="str">
        <f>IF(E5751="","",IF(J5751="","IV",VLOOKUP(J5751,Plan1!$A$2:$C$11,3)))</f>
        <v/>
      </c>
    </row>
    <row r="5752" spans="7:11">
      <c r="G5752" s="19" t="str">
        <f>IFERROR(VLOOKUP($E5752,Sheet1!$A$2:$I$2155,4,FALSE),"")</f>
        <v/>
      </c>
      <c r="H5752" s="19" t="str">
        <f>IFERROR(VLOOKUP($E5752,Sheet1!$A$2:$I$2155,5,FALSE),"")</f>
        <v/>
      </c>
      <c r="I5752" s="19" t="str">
        <f>IFERROR(VLOOKUP($E5752,Sheet1!$A$2:$I$2155,6,FALSE),"")</f>
        <v/>
      </c>
      <c r="J5752" s="29" t="str">
        <f>IF(OR(E5752="",SUM(G5752:I5752)=0),"",SUM(G5752:I5752))</f>
        <v/>
      </c>
      <c r="K5752" s="7" t="str">
        <f>IF(E5752="","",IF(J5752="","IV",VLOOKUP(J5752,Plan1!$A$2:$C$11,3)))</f>
        <v/>
      </c>
    </row>
    <row r="5753" spans="7:11">
      <c r="G5753" s="19" t="str">
        <f>IFERROR(VLOOKUP($E5753,Sheet1!$A$2:$I$2155,4,FALSE),"")</f>
        <v/>
      </c>
      <c r="H5753" s="19" t="str">
        <f>IFERROR(VLOOKUP($E5753,Sheet1!$A$2:$I$2155,5,FALSE),"")</f>
        <v/>
      </c>
      <c r="I5753" s="19" t="str">
        <f>IFERROR(VLOOKUP($E5753,Sheet1!$A$2:$I$2155,6,FALSE),"")</f>
        <v/>
      </c>
      <c r="J5753" s="29" t="str">
        <f>IF(OR(E5753="",SUM(G5753:I5753)=0),"",SUM(G5753:I5753))</f>
        <v/>
      </c>
      <c r="K5753" s="7" t="str">
        <f>IF(E5753="","",IF(J5753="","IV",VLOOKUP(J5753,Plan1!$A$2:$C$11,3)))</f>
        <v/>
      </c>
    </row>
    <row r="5754" spans="7:11">
      <c r="G5754" s="19" t="str">
        <f>IFERROR(VLOOKUP($E5754,Sheet1!$A$2:$I$2155,4,FALSE),"")</f>
        <v/>
      </c>
      <c r="H5754" s="19" t="str">
        <f>IFERROR(VLOOKUP($E5754,Sheet1!$A$2:$I$2155,5,FALSE),"")</f>
        <v/>
      </c>
      <c r="I5754" s="19" t="str">
        <f>IFERROR(VLOOKUP($E5754,Sheet1!$A$2:$I$2155,6,FALSE),"")</f>
        <v/>
      </c>
      <c r="J5754" s="29" t="str">
        <f>IF(OR(E5754="",SUM(G5754:I5754)=0),"",SUM(G5754:I5754))</f>
        <v/>
      </c>
      <c r="K5754" s="7" t="str">
        <f>IF(E5754="","",IF(J5754="","IV",VLOOKUP(J5754,Plan1!$A$2:$C$11,3)))</f>
        <v/>
      </c>
    </row>
    <row r="5755" spans="7:11">
      <c r="G5755" s="19" t="str">
        <f>IFERROR(VLOOKUP($E5755,Sheet1!$A$2:$I$2155,4,FALSE),"")</f>
        <v/>
      </c>
      <c r="H5755" s="19" t="str">
        <f>IFERROR(VLOOKUP($E5755,Sheet1!$A$2:$I$2155,5,FALSE),"")</f>
        <v/>
      </c>
      <c r="I5755" s="19" t="str">
        <f>IFERROR(VLOOKUP($E5755,Sheet1!$A$2:$I$2155,6,FALSE),"")</f>
        <v/>
      </c>
      <c r="J5755" s="29" t="str">
        <f>IF(OR(E5755="",SUM(G5755:I5755)=0),"",SUM(G5755:I5755))</f>
        <v/>
      </c>
      <c r="K5755" s="7" t="str">
        <f>IF(E5755="","",IF(J5755="","IV",VLOOKUP(J5755,Plan1!$A$2:$C$11,3)))</f>
        <v/>
      </c>
    </row>
    <row r="5756" spans="7:11">
      <c r="G5756" s="19" t="str">
        <f>IFERROR(VLOOKUP($E5756,Sheet1!$A$2:$I$2155,4,FALSE),"")</f>
        <v/>
      </c>
      <c r="H5756" s="19" t="str">
        <f>IFERROR(VLOOKUP($E5756,Sheet1!$A$2:$I$2155,5,FALSE),"")</f>
        <v/>
      </c>
      <c r="I5756" s="19" t="str">
        <f>IFERROR(VLOOKUP($E5756,Sheet1!$A$2:$I$2155,6,FALSE),"")</f>
        <v/>
      </c>
      <c r="J5756" s="29" t="str">
        <f>IF(OR(E5756="",SUM(G5756:I5756)=0),"",SUM(G5756:I5756))</f>
        <v/>
      </c>
      <c r="K5756" s="7" t="str">
        <f>IF(E5756="","",IF(J5756="","IV",VLOOKUP(J5756,Plan1!$A$2:$C$11,3)))</f>
        <v/>
      </c>
    </row>
    <row r="5757" spans="7:11">
      <c r="G5757" s="19" t="str">
        <f>IFERROR(VLOOKUP($E5757,Sheet1!$A$2:$I$2155,4,FALSE),"")</f>
        <v/>
      </c>
      <c r="H5757" s="19" t="str">
        <f>IFERROR(VLOOKUP($E5757,Sheet1!$A$2:$I$2155,5,FALSE),"")</f>
        <v/>
      </c>
      <c r="I5757" s="19" t="str">
        <f>IFERROR(VLOOKUP($E5757,Sheet1!$A$2:$I$2155,6,FALSE),"")</f>
        <v/>
      </c>
      <c r="J5757" s="29" t="str">
        <f>IF(OR(E5757="",SUM(G5757:I5757)=0),"",SUM(G5757:I5757))</f>
        <v/>
      </c>
      <c r="K5757" s="7" t="str">
        <f>IF(E5757="","",IF(J5757="","IV",VLOOKUP(J5757,Plan1!$A$2:$C$11,3)))</f>
        <v/>
      </c>
    </row>
    <row r="5758" spans="7:11">
      <c r="G5758" s="19" t="str">
        <f>IFERROR(VLOOKUP($E5758,Sheet1!$A$2:$I$2155,4,FALSE),"")</f>
        <v/>
      </c>
      <c r="H5758" s="19" t="str">
        <f>IFERROR(VLOOKUP($E5758,Sheet1!$A$2:$I$2155,5,FALSE),"")</f>
        <v/>
      </c>
      <c r="I5758" s="19" t="str">
        <f>IFERROR(VLOOKUP($E5758,Sheet1!$A$2:$I$2155,6,FALSE),"")</f>
        <v/>
      </c>
      <c r="J5758" s="29" t="str">
        <f>IF(OR(E5758="",SUM(G5758:I5758)=0),"",SUM(G5758:I5758))</f>
        <v/>
      </c>
      <c r="K5758" s="7" t="str">
        <f>IF(E5758="","",IF(J5758="","IV",VLOOKUP(J5758,Plan1!$A$2:$C$11,3)))</f>
        <v/>
      </c>
    </row>
    <row r="5759" spans="7:11">
      <c r="G5759" s="19" t="str">
        <f>IFERROR(VLOOKUP($E5759,Sheet1!$A$2:$I$2155,4,FALSE),"")</f>
        <v/>
      </c>
      <c r="H5759" s="19" t="str">
        <f>IFERROR(VLOOKUP($E5759,Sheet1!$A$2:$I$2155,5,FALSE),"")</f>
        <v/>
      </c>
      <c r="I5759" s="19" t="str">
        <f>IFERROR(VLOOKUP($E5759,Sheet1!$A$2:$I$2155,6,FALSE),"")</f>
        <v/>
      </c>
      <c r="J5759" s="29" t="str">
        <f>IF(OR(E5759="",SUM(G5759:I5759)=0),"",SUM(G5759:I5759))</f>
        <v/>
      </c>
      <c r="K5759" s="7" t="str">
        <f>IF(E5759="","",IF(J5759="","IV",VLOOKUP(J5759,Plan1!$A$2:$C$11,3)))</f>
        <v/>
      </c>
    </row>
    <row r="5760" spans="7:11">
      <c r="G5760" s="19" t="str">
        <f>IFERROR(VLOOKUP($E5760,Sheet1!$A$2:$I$2155,4,FALSE),"")</f>
        <v/>
      </c>
      <c r="H5760" s="19" t="str">
        <f>IFERROR(VLOOKUP($E5760,Sheet1!$A$2:$I$2155,5,FALSE),"")</f>
        <v/>
      </c>
      <c r="I5760" s="19" t="str">
        <f>IFERROR(VLOOKUP($E5760,Sheet1!$A$2:$I$2155,6,FALSE),"")</f>
        <v/>
      </c>
      <c r="J5760" s="29" t="str">
        <f>IF(OR(E5760="",SUM(G5760:I5760)=0),"",SUM(G5760:I5760))</f>
        <v/>
      </c>
      <c r="K5760" s="7" t="str">
        <f>IF(E5760="","",IF(J5760="","IV",VLOOKUP(J5760,Plan1!$A$2:$C$11,3)))</f>
        <v/>
      </c>
    </row>
    <row r="5761" spans="7:11">
      <c r="G5761" s="19" t="str">
        <f>IFERROR(VLOOKUP($E5761,Sheet1!$A$2:$I$2155,4,FALSE),"")</f>
        <v/>
      </c>
      <c r="H5761" s="19" t="str">
        <f>IFERROR(VLOOKUP($E5761,Sheet1!$A$2:$I$2155,5,FALSE),"")</f>
        <v/>
      </c>
      <c r="I5761" s="19" t="str">
        <f>IFERROR(VLOOKUP($E5761,Sheet1!$A$2:$I$2155,6,FALSE),"")</f>
        <v/>
      </c>
      <c r="J5761" s="29" t="str">
        <f>IF(OR(E5761="",SUM(G5761:I5761)=0),"",SUM(G5761:I5761))</f>
        <v/>
      </c>
      <c r="K5761" s="7" t="str">
        <f>IF(E5761="","",IF(J5761="","IV",VLOOKUP(J5761,Plan1!$A$2:$C$11,3)))</f>
        <v/>
      </c>
    </row>
    <row r="5762" spans="7:11">
      <c r="G5762" s="19" t="str">
        <f>IFERROR(VLOOKUP($E5762,Sheet1!$A$2:$I$2155,4,FALSE),"")</f>
        <v/>
      </c>
      <c r="H5762" s="19" t="str">
        <f>IFERROR(VLOOKUP($E5762,Sheet1!$A$2:$I$2155,5,FALSE),"")</f>
        <v/>
      </c>
      <c r="I5762" s="19" t="str">
        <f>IFERROR(VLOOKUP($E5762,Sheet1!$A$2:$I$2155,6,FALSE),"")</f>
        <v/>
      </c>
      <c r="J5762" s="29" t="str">
        <f>IF(OR(E5762="",SUM(G5762:I5762)=0),"",SUM(G5762:I5762))</f>
        <v/>
      </c>
      <c r="K5762" s="7" t="str">
        <f>IF(E5762="","",IF(J5762="","IV",VLOOKUP(J5762,Plan1!$A$2:$C$11,3)))</f>
        <v/>
      </c>
    </row>
    <row r="5763" spans="7:11">
      <c r="G5763" s="19" t="str">
        <f>IFERROR(VLOOKUP($E5763,Sheet1!$A$2:$I$2155,4,FALSE),"")</f>
        <v/>
      </c>
      <c r="H5763" s="19" t="str">
        <f>IFERROR(VLOOKUP($E5763,Sheet1!$A$2:$I$2155,5,FALSE),"")</f>
        <v/>
      </c>
      <c r="I5763" s="19" t="str">
        <f>IFERROR(VLOOKUP($E5763,Sheet1!$A$2:$I$2155,6,FALSE),"")</f>
        <v/>
      </c>
      <c r="J5763" s="29" t="str">
        <f>IF(OR(E5763="",SUM(G5763:I5763)=0),"",SUM(G5763:I5763))</f>
        <v/>
      </c>
      <c r="K5763" s="7" t="str">
        <f>IF(E5763="","",IF(J5763="","IV",VLOOKUP(J5763,Plan1!$A$2:$C$11,3)))</f>
        <v/>
      </c>
    </row>
    <row r="5764" spans="7:11">
      <c r="G5764" s="19" t="str">
        <f>IFERROR(VLOOKUP($E5764,Sheet1!$A$2:$I$2155,4,FALSE),"")</f>
        <v/>
      </c>
      <c r="H5764" s="19" t="str">
        <f>IFERROR(VLOOKUP($E5764,Sheet1!$A$2:$I$2155,5,FALSE),"")</f>
        <v/>
      </c>
      <c r="I5764" s="19" t="str">
        <f>IFERROR(VLOOKUP($E5764,Sheet1!$A$2:$I$2155,6,FALSE),"")</f>
        <v/>
      </c>
      <c r="J5764" s="29" t="str">
        <f>IF(OR(E5764="",SUM(G5764:I5764)=0),"",SUM(G5764:I5764))</f>
        <v/>
      </c>
      <c r="K5764" s="7" t="str">
        <f>IF(E5764="","",IF(J5764="","IV",VLOOKUP(J5764,Plan1!$A$2:$C$11,3)))</f>
        <v/>
      </c>
    </row>
    <row r="5765" spans="7:11">
      <c r="G5765" s="19" t="str">
        <f>IFERROR(VLOOKUP($E5765,Sheet1!$A$2:$I$2155,4,FALSE),"")</f>
        <v/>
      </c>
      <c r="H5765" s="19" t="str">
        <f>IFERROR(VLOOKUP($E5765,Sheet1!$A$2:$I$2155,5,FALSE),"")</f>
        <v/>
      </c>
      <c r="I5765" s="19" t="str">
        <f>IFERROR(VLOOKUP($E5765,Sheet1!$A$2:$I$2155,6,FALSE),"")</f>
        <v/>
      </c>
      <c r="J5765" s="29" t="str">
        <f>IF(OR(E5765="",SUM(G5765:I5765)=0),"",SUM(G5765:I5765))</f>
        <v/>
      </c>
      <c r="K5765" s="7" t="str">
        <f>IF(E5765="","",IF(J5765="","IV",VLOOKUP(J5765,Plan1!$A$2:$C$11,3)))</f>
        <v/>
      </c>
    </row>
    <row r="5766" spans="7:11">
      <c r="G5766" s="19" t="str">
        <f>IFERROR(VLOOKUP($E5766,Sheet1!$A$2:$I$2155,4,FALSE),"")</f>
        <v/>
      </c>
      <c r="H5766" s="19" t="str">
        <f>IFERROR(VLOOKUP($E5766,Sheet1!$A$2:$I$2155,5,FALSE),"")</f>
        <v/>
      </c>
      <c r="I5766" s="19" t="str">
        <f>IFERROR(VLOOKUP($E5766,Sheet1!$A$2:$I$2155,6,FALSE),"")</f>
        <v/>
      </c>
      <c r="J5766" s="29" t="str">
        <f>IF(OR(E5766="",SUM(G5766:I5766)=0),"",SUM(G5766:I5766))</f>
        <v/>
      </c>
      <c r="K5766" s="7" t="str">
        <f>IF(E5766="","",IF(J5766="","IV",VLOOKUP(J5766,Plan1!$A$2:$C$11,3)))</f>
        <v/>
      </c>
    </row>
    <row r="5767" spans="7:11">
      <c r="G5767" s="19" t="str">
        <f>IFERROR(VLOOKUP($E5767,Sheet1!$A$2:$I$2155,4,FALSE),"")</f>
        <v/>
      </c>
      <c r="H5767" s="19" t="str">
        <f>IFERROR(VLOOKUP($E5767,Sheet1!$A$2:$I$2155,5,FALSE),"")</f>
        <v/>
      </c>
      <c r="I5767" s="19" t="str">
        <f>IFERROR(VLOOKUP($E5767,Sheet1!$A$2:$I$2155,6,FALSE),"")</f>
        <v/>
      </c>
      <c r="J5767" s="29" t="str">
        <f>IF(OR(E5767="",SUM(G5767:I5767)=0),"",SUM(G5767:I5767))</f>
        <v/>
      </c>
      <c r="K5767" s="7" t="str">
        <f>IF(E5767="","",IF(J5767="","IV",VLOOKUP(J5767,Plan1!$A$2:$C$11,3)))</f>
        <v/>
      </c>
    </row>
    <row r="5768" spans="7:11">
      <c r="G5768" s="19" t="str">
        <f>IFERROR(VLOOKUP($E5768,Sheet1!$A$2:$I$2155,4,FALSE),"")</f>
        <v/>
      </c>
      <c r="H5768" s="19" t="str">
        <f>IFERROR(VLOOKUP($E5768,Sheet1!$A$2:$I$2155,5,FALSE),"")</f>
        <v/>
      </c>
      <c r="I5768" s="19" t="str">
        <f>IFERROR(VLOOKUP($E5768,Sheet1!$A$2:$I$2155,6,FALSE),"")</f>
        <v/>
      </c>
      <c r="J5768" s="29" t="str">
        <f>IF(OR(E5768="",SUM(G5768:I5768)=0),"",SUM(G5768:I5768))</f>
        <v/>
      </c>
      <c r="K5768" s="7" t="str">
        <f>IF(E5768="","",IF(J5768="","IV",VLOOKUP(J5768,Plan1!$A$2:$C$11,3)))</f>
        <v/>
      </c>
    </row>
    <row r="5769" spans="7:11">
      <c r="G5769" s="19" t="str">
        <f>IFERROR(VLOOKUP($E5769,Sheet1!$A$2:$I$2155,4,FALSE),"")</f>
        <v/>
      </c>
      <c r="H5769" s="19" t="str">
        <f>IFERROR(VLOOKUP($E5769,Sheet1!$A$2:$I$2155,5,FALSE),"")</f>
        <v/>
      </c>
      <c r="I5769" s="19" t="str">
        <f>IFERROR(VLOOKUP($E5769,Sheet1!$A$2:$I$2155,6,FALSE),"")</f>
        <v/>
      </c>
      <c r="J5769" s="29" t="str">
        <f>IF(OR(E5769="",SUM(G5769:I5769)=0),"",SUM(G5769:I5769))</f>
        <v/>
      </c>
      <c r="K5769" s="7" t="str">
        <f>IF(E5769="","",IF(J5769="","IV",VLOOKUP(J5769,Plan1!$A$2:$C$11,3)))</f>
        <v/>
      </c>
    </row>
    <row r="5770" spans="7:11">
      <c r="G5770" s="19" t="str">
        <f>IFERROR(VLOOKUP($E5770,Sheet1!$A$2:$I$2155,4,FALSE),"")</f>
        <v/>
      </c>
      <c r="H5770" s="19" t="str">
        <f>IFERROR(VLOOKUP($E5770,Sheet1!$A$2:$I$2155,5,FALSE),"")</f>
        <v/>
      </c>
      <c r="I5770" s="19" t="str">
        <f>IFERROR(VLOOKUP($E5770,Sheet1!$A$2:$I$2155,6,FALSE),"")</f>
        <v/>
      </c>
      <c r="J5770" s="29" t="str">
        <f>IF(OR(E5770="",SUM(G5770:I5770)=0),"",SUM(G5770:I5770))</f>
        <v/>
      </c>
      <c r="K5770" s="7" t="str">
        <f>IF(E5770="","",IF(J5770="","IV",VLOOKUP(J5770,Plan1!$A$2:$C$11,3)))</f>
        <v/>
      </c>
    </row>
    <row r="5771" spans="7:11">
      <c r="G5771" s="19" t="str">
        <f>IFERROR(VLOOKUP($E5771,Sheet1!$A$2:$I$2155,4,FALSE),"")</f>
        <v/>
      </c>
      <c r="H5771" s="19" t="str">
        <f>IFERROR(VLOOKUP($E5771,Sheet1!$A$2:$I$2155,5,FALSE),"")</f>
        <v/>
      </c>
      <c r="I5771" s="19" t="str">
        <f>IFERROR(VLOOKUP($E5771,Sheet1!$A$2:$I$2155,6,FALSE),"")</f>
        <v/>
      </c>
      <c r="J5771" s="29" t="str">
        <f>IF(OR(E5771="",SUM(G5771:I5771)=0),"",SUM(G5771:I5771))</f>
        <v/>
      </c>
      <c r="K5771" s="7" t="str">
        <f>IF(E5771="","",IF(J5771="","IV",VLOOKUP(J5771,Plan1!$A$2:$C$11,3)))</f>
        <v/>
      </c>
    </row>
    <row r="5772" spans="7:11">
      <c r="G5772" s="19" t="str">
        <f>IFERROR(VLOOKUP($E5772,Sheet1!$A$2:$I$2155,4,FALSE),"")</f>
        <v/>
      </c>
      <c r="H5772" s="19" t="str">
        <f>IFERROR(VLOOKUP($E5772,Sheet1!$A$2:$I$2155,5,FALSE),"")</f>
        <v/>
      </c>
      <c r="I5772" s="19" t="str">
        <f>IFERROR(VLOOKUP($E5772,Sheet1!$A$2:$I$2155,6,FALSE),"")</f>
        <v/>
      </c>
      <c r="J5772" s="29" t="str">
        <f>IF(OR(E5772="",SUM(G5772:I5772)=0),"",SUM(G5772:I5772))</f>
        <v/>
      </c>
      <c r="K5772" s="7" t="str">
        <f>IF(E5772="","",IF(J5772="","IV",VLOOKUP(J5772,Plan1!$A$2:$C$11,3)))</f>
        <v/>
      </c>
    </row>
    <row r="5773" spans="7:11">
      <c r="G5773" s="19" t="str">
        <f>IFERROR(VLOOKUP($E5773,Sheet1!$A$2:$I$2155,4,FALSE),"")</f>
        <v/>
      </c>
      <c r="H5773" s="19" t="str">
        <f>IFERROR(VLOOKUP($E5773,Sheet1!$A$2:$I$2155,5,FALSE),"")</f>
        <v/>
      </c>
      <c r="I5773" s="19" t="str">
        <f>IFERROR(VLOOKUP($E5773,Sheet1!$A$2:$I$2155,6,FALSE),"")</f>
        <v/>
      </c>
      <c r="J5773" s="29" t="str">
        <f>IF(OR(E5773="",SUM(G5773:I5773)=0),"",SUM(G5773:I5773))</f>
        <v/>
      </c>
      <c r="K5773" s="7" t="str">
        <f>IF(E5773="","",IF(J5773="","IV",VLOOKUP(J5773,Plan1!$A$2:$C$11,3)))</f>
        <v/>
      </c>
    </row>
    <row r="5774" spans="7:11">
      <c r="G5774" s="19" t="str">
        <f>IFERROR(VLOOKUP($E5774,Sheet1!$A$2:$I$2155,4,FALSE),"")</f>
        <v/>
      </c>
      <c r="H5774" s="19" t="str">
        <f>IFERROR(VLOOKUP($E5774,Sheet1!$A$2:$I$2155,5,FALSE),"")</f>
        <v/>
      </c>
      <c r="I5774" s="19" t="str">
        <f>IFERROR(VLOOKUP($E5774,Sheet1!$A$2:$I$2155,6,FALSE),"")</f>
        <v/>
      </c>
      <c r="J5774" s="29" t="str">
        <f>IF(OR(E5774="",SUM(G5774:I5774)=0),"",SUM(G5774:I5774))</f>
        <v/>
      </c>
      <c r="K5774" s="7" t="str">
        <f>IF(E5774="","",IF(J5774="","IV",VLOOKUP(J5774,Plan1!$A$2:$C$11,3)))</f>
        <v/>
      </c>
    </row>
    <row r="5775" spans="7:11">
      <c r="G5775" s="19" t="str">
        <f>IFERROR(VLOOKUP($E5775,Sheet1!$A$2:$I$2155,4,FALSE),"")</f>
        <v/>
      </c>
      <c r="H5775" s="19" t="str">
        <f>IFERROR(VLOOKUP($E5775,Sheet1!$A$2:$I$2155,5,FALSE),"")</f>
        <v/>
      </c>
      <c r="I5775" s="19" t="str">
        <f>IFERROR(VLOOKUP($E5775,Sheet1!$A$2:$I$2155,6,FALSE),"")</f>
        <v/>
      </c>
      <c r="J5775" s="29" t="str">
        <f>IF(OR(E5775="",SUM(G5775:I5775)=0),"",SUM(G5775:I5775))</f>
        <v/>
      </c>
      <c r="K5775" s="7" t="str">
        <f>IF(E5775="","",IF(J5775="","IV",VLOOKUP(J5775,Plan1!$A$2:$C$11,3)))</f>
        <v/>
      </c>
    </row>
    <row r="5776" spans="7:11">
      <c r="G5776" s="19" t="str">
        <f>IFERROR(VLOOKUP($E5776,Sheet1!$A$2:$I$2155,4,FALSE),"")</f>
        <v/>
      </c>
      <c r="H5776" s="19" t="str">
        <f>IFERROR(VLOOKUP($E5776,Sheet1!$A$2:$I$2155,5,FALSE),"")</f>
        <v/>
      </c>
      <c r="I5776" s="19" t="str">
        <f>IFERROR(VLOOKUP($E5776,Sheet1!$A$2:$I$2155,6,FALSE),"")</f>
        <v/>
      </c>
      <c r="J5776" s="29" t="str">
        <f>IF(OR(E5776="",SUM(G5776:I5776)=0),"",SUM(G5776:I5776))</f>
        <v/>
      </c>
      <c r="K5776" s="7" t="str">
        <f>IF(E5776="","",IF(J5776="","IV",VLOOKUP(J5776,Plan1!$A$2:$C$11,3)))</f>
        <v/>
      </c>
    </row>
    <row r="5777" spans="7:11">
      <c r="G5777" s="19" t="str">
        <f>IFERROR(VLOOKUP($E5777,Sheet1!$A$2:$I$2155,4,FALSE),"")</f>
        <v/>
      </c>
      <c r="H5777" s="19" t="str">
        <f>IFERROR(VLOOKUP($E5777,Sheet1!$A$2:$I$2155,5,FALSE),"")</f>
        <v/>
      </c>
      <c r="I5777" s="19" t="str">
        <f>IFERROR(VLOOKUP($E5777,Sheet1!$A$2:$I$2155,6,FALSE),"")</f>
        <v/>
      </c>
      <c r="J5777" s="29" t="str">
        <f>IF(OR(E5777="",SUM(G5777:I5777)=0),"",SUM(G5777:I5777))</f>
        <v/>
      </c>
      <c r="K5777" s="7" t="str">
        <f>IF(E5777="","",IF(J5777="","IV",VLOOKUP(J5777,Plan1!$A$2:$C$11,3)))</f>
        <v/>
      </c>
    </row>
    <row r="5778" spans="7:11">
      <c r="G5778" s="19" t="str">
        <f>IFERROR(VLOOKUP($E5778,Sheet1!$A$2:$I$2155,4,FALSE),"")</f>
        <v/>
      </c>
      <c r="H5778" s="19" t="str">
        <f>IFERROR(VLOOKUP($E5778,Sheet1!$A$2:$I$2155,5,FALSE),"")</f>
        <v/>
      </c>
      <c r="I5778" s="19" t="str">
        <f>IFERROR(VLOOKUP($E5778,Sheet1!$A$2:$I$2155,6,FALSE),"")</f>
        <v/>
      </c>
      <c r="J5778" s="29" t="str">
        <f>IF(OR(E5778="",SUM(G5778:I5778)=0),"",SUM(G5778:I5778))</f>
        <v/>
      </c>
      <c r="K5778" s="7" t="str">
        <f>IF(E5778="","",IF(J5778="","IV",VLOOKUP(J5778,Plan1!$A$2:$C$11,3)))</f>
        <v/>
      </c>
    </row>
    <row r="5779" spans="7:11">
      <c r="G5779" s="19" t="str">
        <f>IFERROR(VLOOKUP($E5779,Sheet1!$A$2:$I$2155,4,FALSE),"")</f>
        <v/>
      </c>
      <c r="H5779" s="19" t="str">
        <f>IFERROR(VLOOKUP($E5779,Sheet1!$A$2:$I$2155,5,FALSE),"")</f>
        <v/>
      </c>
      <c r="I5779" s="19" t="str">
        <f>IFERROR(VLOOKUP($E5779,Sheet1!$A$2:$I$2155,6,FALSE),"")</f>
        <v/>
      </c>
      <c r="J5779" s="29" t="str">
        <f>IF(OR(E5779="",SUM(G5779:I5779)=0),"",SUM(G5779:I5779))</f>
        <v/>
      </c>
      <c r="K5779" s="7" t="str">
        <f>IF(E5779="","",IF(J5779="","IV",VLOOKUP(J5779,Plan1!$A$2:$C$11,3)))</f>
        <v/>
      </c>
    </row>
    <row r="5780" spans="7:11">
      <c r="G5780" s="19" t="str">
        <f>IFERROR(VLOOKUP($E5780,Sheet1!$A$2:$I$2155,4,FALSE),"")</f>
        <v/>
      </c>
      <c r="H5780" s="19" t="str">
        <f>IFERROR(VLOOKUP($E5780,Sheet1!$A$2:$I$2155,5,FALSE),"")</f>
        <v/>
      </c>
      <c r="I5780" s="19" t="str">
        <f>IFERROR(VLOOKUP($E5780,Sheet1!$A$2:$I$2155,6,FALSE),"")</f>
        <v/>
      </c>
      <c r="J5780" s="29" t="str">
        <f>IF(OR(E5780="",SUM(G5780:I5780)=0),"",SUM(G5780:I5780))</f>
        <v/>
      </c>
      <c r="K5780" s="7" t="str">
        <f>IF(E5780="","",IF(J5780="","IV",VLOOKUP(J5780,Plan1!$A$2:$C$11,3)))</f>
        <v/>
      </c>
    </row>
    <row r="5781" spans="7:11">
      <c r="G5781" s="19" t="str">
        <f>IFERROR(VLOOKUP($E5781,Sheet1!$A$2:$I$2155,4,FALSE),"")</f>
        <v/>
      </c>
      <c r="H5781" s="19" t="str">
        <f>IFERROR(VLOOKUP($E5781,Sheet1!$A$2:$I$2155,5,FALSE),"")</f>
        <v/>
      </c>
      <c r="I5781" s="19" t="str">
        <f>IFERROR(VLOOKUP($E5781,Sheet1!$A$2:$I$2155,6,FALSE),"")</f>
        <v/>
      </c>
      <c r="J5781" s="29" t="str">
        <f>IF(OR(E5781="",SUM(G5781:I5781)=0),"",SUM(G5781:I5781))</f>
        <v/>
      </c>
      <c r="K5781" s="7" t="str">
        <f>IF(E5781="","",IF(J5781="","IV",VLOOKUP(J5781,Plan1!$A$2:$C$11,3)))</f>
        <v/>
      </c>
    </row>
    <row r="5782" spans="7:11">
      <c r="G5782" s="19" t="str">
        <f>IFERROR(VLOOKUP($E5782,Sheet1!$A$2:$I$2155,4,FALSE),"")</f>
        <v/>
      </c>
      <c r="H5782" s="19" t="str">
        <f>IFERROR(VLOOKUP($E5782,Sheet1!$A$2:$I$2155,5,FALSE),"")</f>
        <v/>
      </c>
      <c r="I5782" s="19" t="str">
        <f>IFERROR(VLOOKUP($E5782,Sheet1!$A$2:$I$2155,6,FALSE),"")</f>
        <v/>
      </c>
      <c r="J5782" s="29" t="str">
        <f>IF(OR(E5782="",SUM(G5782:I5782)=0),"",SUM(G5782:I5782))</f>
        <v/>
      </c>
      <c r="K5782" s="7" t="str">
        <f>IF(E5782="","",IF(J5782="","IV",VLOOKUP(J5782,Plan1!$A$2:$C$11,3)))</f>
        <v/>
      </c>
    </row>
    <row r="5783" spans="7:11">
      <c r="G5783" s="19" t="str">
        <f>IFERROR(VLOOKUP($E5783,Sheet1!$A$2:$I$2155,4,FALSE),"")</f>
        <v/>
      </c>
      <c r="H5783" s="19" t="str">
        <f>IFERROR(VLOOKUP($E5783,Sheet1!$A$2:$I$2155,5,FALSE),"")</f>
        <v/>
      </c>
      <c r="I5783" s="19" t="str">
        <f>IFERROR(VLOOKUP($E5783,Sheet1!$A$2:$I$2155,6,FALSE),"")</f>
        <v/>
      </c>
      <c r="J5783" s="29" t="str">
        <f>IF(OR(E5783="",SUM(G5783:I5783)=0),"",SUM(G5783:I5783))</f>
        <v/>
      </c>
      <c r="K5783" s="7" t="str">
        <f>IF(E5783="","",IF(J5783="","IV",VLOOKUP(J5783,Plan1!$A$2:$C$11,3)))</f>
        <v/>
      </c>
    </row>
    <row r="5784" spans="7:11">
      <c r="G5784" s="19" t="str">
        <f>IFERROR(VLOOKUP($E5784,Sheet1!$A$2:$I$2155,4,FALSE),"")</f>
        <v/>
      </c>
      <c r="H5784" s="19" t="str">
        <f>IFERROR(VLOOKUP($E5784,Sheet1!$A$2:$I$2155,5,FALSE),"")</f>
        <v/>
      </c>
      <c r="I5784" s="19" t="str">
        <f>IFERROR(VLOOKUP($E5784,Sheet1!$A$2:$I$2155,6,FALSE),"")</f>
        <v/>
      </c>
      <c r="J5784" s="29" t="str">
        <f>IF(OR(E5784="",SUM(G5784:I5784)=0),"",SUM(G5784:I5784))</f>
        <v/>
      </c>
      <c r="K5784" s="7" t="str">
        <f>IF(E5784="","",IF(J5784="","IV",VLOOKUP(J5784,Plan1!$A$2:$C$11,3)))</f>
        <v/>
      </c>
    </row>
    <row r="5785" spans="7:11">
      <c r="G5785" s="19" t="str">
        <f>IFERROR(VLOOKUP($E5785,Sheet1!$A$2:$I$2155,4,FALSE),"")</f>
        <v/>
      </c>
      <c r="H5785" s="19" t="str">
        <f>IFERROR(VLOOKUP($E5785,Sheet1!$A$2:$I$2155,5,FALSE),"")</f>
        <v/>
      </c>
      <c r="I5785" s="19" t="str">
        <f>IFERROR(VLOOKUP($E5785,Sheet1!$A$2:$I$2155,6,FALSE),"")</f>
        <v/>
      </c>
      <c r="J5785" s="29" t="str">
        <f>IF(OR(E5785="",SUM(G5785:I5785)=0),"",SUM(G5785:I5785))</f>
        <v/>
      </c>
      <c r="K5785" s="7" t="str">
        <f>IF(E5785="","",IF(J5785="","IV",VLOOKUP(J5785,Plan1!$A$2:$C$11,3)))</f>
        <v/>
      </c>
    </row>
    <row r="5786" spans="7:11">
      <c r="G5786" s="19" t="str">
        <f>IFERROR(VLOOKUP($E5786,Sheet1!$A$2:$I$2155,4,FALSE),"")</f>
        <v/>
      </c>
      <c r="H5786" s="19" t="str">
        <f>IFERROR(VLOOKUP($E5786,Sheet1!$A$2:$I$2155,5,FALSE),"")</f>
        <v/>
      </c>
      <c r="I5786" s="19" t="str">
        <f>IFERROR(VLOOKUP($E5786,Sheet1!$A$2:$I$2155,6,FALSE),"")</f>
        <v/>
      </c>
      <c r="J5786" s="29" t="str">
        <f>IF(OR(E5786="",SUM(G5786:I5786)=0),"",SUM(G5786:I5786))</f>
        <v/>
      </c>
      <c r="K5786" s="7" t="str">
        <f>IF(E5786="","",IF(J5786="","IV",VLOOKUP(J5786,Plan1!$A$2:$C$11,3)))</f>
        <v/>
      </c>
    </row>
    <row r="5787" spans="7:11">
      <c r="G5787" s="19" t="str">
        <f>IFERROR(VLOOKUP($E5787,Sheet1!$A$2:$I$2155,4,FALSE),"")</f>
        <v/>
      </c>
      <c r="H5787" s="19" t="str">
        <f>IFERROR(VLOOKUP($E5787,Sheet1!$A$2:$I$2155,5,FALSE),"")</f>
        <v/>
      </c>
      <c r="I5787" s="19" t="str">
        <f>IFERROR(VLOOKUP($E5787,Sheet1!$A$2:$I$2155,6,FALSE),"")</f>
        <v/>
      </c>
      <c r="J5787" s="29" t="str">
        <f>IF(OR(E5787="",SUM(G5787:I5787)=0),"",SUM(G5787:I5787))</f>
        <v/>
      </c>
      <c r="K5787" s="7" t="str">
        <f>IF(E5787="","",IF(J5787="","IV",VLOOKUP(J5787,Plan1!$A$2:$C$11,3)))</f>
        <v/>
      </c>
    </row>
    <row r="5788" spans="7:11">
      <c r="G5788" s="19" t="str">
        <f>IFERROR(VLOOKUP($E5788,Sheet1!$A$2:$I$2155,4,FALSE),"")</f>
        <v/>
      </c>
      <c r="H5788" s="19" t="str">
        <f>IFERROR(VLOOKUP($E5788,Sheet1!$A$2:$I$2155,5,FALSE),"")</f>
        <v/>
      </c>
      <c r="I5788" s="19" t="str">
        <f>IFERROR(VLOOKUP($E5788,Sheet1!$A$2:$I$2155,6,FALSE),"")</f>
        <v/>
      </c>
      <c r="J5788" s="29" t="str">
        <f>IF(OR(E5788="",SUM(G5788:I5788)=0),"",SUM(G5788:I5788))</f>
        <v/>
      </c>
      <c r="K5788" s="7" t="str">
        <f>IF(E5788="","",IF(J5788="","IV",VLOOKUP(J5788,Plan1!$A$2:$C$11,3)))</f>
        <v/>
      </c>
    </row>
    <row r="5789" spans="7:11">
      <c r="G5789" s="19" t="str">
        <f>IFERROR(VLOOKUP($E5789,Sheet1!$A$2:$I$2155,4,FALSE),"")</f>
        <v/>
      </c>
      <c r="H5789" s="19" t="str">
        <f>IFERROR(VLOOKUP($E5789,Sheet1!$A$2:$I$2155,5,FALSE),"")</f>
        <v/>
      </c>
      <c r="I5789" s="19" t="str">
        <f>IFERROR(VLOOKUP($E5789,Sheet1!$A$2:$I$2155,6,FALSE),"")</f>
        <v/>
      </c>
      <c r="J5789" s="29" t="str">
        <f>IF(OR(E5789="",SUM(G5789:I5789)=0),"",SUM(G5789:I5789))</f>
        <v/>
      </c>
      <c r="K5789" s="7" t="str">
        <f>IF(E5789="","",IF(J5789="","IV",VLOOKUP(J5789,Plan1!$A$2:$C$11,3)))</f>
        <v/>
      </c>
    </row>
    <row r="5790" spans="7:11">
      <c r="G5790" s="19" t="str">
        <f>IFERROR(VLOOKUP($E5790,Sheet1!$A$2:$I$2155,4,FALSE),"")</f>
        <v/>
      </c>
      <c r="H5790" s="19" t="str">
        <f>IFERROR(VLOOKUP($E5790,Sheet1!$A$2:$I$2155,5,FALSE),"")</f>
        <v/>
      </c>
      <c r="I5790" s="19" t="str">
        <f>IFERROR(VLOOKUP($E5790,Sheet1!$A$2:$I$2155,6,FALSE),"")</f>
        <v/>
      </c>
      <c r="J5790" s="29" t="str">
        <f>IF(OR(E5790="",SUM(G5790:I5790)=0),"",SUM(G5790:I5790))</f>
        <v/>
      </c>
      <c r="K5790" s="7" t="str">
        <f>IF(E5790="","",IF(J5790="","IV",VLOOKUP(J5790,Plan1!$A$2:$C$11,3)))</f>
        <v/>
      </c>
    </row>
    <row r="5791" spans="7:11">
      <c r="G5791" s="19" t="str">
        <f>IFERROR(VLOOKUP($E5791,Sheet1!$A$2:$I$2155,4,FALSE),"")</f>
        <v/>
      </c>
      <c r="H5791" s="19" t="str">
        <f>IFERROR(VLOOKUP($E5791,Sheet1!$A$2:$I$2155,5,FALSE),"")</f>
        <v/>
      </c>
      <c r="I5791" s="19" t="str">
        <f>IFERROR(VLOOKUP($E5791,Sheet1!$A$2:$I$2155,6,FALSE),"")</f>
        <v/>
      </c>
      <c r="J5791" s="29" t="str">
        <f>IF(OR(E5791="",SUM(G5791:I5791)=0),"",SUM(G5791:I5791))</f>
        <v/>
      </c>
      <c r="K5791" s="7" t="str">
        <f>IF(E5791="","",IF(J5791="","IV",VLOOKUP(J5791,Plan1!$A$2:$C$11,3)))</f>
        <v/>
      </c>
    </row>
    <row r="5792" spans="7:11">
      <c r="G5792" s="19" t="str">
        <f>IFERROR(VLOOKUP($E5792,Sheet1!$A$2:$I$2155,4,FALSE),"")</f>
        <v/>
      </c>
      <c r="H5792" s="19" t="str">
        <f>IFERROR(VLOOKUP($E5792,Sheet1!$A$2:$I$2155,5,FALSE),"")</f>
        <v/>
      </c>
      <c r="I5792" s="19" t="str">
        <f>IFERROR(VLOOKUP($E5792,Sheet1!$A$2:$I$2155,6,FALSE),"")</f>
        <v/>
      </c>
      <c r="J5792" s="29" t="str">
        <f>IF(OR(E5792="",SUM(G5792:I5792)=0),"",SUM(G5792:I5792))</f>
        <v/>
      </c>
      <c r="K5792" s="7" t="str">
        <f>IF(E5792="","",IF(J5792="","IV",VLOOKUP(J5792,Plan1!$A$2:$C$11,3)))</f>
        <v/>
      </c>
    </row>
    <row r="5793" spans="7:11">
      <c r="G5793" s="19" t="str">
        <f>IFERROR(VLOOKUP($E5793,Sheet1!$A$2:$I$2155,4,FALSE),"")</f>
        <v/>
      </c>
      <c r="H5793" s="19" t="str">
        <f>IFERROR(VLOOKUP($E5793,Sheet1!$A$2:$I$2155,5,FALSE),"")</f>
        <v/>
      </c>
      <c r="I5793" s="19" t="str">
        <f>IFERROR(VLOOKUP($E5793,Sheet1!$A$2:$I$2155,6,FALSE),"")</f>
        <v/>
      </c>
      <c r="J5793" s="29" t="str">
        <f>IF(OR(E5793="",SUM(G5793:I5793)=0),"",SUM(G5793:I5793))</f>
        <v/>
      </c>
      <c r="K5793" s="7" t="str">
        <f>IF(E5793="","",IF(J5793="","IV",VLOOKUP(J5793,Plan1!$A$2:$C$11,3)))</f>
        <v/>
      </c>
    </row>
    <row r="5794" spans="7:11">
      <c r="G5794" s="19" t="str">
        <f>IFERROR(VLOOKUP($E5794,Sheet1!$A$2:$I$2155,4,FALSE),"")</f>
        <v/>
      </c>
      <c r="H5794" s="19" t="str">
        <f>IFERROR(VLOOKUP($E5794,Sheet1!$A$2:$I$2155,5,FALSE),"")</f>
        <v/>
      </c>
      <c r="I5794" s="19" t="str">
        <f>IFERROR(VLOOKUP($E5794,Sheet1!$A$2:$I$2155,6,FALSE),"")</f>
        <v/>
      </c>
      <c r="J5794" s="29" t="str">
        <f>IF(OR(E5794="",SUM(G5794:I5794)=0),"",SUM(G5794:I5794))</f>
        <v/>
      </c>
      <c r="K5794" s="7" t="str">
        <f>IF(E5794="","",IF(J5794="","IV",VLOOKUP(J5794,Plan1!$A$2:$C$11,3)))</f>
        <v/>
      </c>
    </row>
    <row r="5795" spans="7:11">
      <c r="G5795" s="19" t="str">
        <f>IFERROR(VLOOKUP($E5795,Sheet1!$A$2:$I$2155,4,FALSE),"")</f>
        <v/>
      </c>
      <c r="H5795" s="19" t="str">
        <f>IFERROR(VLOOKUP($E5795,Sheet1!$A$2:$I$2155,5,FALSE),"")</f>
        <v/>
      </c>
      <c r="I5795" s="19" t="str">
        <f>IFERROR(VLOOKUP($E5795,Sheet1!$A$2:$I$2155,6,FALSE),"")</f>
        <v/>
      </c>
      <c r="J5795" s="29" t="str">
        <f>IF(OR(E5795="",SUM(G5795:I5795)=0),"",SUM(G5795:I5795))</f>
        <v/>
      </c>
      <c r="K5795" s="7" t="str">
        <f>IF(E5795="","",IF(J5795="","IV",VLOOKUP(J5795,Plan1!$A$2:$C$11,3)))</f>
        <v/>
      </c>
    </row>
    <row r="5796" spans="7:11">
      <c r="G5796" s="19" t="str">
        <f>IFERROR(VLOOKUP($E5796,Sheet1!$A$2:$I$2155,4,FALSE),"")</f>
        <v/>
      </c>
      <c r="H5796" s="19" t="str">
        <f>IFERROR(VLOOKUP($E5796,Sheet1!$A$2:$I$2155,5,FALSE),"")</f>
        <v/>
      </c>
      <c r="I5796" s="19" t="str">
        <f>IFERROR(VLOOKUP($E5796,Sheet1!$A$2:$I$2155,6,FALSE),"")</f>
        <v/>
      </c>
      <c r="J5796" s="29" t="str">
        <f>IF(OR(E5796="",SUM(G5796:I5796)=0),"",SUM(G5796:I5796))</f>
        <v/>
      </c>
      <c r="K5796" s="7" t="str">
        <f>IF(E5796="","",IF(J5796="","IV",VLOOKUP(J5796,Plan1!$A$2:$C$11,3)))</f>
        <v/>
      </c>
    </row>
    <row r="5797" spans="7:11">
      <c r="G5797" s="19" t="str">
        <f>IFERROR(VLOOKUP($E5797,Sheet1!$A$2:$I$2155,4,FALSE),"")</f>
        <v/>
      </c>
      <c r="H5797" s="19" t="str">
        <f>IFERROR(VLOOKUP($E5797,Sheet1!$A$2:$I$2155,5,FALSE),"")</f>
        <v/>
      </c>
      <c r="I5797" s="19" t="str">
        <f>IFERROR(VLOOKUP($E5797,Sheet1!$A$2:$I$2155,6,FALSE),"")</f>
        <v/>
      </c>
      <c r="J5797" s="29" t="str">
        <f>IF(OR(E5797="",SUM(G5797:I5797)=0),"",SUM(G5797:I5797))</f>
        <v/>
      </c>
      <c r="K5797" s="7" t="str">
        <f>IF(E5797="","",IF(J5797="","IV",VLOOKUP(J5797,Plan1!$A$2:$C$11,3)))</f>
        <v/>
      </c>
    </row>
    <row r="5798" spans="7:11">
      <c r="G5798" s="19" t="str">
        <f>IFERROR(VLOOKUP($E5798,Sheet1!$A$2:$I$2155,4,FALSE),"")</f>
        <v/>
      </c>
      <c r="H5798" s="19" t="str">
        <f>IFERROR(VLOOKUP($E5798,Sheet1!$A$2:$I$2155,5,FALSE),"")</f>
        <v/>
      </c>
      <c r="I5798" s="19" t="str">
        <f>IFERROR(VLOOKUP($E5798,Sheet1!$A$2:$I$2155,6,FALSE),"")</f>
        <v/>
      </c>
      <c r="J5798" s="29" t="str">
        <f>IF(OR(E5798="",SUM(G5798:I5798)=0),"",SUM(G5798:I5798))</f>
        <v/>
      </c>
      <c r="K5798" s="7" t="str">
        <f>IF(E5798="","",IF(J5798="","IV",VLOOKUP(J5798,Plan1!$A$2:$C$11,3)))</f>
        <v/>
      </c>
    </row>
    <row r="5799" spans="7:11">
      <c r="G5799" s="19" t="str">
        <f>IFERROR(VLOOKUP($E5799,Sheet1!$A$2:$I$2155,4,FALSE),"")</f>
        <v/>
      </c>
      <c r="H5799" s="19" t="str">
        <f>IFERROR(VLOOKUP($E5799,Sheet1!$A$2:$I$2155,5,FALSE),"")</f>
        <v/>
      </c>
      <c r="I5799" s="19" t="str">
        <f>IFERROR(VLOOKUP($E5799,Sheet1!$A$2:$I$2155,6,FALSE),"")</f>
        <v/>
      </c>
      <c r="J5799" s="29" t="str">
        <f>IF(OR(E5799="",SUM(G5799:I5799)=0),"",SUM(G5799:I5799))</f>
        <v/>
      </c>
      <c r="K5799" s="7" t="str">
        <f>IF(E5799="","",IF(J5799="","IV",VLOOKUP(J5799,Plan1!$A$2:$C$11,3)))</f>
        <v/>
      </c>
    </row>
    <row r="5800" spans="7:11">
      <c r="G5800" s="19" t="str">
        <f>IFERROR(VLOOKUP($E5800,Sheet1!$A$2:$I$2155,4,FALSE),"")</f>
        <v/>
      </c>
      <c r="H5800" s="19" t="str">
        <f>IFERROR(VLOOKUP($E5800,Sheet1!$A$2:$I$2155,5,FALSE),"")</f>
        <v/>
      </c>
      <c r="I5800" s="19" t="str">
        <f>IFERROR(VLOOKUP($E5800,Sheet1!$A$2:$I$2155,6,FALSE),"")</f>
        <v/>
      </c>
      <c r="J5800" s="29" t="str">
        <f>IF(OR(E5800="",SUM(G5800:I5800)=0),"",SUM(G5800:I5800))</f>
        <v/>
      </c>
      <c r="K5800" s="7" t="str">
        <f>IF(E5800="","",IF(J5800="","IV",VLOOKUP(J5800,Plan1!$A$2:$C$11,3)))</f>
        <v/>
      </c>
    </row>
    <row r="5801" spans="7:11">
      <c r="G5801" s="19" t="str">
        <f>IFERROR(VLOOKUP($E5801,Sheet1!$A$2:$I$2155,4,FALSE),"")</f>
        <v/>
      </c>
      <c r="H5801" s="19" t="str">
        <f>IFERROR(VLOOKUP($E5801,Sheet1!$A$2:$I$2155,5,FALSE),"")</f>
        <v/>
      </c>
      <c r="I5801" s="19" t="str">
        <f>IFERROR(VLOOKUP($E5801,Sheet1!$A$2:$I$2155,6,FALSE),"")</f>
        <v/>
      </c>
      <c r="J5801" s="29" t="str">
        <f>IF(OR(E5801="",SUM(G5801:I5801)=0),"",SUM(G5801:I5801))</f>
        <v/>
      </c>
      <c r="K5801" s="7" t="str">
        <f>IF(E5801="","",IF(J5801="","IV",VLOOKUP(J5801,Plan1!$A$2:$C$11,3)))</f>
        <v/>
      </c>
    </row>
    <row r="5802" spans="7:11">
      <c r="G5802" s="19" t="str">
        <f>IFERROR(VLOOKUP($E5802,Sheet1!$A$2:$I$2155,4,FALSE),"")</f>
        <v/>
      </c>
      <c r="H5802" s="19" t="str">
        <f>IFERROR(VLOOKUP($E5802,Sheet1!$A$2:$I$2155,5,FALSE),"")</f>
        <v/>
      </c>
      <c r="I5802" s="19" t="str">
        <f>IFERROR(VLOOKUP($E5802,Sheet1!$A$2:$I$2155,6,FALSE),"")</f>
        <v/>
      </c>
      <c r="J5802" s="29" t="str">
        <f>IF(OR(E5802="",SUM(G5802:I5802)=0),"",SUM(G5802:I5802))</f>
        <v/>
      </c>
      <c r="K5802" s="7" t="str">
        <f>IF(E5802="","",IF(J5802="","IV",VLOOKUP(J5802,Plan1!$A$2:$C$11,3)))</f>
        <v/>
      </c>
    </row>
    <row r="5803" spans="7:11">
      <c r="G5803" s="19" t="str">
        <f>IFERROR(VLOOKUP($E5803,Sheet1!$A$2:$I$2155,4,FALSE),"")</f>
        <v/>
      </c>
      <c r="H5803" s="19" t="str">
        <f>IFERROR(VLOOKUP($E5803,Sheet1!$A$2:$I$2155,5,FALSE),"")</f>
        <v/>
      </c>
      <c r="I5803" s="19" t="str">
        <f>IFERROR(VLOOKUP($E5803,Sheet1!$A$2:$I$2155,6,FALSE),"")</f>
        <v/>
      </c>
      <c r="J5803" s="29" t="str">
        <f>IF(OR(E5803="",SUM(G5803:I5803)=0),"",SUM(G5803:I5803))</f>
        <v/>
      </c>
      <c r="K5803" s="7" t="str">
        <f>IF(E5803="","",IF(J5803="","IV",VLOOKUP(J5803,Plan1!$A$2:$C$11,3)))</f>
        <v/>
      </c>
    </row>
    <row r="5804" spans="7:11">
      <c r="G5804" s="19" t="str">
        <f>IFERROR(VLOOKUP($E5804,Sheet1!$A$2:$I$2155,4,FALSE),"")</f>
        <v/>
      </c>
      <c r="H5804" s="19" t="str">
        <f>IFERROR(VLOOKUP($E5804,Sheet1!$A$2:$I$2155,5,FALSE),"")</f>
        <v/>
      </c>
      <c r="I5804" s="19" t="str">
        <f>IFERROR(VLOOKUP($E5804,Sheet1!$A$2:$I$2155,6,FALSE),"")</f>
        <v/>
      </c>
      <c r="J5804" s="29" t="str">
        <f>IF(OR(E5804="",SUM(G5804:I5804)=0),"",SUM(G5804:I5804))</f>
        <v/>
      </c>
      <c r="K5804" s="7" t="str">
        <f>IF(E5804="","",IF(J5804="","IV",VLOOKUP(J5804,Plan1!$A$2:$C$11,3)))</f>
        <v/>
      </c>
    </row>
    <row r="5805" spans="7:11">
      <c r="G5805" s="19" t="str">
        <f>IFERROR(VLOOKUP($E5805,Sheet1!$A$2:$I$2155,4,FALSE),"")</f>
        <v/>
      </c>
      <c r="H5805" s="19" t="str">
        <f>IFERROR(VLOOKUP($E5805,Sheet1!$A$2:$I$2155,5,FALSE),"")</f>
        <v/>
      </c>
      <c r="I5805" s="19" t="str">
        <f>IFERROR(VLOOKUP($E5805,Sheet1!$A$2:$I$2155,6,FALSE),"")</f>
        <v/>
      </c>
      <c r="J5805" s="29" t="str">
        <f>IF(OR(E5805="",SUM(G5805:I5805)=0),"",SUM(G5805:I5805))</f>
        <v/>
      </c>
      <c r="K5805" s="7" t="str">
        <f>IF(E5805="","",IF(J5805="","IV",VLOOKUP(J5805,Plan1!$A$2:$C$11,3)))</f>
        <v/>
      </c>
    </row>
    <row r="5806" spans="7:11">
      <c r="G5806" s="19" t="str">
        <f>IFERROR(VLOOKUP($E5806,Sheet1!$A$2:$I$2155,4,FALSE),"")</f>
        <v/>
      </c>
      <c r="H5806" s="19" t="str">
        <f>IFERROR(VLOOKUP($E5806,Sheet1!$A$2:$I$2155,5,FALSE),"")</f>
        <v/>
      </c>
      <c r="I5806" s="19" t="str">
        <f>IFERROR(VLOOKUP($E5806,Sheet1!$A$2:$I$2155,6,FALSE),"")</f>
        <v/>
      </c>
      <c r="J5806" s="29" t="str">
        <f>IF(OR(E5806="",SUM(G5806:I5806)=0),"",SUM(G5806:I5806))</f>
        <v/>
      </c>
      <c r="K5806" s="7" t="str">
        <f>IF(E5806="","",IF(J5806="","IV",VLOOKUP(J5806,Plan1!$A$2:$C$11,3)))</f>
        <v/>
      </c>
    </row>
    <row r="5807" spans="7:11">
      <c r="G5807" s="19" t="str">
        <f>IFERROR(VLOOKUP($E5807,Sheet1!$A$2:$I$2155,4,FALSE),"")</f>
        <v/>
      </c>
      <c r="H5807" s="19" t="str">
        <f>IFERROR(VLOOKUP($E5807,Sheet1!$A$2:$I$2155,5,FALSE),"")</f>
        <v/>
      </c>
      <c r="I5807" s="19" t="str">
        <f>IFERROR(VLOOKUP($E5807,Sheet1!$A$2:$I$2155,6,FALSE),"")</f>
        <v/>
      </c>
      <c r="J5807" s="29" t="str">
        <f>IF(OR(E5807="",SUM(G5807:I5807)=0),"",SUM(G5807:I5807))</f>
        <v/>
      </c>
      <c r="K5807" s="7" t="str">
        <f>IF(E5807="","",IF(J5807="","IV",VLOOKUP(J5807,Plan1!$A$2:$C$11,3)))</f>
        <v/>
      </c>
    </row>
    <row r="5808" spans="7:11">
      <c r="G5808" s="19" t="str">
        <f>IFERROR(VLOOKUP($E5808,Sheet1!$A$2:$I$2155,4,FALSE),"")</f>
        <v/>
      </c>
      <c r="H5808" s="19" t="str">
        <f>IFERROR(VLOOKUP($E5808,Sheet1!$A$2:$I$2155,5,FALSE),"")</f>
        <v/>
      </c>
      <c r="I5808" s="19" t="str">
        <f>IFERROR(VLOOKUP($E5808,Sheet1!$A$2:$I$2155,6,FALSE),"")</f>
        <v/>
      </c>
      <c r="J5808" s="29" t="str">
        <f>IF(OR(E5808="",SUM(G5808:I5808)=0),"",SUM(G5808:I5808))</f>
        <v/>
      </c>
      <c r="K5808" s="7" t="str">
        <f>IF(E5808="","",IF(J5808="","IV",VLOOKUP(J5808,Plan1!$A$2:$C$11,3)))</f>
        <v/>
      </c>
    </row>
    <row r="5809" spans="7:11">
      <c r="G5809" s="19" t="str">
        <f>IFERROR(VLOOKUP($E5809,Sheet1!$A$2:$I$2155,4,FALSE),"")</f>
        <v/>
      </c>
      <c r="H5809" s="19" t="str">
        <f>IFERROR(VLOOKUP($E5809,Sheet1!$A$2:$I$2155,5,FALSE),"")</f>
        <v/>
      </c>
      <c r="I5809" s="19" t="str">
        <f>IFERROR(VLOOKUP($E5809,Sheet1!$A$2:$I$2155,6,FALSE),"")</f>
        <v/>
      </c>
      <c r="J5809" s="29" t="str">
        <f>IF(OR(E5809="",SUM(G5809:I5809)=0),"",SUM(G5809:I5809))</f>
        <v/>
      </c>
      <c r="K5809" s="7" t="str">
        <f>IF(E5809="","",IF(J5809="","IV",VLOOKUP(J5809,Plan1!$A$2:$C$11,3)))</f>
        <v/>
      </c>
    </row>
    <row r="5810" spans="7:11">
      <c r="G5810" s="19" t="str">
        <f>IFERROR(VLOOKUP($E5810,Sheet1!$A$2:$I$2155,4,FALSE),"")</f>
        <v/>
      </c>
      <c r="H5810" s="19" t="str">
        <f>IFERROR(VLOOKUP($E5810,Sheet1!$A$2:$I$2155,5,FALSE),"")</f>
        <v/>
      </c>
      <c r="I5810" s="19" t="str">
        <f>IFERROR(VLOOKUP($E5810,Sheet1!$A$2:$I$2155,6,FALSE),"")</f>
        <v/>
      </c>
      <c r="J5810" s="29" t="str">
        <f>IF(OR(E5810="",SUM(G5810:I5810)=0),"",SUM(G5810:I5810))</f>
        <v/>
      </c>
      <c r="K5810" s="7" t="str">
        <f>IF(E5810="","",IF(J5810="","IV",VLOOKUP(J5810,Plan1!$A$2:$C$11,3)))</f>
        <v/>
      </c>
    </row>
    <row r="5811" spans="7:11">
      <c r="G5811" s="19" t="str">
        <f>IFERROR(VLOOKUP($E5811,Sheet1!$A$2:$I$2155,4,FALSE),"")</f>
        <v/>
      </c>
      <c r="H5811" s="19" t="str">
        <f>IFERROR(VLOOKUP($E5811,Sheet1!$A$2:$I$2155,5,FALSE),"")</f>
        <v/>
      </c>
      <c r="I5811" s="19" t="str">
        <f>IFERROR(VLOOKUP($E5811,Sheet1!$A$2:$I$2155,6,FALSE),"")</f>
        <v/>
      </c>
      <c r="J5811" s="29" t="str">
        <f>IF(OR(E5811="",SUM(G5811:I5811)=0),"",SUM(G5811:I5811))</f>
        <v/>
      </c>
      <c r="K5811" s="7" t="str">
        <f>IF(E5811="","",IF(J5811="","IV",VLOOKUP(J5811,Plan1!$A$2:$C$11,3)))</f>
        <v/>
      </c>
    </row>
    <row r="5812" spans="7:11">
      <c r="G5812" s="19" t="str">
        <f>IFERROR(VLOOKUP($E5812,Sheet1!$A$2:$I$2155,4,FALSE),"")</f>
        <v/>
      </c>
      <c r="H5812" s="19" t="str">
        <f>IFERROR(VLOOKUP($E5812,Sheet1!$A$2:$I$2155,5,FALSE),"")</f>
        <v/>
      </c>
      <c r="I5812" s="19" t="str">
        <f>IFERROR(VLOOKUP($E5812,Sheet1!$A$2:$I$2155,6,FALSE),"")</f>
        <v/>
      </c>
      <c r="J5812" s="29" t="str">
        <f>IF(OR(E5812="",SUM(G5812:I5812)=0),"",SUM(G5812:I5812))</f>
        <v/>
      </c>
      <c r="K5812" s="7" t="str">
        <f>IF(E5812="","",IF(J5812="","IV",VLOOKUP(J5812,Plan1!$A$2:$C$11,3)))</f>
        <v/>
      </c>
    </row>
    <row r="5813" spans="7:11">
      <c r="G5813" s="19" t="str">
        <f>IFERROR(VLOOKUP($E5813,Sheet1!$A$2:$I$2155,4,FALSE),"")</f>
        <v/>
      </c>
      <c r="H5813" s="19" t="str">
        <f>IFERROR(VLOOKUP($E5813,Sheet1!$A$2:$I$2155,5,FALSE),"")</f>
        <v/>
      </c>
      <c r="I5813" s="19" t="str">
        <f>IFERROR(VLOOKUP($E5813,Sheet1!$A$2:$I$2155,6,FALSE),"")</f>
        <v/>
      </c>
      <c r="J5813" s="29" t="str">
        <f>IF(OR(E5813="",SUM(G5813:I5813)=0),"",SUM(G5813:I5813))</f>
        <v/>
      </c>
      <c r="K5813" s="7" t="str">
        <f>IF(E5813="","",IF(J5813="","IV",VLOOKUP(J5813,Plan1!$A$2:$C$11,3)))</f>
        <v/>
      </c>
    </row>
    <row r="5814" spans="7:11">
      <c r="G5814" s="19" t="str">
        <f>IFERROR(VLOOKUP($E5814,Sheet1!$A$2:$I$2155,4,FALSE),"")</f>
        <v/>
      </c>
      <c r="H5814" s="19" t="str">
        <f>IFERROR(VLOOKUP($E5814,Sheet1!$A$2:$I$2155,5,FALSE),"")</f>
        <v/>
      </c>
      <c r="I5814" s="19" t="str">
        <f>IFERROR(VLOOKUP($E5814,Sheet1!$A$2:$I$2155,6,FALSE),"")</f>
        <v/>
      </c>
      <c r="J5814" s="29" t="str">
        <f>IF(OR(E5814="",SUM(G5814:I5814)=0),"",SUM(G5814:I5814))</f>
        <v/>
      </c>
      <c r="K5814" s="7" t="str">
        <f>IF(E5814="","",IF(J5814="","IV",VLOOKUP(J5814,Plan1!$A$2:$C$11,3)))</f>
        <v/>
      </c>
    </row>
    <row r="5815" spans="7:11">
      <c r="G5815" s="19" t="str">
        <f>IFERROR(VLOOKUP($E5815,Sheet1!$A$2:$I$2155,4,FALSE),"")</f>
        <v/>
      </c>
      <c r="H5815" s="19" t="str">
        <f>IFERROR(VLOOKUP($E5815,Sheet1!$A$2:$I$2155,5,FALSE),"")</f>
        <v/>
      </c>
      <c r="I5815" s="19" t="str">
        <f>IFERROR(VLOOKUP($E5815,Sheet1!$A$2:$I$2155,6,FALSE),"")</f>
        <v/>
      </c>
      <c r="J5815" s="29" t="str">
        <f>IF(OR(E5815="",SUM(G5815:I5815)=0),"",SUM(G5815:I5815))</f>
        <v/>
      </c>
      <c r="K5815" s="7" t="str">
        <f>IF(E5815="","",IF(J5815="","IV",VLOOKUP(J5815,Plan1!$A$2:$C$11,3)))</f>
        <v/>
      </c>
    </row>
    <row r="5816" spans="7:11">
      <c r="G5816" s="19" t="str">
        <f>IFERROR(VLOOKUP($E5816,Sheet1!$A$2:$I$2155,4,FALSE),"")</f>
        <v/>
      </c>
      <c r="H5816" s="19" t="str">
        <f>IFERROR(VLOOKUP($E5816,Sheet1!$A$2:$I$2155,5,FALSE),"")</f>
        <v/>
      </c>
      <c r="I5816" s="19" t="str">
        <f>IFERROR(VLOOKUP($E5816,Sheet1!$A$2:$I$2155,6,FALSE),"")</f>
        <v/>
      </c>
      <c r="J5816" s="29" t="str">
        <f>IF(OR(E5816="",SUM(G5816:I5816)=0),"",SUM(G5816:I5816))</f>
        <v/>
      </c>
      <c r="K5816" s="7" t="str">
        <f>IF(E5816="","",IF(J5816="","IV",VLOOKUP(J5816,Plan1!$A$2:$C$11,3)))</f>
        <v/>
      </c>
    </row>
    <row r="5817" spans="7:11">
      <c r="G5817" s="19" t="str">
        <f>IFERROR(VLOOKUP($E5817,Sheet1!$A$2:$I$2155,4,FALSE),"")</f>
        <v/>
      </c>
      <c r="H5817" s="19" t="str">
        <f>IFERROR(VLOOKUP($E5817,Sheet1!$A$2:$I$2155,5,FALSE),"")</f>
        <v/>
      </c>
      <c r="I5817" s="19" t="str">
        <f>IFERROR(VLOOKUP($E5817,Sheet1!$A$2:$I$2155,6,FALSE),"")</f>
        <v/>
      </c>
      <c r="J5817" s="29" t="str">
        <f>IF(OR(E5817="",SUM(G5817:I5817)=0),"",SUM(G5817:I5817))</f>
        <v/>
      </c>
      <c r="K5817" s="7" t="str">
        <f>IF(E5817="","",IF(J5817="","IV",VLOOKUP(J5817,Plan1!$A$2:$C$11,3)))</f>
        <v/>
      </c>
    </row>
    <row r="5818" spans="7:11">
      <c r="G5818" s="19" t="str">
        <f>IFERROR(VLOOKUP($E5818,Sheet1!$A$2:$I$2155,4,FALSE),"")</f>
        <v/>
      </c>
      <c r="H5818" s="19" t="str">
        <f>IFERROR(VLOOKUP($E5818,Sheet1!$A$2:$I$2155,5,FALSE),"")</f>
        <v/>
      </c>
      <c r="I5818" s="19" t="str">
        <f>IFERROR(VLOOKUP($E5818,Sheet1!$A$2:$I$2155,6,FALSE),"")</f>
        <v/>
      </c>
      <c r="J5818" s="29" t="str">
        <f>IF(OR(E5818="",SUM(G5818:I5818)=0),"",SUM(G5818:I5818))</f>
        <v/>
      </c>
      <c r="K5818" s="7" t="str">
        <f>IF(E5818="","",IF(J5818="","IV",VLOOKUP(J5818,Plan1!$A$2:$C$11,3)))</f>
        <v/>
      </c>
    </row>
    <row r="5819" spans="7:11">
      <c r="G5819" s="19" t="str">
        <f>IFERROR(VLOOKUP($E5819,Sheet1!$A$2:$I$2155,4,FALSE),"")</f>
        <v/>
      </c>
      <c r="H5819" s="19" t="str">
        <f>IFERROR(VLOOKUP($E5819,Sheet1!$A$2:$I$2155,5,FALSE),"")</f>
        <v/>
      </c>
      <c r="I5819" s="19" t="str">
        <f>IFERROR(VLOOKUP($E5819,Sheet1!$A$2:$I$2155,6,FALSE),"")</f>
        <v/>
      </c>
      <c r="J5819" s="29" t="str">
        <f>IF(OR(E5819="",SUM(G5819:I5819)=0),"",SUM(G5819:I5819))</f>
        <v/>
      </c>
      <c r="K5819" s="7" t="str">
        <f>IF(E5819="","",IF(J5819="","IV",VLOOKUP(J5819,Plan1!$A$2:$C$11,3)))</f>
        <v/>
      </c>
    </row>
    <row r="5820" spans="7:11">
      <c r="G5820" s="19" t="str">
        <f>IFERROR(VLOOKUP($E5820,Sheet1!$A$2:$I$2155,4,FALSE),"")</f>
        <v/>
      </c>
      <c r="H5820" s="19" t="str">
        <f>IFERROR(VLOOKUP($E5820,Sheet1!$A$2:$I$2155,5,FALSE),"")</f>
        <v/>
      </c>
      <c r="I5820" s="19" t="str">
        <f>IFERROR(VLOOKUP($E5820,Sheet1!$A$2:$I$2155,6,FALSE),"")</f>
        <v/>
      </c>
      <c r="J5820" s="29" t="str">
        <f>IF(OR(E5820="",SUM(G5820:I5820)=0),"",SUM(G5820:I5820))</f>
        <v/>
      </c>
      <c r="K5820" s="7" t="str">
        <f>IF(E5820="","",IF(J5820="","IV",VLOOKUP(J5820,Plan1!$A$2:$C$11,3)))</f>
        <v/>
      </c>
    </row>
    <row r="5821" spans="7:11">
      <c r="G5821" s="19" t="str">
        <f>IFERROR(VLOOKUP($E5821,Sheet1!$A$2:$I$2155,4,FALSE),"")</f>
        <v/>
      </c>
      <c r="H5821" s="19" t="str">
        <f>IFERROR(VLOOKUP($E5821,Sheet1!$A$2:$I$2155,5,FALSE),"")</f>
        <v/>
      </c>
      <c r="I5821" s="19" t="str">
        <f>IFERROR(VLOOKUP($E5821,Sheet1!$A$2:$I$2155,6,FALSE),"")</f>
        <v/>
      </c>
      <c r="J5821" s="29" t="str">
        <f>IF(OR(E5821="",SUM(G5821:I5821)=0),"",SUM(G5821:I5821))</f>
        <v/>
      </c>
      <c r="K5821" s="7" t="str">
        <f>IF(E5821="","",IF(J5821="","IV",VLOOKUP(J5821,Plan1!$A$2:$C$11,3)))</f>
        <v/>
      </c>
    </row>
    <row r="5822" spans="7:11">
      <c r="G5822" s="19" t="str">
        <f>IFERROR(VLOOKUP($E5822,Sheet1!$A$2:$I$2155,4,FALSE),"")</f>
        <v/>
      </c>
      <c r="H5822" s="19" t="str">
        <f>IFERROR(VLOOKUP($E5822,Sheet1!$A$2:$I$2155,5,FALSE),"")</f>
        <v/>
      </c>
      <c r="I5822" s="19" t="str">
        <f>IFERROR(VLOOKUP($E5822,Sheet1!$A$2:$I$2155,6,FALSE),"")</f>
        <v/>
      </c>
      <c r="J5822" s="29" t="str">
        <f>IF(OR(E5822="",SUM(G5822:I5822)=0),"",SUM(G5822:I5822))</f>
        <v/>
      </c>
      <c r="K5822" s="7" t="str">
        <f>IF(E5822="","",IF(J5822="","IV",VLOOKUP(J5822,Plan1!$A$2:$C$11,3)))</f>
        <v/>
      </c>
    </row>
    <row r="5823" spans="7:11">
      <c r="G5823" s="19" t="str">
        <f>IFERROR(VLOOKUP($E5823,Sheet1!$A$2:$I$2155,4,FALSE),"")</f>
        <v/>
      </c>
      <c r="H5823" s="19" t="str">
        <f>IFERROR(VLOOKUP($E5823,Sheet1!$A$2:$I$2155,5,FALSE),"")</f>
        <v/>
      </c>
      <c r="I5823" s="19" t="str">
        <f>IFERROR(VLOOKUP($E5823,Sheet1!$A$2:$I$2155,6,FALSE),"")</f>
        <v/>
      </c>
      <c r="J5823" s="29" t="str">
        <f>IF(OR(E5823="",SUM(G5823:I5823)=0),"",SUM(G5823:I5823))</f>
        <v/>
      </c>
      <c r="K5823" s="7" t="str">
        <f>IF(E5823="","",IF(J5823="","IV",VLOOKUP(J5823,Plan1!$A$2:$C$11,3)))</f>
        <v/>
      </c>
    </row>
    <row r="5824" spans="7:11">
      <c r="G5824" s="19" t="str">
        <f>IFERROR(VLOOKUP($E5824,Sheet1!$A$2:$I$2155,4,FALSE),"")</f>
        <v/>
      </c>
      <c r="H5824" s="19" t="str">
        <f>IFERROR(VLOOKUP($E5824,Sheet1!$A$2:$I$2155,5,FALSE),"")</f>
        <v/>
      </c>
      <c r="I5824" s="19" t="str">
        <f>IFERROR(VLOOKUP($E5824,Sheet1!$A$2:$I$2155,6,FALSE),"")</f>
        <v/>
      </c>
      <c r="J5824" s="29" t="str">
        <f>IF(OR(E5824="",SUM(G5824:I5824)=0),"",SUM(G5824:I5824))</f>
        <v/>
      </c>
      <c r="K5824" s="7" t="str">
        <f>IF(E5824="","",IF(J5824="","IV",VLOOKUP(J5824,Plan1!$A$2:$C$11,3)))</f>
        <v/>
      </c>
    </row>
    <row r="5825" spans="7:11">
      <c r="G5825" s="19" t="str">
        <f>IFERROR(VLOOKUP($E5825,Sheet1!$A$2:$I$2155,4,FALSE),"")</f>
        <v/>
      </c>
      <c r="H5825" s="19" t="str">
        <f>IFERROR(VLOOKUP($E5825,Sheet1!$A$2:$I$2155,5,FALSE),"")</f>
        <v/>
      </c>
      <c r="I5825" s="19" t="str">
        <f>IFERROR(VLOOKUP($E5825,Sheet1!$A$2:$I$2155,6,FALSE),"")</f>
        <v/>
      </c>
      <c r="J5825" s="29" t="str">
        <f>IF(OR(E5825="",SUM(G5825:I5825)=0),"",SUM(G5825:I5825))</f>
        <v/>
      </c>
      <c r="K5825" s="7" t="str">
        <f>IF(E5825="","",IF(J5825="","IV",VLOOKUP(J5825,Plan1!$A$2:$C$11,3)))</f>
        <v/>
      </c>
    </row>
    <row r="5826" spans="7:11">
      <c r="G5826" s="19" t="str">
        <f>IFERROR(VLOOKUP($E5826,Sheet1!$A$2:$I$2155,4,FALSE),"")</f>
        <v/>
      </c>
      <c r="H5826" s="19" t="str">
        <f>IFERROR(VLOOKUP($E5826,Sheet1!$A$2:$I$2155,5,FALSE),"")</f>
        <v/>
      </c>
      <c r="I5826" s="19" t="str">
        <f>IFERROR(VLOOKUP($E5826,Sheet1!$A$2:$I$2155,6,FALSE),"")</f>
        <v/>
      </c>
      <c r="J5826" s="29" t="str">
        <f>IF(OR(E5826="",SUM(G5826:I5826)=0),"",SUM(G5826:I5826))</f>
        <v/>
      </c>
      <c r="K5826" s="7" t="str">
        <f>IF(E5826="","",IF(J5826="","IV",VLOOKUP(J5826,Plan1!$A$2:$C$11,3)))</f>
        <v/>
      </c>
    </row>
    <row r="5827" spans="7:11">
      <c r="G5827" s="19" t="str">
        <f>IFERROR(VLOOKUP($E5827,Sheet1!$A$2:$I$2155,4,FALSE),"")</f>
        <v/>
      </c>
      <c r="H5827" s="19" t="str">
        <f>IFERROR(VLOOKUP($E5827,Sheet1!$A$2:$I$2155,5,FALSE),"")</f>
        <v/>
      </c>
      <c r="I5827" s="19" t="str">
        <f>IFERROR(VLOOKUP($E5827,Sheet1!$A$2:$I$2155,6,FALSE),"")</f>
        <v/>
      </c>
      <c r="J5827" s="29" t="str">
        <f>IF(OR(E5827="",SUM(G5827:I5827)=0),"",SUM(G5827:I5827))</f>
        <v/>
      </c>
      <c r="K5827" s="7" t="str">
        <f>IF(E5827="","",IF(J5827="","IV",VLOOKUP(J5827,Plan1!$A$2:$C$11,3)))</f>
        <v/>
      </c>
    </row>
    <row r="5828" spans="7:11">
      <c r="G5828" s="19" t="str">
        <f>IFERROR(VLOOKUP($E5828,Sheet1!$A$2:$I$2155,4,FALSE),"")</f>
        <v/>
      </c>
      <c r="H5828" s="19" t="str">
        <f>IFERROR(VLOOKUP($E5828,Sheet1!$A$2:$I$2155,5,FALSE),"")</f>
        <v/>
      </c>
      <c r="I5828" s="19" t="str">
        <f>IFERROR(VLOOKUP($E5828,Sheet1!$A$2:$I$2155,6,FALSE),"")</f>
        <v/>
      </c>
      <c r="J5828" s="29" t="str">
        <f>IF(OR(E5828="",SUM(G5828:I5828)=0),"",SUM(G5828:I5828))</f>
        <v/>
      </c>
      <c r="K5828" s="7" t="str">
        <f>IF(E5828="","",IF(J5828="","IV",VLOOKUP(J5828,Plan1!$A$2:$C$11,3)))</f>
        <v/>
      </c>
    </row>
    <row r="5829" spans="7:11">
      <c r="G5829" s="19" t="str">
        <f>IFERROR(VLOOKUP($E5829,Sheet1!$A$2:$I$2155,4,FALSE),"")</f>
        <v/>
      </c>
      <c r="H5829" s="19" t="str">
        <f>IFERROR(VLOOKUP($E5829,Sheet1!$A$2:$I$2155,5,FALSE),"")</f>
        <v/>
      </c>
      <c r="I5829" s="19" t="str">
        <f>IFERROR(VLOOKUP($E5829,Sheet1!$A$2:$I$2155,6,FALSE),"")</f>
        <v/>
      </c>
      <c r="J5829" s="29" t="str">
        <f>IF(OR(E5829="",SUM(G5829:I5829)=0),"",SUM(G5829:I5829))</f>
        <v/>
      </c>
      <c r="K5829" s="7" t="str">
        <f>IF(E5829="","",IF(J5829="","IV",VLOOKUP(J5829,Plan1!$A$2:$C$11,3)))</f>
        <v/>
      </c>
    </row>
    <row r="5830" spans="7:11">
      <c r="G5830" s="19" t="str">
        <f>IFERROR(VLOOKUP($E5830,Sheet1!$A$2:$I$2155,4,FALSE),"")</f>
        <v/>
      </c>
      <c r="H5830" s="19" t="str">
        <f>IFERROR(VLOOKUP($E5830,Sheet1!$A$2:$I$2155,5,FALSE),"")</f>
        <v/>
      </c>
      <c r="I5830" s="19" t="str">
        <f>IFERROR(VLOOKUP($E5830,Sheet1!$A$2:$I$2155,6,FALSE),"")</f>
        <v/>
      </c>
      <c r="J5830" s="29" t="str">
        <f>IF(OR(E5830="",SUM(G5830:I5830)=0),"",SUM(G5830:I5830))</f>
        <v/>
      </c>
      <c r="K5830" s="7" t="str">
        <f>IF(E5830="","",IF(J5830="","IV",VLOOKUP(J5830,Plan1!$A$2:$C$11,3)))</f>
        <v/>
      </c>
    </row>
    <row r="5831" spans="7:11">
      <c r="G5831" s="19" t="str">
        <f>IFERROR(VLOOKUP($E5831,Sheet1!$A$2:$I$2155,4,FALSE),"")</f>
        <v/>
      </c>
      <c r="H5831" s="19" t="str">
        <f>IFERROR(VLOOKUP($E5831,Sheet1!$A$2:$I$2155,5,FALSE),"")</f>
        <v/>
      </c>
      <c r="I5831" s="19" t="str">
        <f>IFERROR(VLOOKUP($E5831,Sheet1!$A$2:$I$2155,6,FALSE),"")</f>
        <v/>
      </c>
      <c r="J5831" s="29" t="str">
        <f>IF(OR(E5831="",SUM(G5831:I5831)=0),"",SUM(G5831:I5831))</f>
        <v/>
      </c>
      <c r="K5831" s="7" t="str">
        <f>IF(E5831="","",IF(J5831="","IV",VLOOKUP(J5831,Plan1!$A$2:$C$11,3)))</f>
        <v/>
      </c>
    </row>
    <row r="5832" spans="7:11">
      <c r="G5832" s="19" t="str">
        <f>IFERROR(VLOOKUP($E5832,Sheet1!$A$2:$I$2155,4,FALSE),"")</f>
        <v/>
      </c>
      <c r="H5832" s="19" t="str">
        <f>IFERROR(VLOOKUP($E5832,Sheet1!$A$2:$I$2155,5,FALSE),"")</f>
        <v/>
      </c>
      <c r="I5832" s="19" t="str">
        <f>IFERROR(VLOOKUP($E5832,Sheet1!$A$2:$I$2155,6,FALSE),"")</f>
        <v/>
      </c>
      <c r="J5832" s="29" t="str">
        <f>IF(OR(E5832="",SUM(G5832:I5832)=0),"",SUM(G5832:I5832))</f>
        <v/>
      </c>
      <c r="K5832" s="7" t="str">
        <f>IF(E5832="","",IF(J5832="","IV",VLOOKUP(J5832,Plan1!$A$2:$C$11,3)))</f>
        <v/>
      </c>
    </row>
    <row r="5833" spans="7:11">
      <c r="G5833" s="19" t="str">
        <f>IFERROR(VLOOKUP($E5833,Sheet1!$A$2:$I$2155,4,FALSE),"")</f>
        <v/>
      </c>
      <c r="H5833" s="19" t="str">
        <f>IFERROR(VLOOKUP($E5833,Sheet1!$A$2:$I$2155,5,FALSE),"")</f>
        <v/>
      </c>
      <c r="I5833" s="19" t="str">
        <f>IFERROR(VLOOKUP($E5833,Sheet1!$A$2:$I$2155,6,FALSE),"")</f>
        <v/>
      </c>
      <c r="J5833" s="29" t="str">
        <f>IF(OR(E5833="",SUM(G5833:I5833)=0),"",SUM(G5833:I5833))</f>
        <v/>
      </c>
      <c r="K5833" s="7" t="str">
        <f>IF(E5833="","",IF(J5833="","IV",VLOOKUP(J5833,Plan1!$A$2:$C$11,3)))</f>
        <v/>
      </c>
    </row>
    <row r="5834" spans="7:11">
      <c r="G5834" s="19" t="str">
        <f>IFERROR(VLOOKUP($E5834,Sheet1!$A$2:$I$2155,4,FALSE),"")</f>
        <v/>
      </c>
      <c r="H5834" s="19" t="str">
        <f>IFERROR(VLOOKUP($E5834,Sheet1!$A$2:$I$2155,5,FALSE),"")</f>
        <v/>
      </c>
      <c r="I5834" s="19" t="str">
        <f>IFERROR(VLOOKUP($E5834,Sheet1!$A$2:$I$2155,6,FALSE),"")</f>
        <v/>
      </c>
      <c r="J5834" s="29" t="str">
        <f>IF(OR(E5834="",SUM(G5834:I5834)=0),"",SUM(G5834:I5834))</f>
        <v/>
      </c>
      <c r="K5834" s="7" t="str">
        <f>IF(E5834="","",IF(J5834="","IV",VLOOKUP(J5834,Plan1!$A$2:$C$11,3)))</f>
        <v/>
      </c>
    </row>
    <row r="5835" spans="7:11">
      <c r="G5835" s="19" t="str">
        <f>IFERROR(VLOOKUP($E5835,Sheet1!$A$2:$I$2155,4,FALSE),"")</f>
        <v/>
      </c>
      <c r="H5835" s="19" t="str">
        <f>IFERROR(VLOOKUP($E5835,Sheet1!$A$2:$I$2155,5,FALSE),"")</f>
        <v/>
      </c>
      <c r="I5835" s="19" t="str">
        <f>IFERROR(VLOOKUP($E5835,Sheet1!$A$2:$I$2155,6,FALSE),"")</f>
        <v/>
      </c>
      <c r="J5835" s="29" t="str">
        <f>IF(OR(E5835="",SUM(G5835:I5835)=0),"",SUM(G5835:I5835))</f>
        <v/>
      </c>
      <c r="K5835" s="7" t="str">
        <f>IF(E5835="","",IF(J5835="","IV",VLOOKUP(J5835,Plan1!$A$2:$C$11,3)))</f>
        <v/>
      </c>
    </row>
    <row r="5836" spans="7:11">
      <c r="G5836" s="19" t="str">
        <f>IFERROR(VLOOKUP($E5836,Sheet1!$A$2:$I$2155,4,FALSE),"")</f>
        <v/>
      </c>
      <c r="H5836" s="19" t="str">
        <f>IFERROR(VLOOKUP($E5836,Sheet1!$A$2:$I$2155,5,FALSE),"")</f>
        <v/>
      </c>
      <c r="I5836" s="19" t="str">
        <f>IFERROR(VLOOKUP($E5836,Sheet1!$A$2:$I$2155,6,FALSE),"")</f>
        <v/>
      </c>
      <c r="J5836" s="29" t="str">
        <f>IF(OR(E5836="",SUM(G5836:I5836)=0),"",SUM(G5836:I5836))</f>
        <v/>
      </c>
      <c r="K5836" s="7" t="str">
        <f>IF(E5836="","",IF(J5836="","IV",VLOOKUP(J5836,Plan1!$A$2:$C$11,3)))</f>
        <v/>
      </c>
    </row>
    <row r="5837" spans="7:11">
      <c r="G5837" s="19" t="str">
        <f>IFERROR(VLOOKUP($E5837,Sheet1!$A$2:$I$2155,4,FALSE),"")</f>
        <v/>
      </c>
      <c r="H5837" s="19" t="str">
        <f>IFERROR(VLOOKUP($E5837,Sheet1!$A$2:$I$2155,5,FALSE),"")</f>
        <v/>
      </c>
      <c r="I5837" s="19" t="str">
        <f>IFERROR(VLOOKUP($E5837,Sheet1!$A$2:$I$2155,6,FALSE),"")</f>
        <v/>
      </c>
      <c r="J5837" s="29" t="str">
        <f>IF(OR(E5837="",SUM(G5837:I5837)=0),"",SUM(G5837:I5837))</f>
        <v/>
      </c>
      <c r="K5837" s="7" t="str">
        <f>IF(E5837="","",IF(J5837="","IV",VLOOKUP(J5837,Plan1!$A$2:$C$11,3)))</f>
        <v/>
      </c>
    </row>
    <row r="5838" spans="7:11">
      <c r="G5838" s="19" t="str">
        <f>IFERROR(VLOOKUP($E5838,Sheet1!$A$2:$I$2155,4,FALSE),"")</f>
        <v/>
      </c>
      <c r="H5838" s="19" t="str">
        <f>IFERROR(VLOOKUP($E5838,Sheet1!$A$2:$I$2155,5,FALSE),"")</f>
        <v/>
      </c>
      <c r="I5838" s="19" t="str">
        <f>IFERROR(VLOOKUP($E5838,Sheet1!$A$2:$I$2155,6,FALSE),"")</f>
        <v/>
      </c>
      <c r="J5838" s="29" t="str">
        <f>IF(OR(E5838="",SUM(G5838:I5838)=0),"",SUM(G5838:I5838))</f>
        <v/>
      </c>
      <c r="K5838" s="7" t="str">
        <f>IF(E5838="","",IF(J5838="","IV",VLOOKUP(J5838,Plan1!$A$2:$C$11,3)))</f>
        <v/>
      </c>
    </row>
    <row r="5839" spans="7:11">
      <c r="G5839" s="19" t="str">
        <f>IFERROR(VLOOKUP($E5839,Sheet1!$A$2:$I$2155,4,FALSE),"")</f>
        <v/>
      </c>
      <c r="H5839" s="19" t="str">
        <f>IFERROR(VLOOKUP($E5839,Sheet1!$A$2:$I$2155,5,FALSE),"")</f>
        <v/>
      </c>
      <c r="I5839" s="19" t="str">
        <f>IFERROR(VLOOKUP($E5839,Sheet1!$A$2:$I$2155,6,FALSE),"")</f>
        <v/>
      </c>
      <c r="J5839" s="29" t="str">
        <f>IF(OR(E5839="",SUM(G5839:I5839)=0),"",SUM(G5839:I5839))</f>
        <v/>
      </c>
      <c r="K5839" s="7" t="str">
        <f>IF(E5839="","",IF(J5839="","IV",VLOOKUP(J5839,Plan1!$A$2:$C$11,3)))</f>
        <v/>
      </c>
    </row>
    <row r="5840" spans="7:11">
      <c r="G5840" s="19" t="str">
        <f>IFERROR(VLOOKUP($E5840,Sheet1!$A$2:$I$2155,4,FALSE),"")</f>
        <v/>
      </c>
      <c r="H5840" s="19" t="str">
        <f>IFERROR(VLOOKUP($E5840,Sheet1!$A$2:$I$2155,5,FALSE),"")</f>
        <v/>
      </c>
      <c r="I5840" s="19" t="str">
        <f>IFERROR(VLOOKUP($E5840,Sheet1!$A$2:$I$2155,6,FALSE),"")</f>
        <v/>
      </c>
      <c r="J5840" s="29" t="str">
        <f>IF(OR(E5840="",SUM(G5840:I5840)=0),"",SUM(G5840:I5840))</f>
        <v/>
      </c>
      <c r="K5840" s="7" t="str">
        <f>IF(E5840="","",IF(J5840="","IV",VLOOKUP(J5840,Plan1!$A$2:$C$11,3)))</f>
        <v/>
      </c>
    </row>
    <row r="5841" spans="7:11">
      <c r="G5841" s="19" t="str">
        <f>IFERROR(VLOOKUP($E5841,Sheet1!$A$2:$I$2155,4,FALSE),"")</f>
        <v/>
      </c>
      <c r="H5841" s="19" t="str">
        <f>IFERROR(VLOOKUP($E5841,Sheet1!$A$2:$I$2155,5,FALSE),"")</f>
        <v/>
      </c>
      <c r="I5841" s="19" t="str">
        <f>IFERROR(VLOOKUP($E5841,Sheet1!$A$2:$I$2155,6,FALSE),"")</f>
        <v/>
      </c>
      <c r="J5841" s="29" t="str">
        <f>IF(OR(E5841="",SUM(G5841:I5841)=0),"",SUM(G5841:I5841))</f>
        <v/>
      </c>
      <c r="K5841" s="7" t="str">
        <f>IF(E5841="","",IF(J5841="","IV",VLOOKUP(J5841,Plan1!$A$2:$C$11,3)))</f>
        <v/>
      </c>
    </row>
    <row r="5842" spans="7:11">
      <c r="G5842" s="19" t="str">
        <f>IFERROR(VLOOKUP($E5842,Sheet1!$A$2:$I$2155,4,FALSE),"")</f>
        <v/>
      </c>
      <c r="H5842" s="19" t="str">
        <f>IFERROR(VLOOKUP($E5842,Sheet1!$A$2:$I$2155,5,FALSE),"")</f>
        <v/>
      </c>
      <c r="I5842" s="19" t="str">
        <f>IFERROR(VLOOKUP($E5842,Sheet1!$A$2:$I$2155,6,FALSE),"")</f>
        <v/>
      </c>
      <c r="J5842" s="29" t="str">
        <f>IF(OR(E5842="",SUM(G5842:I5842)=0),"",SUM(G5842:I5842))</f>
        <v/>
      </c>
      <c r="K5842" s="7" t="str">
        <f>IF(E5842="","",IF(J5842="","IV",VLOOKUP(J5842,Plan1!$A$2:$C$11,3)))</f>
        <v/>
      </c>
    </row>
    <row r="5843" spans="7:11">
      <c r="G5843" s="19" t="str">
        <f>IFERROR(VLOOKUP($E5843,Sheet1!$A$2:$I$2155,4,FALSE),"")</f>
        <v/>
      </c>
      <c r="H5843" s="19" t="str">
        <f>IFERROR(VLOOKUP($E5843,Sheet1!$A$2:$I$2155,5,FALSE),"")</f>
        <v/>
      </c>
      <c r="I5843" s="19" t="str">
        <f>IFERROR(VLOOKUP($E5843,Sheet1!$A$2:$I$2155,6,FALSE),"")</f>
        <v/>
      </c>
      <c r="J5843" s="29" t="str">
        <f>IF(OR(E5843="",SUM(G5843:I5843)=0),"",SUM(G5843:I5843))</f>
        <v/>
      </c>
      <c r="K5843" s="7" t="str">
        <f>IF(E5843="","",IF(J5843="","IV",VLOOKUP(J5843,Plan1!$A$2:$C$11,3)))</f>
        <v/>
      </c>
    </row>
    <row r="5844" spans="7:11">
      <c r="G5844" s="19" t="str">
        <f>IFERROR(VLOOKUP($E5844,Sheet1!$A$2:$I$2155,4,FALSE),"")</f>
        <v/>
      </c>
      <c r="H5844" s="19" t="str">
        <f>IFERROR(VLOOKUP($E5844,Sheet1!$A$2:$I$2155,5,FALSE),"")</f>
        <v/>
      </c>
      <c r="I5844" s="19" t="str">
        <f>IFERROR(VLOOKUP($E5844,Sheet1!$A$2:$I$2155,6,FALSE),"")</f>
        <v/>
      </c>
      <c r="J5844" s="29" t="str">
        <f>IF(OR(E5844="",SUM(G5844:I5844)=0),"",SUM(G5844:I5844))</f>
        <v/>
      </c>
      <c r="K5844" s="7" t="str">
        <f>IF(E5844="","",IF(J5844="","IV",VLOOKUP(J5844,Plan1!$A$2:$C$11,3)))</f>
        <v/>
      </c>
    </row>
    <row r="5845" spans="7:11">
      <c r="G5845" s="19" t="str">
        <f>IFERROR(VLOOKUP($E5845,Sheet1!$A$2:$I$2155,4,FALSE),"")</f>
        <v/>
      </c>
      <c r="H5845" s="19" t="str">
        <f>IFERROR(VLOOKUP($E5845,Sheet1!$A$2:$I$2155,5,FALSE),"")</f>
        <v/>
      </c>
      <c r="I5845" s="19" t="str">
        <f>IFERROR(VLOOKUP($E5845,Sheet1!$A$2:$I$2155,6,FALSE),"")</f>
        <v/>
      </c>
      <c r="J5845" s="29" t="str">
        <f>IF(OR(E5845="",SUM(G5845:I5845)=0),"",SUM(G5845:I5845))</f>
        <v/>
      </c>
      <c r="K5845" s="7" t="str">
        <f>IF(E5845="","",IF(J5845="","IV",VLOOKUP(J5845,Plan1!$A$2:$C$11,3)))</f>
        <v/>
      </c>
    </row>
    <row r="5846" spans="7:11">
      <c r="G5846" s="19" t="str">
        <f>IFERROR(VLOOKUP($E5846,Sheet1!$A$2:$I$2155,4,FALSE),"")</f>
        <v/>
      </c>
      <c r="H5846" s="19" t="str">
        <f>IFERROR(VLOOKUP($E5846,Sheet1!$A$2:$I$2155,5,FALSE),"")</f>
        <v/>
      </c>
      <c r="I5846" s="19" t="str">
        <f>IFERROR(VLOOKUP($E5846,Sheet1!$A$2:$I$2155,6,FALSE),"")</f>
        <v/>
      </c>
      <c r="J5846" s="29" t="str">
        <f>IF(OR(E5846="",SUM(G5846:I5846)=0),"",SUM(G5846:I5846))</f>
        <v/>
      </c>
      <c r="K5846" s="7" t="str">
        <f>IF(E5846="","",IF(J5846="","IV",VLOOKUP(J5846,Plan1!$A$2:$C$11,3)))</f>
        <v/>
      </c>
    </row>
    <row r="5847" spans="7:11">
      <c r="G5847" s="19" t="str">
        <f>IFERROR(VLOOKUP($E5847,Sheet1!$A$2:$I$2155,4,FALSE),"")</f>
        <v/>
      </c>
      <c r="H5847" s="19" t="str">
        <f>IFERROR(VLOOKUP($E5847,Sheet1!$A$2:$I$2155,5,FALSE),"")</f>
        <v/>
      </c>
      <c r="I5847" s="19" t="str">
        <f>IFERROR(VLOOKUP($E5847,Sheet1!$A$2:$I$2155,6,FALSE),"")</f>
        <v/>
      </c>
      <c r="J5847" s="29" t="str">
        <f>IF(OR(E5847="",SUM(G5847:I5847)=0),"",SUM(G5847:I5847))</f>
        <v/>
      </c>
      <c r="K5847" s="7" t="str">
        <f>IF(E5847="","",IF(J5847="","IV",VLOOKUP(J5847,Plan1!$A$2:$C$11,3)))</f>
        <v/>
      </c>
    </row>
    <row r="5848" spans="7:11">
      <c r="G5848" s="19" t="str">
        <f>IFERROR(VLOOKUP($E5848,Sheet1!$A$2:$I$2155,4,FALSE),"")</f>
        <v/>
      </c>
      <c r="H5848" s="19" t="str">
        <f>IFERROR(VLOOKUP($E5848,Sheet1!$A$2:$I$2155,5,FALSE),"")</f>
        <v/>
      </c>
      <c r="I5848" s="19" t="str">
        <f>IFERROR(VLOOKUP($E5848,Sheet1!$A$2:$I$2155,6,FALSE),"")</f>
        <v/>
      </c>
      <c r="J5848" s="29" t="str">
        <f>IF(OR(E5848="",SUM(G5848:I5848)=0),"",SUM(G5848:I5848))</f>
        <v/>
      </c>
      <c r="K5848" s="7" t="str">
        <f>IF(E5848="","",IF(J5848="","IV",VLOOKUP(J5848,Plan1!$A$2:$C$11,3)))</f>
        <v/>
      </c>
    </row>
    <row r="5849" spans="7:11">
      <c r="G5849" s="19" t="str">
        <f>IFERROR(VLOOKUP($E5849,Sheet1!$A$2:$I$2155,4,FALSE),"")</f>
        <v/>
      </c>
      <c r="H5849" s="19" t="str">
        <f>IFERROR(VLOOKUP($E5849,Sheet1!$A$2:$I$2155,5,FALSE),"")</f>
        <v/>
      </c>
      <c r="I5849" s="19" t="str">
        <f>IFERROR(VLOOKUP($E5849,Sheet1!$A$2:$I$2155,6,FALSE),"")</f>
        <v/>
      </c>
      <c r="J5849" s="29" t="str">
        <f>IF(OR(E5849="",SUM(G5849:I5849)=0),"",SUM(G5849:I5849))</f>
        <v/>
      </c>
      <c r="K5849" s="7" t="str">
        <f>IF(E5849="","",IF(J5849="","IV",VLOOKUP(J5849,Plan1!$A$2:$C$11,3)))</f>
        <v/>
      </c>
    </row>
    <row r="5850" spans="7:11">
      <c r="G5850" s="19" t="str">
        <f>IFERROR(VLOOKUP($E5850,Sheet1!$A$2:$I$2155,4,FALSE),"")</f>
        <v/>
      </c>
      <c r="H5850" s="19" t="str">
        <f>IFERROR(VLOOKUP($E5850,Sheet1!$A$2:$I$2155,5,FALSE),"")</f>
        <v/>
      </c>
      <c r="I5850" s="19" t="str">
        <f>IFERROR(VLOOKUP($E5850,Sheet1!$A$2:$I$2155,6,FALSE),"")</f>
        <v/>
      </c>
      <c r="J5850" s="29" t="str">
        <f>IF(OR(E5850="",SUM(G5850:I5850)=0),"",SUM(G5850:I5850))</f>
        <v/>
      </c>
      <c r="K5850" s="7" t="str">
        <f>IF(E5850="","",IF(J5850="","IV",VLOOKUP(J5850,Plan1!$A$2:$C$11,3)))</f>
        <v/>
      </c>
    </row>
    <row r="5851" spans="7:11">
      <c r="G5851" s="19" t="str">
        <f>IFERROR(VLOOKUP($E5851,Sheet1!$A$2:$I$2155,4,FALSE),"")</f>
        <v/>
      </c>
      <c r="H5851" s="19" t="str">
        <f>IFERROR(VLOOKUP($E5851,Sheet1!$A$2:$I$2155,5,FALSE),"")</f>
        <v/>
      </c>
      <c r="I5851" s="19" t="str">
        <f>IFERROR(VLOOKUP($E5851,Sheet1!$A$2:$I$2155,6,FALSE),"")</f>
        <v/>
      </c>
      <c r="J5851" s="29" t="str">
        <f>IF(OR(E5851="",SUM(G5851:I5851)=0),"",SUM(G5851:I5851))</f>
        <v/>
      </c>
      <c r="K5851" s="7" t="str">
        <f>IF(E5851="","",IF(J5851="","IV",VLOOKUP(J5851,Plan1!$A$2:$C$11,3)))</f>
        <v/>
      </c>
    </row>
    <row r="5852" spans="7:11">
      <c r="G5852" s="19" t="str">
        <f>IFERROR(VLOOKUP($E5852,Sheet1!$A$2:$I$2155,4,FALSE),"")</f>
        <v/>
      </c>
      <c r="H5852" s="19" t="str">
        <f>IFERROR(VLOOKUP($E5852,Sheet1!$A$2:$I$2155,5,FALSE),"")</f>
        <v/>
      </c>
      <c r="I5852" s="19" t="str">
        <f>IFERROR(VLOOKUP($E5852,Sheet1!$A$2:$I$2155,6,FALSE),"")</f>
        <v/>
      </c>
      <c r="J5852" s="29" t="str">
        <f>IF(OR(E5852="",SUM(G5852:I5852)=0),"",SUM(G5852:I5852))</f>
        <v/>
      </c>
      <c r="K5852" s="7" t="str">
        <f>IF(E5852="","",IF(J5852="","IV",VLOOKUP(J5852,Plan1!$A$2:$C$11,3)))</f>
        <v/>
      </c>
    </row>
    <row r="5853" spans="7:11">
      <c r="G5853" s="19" t="str">
        <f>IFERROR(VLOOKUP($E5853,Sheet1!$A$2:$I$2155,4,FALSE),"")</f>
        <v/>
      </c>
      <c r="H5853" s="19" t="str">
        <f>IFERROR(VLOOKUP($E5853,Sheet1!$A$2:$I$2155,5,FALSE),"")</f>
        <v/>
      </c>
      <c r="I5853" s="19" t="str">
        <f>IFERROR(VLOOKUP($E5853,Sheet1!$A$2:$I$2155,6,FALSE),"")</f>
        <v/>
      </c>
      <c r="J5853" s="29" t="str">
        <f>IF(OR(E5853="",SUM(G5853:I5853)=0),"",SUM(G5853:I5853))</f>
        <v/>
      </c>
      <c r="K5853" s="7" t="str">
        <f>IF(E5853="","",IF(J5853="","IV",VLOOKUP(J5853,Plan1!$A$2:$C$11,3)))</f>
        <v/>
      </c>
    </row>
    <row r="5854" spans="7:11">
      <c r="G5854" s="19" t="str">
        <f>IFERROR(VLOOKUP($E5854,Sheet1!$A$2:$I$2155,4,FALSE),"")</f>
        <v/>
      </c>
      <c r="H5854" s="19" t="str">
        <f>IFERROR(VLOOKUP($E5854,Sheet1!$A$2:$I$2155,5,FALSE),"")</f>
        <v/>
      </c>
      <c r="I5854" s="19" t="str">
        <f>IFERROR(VLOOKUP($E5854,Sheet1!$A$2:$I$2155,6,FALSE),"")</f>
        <v/>
      </c>
      <c r="J5854" s="29" t="str">
        <f>IF(OR(E5854="",SUM(G5854:I5854)=0),"",SUM(G5854:I5854))</f>
        <v/>
      </c>
      <c r="K5854" s="7" t="str">
        <f>IF(E5854="","",IF(J5854="","IV",VLOOKUP(J5854,Plan1!$A$2:$C$11,3)))</f>
        <v/>
      </c>
    </row>
    <row r="5855" spans="7:11">
      <c r="G5855" s="19" t="str">
        <f>IFERROR(VLOOKUP($E5855,Sheet1!$A$2:$I$2155,4,FALSE),"")</f>
        <v/>
      </c>
      <c r="H5855" s="19" t="str">
        <f>IFERROR(VLOOKUP($E5855,Sheet1!$A$2:$I$2155,5,FALSE),"")</f>
        <v/>
      </c>
      <c r="I5855" s="19" t="str">
        <f>IFERROR(VLOOKUP($E5855,Sheet1!$A$2:$I$2155,6,FALSE),"")</f>
        <v/>
      </c>
      <c r="J5855" s="29" t="str">
        <f>IF(OR(E5855="",SUM(G5855:I5855)=0),"",SUM(G5855:I5855))</f>
        <v/>
      </c>
      <c r="K5855" s="7" t="str">
        <f>IF(E5855="","",IF(J5855="","IV",VLOOKUP(J5855,Plan1!$A$2:$C$11,3)))</f>
        <v/>
      </c>
    </row>
    <row r="5856" spans="7:11">
      <c r="G5856" s="19" t="str">
        <f>IFERROR(VLOOKUP($E5856,Sheet1!$A$2:$I$2155,4,FALSE),"")</f>
        <v/>
      </c>
      <c r="H5856" s="19" t="str">
        <f>IFERROR(VLOOKUP($E5856,Sheet1!$A$2:$I$2155,5,FALSE),"")</f>
        <v/>
      </c>
      <c r="I5856" s="19" t="str">
        <f>IFERROR(VLOOKUP($E5856,Sheet1!$A$2:$I$2155,6,FALSE),"")</f>
        <v/>
      </c>
      <c r="J5856" s="29" t="str">
        <f>IF(OR(E5856="",SUM(G5856:I5856)=0),"",SUM(G5856:I5856))</f>
        <v/>
      </c>
      <c r="K5856" s="7" t="str">
        <f>IF(E5856="","",IF(J5856="","IV",VLOOKUP(J5856,Plan1!$A$2:$C$11,3)))</f>
        <v/>
      </c>
    </row>
    <row r="5857" spans="7:11">
      <c r="G5857" s="19" t="str">
        <f>IFERROR(VLOOKUP($E5857,Sheet1!$A$2:$I$2155,4,FALSE),"")</f>
        <v/>
      </c>
      <c r="H5857" s="19" t="str">
        <f>IFERROR(VLOOKUP($E5857,Sheet1!$A$2:$I$2155,5,FALSE),"")</f>
        <v/>
      </c>
      <c r="I5857" s="19" t="str">
        <f>IFERROR(VLOOKUP($E5857,Sheet1!$A$2:$I$2155,6,FALSE),"")</f>
        <v/>
      </c>
      <c r="J5857" s="29" t="str">
        <f>IF(OR(E5857="",SUM(G5857:I5857)=0),"",SUM(G5857:I5857))</f>
        <v/>
      </c>
      <c r="K5857" s="7" t="str">
        <f>IF(E5857="","",IF(J5857="","IV",VLOOKUP(J5857,Plan1!$A$2:$C$11,3)))</f>
        <v/>
      </c>
    </row>
    <row r="5858" spans="7:11">
      <c r="G5858" s="19" t="str">
        <f>IFERROR(VLOOKUP($E5858,Sheet1!$A$2:$I$2155,4,FALSE),"")</f>
        <v/>
      </c>
      <c r="H5858" s="19" t="str">
        <f>IFERROR(VLOOKUP($E5858,Sheet1!$A$2:$I$2155,5,FALSE),"")</f>
        <v/>
      </c>
      <c r="I5858" s="19" t="str">
        <f>IFERROR(VLOOKUP($E5858,Sheet1!$A$2:$I$2155,6,FALSE),"")</f>
        <v/>
      </c>
      <c r="J5858" s="29" t="str">
        <f>IF(OR(E5858="",SUM(G5858:I5858)=0),"",SUM(G5858:I5858))</f>
        <v/>
      </c>
      <c r="K5858" s="7" t="str">
        <f>IF(E5858="","",IF(J5858="","IV",VLOOKUP(J5858,Plan1!$A$2:$C$11,3)))</f>
        <v/>
      </c>
    </row>
    <row r="5859" spans="7:11">
      <c r="G5859" s="19" t="str">
        <f>IFERROR(VLOOKUP($E5859,Sheet1!$A$2:$I$2155,4,FALSE),"")</f>
        <v/>
      </c>
      <c r="H5859" s="19" t="str">
        <f>IFERROR(VLOOKUP($E5859,Sheet1!$A$2:$I$2155,5,FALSE),"")</f>
        <v/>
      </c>
      <c r="I5859" s="19" t="str">
        <f>IFERROR(VLOOKUP($E5859,Sheet1!$A$2:$I$2155,6,FALSE),"")</f>
        <v/>
      </c>
      <c r="J5859" s="29" t="str">
        <f>IF(OR(E5859="",SUM(G5859:I5859)=0),"",SUM(G5859:I5859))</f>
        <v/>
      </c>
      <c r="K5859" s="7" t="str">
        <f>IF(E5859="","",IF(J5859="","IV",VLOOKUP(J5859,Plan1!$A$2:$C$11,3)))</f>
        <v/>
      </c>
    </row>
    <row r="5860" spans="7:11">
      <c r="G5860" s="19" t="str">
        <f>IFERROR(VLOOKUP($E5860,Sheet1!$A$2:$I$2155,4,FALSE),"")</f>
        <v/>
      </c>
      <c r="H5860" s="19" t="str">
        <f>IFERROR(VLOOKUP($E5860,Sheet1!$A$2:$I$2155,5,FALSE),"")</f>
        <v/>
      </c>
      <c r="I5860" s="19" t="str">
        <f>IFERROR(VLOOKUP($E5860,Sheet1!$A$2:$I$2155,6,FALSE),"")</f>
        <v/>
      </c>
      <c r="J5860" s="29" t="str">
        <f>IF(OR(E5860="",SUM(G5860:I5860)=0),"",SUM(G5860:I5860))</f>
        <v/>
      </c>
      <c r="K5860" s="7" t="str">
        <f>IF(E5860="","",IF(J5860="","IV",VLOOKUP(J5860,Plan1!$A$2:$C$11,3)))</f>
        <v/>
      </c>
    </row>
    <row r="5861" spans="7:11">
      <c r="G5861" s="19" t="str">
        <f>IFERROR(VLOOKUP($E5861,Sheet1!$A$2:$I$2155,4,FALSE),"")</f>
        <v/>
      </c>
      <c r="H5861" s="19" t="str">
        <f>IFERROR(VLOOKUP($E5861,Sheet1!$A$2:$I$2155,5,FALSE),"")</f>
        <v/>
      </c>
      <c r="I5861" s="19" t="str">
        <f>IFERROR(VLOOKUP($E5861,Sheet1!$A$2:$I$2155,6,FALSE),"")</f>
        <v/>
      </c>
      <c r="J5861" s="29" t="str">
        <f>IF(OR(E5861="",SUM(G5861:I5861)=0),"",SUM(G5861:I5861))</f>
        <v/>
      </c>
      <c r="K5861" s="7" t="str">
        <f>IF(E5861="","",IF(J5861="","IV",VLOOKUP(J5861,Plan1!$A$2:$C$11,3)))</f>
        <v/>
      </c>
    </row>
    <row r="5862" spans="7:11">
      <c r="G5862" s="19" t="str">
        <f>IFERROR(VLOOKUP($E5862,Sheet1!$A$2:$I$2155,4,FALSE),"")</f>
        <v/>
      </c>
      <c r="H5862" s="19" t="str">
        <f>IFERROR(VLOOKUP($E5862,Sheet1!$A$2:$I$2155,5,FALSE),"")</f>
        <v/>
      </c>
      <c r="I5862" s="19" t="str">
        <f>IFERROR(VLOOKUP($E5862,Sheet1!$A$2:$I$2155,6,FALSE),"")</f>
        <v/>
      </c>
      <c r="J5862" s="29" t="str">
        <f>IF(OR(E5862="",SUM(G5862:I5862)=0),"",SUM(G5862:I5862))</f>
        <v/>
      </c>
      <c r="K5862" s="7" t="str">
        <f>IF(E5862="","",IF(J5862="","IV",VLOOKUP(J5862,Plan1!$A$2:$C$11,3)))</f>
        <v/>
      </c>
    </row>
    <row r="5863" spans="7:11">
      <c r="G5863" s="19" t="str">
        <f>IFERROR(VLOOKUP($E5863,Sheet1!$A$2:$I$2155,4,FALSE),"")</f>
        <v/>
      </c>
      <c r="H5863" s="19" t="str">
        <f>IFERROR(VLOOKUP($E5863,Sheet1!$A$2:$I$2155,5,FALSE),"")</f>
        <v/>
      </c>
      <c r="I5863" s="19" t="str">
        <f>IFERROR(VLOOKUP($E5863,Sheet1!$A$2:$I$2155,6,FALSE),"")</f>
        <v/>
      </c>
      <c r="J5863" s="29" t="str">
        <f>IF(OR(E5863="",SUM(G5863:I5863)=0),"",SUM(G5863:I5863))</f>
        <v/>
      </c>
      <c r="K5863" s="7" t="str">
        <f>IF(E5863="","",IF(J5863="","IV",VLOOKUP(J5863,Plan1!$A$2:$C$11,3)))</f>
        <v/>
      </c>
    </row>
    <row r="5864" spans="7:11">
      <c r="G5864" s="19" t="str">
        <f>IFERROR(VLOOKUP($E5864,Sheet1!$A$2:$I$2155,4,FALSE),"")</f>
        <v/>
      </c>
      <c r="H5864" s="19" t="str">
        <f>IFERROR(VLOOKUP($E5864,Sheet1!$A$2:$I$2155,5,FALSE),"")</f>
        <v/>
      </c>
      <c r="I5864" s="19" t="str">
        <f>IFERROR(VLOOKUP($E5864,Sheet1!$A$2:$I$2155,6,FALSE),"")</f>
        <v/>
      </c>
      <c r="J5864" s="29" t="str">
        <f>IF(OR(E5864="",SUM(G5864:I5864)=0),"",SUM(G5864:I5864))</f>
        <v/>
      </c>
      <c r="K5864" s="7" t="str">
        <f>IF(E5864="","",IF(J5864="","IV",VLOOKUP(J5864,Plan1!$A$2:$C$11,3)))</f>
        <v/>
      </c>
    </row>
    <row r="5865" spans="7:11">
      <c r="G5865" s="19" t="str">
        <f>IFERROR(VLOOKUP($E5865,Sheet1!$A$2:$I$2155,4,FALSE),"")</f>
        <v/>
      </c>
      <c r="H5865" s="19" t="str">
        <f>IFERROR(VLOOKUP($E5865,Sheet1!$A$2:$I$2155,5,FALSE),"")</f>
        <v/>
      </c>
      <c r="I5865" s="19" t="str">
        <f>IFERROR(VLOOKUP($E5865,Sheet1!$A$2:$I$2155,6,FALSE),"")</f>
        <v/>
      </c>
      <c r="J5865" s="29" t="str">
        <f>IF(OR(E5865="",SUM(G5865:I5865)=0),"",SUM(G5865:I5865))</f>
        <v/>
      </c>
      <c r="K5865" s="7" t="str">
        <f>IF(E5865="","",IF(J5865="","IV",VLOOKUP(J5865,Plan1!$A$2:$C$11,3)))</f>
        <v/>
      </c>
    </row>
    <row r="5866" spans="7:11">
      <c r="G5866" s="19" t="str">
        <f>IFERROR(VLOOKUP($E5866,Sheet1!$A$2:$I$2155,4,FALSE),"")</f>
        <v/>
      </c>
      <c r="H5866" s="19" t="str">
        <f>IFERROR(VLOOKUP($E5866,Sheet1!$A$2:$I$2155,5,FALSE),"")</f>
        <v/>
      </c>
      <c r="I5866" s="19" t="str">
        <f>IFERROR(VLOOKUP($E5866,Sheet1!$A$2:$I$2155,6,FALSE),"")</f>
        <v/>
      </c>
      <c r="J5866" s="29" t="str">
        <f>IF(OR(E5866="",SUM(G5866:I5866)=0),"",SUM(G5866:I5866))</f>
        <v/>
      </c>
      <c r="K5866" s="7" t="str">
        <f>IF(E5866="","",IF(J5866="","IV",VLOOKUP(J5866,Plan1!$A$2:$C$11,3)))</f>
        <v/>
      </c>
    </row>
    <row r="5867" spans="7:11">
      <c r="G5867" s="19" t="str">
        <f>IFERROR(VLOOKUP($E5867,Sheet1!$A$2:$I$2155,4,FALSE),"")</f>
        <v/>
      </c>
      <c r="H5867" s="19" t="str">
        <f>IFERROR(VLOOKUP($E5867,Sheet1!$A$2:$I$2155,5,FALSE),"")</f>
        <v/>
      </c>
      <c r="I5867" s="19" t="str">
        <f>IFERROR(VLOOKUP($E5867,Sheet1!$A$2:$I$2155,6,FALSE),"")</f>
        <v/>
      </c>
      <c r="J5867" s="29" t="str">
        <f>IF(OR(E5867="",SUM(G5867:I5867)=0),"",SUM(G5867:I5867))</f>
        <v/>
      </c>
      <c r="K5867" s="7" t="str">
        <f>IF(E5867="","",IF(J5867="","IV",VLOOKUP(J5867,Plan1!$A$2:$C$11,3)))</f>
        <v/>
      </c>
    </row>
    <row r="5868" spans="7:11">
      <c r="G5868" s="19" t="str">
        <f>IFERROR(VLOOKUP($E5868,Sheet1!$A$2:$I$2155,4,FALSE),"")</f>
        <v/>
      </c>
      <c r="H5868" s="19" t="str">
        <f>IFERROR(VLOOKUP($E5868,Sheet1!$A$2:$I$2155,5,FALSE),"")</f>
        <v/>
      </c>
      <c r="I5868" s="19" t="str">
        <f>IFERROR(VLOOKUP($E5868,Sheet1!$A$2:$I$2155,6,FALSE),"")</f>
        <v/>
      </c>
      <c r="J5868" s="29" t="str">
        <f>IF(OR(E5868="",SUM(G5868:I5868)=0),"",SUM(G5868:I5868))</f>
        <v/>
      </c>
      <c r="K5868" s="7" t="str">
        <f>IF(E5868="","",IF(J5868="","IV",VLOOKUP(J5868,Plan1!$A$2:$C$11,3)))</f>
        <v/>
      </c>
    </row>
    <row r="5869" spans="7:11">
      <c r="G5869" s="19" t="str">
        <f>IFERROR(VLOOKUP($E5869,Sheet1!$A$2:$I$2155,4,FALSE),"")</f>
        <v/>
      </c>
      <c r="H5869" s="19" t="str">
        <f>IFERROR(VLOOKUP($E5869,Sheet1!$A$2:$I$2155,5,FALSE),"")</f>
        <v/>
      </c>
      <c r="I5869" s="19" t="str">
        <f>IFERROR(VLOOKUP($E5869,Sheet1!$A$2:$I$2155,6,FALSE),"")</f>
        <v/>
      </c>
      <c r="J5869" s="29" t="str">
        <f>IF(OR(E5869="",SUM(G5869:I5869)=0),"",SUM(G5869:I5869))</f>
        <v/>
      </c>
      <c r="K5869" s="7" t="str">
        <f>IF(E5869="","",IF(J5869="","IV",VLOOKUP(J5869,Plan1!$A$2:$C$11,3)))</f>
        <v/>
      </c>
    </row>
    <row r="5870" spans="7:11">
      <c r="G5870" s="19" t="str">
        <f>IFERROR(VLOOKUP($E5870,Sheet1!$A$2:$I$2155,4,FALSE),"")</f>
        <v/>
      </c>
      <c r="H5870" s="19" t="str">
        <f>IFERROR(VLOOKUP($E5870,Sheet1!$A$2:$I$2155,5,FALSE),"")</f>
        <v/>
      </c>
      <c r="I5870" s="19" t="str">
        <f>IFERROR(VLOOKUP($E5870,Sheet1!$A$2:$I$2155,6,FALSE),"")</f>
        <v/>
      </c>
      <c r="J5870" s="29" t="str">
        <f>IF(OR(E5870="",SUM(G5870:I5870)=0),"",SUM(G5870:I5870))</f>
        <v/>
      </c>
      <c r="K5870" s="7" t="str">
        <f>IF(E5870="","",IF(J5870="","IV",VLOOKUP(J5870,Plan1!$A$2:$C$11,3)))</f>
        <v/>
      </c>
    </row>
    <row r="5871" spans="7:11">
      <c r="G5871" s="19" t="str">
        <f>IFERROR(VLOOKUP($E5871,Sheet1!$A$2:$I$2155,4,FALSE),"")</f>
        <v/>
      </c>
      <c r="H5871" s="19" t="str">
        <f>IFERROR(VLOOKUP($E5871,Sheet1!$A$2:$I$2155,5,FALSE),"")</f>
        <v/>
      </c>
      <c r="I5871" s="19" t="str">
        <f>IFERROR(VLOOKUP($E5871,Sheet1!$A$2:$I$2155,6,FALSE),"")</f>
        <v/>
      </c>
      <c r="J5871" s="29" t="str">
        <f>IF(OR(E5871="",SUM(G5871:I5871)=0),"",SUM(G5871:I5871))</f>
        <v/>
      </c>
      <c r="K5871" s="7" t="str">
        <f>IF(E5871="","",IF(J5871="","IV",VLOOKUP(J5871,Plan1!$A$2:$C$11,3)))</f>
        <v/>
      </c>
    </row>
    <row r="5872" spans="7:11">
      <c r="G5872" s="19" t="str">
        <f>IFERROR(VLOOKUP($E5872,Sheet1!$A$2:$I$2155,4,FALSE),"")</f>
        <v/>
      </c>
      <c r="H5872" s="19" t="str">
        <f>IFERROR(VLOOKUP($E5872,Sheet1!$A$2:$I$2155,5,FALSE),"")</f>
        <v/>
      </c>
      <c r="I5872" s="19" t="str">
        <f>IFERROR(VLOOKUP($E5872,Sheet1!$A$2:$I$2155,6,FALSE),"")</f>
        <v/>
      </c>
      <c r="J5872" s="29" t="str">
        <f>IF(OR(E5872="",SUM(G5872:I5872)=0),"",SUM(G5872:I5872))</f>
        <v/>
      </c>
      <c r="K5872" s="7" t="str">
        <f>IF(E5872="","",IF(J5872="","IV",VLOOKUP(J5872,Plan1!$A$2:$C$11,3)))</f>
        <v/>
      </c>
    </row>
    <row r="5873" spans="7:11">
      <c r="G5873" s="19" t="str">
        <f>IFERROR(VLOOKUP($E5873,Sheet1!$A$2:$I$2155,4,FALSE),"")</f>
        <v/>
      </c>
      <c r="H5873" s="19" t="str">
        <f>IFERROR(VLOOKUP($E5873,Sheet1!$A$2:$I$2155,5,FALSE),"")</f>
        <v/>
      </c>
      <c r="I5873" s="19" t="str">
        <f>IFERROR(VLOOKUP($E5873,Sheet1!$A$2:$I$2155,6,FALSE),"")</f>
        <v/>
      </c>
      <c r="J5873" s="29" t="str">
        <f>IF(OR(E5873="",SUM(G5873:I5873)=0),"",SUM(G5873:I5873))</f>
        <v/>
      </c>
      <c r="K5873" s="7" t="str">
        <f>IF(E5873="","",IF(J5873="","IV",VLOOKUP(J5873,Plan1!$A$2:$C$11,3)))</f>
        <v/>
      </c>
    </row>
    <row r="5874" spans="7:11">
      <c r="G5874" s="19" t="str">
        <f>IFERROR(VLOOKUP($E5874,Sheet1!$A$2:$I$2155,4,FALSE),"")</f>
        <v/>
      </c>
      <c r="H5874" s="19" t="str">
        <f>IFERROR(VLOOKUP($E5874,Sheet1!$A$2:$I$2155,5,FALSE),"")</f>
        <v/>
      </c>
      <c r="I5874" s="19" t="str">
        <f>IFERROR(VLOOKUP($E5874,Sheet1!$A$2:$I$2155,6,FALSE),"")</f>
        <v/>
      </c>
      <c r="J5874" s="29" t="str">
        <f>IF(OR(E5874="",SUM(G5874:I5874)=0),"",SUM(G5874:I5874))</f>
        <v/>
      </c>
      <c r="K5874" s="7" t="str">
        <f>IF(E5874="","",IF(J5874="","IV",VLOOKUP(J5874,Plan1!$A$2:$C$11,3)))</f>
        <v/>
      </c>
    </row>
    <row r="5875" spans="7:11">
      <c r="G5875" s="19" t="str">
        <f>IFERROR(VLOOKUP($E5875,Sheet1!$A$2:$I$2155,4,FALSE),"")</f>
        <v/>
      </c>
      <c r="H5875" s="19" t="str">
        <f>IFERROR(VLOOKUP($E5875,Sheet1!$A$2:$I$2155,5,FALSE),"")</f>
        <v/>
      </c>
      <c r="I5875" s="19" t="str">
        <f>IFERROR(VLOOKUP($E5875,Sheet1!$A$2:$I$2155,6,FALSE),"")</f>
        <v/>
      </c>
      <c r="J5875" s="29" t="str">
        <f>IF(OR(E5875="",SUM(G5875:I5875)=0),"",SUM(G5875:I5875))</f>
        <v/>
      </c>
      <c r="K5875" s="7" t="str">
        <f>IF(E5875="","",IF(J5875="","IV",VLOOKUP(J5875,Plan1!$A$2:$C$11,3)))</f>
        <v/>
      </c>
    </row>
    <row r="5876" spans="7:11">
      <c r="G5876" s="19" t="str">
        <f>IFERROR(VLOOKUP($E5876,Sheet1!$A$2:$I$2155,4,FALSE),"")</f>
        <v/>
      </c>
      <c r="H5876" s="19" t="str">
        <f>IFERROR(VLOOKUP($E5876,Sheet1!$A$2:$I$2155,5,FALSE),"")</f>
        <v/>
      </c>
      <c r="I5876" s="19" t="str">
        <f>IFERROR(VLOOKUP($E5876,Sheet1!$A$2:$I$2155,6,FALSE),"")</f>
        <v/>
      </c>
      <c r="J5876" s="29" t="str">
        <f>IF(OR(E5876="",SUM(G5876:I5876)=0),"",SUM(G5876:I5876))</f>
        <v/>
      </c>
      <c r="K5876" s="7" t="str">
        <f>IF(E5876="","",IF(J5876="","IV",VLOOKUP(J5876,Plan1!$A$2:$C$11,3)))</f>
        <v/>
      </c>
    </row>
    <row r="5877" spans="7:11">
      <c r="G5877" s="19" t="str">
        <f>IFERROR(VLOOKUP($E5877,Sheet1!$A$2:$I$2155,4,FALSE),"")</f>
        <v/>
      </c>
      <c r="H5877" s="19" t="str">
        <f>IFERROR(VLOOKUP($E5877,Sheet1!$A$2:$I$2155,5,FALSE),"")</f>
        <v/>
      </c>
      <c r="I5877" s="19" t="str">
        <f>IFERROR(VLOOKUP($E5877,Sheet1!$A$2:$I$2155,6,FALSE),"")</f>
        <v/>
      </c>
      <c r="J5877" s="29" t="str">
        <f>IF(OR(E5877="",SUM(G5877:I5877)=0),"",SUM(G5877:I5877))</f>
        <v/>
      </c>
      <c r="K5877" s="7" t="str">
        <f>IF(E5877="","",IF(J5877="","IV",VLOOKUP(J5877,Plan1!$A$2:$C$11,3)))</f>
        <v/>
      </c>
    </row>
    <row r="5878" spans="7:11">
      <c r="G5878" s="19" t="str">
        <f>IFERROR(VLOOKUP($E5878,Sheet1!$A$2:$I$2155,4,FALSE),"")</f>
        <v/>
      </c>
      <c r="H5878" s="19" t="str">
        <f>IFERROR(VLOOKUP($E5878,Sheet1!$A$2:$I$2155,5,FALSE),"")</f>
        <v/>
      </c>
      <c r="I5878" s="19" t="str">
        <f>IFERROR(VLOOKUP($E5878,Sheet1!$A$2:$I$2155,6,FALSE),"")</f>
        <v/>
      </c>
      <c r="J5878" s="29" t="str">
        <f>IF(OR(E5878="",SUM(G5878:I5878)=0),"",SUM(G5878:I5878))</f>
        <v/>
      </c>
      <c r="K5878" s="7" t="str">
        <f>IF(E5878="","",IF(J5878="","IV",VLOOKUP(J5878,Plan1!$A$2:$C$11,3)))</f>
        <v/>
      </c>
    </row>
    <row r="5879" spans="7:11">
      <c r="G5879" s="19" t="str">
        <f>IFERROR(VLOOKUP($E5879,Sheet1!$A$2:$I$2155,4,FALSE),"")</f>
        <v/>
      </c>
      <c r="H5879" s="19" t="str">
        <f>IFERROR(VLOOKUP($E5879,Sheet1!$A$2:$I$2155,5,FALSE),"")</f>
        <v/>
      </c>
      <c r="I5879" s="19" t="str">
        <f>IFERROR(VLOOKUP($E5879,Sheet1!$A$2:$I$2155,6,FALSE),"")</f>
        <v/>
      </c>
      <c r="J5879" s="29" t="str">
        <f>IF(OR(E5879="",SUM(G5879:I5879)=0),"",SUM(G5879:I5879))</f>
        <v/>
      </c>
      <c r="K5879" s="7" t="str">
        <f>IF(E5879="","",IF(J5879="","IV",VLOOKUP(J5879,Plan1!$A$2:$C$11,3)))</f>
        <v/>
      </c>
    </row>
    <row r="5880" spans="7:11">
      <c r="G5880" s="19" t="str">
        <f>IFERROR(VLOOKUP($E5880,Sheet1!$A$2:$I$2155,4,FALSE),"")</f>
        <v/>
      </c>
      <c r="H5880" s="19" t="str">
        <f>IFERROR(VLOOKUP($E5880,Sheet1!$A$2:$I$2155,5,FALSE),"")</f>
        <v/>
      </c>
      <c r="I5880" s="19" t="str">
        <f>IFERROR(VLOOKUP($E5880,Sheet1!$A$2:$I$2155,6,FALSE),"")</f>
        <v/>
      </c>
      <c r="J5880" s="29" t="str">
        <f>IF(OR(E5880="",SUM(G5880:I5880)=0),"",SUM(G5880:I5880))</f>
        <v/>
      </c>
      <c r="K5880" s="7" t="str">
        <f>IF(E5880="","",IF(J5880="","IV",VLOOKUP(J5880,Plan1!$A$2:$C$11,3)))</f>
        <v/>
      </c>
    </row>
    <row r="5881" spans="7:11">
      <c r="G5881" s="19" t="str">
        <f>IFERROR(VLOOKUP($E5881,Sheet1!$A$2:$I$2155,4,FALSE),"")</f>
        <v/>
      </c>
      <c r="H5881" s="19" t="str">
        <f>IFERROR(VLOOKUP($E5881,Sheet1!$A$2:$I$2155,5,FALSE),"")</f>
        <v/>
      </c>
      <c r="I5881" s="19" t="str">
        <f>IFERROR(VLOOKUP($E5881,Sheet1!$A$2:$I$2155,6,FALSE),"")</f>
        <v/>
      </c>
      <c r="J5881" s="29" t="str">
        <f>IF(OR(E5881="",SUM(G5881:I5881)=0),"",SUM(G5881:I5881))</f>
        <v/>
      </c>
      <c r="K5881" s="7" t="str">
        <f>IF(E5881="","",IF(J5881="","IV",VLOOKUP(J5881,Plan1!$A$2:$C$11,3)))</f>
        <v/>
      </c>
    </row>
    <row r="5882" spans="7:11">
      <c r="G5882" s="19" t="str">
        <f>IFERROR(VLOOKUP($E5882,Sheet1!$A$2:$I$2155,4,FALSE),"")</f>
        <v/>
      </c>
      <c r="H5882" s="19" t="str">
        <f>IFERROR(VLOOKUP($E5882,Sheet1!$A$2:$I$2155,5,FALSE),"")</f>
        <v/>
      </c>
      <c r="I5882" s="19" t="str">
        <f>IFERROR(VLOOKUP($E5882,Sheet1!$A$2:$I$2155,6,FALSE),"")</f>
        <v/>
      </c>
      <c r="J5882" s="29" t="str">
        <f>IF(OR(E5882="",SUM(G5882:I5882)=0),"",SUM(G5882:I5882))</f>
        <v/>
      </c>
      <c r="K5882" s="7" t="str">
        <f>IF(E5882="","",IF(J5882="","IV",VLOOKUP(J5882,Plan1!$A$2:$C$11,3)))</f>
        <v/>
      </c>
    </row>
    <row r="5883" spans="7:11">
      <c r="G5883" s="19" t="str">
        <f>IFERROR(VLOOKUP($E5883,Sheet1!$A$2:$I$2155,4,FALSE),"")</f>
        <v/>
      </c>
      <c r="H5883" s="19" t="str">
        <f>IFERROR(VLOOKUP($E5883,Sheet1!$A$2:$I$2155,5,FALSE),"")</f>
        <v/>
      </c>
      <c r="I5883" s="19" t="str">
        <f>IFERROR(VLOOKUP($E5883,Sheet1!$A$2:$I$2155,6,FALSE),"")</f>
        <v/>
      </c>
      <c r="J5883" s="29" t="str">
        <f>IF(OR(E5883="",SUM(G5883:I5883)=0),"",SUM(G5883:I5883))</f>
        <v/>
      </c>
      <c r="K5883" s="7" t="str">
        <f>IF(E5883="","",IF(J5883="","IV",VLOOKUP(J5883,Plan1!$A$2:$C$11,3)))</f>
        <v/>
      </c>
    </row>
    <row r="5884" spans="7:11">
      <c r="G5884" s="19" t="str">
        <f>IFERROR(VLOOKUP($E5884,Sheet1!$A$2:$I$2155,4,FALSE),"")</f>
        <v/>
      </c>
      <c r="H5884" s="19" t="str">
        <f>IFERROR(VLOOKUP($E5884,Sheet1!$A$2:$I$2155,5,FALSE),"")</f>
        <v/>
      </c>
      <c r="I5884" s="19" t="str">
        <f>IFERROR(VLOOKUP($E5884,Sheet1!$A$2:$I$2155,6,FALSE),"")</f>
        <v/>
      </c>
      <c r="J5884" s="29" t="str">
        <f>IF(OR(E5884="",SUM(G5884:I5884)=0),"",SUM(G5884:I5884))</f>
        <v/>
      </c>
      <c r="K5884" s="7" t="str">
        <f>IF(E5884="","",IF(J5884="","IV",VLOOKUP(J5884,Plan1!$A$2:$C$11,3)))</f>
        <v/>
      </c>
    </row>
    <row r="5885" spans="7:11">
      <c r="G5885" s="19" t="str">
        <f>IFERROR(VLOOKUP($E5885,Sheet1!$A$2:$I$2155,4,FALSE),"")</f>
        <v/>
      </c>
      <c r="H5885" s="19" t="str">
        <f>IFERROR(VLOOKUP($E5885,Sheet1!$A$2:$I$2155,5,FALSE),"")</f>
        <v/>
      </c>
      <c r="I5885" s="19" t="str">
        <f>IFERROR(VLOOKUP($E5885,Sheet1!$A$2:$I$2155,6,FALSE),"")</f>
        <v/>
      </c>
      <c r="J5885" s="29" t="str">
        <f>IF(OR(E5885="",SUM(G5885:I5885)=0),"",SUM(G5885:I5885))</f>
        <v/>
      </c>
      <c r="K5885" s="7" t="str">
        <f>IF(E5885="","",IF(J5885="","IV",VLOOKUP(J5885,Plan1!$A$2:$C$11,3)))</f>
        <v/>
      </c>
    </row>
    <row r="5886" spans="7:11">
      <c r="G5886" s="19" t="str">
        <f>IFERROR(VLOOKUP($E5886,Sheet1!$A$2:$I$2155,4,FALSE),"")</f>
        <v/>
      </c>
      <c r="H5886" s="19" t="str">
        <f>IFERROR(VLOOKUP($E5886,Sheet1!$A$2:$I$2155,5,FALSE),"")</f>
        <v/>
      </c>
      <c r="I5886" s="19" t="str">
        <f>IFERROR(VLOOKUP($E5886,Sheet1!$A$2:$I$2155,6,FALSE),"")</f>
        <v/>
      </c>
      <c r="J5886" s="29" t="str">
        <f>IF(OR(E5886="",SUM(G5886:I5886)=0),"",SUM(G5886:I5886))</f>
        <v/>
      </c>
      <c r="K5886" s="7" t="str">
        <f>IF(E5886="","",IF(J5886="","IV",VLOOKUP(J5886,Plan1!$A$2:$C$11,3)))</f>
        <v/>
      </c>
    </row>
    <row r="5887" spans="7:11">
      <c r="G5887" s="19" t="str">
        <f>IFERROR(VLOOKUP($E5887,Sheet1!$A$2:$I$2155,4,FALSE),"")</f>
        <v/>
      </c>
      <c r="H5887" s="19" t="str">
        <f>IFERROR(VLOOKUP($E5887,Sheet1!$A$2:$I$2155,5,FALSE),"")</f>
        <v/>
      </c>
      <c r="I5887" s="19" t="str">
        <f>IFERROR(VLOOKUP($E5887,Sheet1!$A$2:$I$2155,6,FALSE),"")</f>
        <v/>
      </c>
      <c r="J5887" s="29" t="str">
        <f>IF(OR(E5887="",SUM(G5887:I5887)=0),"",SUM(G5887:I5887))</f>
        <v/>
      </c>
      <c r="K5887" s="7" t="str">
        <f>IF(E5887="","",IF(J5887="","IV",VLOOKUP(J5887,Plan1!$A$2:$C$11,3)))</f>
        <v/>
      </c>
    </row>
    <row r="5888" spans="7:11">
      <c r="G5888" s="19" t="str">
        <f>IFERROR(VLOOKUP($E5888,Sheet1!$A$2:$I$2155,4,FALSE),"")</f>
        <v/>
      </c>
      <c r="H5888" s="19" t="str">
        <f>IFERROR(VLOOKUP($E5888,Sheet1!$A$2:$I$2155,5,FALSE),"")</f>
        <v/>
      </c>
      <c r="I5888" s="19" t="str">
        <f>IFERROR(VLOOKUP($E5888,Sheet1!$A$2:$I$2155,6,FALSE),"")</f>
        <v/>
      </c>
      <c r="J5888" s="29" t="str">
        <f>IF(OR(E5888="",SUM(G5888:I5888)=0),"",SUM(G5888:I5888))</f>
        <v/>
      </c>
      <c r="K5888" s="7" t="str">
        <f>IF(E5888="","",IF(J5888="","IV",VLOOKUP(J5888,Plan1!$A$2:$C$11,3)))</f>
        <v/>
      </c>
    </row>
    <row r="5889" spans="7:11">
      <c r="G5889" s="19" t="str">
        <f>IFERROR(VLOOKUP($E5889,Sheet1!$A$2:$I$2155,4,FALSE),"")</f>
        <v/>
      </c>
      <c r="H5889" s="19" t="str">
        <f>IFERROR(VLOOKUP($E5889,Sheet1!$A$2:$I$2155,5,FALSE),"")</f>
        <v/>
      </c>
      <c r="I5889" s="19" t="str">
        <f>IFERROR(VLOOKUP($E5889,Sheet1!$A$2:$I$2155,6,FALSE),"")</f>
        <v/>
      </c>
      <c r="J5889" s="29" t="str">
        <f>IF(OR(E5889="",SUM(G5889:I5889)=0),"",SUM(G5889:I5889))</f>
        <v/>
      </c>
      <c r="K5889" s="7" t="str">
        <f>IF(E5889="","",IF(J5889="","IV",VLOOKUP(J5889,Plan1!$A$2:$C$11,3)))</f>
        <v/>
      </c>
    </row>
    <row r="5890" spans="7:11">
      <c r="G5890" s="19" t="str">
        <f>IFERROR(VLOOKUP($E5890,Sheet1!$A$2:$I$2155,4,FALSE),"")</f>
        <v/>
      </c>
      <c r="H5890" s="19" t="str">
        <f>IFERROR(VLOOKUP($E5890,Sheet1!$A$2:$I$2155,5,FALSE),"")</f>
        <v/>
      </c>
      <c r="I5890" s="19" t="str">
        <f>IFERROR(VLOOKUP($E5890,Sheet1!$A$2:$I$2155,6,FALSE),"")</f>
        <v/>
      </c>
      <c r="J5890" s="29" t="str">
        <f>IF(OR(E5890="",SUM(G5890:I5890)=0),"",SUM(G5890:I5890))</f>
        <v/>
      </c>
      <c r="K5890" s="7" t="str">
        <f>IF(E5890="","",IF(J5890="","IV",VLOOKUP(J5890,Plan1!$A$2:$C$11,3)))</f>
        <v/>
      </c>
    </row>
    <row r="5891" spans="7:11">
      <c r="G5891" s="19" t="str">
        <f>IFERROR(VLOOKUP($E5891,Sheet1!$A$2:$I$2155,4,FALSE),"")</f>
        <v/>
      </c>
      <c r="H5891" s="19" t="str">
        <f>IFERROR(VLOOKUP($E5891,Sheet1!$A$2:$I$2155,5,FALSE),"")</f>
        <v/>
      </c>
      <c r="I5891" s="19" t="str">
        <f>IFERROR(VLOOKUP($E5891,Sheet1!$A$2:$I$2155,6,FALSE),"")</f>
        <v/>
      </c>
      <c r="J5891" s="29" t="str">
        <f>IF(OR(E5891="",SUM(G5891:I5891)=0),"",SUM(G5891:I5891))</f>
        <v/>
      </c>
      <c r="K5891" s="7" t="str">
        <f>IF(E5891="","",IF(J5891="","IV",VLOOKUP(J5891,Plan1!$A$2:$C$11,3)))</f>
        <v/>
      </c>
    </row>
    <row r="5892" spans="7:11">
      <c r="G5892" s="19" t="str">
        <f>IFERROR(VLOOKUP($E5892,Sheet1!$A$2:$I$2155,4,FALSE),"")</f>
        <v/>
      </c>
      <c r="H5892" s="19" t="str">
        <f>IFERROR(VLOOKUP($E5892,Sheet1!$A$2:$I$2155,5,FALSE),"")</f>
        <v/>
      </c>
      <c r="I5892" s="19" t="str">
        <f>IFERROR(VLOOKUP($E5892,Sheet1!$A$2:$I$2155,6,FALSE),"")</f>
        <v/>
      </c>
      <c r="J5892" s="29" t="str">
        <f>IF(OR(E5892="",SUM(G5892:I5892)=0),"",SUM(G5892:I5892))</f>
        <v/>
      </c>
      <c r="K5892" s="7" t="str">
        <f>IF(E5892="","",IF(J5892="","IV",VLOOKUP(J5892,Plan1!$A$2:$C$11,3)))</f>
        <v/>
      </c>
    </row>
    <row r="5893" spans="7:11">
      <c r="G5893" s="19" t="str">
        <f>IFERROR(VLOOKUP($E5893,Sheet1!$A$2:$I$2155,4,FALSE),"")</f>
        <v/>
      </c>
      <c r="H5893" s="19" t="str">
        <f>IFERROR(VLOOKUP($E5893,Sheet1!$A$2:$I$2155,5,FALSE),"")</f>
        <v/>
      </c>
      <c r="I5893" s="19" t="str">
        <f>IFERROR(VLOOKUP($E5893,Sheet1!$A$2:$I$2155,6,FALSE),"")</f>
        <v/>
      </c>
      <c r="J5893" s="29" t="str">
        <f>IF(OR(E5893="",SUM(G5893:I5893)=0),"",SUM(G5893:I5893))</f>
        <v/>
      </c>
      <c r="K5893" s="7" t="str">
        <f>IF(E5893="","",IF(J5893="","IV",VLOOKUP(J5893,Plan1!$A$2:$C$11,3)))</f>
        <v/>
      </c>
    </row>
    <row r="5894" spans="7:11">
      <c r="G5894" s="19" t="str">
        <f>IFERROR(VLOOKUP($E5894,Sheet1!$A$2:$I$2155,4,FALSE),"")</f>
        <v/>
      </c>
      <c r="H5894" s="19" t="str">
        <f>IFERROR(VLOOKUP($E5894,Sheet1!$A$2:$I$2155,5,FALSE),"")</f>
        <v/>
      </c>
      <c r="I5894" s="19" t="str">
        <f>IFERROR(VLOOKUP($E5894,Sheet1!$A$2:$I$2155,6,FALSE),"")</f>
        <v/>
      </c>
      <c r="J5894" s="29" t="str">
        <f>IF(OR(E5894="",SUM(G5894:I5894)=0),"",SUM(G5894:I5894))</f>
        <v/>
      </c>
      <c r="K5894" s="7" t="str">
        <f>IF(E5894="","",IF(J5894="","IV",VLOOKUP(J5894,Plan1!$A$2:$C$11,3)))</f>
        <v/>
      </c>
    </row>
    <row r="5895" spans="7:11">
      <c r="G5895" s="19" t="str">
        <f>IFERROR(VLOOKUP($E5895,Sheet1!$A$2:$I$2155,4,FALSE),"")</f>
        <v/>
      </c>
      <c r="H5895" s="19" t="str">
        <f>IFERROR(VLOOKUP($E5895,Sheet1!$A$2:$I$2155,5,FALSE),"")</f>
        <v/>
      </c>
      <c r="I5895" s="19" t="str">
        <f>IFERROR(VLOOKUP($E5895,Sheet1!$A$2:$I$2155,6,FALSE),"")</f>
        <v/>
      </c>
      <c r="J5895" s="29" t="str">
        <f>IF(OR(E5895="",SUM(G5895:I5895)=0),"",SUM(G5895:I5895))</f>
        <v/>
      </c>
      <c r="K5895" s="7" t="str">
        <f>IF(E5895="","",IF(J5895="","IV",VLOOKUP(J5895,Plan1!$A$2:$C$11,3)))</f>
        <v/>
      </c>
    </row>
    <row r="5896" spans="7:11">
      <c r="G5896" s="19" t="str">
        <f>IFERROR(VLOOKUP($E5896,Sheet1!$A$2:$I$2155,4,FALSE),"")</f>
        <v/>
      </c>
      <c r="H5896" s="19" t="str">
        <f>IFERROR(VLOOKUP($E5896,Sheet1!$A$2:$I$2155,5,FALSE),"")</f>
        <v/>
      </c>
      <c r="I5896" s="19" t="str">
        <f>IFERROR(VLOOKUP($E5896,Sheet1!$A$2:$I$2155,6,FALSE),"")</f>
        <v/>
      </c>
      <c r="J5896" s="29" t="str">
        <f>IF(OR(E5896="",SUM(G5896:I5896)=0),"",SUM(G5896:I5896))</f>
        <v/>
      </c>
      <c r="K5896" s="7" t="str">
        <f>IF(E5896="","",IF(J5896="","IV",VLOOKUP(J5896,Plan1!$A$2:$C$11,3)))</f>
        <v/>
      </c>
    </row>
    <row r="5897" spans="7:11">
      <c r="G5897" s="19" t="str">
        <f>IFERROR(VLOOKUP($E5897,Sheet1!$A$2:$I$2155,4,FALSE),"")</f>
        <v/>
      </c>
      <c r="H5897" s="19" t="str">
        <f>IFERROR(VLOOKUP($E5897,Sheet1!$A$2:$I$2155,5,FALSE),"")</f>
        <v/>
      </c>
      <c r="I5897" s="19" t="str">
        <f>IFERROR(VLOOKUP($E5897,Sheet1!$A$2:$I$2155,6,FALSE),"")</f>
        <v/>
      </c>
      <c r="J5897" s="29" t="str">
        <f>IF(OR(E5897="",SUM(G5897:I5897)=0),"",SUM(G5897:I5897))</f>
        <v/>
      </c>
      <c r="K5897" s="7" t="str">
        <f>IF(E5897="","",IF(J5897="","IV",VLOOKUP(J5897,Plan1!$A$2:$C$11,3)))</f>
        <v/>
      </c>
    </row>
    <row r="5898" spans="7:11">
      <c r="G5898" s="19" t="str">
        <f>IFERROR(VLOOKUP($E5898,Sheet1!$A$2:$I$2155,4,FALSE),"")</f>
        <v/>
      </c>
      <c r="H5898" s="19" t="str">
        <f>IFERROR(VLOOKUP($E5898,Sheet1!$A$2:$I$2155,5,FALSE),"")</f>
        <v/>
      </c>
      <c r="I5898" s="19" t="str">
        <f>IFERROR(VLOOKUP($E5898,Sheet1!$A$2:$I$2155,6,FALSE),"")</f>
        <v/>
      </c>
      <c r="J5898" s="29" t="str">
        <f>IF(OR(E5898="",SUM(G5898:I5898)=0),"",SUM(G5898:I5898))</f>
        <v/>
      </c>
      <c r="K5898" s="7" t="str">
        <f>IF(E5898="","",IF(J5898="","IV",VLOOKUP(J5898,Plan1!$A$2:$C$11,3)))</f>
        <v/>
      </c>
    </row>
    <row r="5899" spans="7:11">
      <c r="G5899" s="19" t="str">
        <f>IFERROR(VLOOKUP($E5899,Sheet1!$A$2:$I$2155,4,FALSE),"")</f>
        <v/>
      </c>
      <c r="H5899" s="19" t="str">
        <f>IFERROR(VLOOKUP($E5899,Sheet1!$A$2:$I$2155,5,FALSE),"")</f>
        <v/>
      </c>
      <c r="I5899" s="19" t="str">
        <f>IFERROR(VLOOKUP($E5899,Sheet1!$A$2:$I$2155,6,FALSE),"")</f>
        <v/>
      </c>
      <c r="J5899" s="29" t="str">
        <f>IF(OR(E5899="",SUM(G5899:I5899)=0),"",SUM(G5899:I5899))</f>
        <v/>
      </c>
      <c r="K5899" s="7" t="str">
        <f>IF(E5899="","",IF(J5899="","IV",VLOOKUP(J5899,Plan1!$A$2:$C$11,3)))</f>
        <v/>
      </c>
    </row>
    <row r="5900" spans="7:11">
      <c r="G5900" s="19" t="str">
        <f>IFERROR(VLOOKUP($E5900,Sheet1!$A$2:$I$2155,4,FALSE),"")</f>
        <v/>
      </c>
      <c r="H5900" s="19" t="str">
        <f>IFERROR(VLOOKUP($E5900,Sheet1!$A$2:$I$2155,5,FALSE),"")</f>
        <v/>
      </c>
      <c r="I5900" s="19" t="str">
        <f>IFERROR(VLOOKUP($E5900,Sheet1!$A$2:$I$2155,6,FALSE),"")</f>
        <v/>
      </c>
      <c r="J5900" s="29" t="str">
        <f>IF(OR(E5900="",SUM(G5900:I5900)=0),"",SUM(G5900:I5900))</f>
        <v/>
      </c>
      <c r="K5900" s="7" t="str">
        <f>IF(E5900="","",IF(J5900="","IV",VLOOKUP(J5900,Plan1!$A$2:$C$11,3)))</f>
        <v/>
      </c>
    </row>
    <row r="5901" spans="7:11">
      <c r="G5901" s="19" t="str">
        <f>IFERROR(VLOOKUP($E5901,Sheet1!$A$2:$I$2155,4,FALSE),"")</f>
        <v/>
      </c>
      <c r="H5901" s="19" t="str">
        <f>IFERROR(VLOOKUP($E5901,Sheet1!$A$2:$I$2155,5,FALSE),"")</f>
        <v/>
      </c>
      <c r="I5901" s="19" t="str">
        <f>IFERROR(VLOOKUP($E5901,Sheet1!$A$2:$I$2155,6,FALSE),"")</f>
        <v/>
      </c>
      <c r="J5901" s="29" t="str">
        <f>IF(OR(E5901="",SUM(G5901:I5901)=0),"",SUM(G5901:I5901))</f>
        <v/>
      </c>
      <c r="K5901" s="7" t="str">
        <f>IF(E5901="","",IF(J5901="","IV",VLOOKUP(J5901,Plan1!$A$2:$C$11,3)))</f>
        <v/>
      </c>
    </row>
    <row r="5902" spans="7:11">
      <c r="G5902" s="19" t="str">
        <f>IFERROR(VLOOKUP($E5902,Sheet1!$A$2:$I$2155,4,FALSE),"")</f>
        <v/>
      </c>
      <c r="H5902" s="19" t="str">
        <f>IFERROR(VLOOKUP($E5902,Sheet1!$A$2:$I$2155,5,FALSE),"")</f>
        <v/>
      </c>
      <c r="I5902" s="19" t="str">
        <f>IFERROR(VLOOKUP($E5902,Sheet1!$A$2:$I$2155,6,FALSE),"")</f>
        <v/>
      </c>
      <c r="J5902" s="29" t="str">
        <f>IF(OR(E5902="",SUM(G5902:I5902)=0),"",SUM(G5902:I5902))</f>
        <v/>
      </c>
      <c r="K5902" s="7" t="str">
        <f>IF(E5902="","",IF(J5902="","IV",VLOOKUP(J5902,Plan1!$A$2:$C$11,3)))</f>
        <v/>
      </c>
    </row>
    <row r="5903" spans="7:11">
      <c r="G5903" s="19" t="str">
        <f>IFERROR(VLOOKUP($E5903,Sheet1!$A$2:$I$2155,4,FALSE),"")</f>
        <v/>
      </c>
      <c r="H5903" s="19" t="str">
        <f>IFERROR(VLOOKUP($E5903,Sheet1!$A$2:$I$2155,5,FALSE),"")</f>
        <v/>
      </c>
      <c r="I5903" s="19" t="str">
        <f>IFERROR(VLOOKUP($E5903,Sheet1!$A$2:$I$2155,6,FALSE),"")</f>
        <v/>
      </c>
      <c r="J5903" s="29" t="str">
        <f>IF(OR(E5903="",SUM(G5903:I5903)=0),"",SUM(G5903:I5903))</f>
        <v/>
      </c>
      <c r="K5903" s="7" t="str">
        <f>IF(E5903="","",IF(J5903="","IV",VLOOKUP(J5903,Plan1!$A$2:$C$11,3)))</f>
        <v/>
      </c>
    </row>
    <row r="5904" spans="7:11">
      <c r="G5904" s="19" t="str">
        <f>IFERROR(VLOOKUP($E5904,Sheet1!$A$2:$I$2155,4,FALSE),"")</f>
        <v/>
      </c>
      <c r="H5904" s="19" t="str">
        <f>IFERROR(VLOOKUP($E5904,Sheet1!$A$2:$I$2155,5,FALSE),"")</f>
        <v/>
      </c>
      <c r="I5904" s="19" t="str">
        <f>IFERROR(VLOOKUP($E5904,Sheet1!$A$2:$I$2155,6,FALSE),"")</f>
        <v/>
      </c>
      <c r="J5904" s="29" t="str">
        <f>IF(OR(E5904="",SUM(G5904:I5904)=0),"",SUM(G5904:I5904))</f>
        <v/>
      </c>
      <c r="K5904" s="7" t="str">
        <f>IF(E5904="","",IF(J5904="","IV",VLOOKUP(J5904,Plan1!$A$2:$C$11,3)))</f>
        <v/>
      </c>
    </row>
    <row r="5905" spans="7:11">
      <c r="G5905" s="19" t="str">
        <f>IFERROR(VLOOKUP($E5905,Sheet1!$A$2:$I$2155,4,FALSE),"")</f>
        <v/>
      </c>
      <c r="H5905" s="19" t="str">
        <f>IFERROR(VLOOKUP($E5905,Sheet1!$A$2:$I$2155,5,FALSE),"")</f>
        <v/>
      </c>
      <c r="I5905" s="19" t="str">
        <f>IFERROR(VLOOKUP($E5905,Sheet1!$A$2:$I$2155,6,FALSE),"")</f>
        <v/>
      </c>
      <c r="J5905" s="29" t="str">
        <f>IF(OR(E5905="",SUM(G5905:I5905)=0),"",SUM(G5905:I5905))</f>
        <v/>
      </c>
      <c r="K5905" s="7" t="str">
        <f>IF(E5905="","",IF(J5905="","IV",VLOOKUP(J5905,Plan1!$A$2:$C$11,3)))</f>
        <v/>
      </c>
    </row>
    <row r="5906" spans="7:11">
      <c r="G5906" s="19" t="str">
        <f>IFERROR(VLOOKUP($E5906,Sheet1!$A$2:$I$2155,4,FALSE),"")</f>
        <v/>
      </c>
      <c r="H5906" s="19" t="str">
        <f>IFERROR(VLOOKUP($E5906,Sheet1!$A$2:$I$2155,5,FALSE),"")</f>
        <v/>
      </c>
      <c r="I5906" s="19" t="str">
        <f>IFERROR(VLOOKUP($E5906,Sheet1!$A$2:$I$2155,6,FALSE),"")</f>
        <v/>
      </c>
      <c r="J5906" s="29" t="str">
        <f>IF(OR(E5906="",SUM(G5906:I5906)=0),"",SUM(G5906:I5906))</f>
        <v/>
      </c>
      <c r="K5906" s="7" t="str">
        <f>IF(E5906="","",IF(J5906="","IV",VLOOKUP(J5906,Plan1!$A$2:$C$11,3)))</f>
        <v/>
      </c>
    </row>
    <row r="5907" spans="7:11">
      <c r="G5907" s="19" t="str">
        <f>IFERROR(VLOOKUP($E5907,Sheet1!$A$2:$I$2155,4,FALSE),"")</f>
        <v/>
      </c>
      <c r="H5907" s="19" t="str">
        <f>IFERROR(VLOOKUP($E5907,Sheet1!$A$2:$I$2155,5,FALSE),"")</f>
        <v/>
      </c>
      <c r="I5907" s="19" t="str">
        <f>IFERROR(VLOOKUP($E5907,Sheet1!$A$2:$I$2155,6,FALSE),"")</f>
        <v/>
      </c>
      <c r="J5907" s="29" t="str">
        <f>IF(OR(E5907="",SUM(G5907:I5907)=0),"",SUM(G5907:I5907))</f>
        <v/>
      </c>
      <c r="K5907" s="7" t="str">
        <f>IF(E5907="","",IF(J5907="","IV",VLOOKUP(J5907,Plan1!$A$2:$C$11,3)))</f>
        <v/>
      </c>
    </row>
    <row r="5908" spans="7:11">
      <c r="G5908" s="19" t="str">
        <f>IFERROR(VLOOKUP($E5908,Sheet1!$A$2:$I$2155,4,FALSE),"")</f>
        <v/>
      </c>
      <c r="H5908" s="19" t="str">
        <f>IFERROR(VLOOKUP($E5908,Sheet1!$A$2:$I$2155,5,FALSE),"")</f>
        <v/>
      </c>
      <c r="I5908" s="19" t="str">
        <f>IFERROR(VLOOKUP($E5908,Sheet1!$A$2:$I$2155,6,FALSE),"")</f>
        <v/>
      </c>
      <c r="J5908" s="29" t="str">
        <f>IF(OR(E5908="",SUM(G5908:I5908)=0),"",SUM(G5908:I5908))</f>
        <v/>
      </c>
      <c r="K5908" s="7" t="str">
        <f>IF(E5908="","",IF(J5908="","IV",VLOOKUP(J5908,Plan1!$A$2:$C$11,3)))</f>
        <v/>
      </c>
    </row>
    <row r="5909" spans="7:11">
      <c r="G5909" s="19" t="str">
        <f>IFERROR(VLOOKUP($E5909,Sheet1!$A$2:$I$2155,4,FALSE),"")</f>
        <v/>
      </c>
      <c r="H5909" s="19" t="str">
        <f>IFERROR(VLOOKUP($E5909,Sheet1!$A$2:$I$2155,5,FALSE),"")</f>
        <v/>
      </c>
      <c r="I5909" s="19" t="str">
        <f>IFERROR(VLOOKUP($E5909,Sheet1!$A$2:$I$2155,6,FALSE),"")</f>
        <v/>
      </c>
      <c r="J5909" s="29" t="str">
        <f>IF(OR(E5909="",SUM(G5909:I5909)=0),"",SUM(G5909:I5909))</f>
        <v/>
      </c>
      <c r="K5909" s="7" t="str">
        <f>IF(E5909="","",IF(J5909="","IV",VLOOKUP(J5909,Plan1!$A$2:$C$11,3)))</f>
        <v/>
      </c>
    </row>
    <row r="5910" spans="7:11">
      <c r="G5910" s="19" t="str">
        <f>IFERROR(VLOOKUP($E5910,Sheet1!$A$2:$I$2155,4,FALSE),"")</f>
        <v/>
      </c>
      <c r="H5910" s="19" t="str">
        <f>IFERROR(VLOOKUP($E5910,Sheet1!$A$2:$I$2155,5,FALSE),"")</f>
        <v/>
      </c>
      <c r="I5910" s="19" t="str">
        <f>IFERROR(VLOOKUP($E5910,Sheet1!$A$2:$I$2155,6,FALSE),"")</f>
        <v/>
      </c>
      <c r="J5910" s="29" t="str">
        <f>IF(OR(E5910="",SUM(G5910:I5910)=0),"",SUM(G5910:I5910))</f>
        <v/>
      </c>
      <c r="K5910" s="7" t="str">
        <f>IF(E5910="","",IF(J5910="","IV",VLOOKUP(J5910,Plan1!$A$2:$C$11,3)))</f>
        <v/>
      </c>
    </row>
    <row r="5911" spans="7:11">
      <c r="G5911" s="19" t="str">
        <f>IFERROR(VLOOKUP($E5911,Sheet1!$A$2:$I$2155,4,FALSE),"")</f>
        <v/>
      </c>
      <c r="H5911" s="19" t="str">
        <f>IFERROR(VLOOKUP($E5911,Sheet1!$A$2:$I$2155,5,FALSE),"")</f>
        <v/>
      </c>
      <c r="I5911" s="19" t="str">
        <f>IFERROR(VLOOKUP($E5911,Sheet1!$A$2:$I$2155,6,FALSE),"")</f>
        <v/>
      </c>
      <c r="J5911" s="29" t="str">
        <f>IF(OR(E5911="",SUM(G5911:I5911)=0),"",SUM(G5911:I5911))</f>
        <v/>
      </c>
      <c r="K5911" s="7" t="str">
        <f>IF(E5911="","",IF(J5911="","IV",VLOOKUP(J5911,Plan1!$A$2:$C$11,3)))</f>
        <v/>
      </c>
    </row>
    <row r="5912" spans="7:11">
      <c r="G5912" s="19" t="str">
        <f>IFERROR(VLOOKUP($E5912,Sheet1!$A$2:$I$2155,4,FALSE),"")</f>
        <v/>
      </c>
      <c r="H5912" s="19" t="str">
        <f>IFERROR(VLOOKUP($E5912,Sheet1!$A$2:$I$2155,5,FALSE),"")</f>
        <v/>
      </c>
      <c r="I5912" s="19" t="str">
        <f>IFERROR(VLOOKUP($E5912,Sheet1!$A$2:$I$2155,6,FALSE),"")</f>
        <v/>
      </c>
      <c r="J5912" s="29" t="str">
        <f>IF(OR(E5912="",SUM(G5912:I5912)=0),"",SUM(G5912:I5912))</f>
        <v/>
      </c>
      <c r="K5912" s="7" t="str">
        <f>IF(E5912="","",IF(J5912="","IV",VLOOKUP(J5912,Plan1!$A$2:$C$11,3)))</f>
        <v/>
      </c>
    </row>
    <row r="5913" spans="7:11">
      <c r="G5913" s="19" t="str">
        <f>IFERROR(VLOOKUP($E5913,Sheet1!$A$2:$I$2155,4,FALSE),"")</f>
        <v/>
      </c>
      <c r="H5913" s="19" t="str">
        <f>IFERROR(VLOOKUP($E5913,Sheet1!$A$2:$I$2155,5,FALSE),"")</f>
        <v/>
      </c>
      <c r="I5913" s="19" t="str">
        <f>IFERROR(VLOOKUP($E5913,Sheet1!$A$2:$I$2155,6,FALSE),"")</f>
        <v/>
      </c>
      <c r="J5913" s="29" t="str">
        <f>IF(OR(E5913="",SUM(G5913:I5913)=0),"",SUM(G5913:I5913))</f>
        <v/>
      </c>
      <c r="K5913" s="7" t="str">
        <f>IF(E5913="","",IF(J5913="","IV",VLOOKUP(J5913,Plan1!$A$2:$C$11,3)))</f>
        <v/>
      </c>
    </row>
    <row r="5914" spans="7:11">
      <c r="G5914" s="19" t="str">
        <f>IFERROR(VLOOKUP($E5914,Sheet1!$A$2:$I$2155,4,FALSE),"")</f>
        <v/>
      </c>
      <c r="H5914" s="19" t="str">
        <f>IFERROR(VLOOKUP($E5914,Sheet1!$A$2:$I$2155,5,FALSE),"")</f>
        <v/>
      </c>
      <c r="I5914" s="19" t="str">
        <f>IFERROR(VLOOKUP($E5914,Sheet1!$A$2:$I$2155,6,FALSE),"")</f>
        <v/>
      </c>
      <c r="J5914" s="29" t="str">
        <f>IF(OR(E5914="",SUM(G5914:I5914)=0),"",SUM(G5914:I5914))</f>
        <v/>
      </c>
      <c r="K5914" s="7" t="str">
        <f>IF(E5914="","",IF(J5914="","IV",VLOOKUP(J5914,Plan1!$A$2:$C$11,3)))</f>
        <v/>
      </c>
    </row>
    <row r="5915" spans="7:11">
      <c r="G5915" s="19" t="str">
        <f>IFERROR(VLOOKUP($E5915,Sheet1!$A$2:$I$2155,4,FALSE),"")</f>
        <v/>
      </c>
      <c r="H5915" s="19" t="str">
        <f>IFERROR(VLOOKUP($E5915,Sheet1!$A$2:$I$2155,5,FALSE),"")</f>
        <v/>
      </c>
      <c r="I5915" s="19" t="str">
        <f>IFERROR(VLOOKUP($E5915,Sheet1!$A$2:$I$2155,6,FALSE),"")</f>
        <v/>
      </c>
      <c r="J5915" s="29" t="str">
        <f>IF(OR(E5915="",SUM(G5915:I5915)=0),"",SUM(G5915:I5915))</f>
        <v/>
      </c>
      <c r="K5915" s="7" t="str">
        <f>IF(E5915="","",IF(J5915="","IV",VLOOKUP(J5915,Plan1!$A$2:$C$11,3)))</f>
        <v/>
      </c>
    </row>
    <row r="5916" spans="7:11">
      <c r="G5916" s="19" t="str">
        <f>IFERROR(VLOOKUP($E5916,Sheet1!$A$2:$I$2155,4,FALSE),"")</f>
        <v/>
      </c>
      <c r="H5916" s="19" t="str">
        <f>IFERROR(VLOOKUP($E5916,Sheet1!$A$2:$I$2155,5,FALSE),"")</f>
        <v/>
      </c>
      <c r="I5916" s="19" t="str">
        <f>IFERROR(VLOOKUP($E5916,Sheet1!$A$2:$I$2155,6,FALSE),"")</f>
        <v/>
      </c>
      <c r="J5916" s="29" t="str">
        <f>IF(OR(E5916="",SUM(G5916:I5916)=0),"",SUM(G5916:I5916))</f>
        <v/>
      </c>
      <c r="K5916" s="7" t="str">
        <f>IF(E5916="","",IF(J5916="","IV",VLOOKUP(J5916,Plan1!$A$2:$C$11,3)))</f>
        <v/>
      </c>
    </row>
    <row r="5917" spans="7:11">
      <c r="G5917" s="19" t="str">
        <f>IFERROR(VLOOKUP($E5917,Sheet1!$A$2:$I$2155,4,FALSE),"")</f>
        <v/>
      </c>
      <c r="H5917" s="19" t="str">
        <f>IFERROR(VLOOKUP($E5917,Sheet1!$A$2:$I$2155,5,FALSE),"")</f>
        <v/>
      </c>
      <c r="I5917" s="19" t="str">
        <f>IFERROR(VLOOKUP($E5917,Sheet1!$A$2:$I$2155,6,FALSE),"")</f>
        <v/>
      </c>
      <c r="J5917" s="29" t="str">
        <f>IF(OR(E5917="",SUM(G5917:I5917)=0),"",SUM(G5917:I5917))</f>
        <v/>
      </c>
      <c r="K5917" s="7" t="str">
        <f>IF(E5917="","",IF(J5917="","IV",VLOOKUP(J5917,Plan1!$A$2:$C$11,3)))</f>
        <v/>
      </c>
    </row>
    <row r="5918" spans="7:11">
      <c r="G5918" s="19" t="str">
        <f>IFERROR(VLOOKUP($E5918,Sheet1!$A$2:$I$2155,4,FALSE),"")</f>
        <v/>
      </c>
      <c r="H5918" s="19" t="str">
        <f>IFERROR(VLOOKUP($E5918,Sheet1!$A$2:$I$2155,5,FALSE),"")</f>
        <v/>
      </c>
      <c r="I5918" s="19" t="str">
        <f>IFERROR(VLOOKUP($E5918,Sheet1!$A$2:$I$2155,6,FALSE),"")</f>
        <v/>
      </c>
      <c r="J5918" s="29" t="str">
        <f>IF(OR(E5918="",SUM(G5918:I5918)=0),"",SUM(G5918:I5918))</f>
        <v/>
      </c>
      <c r="K5918" s="7" t="str">
        <f>IF(E5918="","",IF(J5918="","IV",VLOOKUP(J5918,Plan1!$A$2:$C$11,3)))</f>
        <v/>
      </c>
    </row>
    <row r="5919" spans="7:11">
      <c r="G5919" s="19" t="str">
        <f>IFERROR(VLOOKUP($E5919,Sheet1!$A$2:$I$2155,4,FALSE),"")</f>
        <v/>
      </c>
      <c r="H5919" s="19" t="str">
        <f>IFERROR(VLOOKUP($E5919,Sheet1!$A$2:$I$2155,5,FALSE),"")</f>
        <v/>
      </c>
      <c r="I5919" s="19" t="str">
        <f>IFERROR(VLOOKUP($E5919,Sheet1!$A$2:$I$2155,6,FALSE),"")</f>
        <v/>
      </c>
      <c r="J5919" s="29" t="str">
        <f>IF(OR(E5919="",SUM(G5919:I5919)=0),"",SUM(G5919:I5919))</f>
        <v/>
      </c>
      <c r="K5919" s="7" t="str">
        <f>IF(E5919="","",IF(J5919="","IV",VLOOKUP(J5919,Plan1!$A$2:$C$11,3)))</f>
        <v/>
      </c>
    </row>
    <row r="5920" spans="7:11">
      <c r="G5920" s="19" t="str">
        <f>IFERROR(VLOOKUP($E5920,Sheet1!$A$2:$I$2155,4,FALSE),"")</f>
        <v/>
      </c>
      <c r="H5920" s="19" t="str">
        <f>IFERROR(VLOOKUP($E5920,Sheet1!$A$2:$I$2155,5,FALSE),"")</f>
        <v/>
      </c>
      <c r="I5920" s="19" t="str">
        <f>IFERROR(VLOOKUP($E5920,Sheet1!$A$2:$I$2155,6,FALSE),"")</f>
        <v/>
      </c>
      <c r="J5920" s="29" t="str">
        <f>IF(OR(E5920="",SUM(G5920:I5920)=0),"",SUM(G5920:I5920))</f>
        <v/>
      </c>
      <c r="K5920" s="7" t="str">
        <f>IF(E5920="","",IF(J5920="","IV",VLOOKUP(J5920,Plan1!$A$2:$C$11,3)))</f>
        <v/>
      </c>
    </row>
    <row r="5921" spans="7:11">
      <c r="G5921" s="19" t="str">
        <f>IFERROR(VLOOKUP($E5921,Sheet1!$A$2:$I$2155,4,FALSE),"")</f>
        <v/>
      </c>
      <c r="H5921" s="19" t="str">
        <f>IFERROR(VLOOKUP($E5921,Sheet1!$A$2:$I$2155,5,FALSE),"")</f>
        <v/>
      </c>
      <c r="I5921" s="19" t="str">
        <f>IFERROR(VLOOKUP($E5921,Sheet1!$A$2:$I$2155,6,FALSE),"")</f>
        <v/>
      </c>
      <c r="J5921" s="29" t="str">
        <f>IF(OR(E5921="",SUM(G5921:I5921)=0),"",SUM(G5921:I5921))</f>
        <v/>
      </c>
      <c r="K5921" s="7" t="str">
        <f>IF(E5921="","",IF(J5921="","IV",VLOOKUP(J5921,Plan1!$A$2:$C$11,3)))</f>
        <v/>
      </c>
    </row>
    <row r="5922" spans="7:11">
      <c r="G5922" s="19" t="str">
        <f>IFERROR(VLOOKUP($E5922,Sheet1!$A$2:$I$2155,4,FALSE),"")</f>
        <v/>
      </c>
      <c r="H5922" s="19" t="str">
        <f>IFERROR(VLOOKUP($E5922,Sheet1!$A$2:$I$2155,5,FALSE),"")</f>
        <v/>
      </c>
      <c r="I5922" s="19" t="str">
        <f>IFERROR(VLOOKUP($E5922,Sheet1!$A$2:$I$2155,6,FALSE),"")</f>
        <v/>
      </c>
      <c r="J5922" s="29" t="str">
        <f>IF(OR(E5922="",SUM(G5922:I5922)=0),"",SUM(G5922:I5922))</f>
        <v/>
      </c>
      <c r="K5922" s="7" t="str">
        <f>IF(E5922="","",IF(J5922="","IV",VLOOKUP(J5922,Plan1!$A$2:$C$11,3)))</f>
        <v/>
      </c>
    </row>
    <row r="5923" spans="7:11">
      <c r="G5923" s="19" t="str">
        <f>IFERROR(VLOOKUP($E5923,Sheet1!$A$2:$I$2155,4,FALSE),"")</f>
        <v/>
      </c>
      <c r="H5923" s="19" t="str">
        <f>IFERROR(VLOOKUP($E5923,Sheet1!$A$2:$I$2155,5,FALSE),"")</f>
        <v/>
      </c>
      <c r="I5923" s="19" t="str">
        <f>IFERROR(VLOOKUP($E5923,Sheet1!$A$2:$I$2155,6,FALSE),"")</f>
        <v/>
      </c>
      <c r="J5923" s="29" t="str">
        <f>IF(OR(E5923="",SUM(G5923:I5923)=0),"",SUM(G5923:I5923))</f>
        <v/>
      </c>
      <c r="K5923" s="7" t="str">
        <f>IF(E5923="","",IF(J5923="","IV",VLOOKUP(J5923,Plan1!$A$2:$C$11,3)))</f>
        <v/>
      </c>
    </row>
    <row r="5924" spans="7:11">
      <c r="G5924" s="19" t="str">
        <f>IFERROR(VLOOKUP($E5924,Sheet1!$A$2:$I$2155,4,FALSE),"")</f>
        <v/>
      </c>
      <c r="H5924" s="19" t="str">
        <f>IFERROR(VLOOKUP($E5924,Sheet1!$A$2:$I$2155,5,FALSE),"")</f>
        <v/>
      </c>
      <c r="I5924" s="19" t="str">
        <f>IFERROR(VLOOKUP($E5924,Sheet1!$A$2:$I$2155,6,FALSE),"")</f>
        <v/>
      </c>
      <c r="J5924" s="29" t="str">
        <f>IF(OR(E5924="",SUM(G5924:I5924)=0),"",SUM(G5924:I5924))</f>
        <v/>
      </c>
      <c r="K5924" s="7" t="str">
        <f>IF(E5924="","",IF(J5924="","IV",VLOOKUP(J5924,Plan1!$A$2:$C$11,3)))</f>
        <v/>
      </c>
    </row>
    <row r="5925" spans="7:11">
      <c r="G5925" s="19" t="str">
        <f>IFERROR(VLOOKUP($E5925,Sheet1!$A$2:$I$2155,4,FALSE),"")</f>
        <v/>
      </c>
      <c r="H5925" s="19" t="str">
        <f>IFERROR(VLOOKUP($E5925,Sheet1!$A$2:$I$2155,5,FALSE),"")</f>
        <v/>
      </c>
      <c r="I5925" s="19" t="str">
        <f>IFERROR(VLOOKUP($E5925,Sheet1!$A$2:$I$2155,6,FALSE),"")</f>
        <v/>
      </c>
      <c r="J5925" s="29" t="str">
        <f>IF(OR(E5925="",SUM(G5925:I5925)=0),"",SUM(G5925:I5925))</f>
        <v/>
      </c>
      <c r="K5925" s="7" t="str">
        <f>IF(E5925="","",IF(J5925="","IV",VLOOKUP(J5925,Plan1!$A$2:$C$11,3)))</f>
        <v/>
      </c>
    </row>
    <row r="5926" spans="7:11">
      <c r="G5926" s="19" t="str">
        <f>IFERROR(VLOOKUP($E5926,Sheet1!$A$2:$I$2155,4,FALSE),"")</f>
        <v/>
      </c>
      <c r="H5926" s="19" t="str">
        <f>IFERROR(VLOOKUP($E5926,Sheet1!$A$2:$I$2155,5,FALSE),"")</f>
        <v/>
      </c>
      <c r="I5926" s="19" t="str">
        <f>IFERROR(VLOOKUP($E5926,Sheet1!$A$2:$I$2155,6,FALSE),"")</f>
        <v/>
      </c>
      <c r="J5926" s="29" t="str">
        <f>IF(OR(E5926="",SUM(G5926:I5926)=0),"",SUM(G5926:I5926))</f>
        <v/>
      </c>
      <c r="K5926" s="7" t="str">
        <f>IF(E5926="","",IF(J5926="","IV",VLOOKUP(J5926,Plan1!$A$2:$C$11,3)))</f>
        <v/>
      </c>
    </row>
    <row r="5927" spans="7:11">
      <c r="G5927" s="19" t="str">
        <f>IFERROR(VLOOKUP($E5927,Sheet1!$A$2:$I$2155,4,FALSE),"")</f>
        <v/>
      </c>
      <c r="H5927" s="19" t="str">
        <f>IFERROR(VLOOKUP($E5927,Sheet1!$A$2:$I$2155,5,FALSE),"")</f>
        <v/>
      </c>
      <c r="I5927" s="19" t="str">
        <f>IFERROR(VLOOKUP($E5927,Sheet1!$A$2:$I$2155,6,FALSE),"")</f>
        <v/>
      </c>
      <c r="J5927" s="29" t="str">
        <f>IF(OR(E5927="",SUM(G5927:I5927)=0),"",SUM(G5927:I5927))</f>
        <v/>
      </c>
      <c r="K5927" s="7" t="str">
        <f>IF(E5927="","",IF(J5927="","IV",VLOOKUP(J5927,Plan1!$A$2:$C$11,3)))</f>
        <v/>
      </c>
    </row>
    <row r="5928" spans="7:11">
      <c r="G5928" s="19" t="str">
        <f>IFERROR(VLOOKUP($E5928,Sheet1!$A$2:$I$2155,4,FALSE),"")</f>
        <v/>
      </c>
      <c r="H5928" s="19" t="str">
        <f>IFERROR(VLOOKUP($E5928,Sheet1!$A$2:$I$2155,5,FALSE),"")</f>
        <v/>
      </c>
      <c r="I5928" s="19" t="str">
        <f>IFERROR(VLOOKUP($E5928,Sheet1!$A$2:$I$2155,6,FALSE),"")</f>
        <v/>
      </c>
      <c r="J5928" s="29" t="str">
        <f>IF(OR(E5928="",SUM(G5928:I5928)=0),"",SUM(G5928:I5928))</f>
        <v/>
      </c>
      <c r="K5928" s="7" t="str">
        <f>IF(E5928="","",IF(J5928="","IV",VLOOKUP(J5928,Plan1!$A$2:$C$11,3)))</f>
        <v/>
      </c>
    </row>
    <row r="5929" spans="7:11">
      <c r="G5929" s="19" t="str">
        <f>IFERROR(VLOOKUP($E5929,Sheet1!$A$2:$I$2155,4,FALSE),"")</f>
        <v/>
      </c>
      <c r="H5929" s="19" t="str">
        <f>IFERROR(VLOOKUP($E5929,Sheet1!$A$2:$I$2155,5,FALSE),"")</f>
        <v/>
      </c>
      <c r="I5929" s="19" t="str">
        <f>IFERROR(VLOOKUP($E5929,Sheet1!$A$2:$I$2155,6,FALSE),"")</f>
        <v/>
      </c>
      <c r="J5929" s="29" t="str">
        <f>IF(OR(E5929="",SUM(G5929:I5929)=0),"",SUM(G5929:I5929))</f>
        <v/>
      </c>
      <c r="K5929" s="7" t="str">
        <f>IF(E5929="","",IF(J5929="","IV",VLOOKUP(J5929,Plan1!$A$2:$C$11,3)))</f>
        <v/>
      </c>
    </row>
    <row r="5930" spans="7:11">
      <c r="G5930" s="19" t="str">
        <f>IFERROR(VLOOKUP($E5930,Sheet1!$A$2:$I$2155,4,FALSE),"")</f>
        <v/>
      </c>
      <c r="H5930" s="19" t="str">
        <f>IFERROR(VLOOKUP($E5930,Sheet1!$A$2:$I$2155,5,FALSE),"")</f>
        <v/>
      </c>
      <c r="I5930" s="19" t="str">
        <f>IFERROR(VLOOKUP($E5930,Sheet1!$A$2:$I$2155,6,FALSE),"")</f>
        <v/>
      </c>
      <c r="J5930" s="29" t="str">
        <f>IF(OR(E5930="",SUM(G5930:I5930)=0),"",SUM(G5930:I5930))</f>
        <v/>
      </c>
      <c r="K5930" s="7" t="str">
        <f>IF(E5930="","",IF(J5930="","IV",VLOOKUP(J5930,Plan1!$A$2:$C$11,3)))</f>
        <v/>
      </c>
    </row>
    <row r="5931" spans="7:11">
      <c r="G5931" s="19" t="str">
        <f>IFERROR(VLOOKUP($E5931,Sheet1!$A$2:$I$2155,4,FALSE),"")</f>
        <v/>
      </c>
      <c r="H5931" s="19" t="str">
        <f>IFERROR(VLOOKUP($E5931,Sheet1!$A$2:$I$2155,5,FALSE),"")</f>
        <v/>
      </c>
      <c r="I5931" s="19" t="str">
        <f>IFERROR(VLOOKUP($E5931,Sheet1!$A$2:$I$2155,6,FALSE),"")</f>
        <v/>
      </c>
      <c r="J5931" s="29" t="str">
        <f>IF(OR(E5931="",SUM(G5931:I5931)=0),"",SUM(G5931:I5931))</f>
        <v/>
      </c>
      <c r="K5931" s="7" t="str">
        <f>IF(E5931="","",IF(J5931="","IV",VLOOKUP(J5931,Plan1!$A$2:$C$11,3)))</f>
        <v/>
      </c>
    </row>
    <row r="5932" spans="7:11">
      <c r="G5932" s="19" t="str">
        <f>IFERROR(VLOOKUP($E5932,Sheet1!$A$2:$I$2155,4,FALSE),"")</f>
        <v/>
      </c>
      <c r="H5932" s="19" t="str">
        <f>IFERROR(VLOOKUP($E5932,Sheet1!$A$2:$I$2155,5,FALSE),"")</f>
        <v/>
      </c>
      <c r="I5932" s="19" t="str">
        <f>IFERROR(VLOOKUP($E5932,Sheet1!$A$2:$I$2155,6,FALSE),"")</f>
        <v/>
      </c>
      <c r="J5932" s="29" t="str">
        <f>IF(OR(E5932="",SUM(G5932:I5932)=0),"",SUM(G5932:I5932))</f>
        <v/>
      </c>
      <c r="K5932" s="7" t="str">
        <f>IF(E5932="","",IF(J5932="","IV",VLOOKUP(J5932,Plan1!$A$2:$C$11,3)))</f>
        <v/>
      </c>
    </row>
    <row r="5933" spans="7:11">
      <c r="G5933" s="19" t="str">
        <f>IFERROR(VLOOKUP($E5933,Sheet1!$A$2:$I$2155,4,FALSE),"")</f>
        <v/>
      </c>
      <c r="H5933" s="19" t="str">
        <f>IFERROR(VLOOKUP($E5933,Sheet1!$A$2:$I$2155,5,FALSE),"")</f>
        <v/>
      </c>
      <c r="I5933" s="19" t="str">
        <f>IFERROR(VLOOKUP($E5933,Sheet1!$A$2:$I$2155,6,FALSE),"")</f>
        <v/>
      </c>
      <c r="J5933" s="29" t="str">
        <f>IF(OR(E5933="",SUM(G5933:I5933)=0),"",SUM(G5933:I5933))</f>
        <v/>
      </c>
      <c r="K5933" s="7" t="str">
        <f>IF(E5933="","",IF(J5933="","IV",VLOOKUP(J5933,Plan1!$A$2:$C$11,3)))</f>
        <v/>
      </c>
    </row>
    <row r="5934" spans="7:11">
      <c r="G5934" s="19" t="str">
        <f>IFERROR(VLOOKUP($E5934,Sheet1!$A$2:$I$2155,4,FALSE),"")</f>
        <v/>
      </c>
      <c r="H5934" s="19" t="str">
        <f>IFERROR(VLOOKUP($E5934,Sheet1!$A$2:$I$2155,5,FALSE),"")</f>
        <v/>
      </c>
      <c r="I5934" s="19" t="str">
        <f>IFERROR(VLOOKUP($E5934,Sheet1!$A$2:$I$2155,6,FALSE),"")</f>
        <v/>
      </c>
      <c r="J5934" s="29" t="str">
        <f>IF(OR(E5934="",SUM(G5934:I5934)=0),"",SUM(G5934:I5934))</f>
        <v/>
      </c>
      <c r="K5934" s="7" t="str">
        <f>IF(E5934="","",IF(J5934="","IV",VLOOKUP(J5934,Plan1!$A$2:$C$11,3)))</f>
        <v/>
      </c>
    </row>
    <row r="5935" spans="7:11">
      <c r="G5935" s="19" t="str">
        <f>IFERROR(VLOOKUP($E5935,Sheet1!$A$2:$I$2155,4,FALSE),"")</f>
        <v/>
      </c>
      <c r="H5935" s="19" t="str">
        <f>IFERROR(VLOOKUP($E5935,Sheet1!$A$2:$I$2155,5,FALSE),"")</f>
        <v/>
      </c>
      <c r="I5935" s="19" t="str">
        <f>IFERROR(VLOOKUP($E5935,Sheet1!$A$2:$I$2155,6,FALSE),"")</f>
        <v/>
      </c>
      <c r="J5935" s="29" t="str">
        <f>IF(OR(E5935="",SUM(G5935:I5935)=0),"",SUM(G5935:I5935))</f>
        <v/>
      </c>
      <c r="K5935" s="7" t="str">
        <f>IF(E5935="","",IF(J5935="","IV",VLOOKUP(J5935,Plan1!$A$2:$C$11,3)))</f>
        <v/>
      </c>
    </row>
    <row r="5936" spans="7:11">
      <c r="G5936" s="19" t="str">
        <f>IFERROR(VLOOKUP($E5936,Sheet1!$A$2:$I$2155,4,FALSE),"")</f>
        <v/>
      </c>
      <c r="H5936" s="19" t="str">
        <f>IFERROR(VLOOKUP($E5936,Sheet1!$A$2:$I$2155,5,FALSE),"")</f>
        <v/>
      </c>
      <c r="I5936" s="19" t="str">
        <f>IFERROR(VLOOKUP($E5936,Sheet1!$A$2:$I$2155,6,FALSE),"")</f>
        <v/>
      </c>
      <c r="J5936" s="29" t="str">
        <f>IF(OR(E5936="",SUM(G5936:I5936)=0),"",SUM(G5936:I5936))</f>
        <v/>
      </c>
      <c r="K5936" s="7" t="str">
        <f>IF(E5936="","",IF(J5936="","IV",VLOOKUP(J5936,Plan1!$A$2:$C$11,3)))</f>
        <v/>
      </c>
    </row>
    <row r="5937" spans="7:11">
      <c r="G5937" s="19" t="str">
        <f>IFERROR(VLOOKUP($E5937,Sheet1!$A$2:$I$2155,4,FALSE),"")</f>
        <v/>
      </c>
      <c r="H5937" s="19" t="str">
        <f>IFERROR(VLOOKUP($E5937,Sheet1!$A$2:$I$2155,5,FALSE),"")</f>
        <v/>
      </c>
      <c r="I5937" s="19" t="str">
        <f>IFERROR(VLOOKUP($E5937,Sheet1!$A$2:$I$2155,6,FALSE),"")</f>
        <v/>
      </c>
      <c r="J5937" s="29" t="str">
        <f>IF(OR(E5937="",SUM(G5937:I5937)=0),"",SUM(G5937:I5937))</f>
        <v/>
      </c>
      <c r="K5937" s="7" t="str">
        <f>IF(E5937="","",IF(J5937="","IV",VLOOKUP(J5937,Plan1!$A$2:$C$11,3)))</f>
        <v/>
      </c>
    </row>
    <row r="5938" spans="7:11">
      <c r="G5938" s="19" t="str">
        <f>IFERROR(VLOOKUP($E5938,Sheet1!$A$2:$I$2155,4,FALSE),"")</f>
        <v/>
      </c>
      <c r="H5938" s="19" t="str">
        <f>IFERROR(VLOOKUP($E5938,Sheet1!$A$2:$I$2155,5,FALSE),"")</f>
        <v/>
      </c>
      <c r="I5938" s="19" t="str">
        <f>IFERROR(VLOOKUP($E5938,Sheet1!$A$2:$I$2155,6,FALSE),"")</f>
        <v/>
      </c>
      <c r="J5938" s="29" t="str">
        <f>IF(OR(E5938="",SUM(G5938:I5938)=0),"",SUM(G5938:I5938))</f>
        <v/>
      </c>
      <c r="K5938" s="7" t="str">
        <f>IF(E5938="","",IF(J5938="","IV",VLOOKUP(J5938,Plan1!$A$2:$C$11,3)))</f>
        <v/>
      </c>
    </row>
    <row r="5939" spans="7:11">
      <c r="G5939" s="19" t="str">
        <f>IFERROR(VLOOKUP($E5939,Sheet1!$A$2:$I$2155,4,FALSE),"")</f>
        <v/>
      </c>
      <c r="H5939" s="19" t="str">
        <f>IFERROR(VLOOKUP($E5939,Sheet1!$A$2:$I$2155,5,FALSE),"")</f>
        <v/>
      </c>
      <c r="I5939" s="19" t="str">
        <f>IFERROR(VLOOKUP($E5939,Sheet1!$A$2:$I$2155,6,FALSE),"")</f>
        <v/>
      </c>
      <c r="J5939" s="29" t="str">
        <f>IF(OR(E5939="",SUM(G5939:I5939)=0),"",SUM(G5939:I5939))</f>
        <v/>
      </c>
      <c r="K5939" s="7" t="str">
        <f>IF(E5939="","",IF(J5939="","IV",VLOOKUP(J5939,Plan1!$A$2:$C$11,3)))</f>
        <v/>
      </c>
    </row>
    <row r="5940" spans="7:11">
      <c r="G5940" s="19" t="str">
        <f>IFERROR(VLOOKUP($E5940,Sheet1!$A$2:$I$2155,4,FALSE),"")</f>
        <v/>
      </c>
      <c r="H5940" s="19" t="str">
        <f>IFERROR(VLOOKUP($E5940,Sheet1!$A$2:$I$2155,5,FALSE),"")</f>
        <v/>
      </c>
      <c r="I5940" s="19" t="str">
        <f>IFERROR(VLOOKUP($E5940,Sheet1!$A$2:$I$2155,6,FALSE),"")</f>
        <v/>
      </c>
      <c r="J5940" s="29" t="str">
        <f>IF(OR(E5940="",SUM(G5940:I5940)=0),"",SUM(G5940:I5940))</f>
        <v/>
      </c>
      <c r="K5940" s="7" t="str">
        <f>IF(E5940="","",IF(J5940="","IV",VLOOKUP(J5940,Plan1!$A$2:$C$11,3)))</f>
        <v/>
      </c>
    </row>
    <row r="5941" spans="7:11">
      <c r="G5941" s="19" t="str">
        <f>IFERROR(VLOOKUP($E5941,Sheet1!$A$2:$I$2155,4,FALSE),"")</f>
        <v/>
      </c>
      <c r="H5941" s="19" t="str">
        <f>IFERROR(VLOOKUP($E5941,Sheet1!$A$2:$I$2155,5,FALSE),"")</f>
        <v/>
      </c>
      <c r="I5941" s="19" t="str">
        <f>IFERROR(VLOOKUP($E5941,Sheet1!$A$2:$I$2155,6,FALSE),"")</f>
        <v/>
      </c>
      <c r="J5941" s="29" t="str">
        <f>IF(OR(E5941="",SUM(G5941:I5941)=0),"",SUM(G5941:I5941))</f>
        <v/>
      </c>
      <c r="K5941" s="7" t="str">
        <f>IF(E5941="","",IF(J5941="","IV",VLOOKUP(J5941,Plan1!$A$2:$C$11,3)))</f>
        <v/>
      </c>
    </row>
    <row r="5942" spans="7:11">
      <c r="G5942" s="19" t="str">
        <f>IFERROR(VLOOKUP($E5942,Sheet1!$A$2:$I$2155,4,FALSE),"")</f>
        <v/>
      </c>
      <c r="H5942" s="19" t="str">
        <f>IFERROR(VLOOKUP($E5942,Sheet1!$A$2:$I$2155,5,FALSE),"")</f>
        <v/>
      </c>
      <c r="I5942" s="19" t="str">
        <f>IFERROR(VLOOKUP($E5942,Sheet1!$A$2:$I$2155,6,FALSE),"")</f>
        <v/>
      </c>
      <c r="J5942" s="29" t="str">
        <f>IF(OR(E5942="",SUM(G5942:I5942)=0),"",SUM(G5942:I5942))</f>
        <v/>
      </c>
      <c r="K5942" s="7" t="str">
        <f>IF(E5942="","",IF(J5942="","IV",VLOOKUP(J5942,Plan1!$A$2:$C$11,3)))</f>
        <v/>
      </c>
    </row>
    <row r="5943" spans="7:11">
      <c r="G5943" s="19" t="str">
        <f>IFERROR(VLOOKUP($E5943,Sheet1!$A$2:$I$2155,4,FALSE),"")</f>
        <v/>
      </c>
      <c r="H5943" s="19" t="str">
        <f>IFERROR(VLOOKUP($E5943,Sheet1!$A$2:$I$2155,5,FALSE),"")</f>
        <v/>
      </c>
      <c r="I5943" s="19" t="str">
        <f>IFERROR(VLOOKUP($E5943,Sheet1!$A$2:$I$2155,6,FALSE),"")</f>
        <v/>
      </c>
      <c r="J5943" s="29" t="str">
        <f>IF(OR(E5943="",SUM(G5943:I5943)=0),"",SUM(G5943:I5943))</f>
        <v/>
      </c>
      <c r="K5943" s="7" t="str">
        <f>IF(E5943="","",IF(J5943="","IV",VLOOKUP(J5943,Plan1!$A$2:$C$11,3)))</f>
        <v/>
      </c>
    </row>
    <row r="5944" spans="7:11">
      <c r="G5944" s="19" t="str">
        <f>IFERROR(VLOOKUP($E5944,Sheet1!$A$2:$I$2155,4,FALSE),"")</f>
        <v/>
      </c>
      <c r="H5944" s="19" t="str">
        <f>IFERROR(VLOOKUP($E5944,Sheet1!$A$2:$I$2155,5,FALSE),"")</f>
        <v/>
      </c>
      <c r="I5944" s="19" t="str">
        <f>IFERROR(VLOOKUP($E5944,Sheet1!$A$2:$I$2155,6,FALSE),"")</f>
        <v/>
      </c>
      <c r="J5944" s="29" t="str">
        <f>IF(OR(E5944="",SUM(G5944:I5944)=0),"",SUM(G5944:I5944))</f>
        <v/>
      </c>
      <c r="K5944" s="7" t="str">
        <f>IF(E5944="","",IF(J5944="","IV",VLOOKUP(J5944,Plan1!$A$2:$C$11,3)))</f>
        <v/>
      </c>
    </row>
    <row r="5945" spans="7:11">
      <c r="G5945" s="19" t="str">
        <f>IFERROR(VLOOKUP($E5945,Sheet1!$A$2:$I$2155,4,FALSE),"")</f>
        <v/>
      </c>
      <c r="H5945" s="19" t="str">
        <f>IFERROR(VLOOKUP($E5945,Sheet1!$A$2:$I$2155,5,FALSE),"")</f>
        <v/>
      </c>
      <c r="I5945" s="19" t="str">
        <f>IFERROR(VLOOKUP($E5945,Sheet1!$A$2:$I$2155,6,FALSE),"")</f>
        <v/>
      </c>
      <c r="J5945" s="29" t="str">
        <f>IF(OR(E5945="",SUM(G5945:I5945)=0),"",SUM(G5945:I5945))</f>
        <v/>
      </c>
      <c r="K5945" s="7" t="str">
        <f>IF(E5945="","",IF(J5945="","IV",VLOOKUP(J5945,Plan1!$A$2:$C$11,3)))</f>
        <v/>
      </c>
    </row>
    <row r="5946" spans="7:11">
      <c r="G5946" s="19" t="str">
        <f>IFERROR(VLOOKUP($E5946,Sheet1!$A$2:$I$2155,4,FALSE),"")</f>
        <v/>
      </c>
      <c r="H5946" s="19" t="str">
        <f>IFERROR(VLOOKUP($E5946,Sheet1!$A$2:$I$2155,5,FALSE),"")</f>
        <v/>
      </c>
      <c r="I5946" s="19" t="str">
        <f>IFERROR(VLOOKUP($E5946,Sheet1!$A$2:$I$2155,6,FALSE),"")</f>
        <v/>
      </c>
      <c r="J5946" s="29" t="str">
        <f>IF(OR(E5946="",SUM(G5946:I5946)=0),"",SUM(G5946:I5946))</f>
        <v/>
      </c>
      <c r="K5946" s="7" t="str">
        <f>IF(E5946="","",IF(J5946="","IV",VLOOKUP(J5946,Plan1!$A$2:$C$11,3)))</f>
        <v/>
      </c>
    </row>
    <row r="5947" spans="7:11">
      <c r="G5947" s="19" t="str">
        <f>IFERROR(VLOOKUP($E5947,Sheet1!$A$2:$I$2155,4,FALSE),"")</f>
        <v/>
      </c>
      <c r="H5947" s="19" t="str">
        <f>IFERROR(VLOOKUP($E5947,Sheet1!$A$2:$I$2155,5,FALSE),"")</f>
        <v/>
      </c>
      <c r="I5947" s="19" t="str">
        <f>IFERROR(VLOOKUP($E5947,Sheet1!$A$2:$I$2155,6,FALSE),"")</f>
        <v/>
      </c>
      <c r="J5947" s="29" t="str">
        <f>IF(OR(E5947="",SUM(G5947:I5947)=0),"",SUM(G5947:I5947))</f>
        <v/>
      </c>
      <c r="K5947" s="7" t="str">
        <f>IF(E5947="","",IF(J5947="","IV",VLOOKUP(J5947,Plan1!$A$2:$C$11,3)))</f>
        <v/>
      </c>
    </row>
    <row r="5948" spans="7:11">
      <c r="G5948" s="19" t="str">
        <f>IFERROR(VLOOKUP($E5948,Sheet1!$A$2:$I$2155,4,FALSE),"")</f>
        <v/>
      </c>
      <c r="H5948" s="19" t="str">
        <f>IFERROR(VLOOKUP($E5948,Sheet1!$A$2:$I$2155,5,FALSE),"")</f>
        <v/>
      </c>
      <c r="I5948" s="19" t="str">
        <f>IFERROR(VLOOKUP($E5948,Sheet1!$A$2:$I$2155,6,FALSE),"")</f>
        <v/>
      </c>
      <c r="J5948" s="29" t="str">
        <f>IF(OR(E5948="",SUM(G5948:I5948)=0),"",SUM(G5948:I5948))</f>
        <v/>
      </c>
      <c r="K5948" s="7" t="str">
        <f>IF(E5948="","",IF(J5948="","IV",VLOOKUP(J5948,Plan1!$A$2:$C$11,3)))</f>
        <v/>
      </c>
    </row>
    <row r="5949" spans="7:11">
      <c r="G5949" s="19" t="str">
        <f>IFERROR(VLOOKUP($E5949,Sheet1!$A$2:$I$2155,4,FALSE),"")</f>
        <v/>
      </c>
      <c r="H5949" s="19" t="str">
        <f>IFERROR(VLOOKUP($E5949,Sheet1!$A$2:$I$2155,5,FALSE),"")</f>
        <v/>
      </c>
      <c r="I5949" s="19" t="str">
        <f>IFERROR(VLOOKUP($E5949,Sheet1!$A$2:$I$2155,6,FALSE),"")</f>
        <v/>
      </c>
      <c r="J5949" s="29" t="str">
        <f>IF(OR(E5949="",SUM(G5949:I5949)=0),"",SUM(G5949:I5949))</f>
        <v/>
      </c>
      <c r="K5949" s="7" t="str">
        <f>IF(E5949="","",IF(J5949="","IV",VLOOKUP(J5949,Plan1!$A$2:$C$11,3)))</f>
        <v/>
      </c>
    </row>
    <row r="5950" spans="7:11">
      <c r="G5950" s="19" t="str">
        <f>IFERROR(VLOOKUP($E5950,Sheet1!$A$2:$I$2155,4,FALSE),"")</f>
        <v/>
      </c>
      <c r="H5950" s="19" t="str">
        <f>IFERROR(VLOOKUP($E5950,Sheet1!$A$2:$I$2155,5,FALSE),"")</f>
        <v/>
      </c>
      <c r="I5950" s="19" t="str">
        <f>IFERROR(VLOOKUP($E5950,Sheet1!$A$2:$I$2155,6,FALSE),"")</f>
        <v/>
      </c>
      <c r="J5950" s="29" t="str">
        <f>IF(OR(E5950="",SUM(G5950:I5950)=0),"",SUM(G5950:I5950))</f>
        <v/>
      </c>
      <c r="K5950" s="7" t="str">
        <f>IF(E5950="","",IF(J5950="","IV",VLOOKUP(J5950,Plan1!$A$2:$C$11,3)))</f>
        <v/>
      </c>
    </row>
    <row r="5951" spans="7:11">
      <c r="G5951" s="19" t="str">
        <f>IFERROR(VLOOKUP($E5951,Sheet1!$A$2:$I$2155,4,FALSE),"")</f>
        <v/>
      </c>
      <c r="H5951" s="19" t="str">
        <f>IFERROR(VLOOKUP($E5951,Sheet1!$A$2:$I$2155,5,FALSE),"")</f>
        <v/>
      </c>
      <c r="I5951" s="19" t="str">
        <f>IFERROR(VLOOKUP($E5951,Sheet1!$A$2:$I$2155,6,FALSE),"")</f>
        <v/>
      </c>
      <c r="J5951" s="29" t="str">
        <f>IF(OR(E5951="",SUM(G5951:I5951)=0),"",SUM(G5951:I5951))</f>
        <v/>
      </c>
      <c r="K5951" s="7" t="str">
        <f>IF(E5951="","",IF(J5951="","IV",VLOOKUP(J5951,Plan1!$A$2:$C$11,3)))</f>
        <v/>
      </c>
    </row>
    <row r="5952" spans="7:11">
      <c r="G5952" s="19" t="str">
        <f>IFERROR(VLOOKUP($E5952,Sheet1!$A$2:$I$2155,4,FALSE),"")</f>
        <v/>
      </c>
      <c r="H5952" s="19" t="str">
        <f>IFERROR(VLOOKUP($E5952,Sheet1!$A$2:$I$2155,5,FALSE),"")</f>
        <v/>
      </c>
      <c r="I5952" s="19" t="str">
        <f>IFERROR(VLOOKUP($E5952,Sheet1!$A$2:$I$2155,6,FALSE),"")</f>
        <v/>
      </c>
      <c r="J5952" s="29" t="str">
        <f>IF(OR(E5952="",SUM(G5952:I5952)=0),"",SUM(G5952:I5952))</f>
        <v/>
      </c>
      <c r="K5952" s="7" t="str">
        <f>IF(E5952="","",IF(J5952="","IV",VLOOKUP(J5952,Plan1!$A$2:$C$11,3)))</f>
        <v/>
      </c>
    </row>
    <row r="5953" spans="7:11">
      <c r="G5953" s="19" t="str">
        <f>IFERROR(VLOOKUP($E5953,Sheet1!$A$2:$I$2155,4,FALSE),"")</f>
        <v/>
      </c>
      <c r="H5953" s="19" t="str">
        <f>IFERROR(VLOOKUP($E5953,Sheet1!$A$2:$I$2155,5,FALSE),"")</f>
        <v/>
      </c>
      <c r="I5953" s="19" t="str">
        <f>IFERROR(VLOOKUP($E5953,Sheet1!$A$2:$I$2155,6,FALSE),"")</f>
        <v/>
      </c>
      <c r="J5953" s="29" t="str">
        <f>IF(OR(E5953="",SUM(G5953:I5953)=0),"",SUM(G5953:I5953))</f>
        <v/>
      </c>
      <c r="K5953" s="7" t="str">
        <f>IF(E5953="","",IF(J5953="","IV",VLOOKUP(J5953,Plan1!$A$2:$C$11,3)))</f>
        <v/>
      </c>
    </row>
    <row r="5954" spans="7:11">
      <c r="G5954" s="19" t="str">
        <f>IFERROR(VLOOKUP($E5954,Sheet1!$A$2:$I$2155,4,FALSE),"")</f>
        <v/>
      </c>
      <c r="H5954" s="19" t="str">
        <f>IFERROR(VLOOKUP($E5954,Sheet1!$A$2:$I$2155,5,FALSE),"")</f>
        <v/>
      </c>
      <c r="I5954" s="19" t="str">
        <f>IFERROR(VLOOKUP($E5954,Sheet1!$A$2:$I$2155,6,FALSE),"")</f>
        <v/>
      </c>
      <c r="J5954" s="29" t="str">
        <f>IF(OR(E5954="",SUM(G5954:I5954)=0),"",SUM(G5954:I5954))</f>
        <v/>
      </c>
      <c r="K5954" s="7" t="str">
        <f>IF(E5954="","",IF(J5954="","IV",VLOOKUP(J5954,Plan1!$A$2:$C$11,3)))</f>
        <v/>
      </c>
    </row>
    <row r="5955" spans="7:11">
      <c r="G5955" s="19" t="str">
        <f>IFERROR(VLOOKUP($E5955,Sheet1!$A$2:$I$2155,4,FALSE),"")</f>
        <v/>
      </c>
      <c r="H5955" s="19" t="str">
        <f>IFERROR(VLOOKUP($E5955,Sheet1!$A$2:$I$2155,5,FALSE),"")</f>
        <v/>
      </c>
      <c r="I5955" s="19" t="str">
        <f>IFERROR(VLOOKUP($E5955,Sheet1!$A$2:$I$2155,6,FALSE),"")</f>
        <v/>
      </c>
      <c r="J5955" s="29" t="str">
        <f>IF(OR(E5955="",SUM(G5955:I5955)=0),"",SUM(G5955:I5955))</f>
        <v/>
      </c>
      <c r="K5955" s="7" t="str">
        <f>IF(E5955="","",IF(J5955="","IV",VLOOKUP(J5955,Plan1!$A$2:$C$11,3)))</f>
        <v/>
      </c>
    </row>
    <row r="5956" spans="7:11">
      <c r="G5956" s="19" t="str">
        <f>IFERROR(VLOOKUP($E5956,Sheet1!$A$2:$I$2155,4,FALSE),"")</f>
        <v/>
      </c>
      <c r="H5956" s="19" t="str">
        <f>IFERROR(VLOOKUP($E5956,Sheet1!$A$2:$I$2155,5,FALSE),"")</f>
        <v/>
      </c>
      <c r="I5956" s="19" t="str">
        <f>IFERROR(VLOOKUP($E5956,Sheet1!$A$2:$I$2155,6,FALSE),"")</f>
        <v/>
      </c>
      <c r="J5956" s="29" t="str">
        <f>IF(OR(E5956="",SUM(G5956:I5956)=0),"",SUM(G5956:I5956))</f>
        <v/>
      </c>
      <c r="K5956" s="7" t="str">
        <f>IF(E5956="","",IF(J5956="","IV",VLOOKUP(J5956,Plan1!$A$2:$C$11,3)))</f>
        <v/>
      </c>
    </row>
    <row r="5957" spans="7:11">
      <c r="G5957" s="19" t="str">
        <f>IFERROR(VLOOKUP($E5957,Sheet1!$A$2:$I$2155,4,FALSE),"")</f>
        <v/>
      </c>
      <c r="H5957" s="19" t="str">
        <f>IFERROR(VLOOKUP($E5957,Sheet1!$A$2:$I$2155,5,FALSE),"")</f>
        <v/>
      </c>
      <c r="I5957" s="19" t="str">
        <f>IFERROR(VLOOKUP($E5957,Sheet1!$A$2:$I$2155,6,FALSE),"")</f>
        <v/>
      </c>
      <c r="J5957" s="29" t="str">
        <f>IF(OR(E5957="",SUM(G5957:I5957)=0),"",SUM(G5957:I5957))</f>
        <v/>
      </c>
      <c r="K5957" s="7" t="str">
        <f>IF(E5957="","",IF(J5957="","IV",VLOOKUP(J5957,Plan1!$A$2:$C$11,3)))</f>
        <v/>
      </c>
    </row>
    <row r="5958" spans="7:11">
      <c r="G5958" s="19" t="str">
        <f>IFERROR(VLOOKUP($E5958,Sheet1!$A$2:$I$2155,4,FALSE),"")</f>
        <v/>
      </c>
      <c r="H5958" s="19" t="str">
        <f>IFERROR(VLOOKUP($E5958,Sheet1!$A$2:$I$2155,5,FALSE),"")</f>
        <v/>
      </c>
      <c r="I5958" s="19" t="str">
        <f>IFERROR(VLOOKUP($E5958,Sheet1!$A$2:$I$2155,6,FALSE),"")</f>
        <v/>
      </c>
      <c r="J5958" s="29" t="str">
        <f>IF(OR(E5958="",SUM(G5958:I5958)=0),"",SUM(G5958:I5958))</f>
        <v/>
      </c>
      <c r="K5958" s="7" t="str">
        <f>IF(E5958="","",IF(J5958="","IV",VLOOKUP(J5958,Plan1!$A$2:$C$11,3)))</f>
        <v/>
      </c>
    </row>
    <row r="5959" spans="7:11">
      <c r="G5959" s="19" t="str">
        <f>IFERROR(VLOOKUP($E5959,Sheet1!$A$2:$I$2155,4,FALSE),"")</f>
        <v/>
      </c>
      <c r="H5959" s="19" t="str">
        <f>IFERROR(VLOOKUP($E5959,Sheet1!$A$2:$I$2155,5,FALSE),"")</f>
        <v/>
      </c>
      <c r="I5959" s="19" t="str">
        <f>IFERROR(VLOOKUP($E5959,Sheet1!$A$2:$I$2155,6,FALSE),"")</f>
        <v/>
      </c>
      <c r="J5959" s="29" t="str">
        <f>IF(OR(E5959="",SUM(G5959:I5959)=0),"",SUM(G5959:I5959))</f>
        <v/>
      </c>
      <c r="K5959" s="7" t="str">
        <f>IF(E5959="","",IF(J5959="","IV",VLOOKUP(J5959,Plan1!$A$2:$C$11,3)))</f>
        <v/>
      </c>
    </row>
    <row r="5960" spans="7:11">
      <c r="G5960" s="19" t="str">
        <f>IFERROR(VLOOKUP($E5960,Sheet1!$A$2:$I$2155,4,FALSE),"")</f>
        <v/>
      </c>
      <c r="H5960" s="19" t="str">
        <f>IFERROR(VLOOKUP($E5960,Sheet1!$A$2:$I$2155,5,FALSE),"")</f>
        <v/>
      </c>
      <c r="I5960" s="19" t="str">
        <f>IFERROR(VLOOKUP($E5960,Sheet1!$A$2:$I$2155,6,FALSE),"")</f>
        <v/>
      </c>
      <c r="J5960" s="29" t="str">
        <f>IF(OR(E5960="",SUM(G5960:I5960)=0),"",SUM(G5960:I5960))</f>
        <v/>
      </c>
      <c r="K5960" s="7" t="str">
        <f>IF(E5960="","",IF(J5960="","IV",VLOOKUP(J5960,Plan1!$A$2:$C$11,3)))</f>
        <v/>
      </c>
    </row>
    <row r="5961" spans="7:11">
      <c r="G5961" s="19" t="str">
        <f>IFERROR(VLOOKUP($E5961,Sheet1!$A$2:$I$2155,4,FALSE),"")</f>
        <v/>
      </c>
      <c r="H5961" s="19" t="str">
        <f>IFERROR(VLOOKUP($E5961,Sheet1!$A$2:$I$2155,5,FALSE),"")</f>
        <v/>
      </c>
      <c r="I5961" s="19" t="str">
        <f>IFERROR(VLOOKUP($E5961,Sheet1!$A$2:$I$2155,6,FALSE),"")</f>
        <v/>
      </c>
      <c r="J5961" s="29" t="str">
        <f>IF(OR(E5961="",SUM(G5961:I5961)=0),"",SUM(G5961:I5961))</f>
        <v/>
      </c>
      <c r="K5961" s="7" t="str">
        <f>IF(E5961="","",IF(J5961="","IV",VLOOKUP(J5961,Plan1!$A$2:$C$11,3)))</f>
        <v/>
      </c>
    </row>
    <row r="5962" spans="7:11">
      <c r="G5962" s="19" t="str">
        <f>IFERROR(VLOOKUP($E5962,Sheet1!$A$2:$I$2155,4,FALSE),"")</f>
        <v/>
      </c>
      <c r="H5962" s="19" t="str">
        <f>IFERROR(VLOOKUP($E5962,Sheet1!$A$2:$I$2155,5,FALSE),"")</f>
        <v/>
      </c>
      <c r="I5962" s="19" t="str">
        <f>IFERROR(VLOOKUP($E5962,Sheet1!$A$2:$I$2155,6,FALSE),"")</f>
        <v/>
      </c>
      <c r="J5962" s="29" t="str">
        <f>IF(OR(E5962="",SUM(G5962:I5962)=0),"",SUM(G5962:I5962))</f>
        <v/>
      </c>
      <c r="K5962" s="7" t="str">
        <f>IF(E5962="","",IF(J5962="","IV",VLOOKUP(J5962,Plan1!$A$2:$C$11,3)))</f>
        <v/>
      </c>
    </row>
    <row r="5963" spans="7:11">
      <c r="G5963" s="19" t="str">
        <f>IFERROR(VLOOKUP($E5963,Sheet1!$A$2:$I$2155,4,FALSE),"")</f>
        <v/>
      </c>
      <c r="H5963" s="19" t="str">
        <f>IFERROR(VLOOKUP($E5963,Sheet1!$A$2:$I$2155,5,FALSE),"")</f>
        <v/>
      </c>
      <c r="I5963" s="19" t="str">
        <f>IFERROR(VLOOKUP($E5963,Sheet1!$A$2:$I$2155,6,FALSE),"")</f>
        <v/>
      </c>
      <c r="J5963" s="29" t="str">
        <f>IF(OR(E5963="",SUM(G5963:I5963)=0),"",SUM(G5963:I5963))</f>
        <v/>
      </c>
      <c r="K5963" s="7" t="str">
        <f>IF(E5963="","",IF(J5963="","IV",VLOOKUP(J5963,Plan1!$A$2:$C$11,3)))</f>
        <v/>
      </c>
    </row>
    <row r="5964" spans="7:11">
      <c r="G5964" s="19" t="str">
        <f>IFERROR(VLOOKUP($E5964,Sheet1!$A$2:$I$2155,4,FALSE),"")</f>
        <v/>
      </c>
      <c r="H5964" s="19" t="str">
        <f>IFERROR(VLOOKUP($E5964,Sheet1!$A$2:$I$2155,5,FALSE),"")</f>
        <v/>
      </c>
      <c r="I5964" s="19" t="str">
        <f>IFERROR(VLOOKUP($E5964,Sheet1!$A$2:$I$2155,6,FALSE),"")</f>
        <v/>
      </c>
      <c r="J5964" s="29" t="str">
        <f>IF(OR(E5964="",SUM(G5964:I5964)=0),"",SUM(G5964:I5964))</f>
        <v/>
      </c>
      <c r="K5964" s="7" t="str">
        <f>IF(E5964="","",IF(J5964="","IV",VLOOKUP(J5964,Plan1!$A$2:$C$11,3)))</f>
        <v/>
      </c>
    </row>
    <row r="5965" spans="7:11">
      <c r="G5965" s="19" t="str">
        <f>IFERROR(VLOOKUP($E5965,Sheet1!$A$2:$I$2155,4,FALSE),"")</f>
        <v/>
      </c>
      <c r="H5965" s="19" t="str">
        <f>IFERROR(VLOOKUP($E5965,Sheet1!$A$2:$I$2155,5,FALSE),"")</f>
        <v/>
      </c>
      <c r="I5965" s="19" t="str">
        <f>IFERROR(VLOOKUP($E5965,Sheet1!$A$2:$I$2155,6,FALSE),"")</f>
        <v/>
      </c>
      <c r="J5965" s="29" t="str">
        <f>IF(OR(E5965="",SUM(G5965:I5965)=0),"",SUM(G5965:I5965))</f>
        <v/>
      </c>
      <c r="K5965" s="7" t="str">
        <f>IF(E5965="","",IF(J5965="","IV",VLOOKUP(J5965,Plan1!$A$2:$C$11,3)))</f>
        <v/>
      </c>
    </row>
    <row r="5966" spans="7:11">
      <c r="G5966" s="19" t="str">
        <f>IFERROR(VLOOKUP($E5966,Sheet1!$A$2:$I$2155,4,FALSE),"")</f>
        <v/>
      </c>
      <c r="H5966" s="19" t="str">
        <f>IFERROR(VLOOKUP($E5966,Sheet1!$A$2:$I$2155,5,FALSE),"")</f>
        <v/>
      </c>
      <c r="I5966" s="19" t="str">
        <f>IFERROR(VLOOKUP($E5966,Sheet1!$A$2:$I$2155,6,FALSE),"")</f>
        <v/>
      </c>
      <c r="J5966" s="29" t="str">
        <f>IF(OR(E5966="",SUM(G5966:I5966)=0),"",SUM(G5966:I5966))</f>
        <v/>
      </c>
      <c r="K5966" s="7" t="str">
        <f>IF(E5966="","",IF(J5966="","IV",VLOOKUP(J5966,Plan1!$A$2:$C$11,3)))</f>
        <v/>
      </c>
    </row>
    <row r="5967" spans="7:11">
      <c r="G5967" s="19" t="str">
        <f>IFERROR(VLOOKUP($E5967,Sheet1!$A$2:$I$2155,4,FALSE),"")</f>
        <v/>
      </c>
      <c r="H5967" s="19" t="str">
        <f>IFERROR(VLOOKUP($E5967,Sheet1!$A$2:$I$2155,5,FALSE),"")</f>
        <v/>
      </c>
      <c r="I5967" s="19" t="str">
        <f>IFERROR(VLOOKUP($E5967,Sheet1!$A$2:$I$2155,6,FALSE),"")</f>
        <v/>
      </c>
      <c r="J5967" s="29" t="str">
        <f>IF(OR(E5967="",SUM(G5967:I5967)=0),"",SUM(G5967:I5967))</f>
        <v/>
      </c>
      <c r="K5967" s="7" t="str">
        <f>IF(E5967="","",IF(J5967="","IV",VLOOKUP(J5967,Plan1!$A$2:$C$11,3)))</f>
        <v/>
      </c>
    </row>
    <row r="5968" spans="7:11">
      <c r="G5968" s="19" t="str">
        <f>IFERROR(VLOOKUP($E5968,Sheet1!$A$2:$I$2155,4,FALSE),"")</f>
        <v/>
      </c>
      <c r="H5968" s="19" t="str">
        <f>IFERROR(VLOOKUP($E5968,Sheet1!$A$2:$I$2155,5,FALSE),"")</f>
        <v/>
      </c>
      <c r="I5968" s="19" t="str">
        <f>IFERROR(VLOOKUP($E5968,Sheet1!$A$2:$I$2155,6,FALSE),"")</f>
        <v/>
      </c>
      <c r="J5968" s="29" t="str">
        <f>IF(OR(E5968="",SUM(G5968:I5968)=0),"",SUM(G5968:I5968))</f>
        <v/>
      </c>
      <c r="K5968" s="7" t="str">
        <f>IF(E5968="","",IF(J5968="","IV",VLOOKUP(J5968,Plan1!$A$2:$C$11,3)))</f>
        <v/>
      </c>
    </row>
    <row r="5969" spans="7:11">
      <c r="G5969" s="19" t="str">
        <f>IFERROR(VLOOKUP($E5969,Sheet1!$A$2:$I$2155,4,FALSE),"")</f>
        <v/>
      </c>
      <c r="H5969" s="19" t="str">
        <f>IFERROR(VLOOKUP($E5969,Sheet1!$A$2:$I$2155,5,FALSE),"")</f>
        <v/>
      </c>
      <c r="I5969" s="19" t="str">
        <f>IFERROR(VLOOKUP($E5969,Sheet1!$A$2:$I$2155,6,FALSE),"")</f>
        <v/>
      </c>
      <c r="J5969" s="29" t="str">
        <f>IF(OR(E5969="",SUM(G5969:I5969)=0),"",SUM(G5969:I5969))</f>
        <v/>
      </c>
      <c r="K5969" s="7" t="str">
        <f>IF(E5969="","",IF(J5969="","IV",VLOOKUP(J5969,Plan1!$A$2:$C$11,3)))</f>
        <v/>
      </c>
    </row>
    <row r="5970" spans="7:11">
      <c r="G5970" s="19" t="str">
        <f>IFERROR(VLOOKUP($E5970,Sheet1!$A$2:$I$2155,4,FALSE),"")</f>
        <v/>
      </c>
      <c r="H5970" s="19" t="str">
        <f>IFERROR(VLOOKUP($E5970,Sheet1!$A$2:$I$2155,5,FALSE),"")</f>
        <v/>
      </c>
      <c r="I5970" s="19" t="str">
        <f>IFERROR(VLOOKUP($E5970,Sheet1!$A$2:$I$2155,6,FALSE),"")</f>
        <v/>
      </c>
      <c r="J5970" s="29" t="str">
        <f>IF(OR(E5970="",SUM(G5970:I5970)=0),"",SUM(G5970:I5970))</f>
        <v/>
      </c>
      <c r="K5970" s="7" t="str">
        <f>IF(E5970="","",IF(J5970="","IV",VLOOKUP(J5970,Plan1!$A$2:$C$11,3)))</f>
        <v/>
      </c>
    </row>
    <row r="5971" spans="7:11">
      <c r="G5971" s="19" t="str">
        <f>IFERROR(VLOOKUP($E5971,Sheet1!$A$2:$I$2155,4,FALSE),"")</f>
        <v/>
      </c>
      <c r="H5971" s="19" t="str">
        <f>IFERROR(VLOOKUP($E5971,Sheet1!$A$2:$I$2155,5,FALSE),"")</f>
        <v/>
      </c>
      <c r="I5971" s="19" t="str">
        <f>IFERROR(VLOOKUP($E5971,Sheet1!$A$2:$I$2155,6,FALSE),"")</f>
        <v/>
      </c>
      <c r="J5971" s="29" t="str">
        <f>IF(OR(E5971="",SUM(G5971:I5971)=0),"",SUM(G5971:I5971))</f>
        <v/>
      </c>
      <c r="K5971" s="7" t="str">
        <f>IF(E5971="","",IF(J5971="","IV",VLOOKUP(J5971,Plan1!$A$2:$C$11,3)))</f>
        <v/>
      </c>
    </row>
    <row r="5972" spans="7:11">
      <c r="G5972" s="19" t="str">
        <f>IFERROR(VLOOKUP($E5972,Sheet1!$A$2:$I$2155,4,FALSE),"")</f>
        <v/>
      </c>
      <c r="H5972" s="19" t="str">
        <f>IFERROR(VLOOKUP($E5972,Sheet1!$A$2:$I$2155,5,FALSE),"")</f>
        <v/>
      </c>
      <c r="I5972" s="19" t="str">
        <f>IFERROR(VLOOKUP($E5972,Sheet1!$A$2:$I$2155,6,FALSE),"")</f>
        <v/>
      </c>
      <c r="J5972" s="29" t="str">
        <f>IF(OR(E5972="",SUM(G5972:I5972)=0),"",SUM(G5972:I5972))</f>
        <v/>
      </c>
      <c r="K5972" s="7" t="str">
        <f>IF(E5972="","",IF(J5972="","IV",VLOOKUP(J5972,Plan1!$A$2:$C$11,3)))</f>
        <v/>
      </c>
    </row>
    <row r="5973" spans="7:11">
      <c r="G5973" s="19" t="str">
        <f>IFERROR(VLOOKUP($E5973,Sheet1!$A$2:$I$2155,4,FALSE),"")</f>
        <v/>
      </c>
      <c r="H5973" s="19" t="str">
        <f>IFERROR(VLOOKUP($E5973,Sheet1!$A$2:$I$2155,5,FALSE),"")</f>
        <v/>
      </c>
      <c r="I5973" s="19" t="str">
        <f>IFERROR(VLOOKUP($E5973,Sheet1!$A$2:$I$2155,6,FALSE),"")</f>
        <v/>
      </c>
      <c r="J5973" s="29" t="str">
        <f>IF(OR(E5973="",SUM(G5973:I5973)=0),"",SUM(G5973:I5973))</f>
        <v/>
      </c>
      <c r="K5973" s="7" t="str">
        <f>IF(E5973="","",IF(J5973="","IV",VLOOKUP(J5973,Plan1!$A$2:$C$11,3)))</f>
        <v/>
      </c>
    </row>
    <row r="5974" spans="7:11">
      <c r="G5974" s="19" t="str">
        <f>IFERROR(VLOOKUP($E5974,Sheet1!$A$2:$I$2155,4,FALSE),"")</f>
        <v/>
      </c>
      <c r="H5974" s="19" t="str">
        <f>IFERROR(VLOOKUP($E5974,Sheet1!$A$2:$I$2155,5,FALSE),"")</f>
        <v/>
      </c>
      <c r="I5974" s="19" t="str">
        <f>IFERROR(VLOOKUP($E5974,Sheet1!$A$2:$I$2155,6,FALSE),"")</f>
        <v/>
      </c>
      <c r="J5974" s="29" t="str">
        <f>IF(OR(E5974="",SUM(G5974:I5974)=0),"",SUM(G5974:I5974))</f>
        <v/>
      </c>
      <c r="K5974" s="7" t="str">
        <f>IF(E5974="","",IF(J5974="","IV",VLOOKUP(J5974,Plan1!$A$2:$C$11,3)))</f>
        <v/>
      </c>
    </row>
    <row r="5975" spans="7:11">
      <c r="G5975" s="19" t="str">
        <f>IFERROR(VLOOKUP($E5975,Sheet1!$A$2:$I$2155,4,FALSE),"")</f>
        <v/>
      </c>
      <c r="H5975" s="19" t="str">
        <f>IFERROR(VLOOKUP($E5975,Sheet1!$A$2:$I$2155,5,FALSE),"")</f>
        <v/>
      </c>
      <c r="I5975" s="19" t="str">
        <f>IFERROR(VLOOKUP($E5975,Sheet1!$A$2:$I$2155,6,FALSE),"")</f>
        <v/>
      </c>
      <c r="J5975" s="29" t="str">
        <f>IF(OR(E5975="",SUM(G5975:I5975)=0),"",SUM(G5975:I5975))</f>
        <v/>
      </c>
      <c r="K5975" s="7" t="str">
        <f>IF(E5975="","",IF(J5975="","IV",VLOOKUP(J5975,Plan1!$A$2:$C$11,3)))</f>
        <v/>
      </c>
    </row>
    <row r="5976" spans="7:11">
      <c r="G5976" s="19" t="str">
        <f>IFERROR(VLOOKUP($E5976,Sheet1!$A$2:$I$2155,4,FALSE),"")</f>
        <v/>
      </c>
      <c r="H5976" s="19" t="str">
        <f>IFERROR(VLOOKUP($E5976,Sheet1!$A$2:$I$2155,5,FALSE),"")</f>
        <v/>
      </c>
      <c r="I5976" s="19" t="str">
        <f>IFERROR(VLOOKUP($E5976,Sheet1!$A$2:$I$2155,6,FALSE),"")</f>
        <v/>
      </c>
      <c r="J5976" s="29" t="str">
        <f>IF(OR(E5976="",SUM(G5976:I5976)=0),"",SUM(G5976:I5976))</f>
        <v/>
      </c>
      <c r="K5976" s="7" t="str">
        <f>IF(E5976="","",IF(J5976="","IV",VLOOKUP(J5976,Plan1!$A$2:$C$11,3)))</f>
        <v/>
      </c>
    </row>
    <row r="5977" spans="7:11">
      <c r="G5977" s="19" t="str">
        <f>IFERROR(VLOOKUP($E5977,Sheet1!$A$2:$I$2155,4,FALSE),"")</f>
        <v/>
      </c>
      <c r="H5977" s="19" t="str">
        <f>IFERROR(VLOOKUP($E5977,Sheet1!$A$2:$I$2155,5,FALSE),"")</f>
        <v/>
      </c>
      <c r="I5977" s="19" t="str">
        <f>IFERROR(VLOOKUP($E5977,Sheet1!$A$2:$I$2155,6,FALSE),"")</f>
        <v/>
      </c>
      <c r="J5977" s="29" t="str">
        <f>IF(OR(E5977="",SUM(G5977:I5977)=0),"",SUM(G5977:I5977))</f>
        <v/>
      </c>
      <c r="K5977" s="7" t="str">
        <f>IF(E5977="","",IF(J5977="","IV",VLOOKUP(J5977,Plan1!$A$2:$C$11,3)))</f>
        <v/>
      </c>
    </row>
    <row r="5978" spans="7:11">
      <c r="G5978" s="19" t="str">
        <f>IFERROR(VLOOKUP($E5978,Sheet1!$A$2:$I$2155,4,FALSE),"")</f>
        <v/>
      </c>
      <c r="H5978" s="19" t="str">
        <f>IFERROR(VLOOKUP($E5978,Sheet1!$A$2:$I$2155,5,FALSE),"")</f>
        <v/>
      </c>
      <c r="I5978" s="19" t="str">
        <f>IFERROR(VLOOKUP($E5978,Sheet1!$A$2:$I$2155,6,FALSE),"")</f>
        <v/>
      </c>
      <c r="J5978" s="29" t="str">
        <f>IF(OR(E5978="",SUM(G5978:I5978)=0),"",SUM(G5978:I5978))</f>
        <v/>
      </c>
      <c r="K5978" s="7" t="str">
        <f>IF(E5978="","",IF(J5978="","IV",VLOOKUP(J5978,Plan1!$A$2:$C$11,3)))</f>
        <v/>
      </c>
    </row>
    <row r="5979" spans="7:11">
      <c r="G5979" s="19" t="str">
        <f>IFERROR(VLOOKUP($E5979,Sheet1!$A$2:$I$2155,4,FALSE),"")</f>
        <v/>
      </c>
      <c r="H5979" s="19" t="str">
        <f>IFERROR(VLOOKUP($E5979,Sheet1!$A$2:$I$2155,5,FALSE),"")</f>
        <v/>
      </c>
      <c r="I5979" s="19" t="str">
        <f>IFERROR(VLOOKUP($E5979,Sheet1!$A$2:$I$2155,6,FALSE),"")</f>
        <v/>
      </c>
      <c r="J5979" s="29" t="str">
        <f>IF(OR(E5979="",SUM(G5979:I5979)=0),"",SUM(G5979:I5979))</f>
        <v/>
      </c>
      <c r="K5979" s="7" t="str">
        <f>IF(E5979="","",IF(J5979="","IV",VLOOKUP(J5979,Plan1!$A$2:$C$11,3)))</f>
        <v/>
      </c>
    </row>
    <row r="5980" spans="7:11">
      <c r="G5980" s="19" t="str">
        <f>IFERROR(VLOOKUP($E5980,Sheet1!$A$2:$I$2155,4,FALSE),"")</f>
        <v/>
      </c>
      <c r="H5980" s="19" t="str">
        <f>IFERROR(VLOOKUP($E5980,Sheet1!$A$2:$I$2155,5,FALSE),"")</f>
        <v/>
      </c>
      <c r="I5980" s="19" t="str">
        <f>IFERROR(VLOOKUP($E5980,Sheet1!$A$2:$I$2155,6,FALSE),"")</f>
        <v/>
      </c>
      <c r="J5980" s="29" t="str">
        <f>IF(OR(E5980="",SUM(G5980:I5980)=0),"",SUM(G5980:I5980))</f>
        <v/>
      </c>
      <c r="K5980" s="7" t="str">
        <f>IF(E5980="","",IF(J5980="","IV",VLOOKUP(J5980,Plan1!$A$2:$C$11,3)))</f>
        <v/>
      </c>
    </row>
    <row r="5981" spans="7:11">
      <c r="G5981" s="19" t="str">
        <f>IFERROR(VLOOKUP($E5981,Sheet1!$A$2:$I$2155,4,FALSE),"")</f>
        <v/>
      </c>
      <c r="H5981" s="19" t="str">
        <f>IFERROR(VLOOKUP($E5981,Sheet1!$A$2:$I$2155,5,FALSE),"")</f>
        <v/>
      </c>
      <c r="I5981" s="19" t="str">
        <f>IFERROR(VLOOKUP($E5981,Sheet1!$A$2:$I$2155,6,FALSE),"")</f>
        <v/>
      </c>
      <c r="J5981" s="29" t="str">
        <f>IF(OR(E5981="",SUM(G5981:I5981)=0),"",SUM(G5981:I5981))</f>
        <v/>
      </c>
      <c r="K5981" s="7" t="str">
        <f>IF(E5981="","",IF(J5981="","IV",VLOOKUP(J5981,Plan1!$A$2:$C$11,3)))</f>
        <v/>
      </c>
    </row>
    <row r="5982" spans="7:11">
      <c r="G5982" s="19" t="str">
        <f>IFERROR(VLOOKUP($E5982,Sheet1!$A$2:$I$2155,4,FALSE),"")</f>
        <v/>
      </c>
      <c r="H5982" s="19" t="str">
        <f>IFERROR(VLOOKUP($E5982,Sheet1!$A$2:$I$2155,5,FALSE),"")</f>
        <v/>
      </c>
      <c r="I5982" s="19" t="str">
        <f>IFERROR(VLOOKUP($E5982,Sheet1!$A$2:$I$2155,6,FALSE),"")</f>
        <v/>
      </c>
      <c r="J5982" s="29" t="str">
        <f>IF(OR(E5982="",SUM(G5982:I5982)=0),"",SUM(G5982:I5982))</f>
        <v/>
      </c>
      <c r="K5982" s="7" t="str">
        <f>IF(E5982="","",IF(J5982="","IV",VLOOKUP(J5982,Plan1!$A$2:$C$11,3)))</f>
        <v/>
      </c>
    </row>
    <row r="5983" spans="7:11">
      <c r="G5983" s="19" t="str">
        <f>IFERROR(VLOOKUP($E5983,Sheet1!$A$2:$I$2155,4,FALSE),"")</f>
        <v/>
      </c>
      <c r="H5983" s="19" t="str">
        <f>IFERROR(VLOOKUP($E5983,Sheet1!$A$2:$I$2155,5,FALSE),"")</f>
        <v/>
      </c>
      <c r="I5983" s="19" t="str">
        <f>IFERROR(VLOOKUP($E5983,Sheet1!$A$2:$I$2155,6,FALSE),"")</f>
        <v/>
      </c>
      <c r="J5983" s="29" t="str">
        <f>IF(OR(E5983="",SUM(G5983:I5983)=0),"",SUM(G5983:I5983))</f>
        <v/>
      </c>
      <c r="K5983" s="7" t="str">
        <f>IF(E5983="","",IF(J5983="","IV",VLOOKUP(J5983,Plan1!$A$2:$C$11,3)))</f>
        <v/>
      </c>
    </row>
    <row r="5984" spans="7:11">
      <c r="G5984" s="19" t="str">
        <f>IFERROR(VLOOKUP($E5984,Sheet1!$A$2:$I$2155,4,FALSE),"")</f>
        <v/>
      </c>
      <c r="H5984" s="19" t="str">
        <f>IFERROR(VLOOKUP($E5984,Sheet1!$A$2:$I$2155,5,FALSE),"")</f>
        <v/>
      </c>
      <c r="I5984" s="19" t="str">
        <f>IFERROR(VLOOKUP($E5984,Sheet1!$A$2:$I$2155,6,FALSE),"")</f>
        <v/>
      </c>
      <c r="J5984" s="29" t="str">
        <f>IF(OR(E5984="",SUM(G5984:I5984)=0),"",SUM(G5984:I5984))</f>
        <v/>
      </c>
      <c r="K5984" s="7" t="str">
        <f>IF(E5984="","",IF(J5984="","IV",VLOOKUP(J5984,Plan1!$A$2:$C$11,3)))</f>
        <v/>
      </c>
    </row>
    <row r="5985" spans="7:11">
      <c r="G5985" s="19" t="str">
        <f>IFERROR(VLOOKUP($E5985,Sheet1!$A$2:$I$2155,4,FALSE),"")</f>
        <v/>
      </c>
      <c r="H5985" s="19" t="str">
        <f>IFERROR(VLOOKUP($E5985,Sheet1!$A$2:$I$2155,5,FALSE),"")</f>
        <v/>
      </c>
      <c r="I5985" s="19" t="str">
        <f>IFERROR(VLOOKUP($E5985,Sheet1!$A$2:$I$2155,6,FALSE),"")</f>
        <v/>
      </c>
      <c r="J5985" s="29" t="str">
        <f>IF(OR(E5985="",SUM(G5985:I5985)=0),"",SUM(G5985:I5985))</f>
        <v/>
      </c>
      <c r="K5985" s="7" t="str">
        <f>IF(E5985="","",IF(J5985="","IV",VLOOKUP(J5985,Plan1!$A$2:$C$11,3)))</f>
        <v/>
      </c>
    </row>
    <row r="5986" spans="7:11">
      <c r="G5986" s="19" t="str">
        <f>IFERROR(VLOOKUP($E5986,Sheet1!$A$2:$I$2155,4,FALSE),"")</f>
        <v/>
      </c>
      <c r="H5986" s="19" t="str">
        <f>IFERROR(VLOOKUP($E5986,Sheet1!$A$2:$I$2155,5,FALSE),"")</f>
        <v/>
      </c>
      <c r="I5986" s="19" t="str">
        <f>IFERROR(VLOOKUP($E5986,Sheet1!$A$2:$I$2155,6,FALSE),"")</f>
        <v/>
      </c>
      <c r="J5986" s="29" t="str">
        <f>IF(OR(E5986="",SUM(G5986:I5986)=0),"",SUM(G5986:I5986))</f>
        <v/>
      </c>
      <c r="K5986" s="7" t="str">
        <f>IF(E5986="","",IF(J5986="","IV",VLOOKUP(J5986,Plan1!$A$2:$C$11,3)))</f>
        <v/>
      </c>
    </row>
    <row r="5987" spans="7:11">
      <c r="G5987" s="19" t="str">
        <f>IFERROR(VLOOKUP($E5987,Sheet1!$A$2:$I$2155,4,FALSE),"")</f>
        <v/>
      </c>
      <c r="H5987" s="19" t="str">
        <f>IFERROR(VLOOKUP($E5987,Sheet1!$A$2:$I$2155,5,FALSE),"")</f>
        <v/>
      </c>
      <c r="I5987" s="19" t="str">
        <f>IFERROR(VLOOKUP($E5987,Sheet1!$A$2:$I$2155,6,FALSE),"")</f>
        <v/>
      </c>
      <c r="J5987" s="29" t="str">
        <f>IF(OR(E5987="",SUM(G5987:I5987)=0),"",SUM(G5987:I5987))</f>
        <v/>
      </c>
      <c r="K5987" s="7" t="str">
        <f>IF(E5987="","",IF(J5987="","IV",VLOOKUP(J5987,Plan1!$A$2:$C$11,3)))</f>
        <v/>
      </c>
    </row>
    <row r="5988" spans="7:11">
      <c r="G5988" s="19" t="str">
        <f>IFERROR(VLOOKUP($E5988,Sheet1!$A$2:$I$2155,4,FALSE),"")</f>
        <v/>
      </c>
      <c r="H5988" s="19" t="str">
        <f>IFERROR(VLOOKUP($E5988,Sheet1!$A$2:$I$2155,5,FALSE),"")</f>
        <v/>
      </c>
      <c r="I5988" s="19" t="str">
        <f>IFERROR(VLOOKUP($E5988,Sheet1!$A$2:$I$2155,6,FALSE),"")</f>
        <v/>
      </c>
      <c r="J5988" s="29" t="str">
        <f>IF(OR(E5988="",SUM(G5988:I5988)=0),"",SUM(G5988:I5988))</f>
        <v/>
      </c>
      <c r="K5988" s="7" t="str">
        <f>IF(E5988="","",IF(J5988="","IV",VLOOKUP(J5988,Plan1!$A$2:$C$11,3)))</f>
        <v/>
      </c>
    </row>
    <row r="5989" spans="7:11">
      <c r="G5989" s="19" t="str">
        <f>IFERROR(VLOOKUP($E5989,Sheet1!$A$2:$I$2155,4,FALSE),"")</f>
        <v/>
      </c>
      <c r="H5989" s="19" t="str">
        <f>IFERROR(VLOOKUP($E5989,Sheet1!$A$2:$I$2155,5,FALSE),"")</f>
        <v/>
      </c>
      <c r="I5989" s="19" t="str">
        <f>IFERROR(VLOOKUP($E5989,Sheet1!$A$2:$I$2155,6,FALSE),"")</f>
        <v/>
      </c>
      <c r="J5989" s="29" t="str">
        <f>IF(OR(E5989="",SUM(G5989:I5989)=0),"",SUM(G5989:I5989))</f>
        <v/>
      </c>
      <c r="K5989" s="7" t="str">
        <f>IF(E5989="","",IF(J5989="","IV",VLOOKUP(J5989,Plan1!$A$2:$C$11,3)))</f>
        <v/>
      </c>
    </row>
    <row r="5990" spans="7:11">
      <c r="G5990" s="19" t="str">
        <f>IFERROR(VLOOKUP($E5990,Sheet1!$A$2:$I$2155,4,FALSE),"")</f>
        <v/>
      </c>
      <c r="H5990" s="19" t="str">
        <f>IFERROR(VLOOKUP($E5990,Sheet1!$A$2:$I$2155,5,FALSE),"")</f>
        <v/>
      </c>
      <c r="I5990" s="19" t="str">
        <f>IFERROR(VLOOKUP($E5990,Sheet1!$A$2:$I$2155,6,FALSE),"")</f>
        <v/>
      </c>
      <c r="J5990" s="29" t="str">
        <f>IF(OR(E5990="",SUM(G5990:I5990)=0),"",SUM(G5990:I5990))</f>
        <v/>
      </c>
      <c r="K5990" s="7" t="str">
        <f>IF(E5990="","",IF(J5990="","IV",VLOOKUP(J5990,Plan1!$A$2:$C$11,3)))</f>
        <v/>
      </c>
    </row>
    <row r="5991" spans="7:11">
      <c r="G5991" s="19" t="str">
        <f>IFERROR(VLOOKUP($E5991,Sheet1!$A$2:$I$2155,4,FALSE),"")</f>
        <v/>
      </c>
      <c r="H5991" s="19" t="str">
        <f>IFERROR(VLOOKUP($E5991,Sheet1!$A$2:$I$2155,5,FALSE),"")</f>
        <v/>
      </c>
      <c r="I5991" s="19" t="str">
        <f>IFERROR(VLOOKUP($E5991,Sheet1!$A$2:$I$2155,6,FALSE),"")</f>
        <v/>
      </c>
      <c r="J5991" s="29" t="str">
        <f>IF(OR(E5991="",SUM(G5991:I5991)=0),"",SUM(G5991:I5991))</f>
        <v/>
      </c>
      <c r="K5991" s="7" t="str">
        <f>IF(E5991="","",IF(J5991="","IV",VLOOKUP(J5991,Plan1!$A$2:$C$11,3)))</f>
        <v/>
      </c>
    </row>
    <row r="5992" spans="7:11">
      <c r="G5992" s="19" t="str">
        <f>IFERROR(VLOOKUP($E5992,Sheet1!$A$2:$I$2155,4,FALSE),"")</f>
        <v/>
      </c>
      <c r="H5992" s="19" t="str">
        <f>IFERROR(VLOOKUP($E5992,Sheet1!$A$2:$I$2155,5,FALSE),"")</f>
        <v/>
      </c>
      <c r="I5992" s="19" t="str">
        <f>IFERROR(VLOOKUP($E5992,Sheet1!$A$2:$I$2155,6,FALSE),"")</f>
        <v/>
      </c>
      <c r="J5992" s="29" t="str">
        <f>IF(OR(E5992="",SUM(G5992:I5992)=0),"",SUM(G5992:I5992))</f>
        <v/>
      </c>
      <c r="K5992" s="7" t="str">
        <f>IF(E5992="","",IF(J5992="","IV",VLOOKUP(J5992,Plan1!$A$2:$C$11,3)))</f>
        <v/>
      </c>
    </row>
    <row r="5993" spans="7:11">
      <c r="G5993" s="19" t="str">
        <f>IFERROR(VLOOKUP($E5993,Sheet1!$A$2:$I$2155,4,FALSE),"")</f>
        <v/>
      </c>
      <c r="H5993" s="19" t="str">
        <f>IFERROR(VLOOKUP($E5993,Sheet1!$A$2:$I$2155,5,FALSE),"")</f>
        <v/>
      </c>
      <c r="I5993" s="19" t="str">
        <f>IFERROR(VLOOKUP($E5993,Sheet1!$A$2:$I$2155,6,FALSE),"")</f>
        <v/>
      </c>
      <c r="J5993" s="29" t="str">
        <f>IF(OR(E5993="",SUM(G5993:I5993)=0),"",SUM(G5993:I5993))</f>
        <v/>
      </c>
      <c r="K5993" s="7" t="str">
        <f>IF(E5993="","",IF(J5993="","IV",VLOOKUP(J5993,Plan1!$A$2:$C$11,3)))</f>
        <v/>
      </c>
    </row>
    <row r="5994" spans="7:11">
      <c r="G5994" s="19" t="str">
        <f>IFERROR(VLOOKUP($E5994,Sheet1!$A$2:$I$2155,4,FALSE),"")</f>
        <v/>
      </c>
      <c r="H5994" s="19" t="str">
        <f>IFERROR(VLOOKUP($E5994,Sheet1!$A$2:$I$2155,5,FALSE),"")</f>
        <v/>
      </c>
      <c r="I5994" s="19" t="str">
        <f>IFERROR(VLOOKUP($E5994,Sheet1!$A$2:$I$2155,6,FALSE),"")</f>
        <v/>
      </c>
      <c r="J5994" s="29" t="str">
        <f>IF(OR(E5994="",SUM(G5994:I5994)=0),"",SUM(G5994:I5994))</f>
        <v/>
      </c>
      <c r="K5994" s="7" t="str">
        <f>IF(E5994="","",IF(J5994="","IV",VLOOKUP(J5994,Plan1!$A$2:$C$11,3)))</f>
        <v/>
      </c>
    </row>
    <row r="5995" spans="7:11">
      <c r="G5995" s="19" t="str">
        <f>IFERROR(VLOOKUP($E5995,Sheet1!$A$2:$I$2155,4,FALSE),"")</f>
        <v/>
      </c>
      <c r="H5995" s="19" t="str">
        <f>IFERROR(VLOOKUP($E5995,Sheet1!$A$2:$I$2155,5,FALSE),"")</f>
        <v/>
      </c>
      <c r="I5995" s="19" t="str">
        <f>IFERROR(VLOOKUP($E5995,Sheet1!$A$2:$I$2155,6,FALSE),"")</f>
        <v/>
      </c>
      <c r="J5995" s="29" t="str">
        <f>IF(OR(E5995="",SUM(G5995:I5995)=0),"",SUM(G5995:I5995))</f>
        <v/>
      </c>
      <c r="K5995" s="7" t="str">
        <f>IF(E5995="","",IF(J5995="","IV",VLOOKUP(J5995,Plan1!$A$2:$C$11,3)))</f>
        <v/>
      </c>
    </row>
    <row r="5996" spans="7:11">
      <c r="G5996" s="19" t="str">
        <f>IFERROR(VLOOKUP($E5996,Sheet1!$A$2:$I$2155,4,FALSE),"")</f>
        <v/>
      </c>
      <c r="H5996" s="19" t="str">
        <f>IFERROR(VLOOKUP($E5996,Sheet1!$A$2:$I$2155,5,FALSE),"")</f>
        <v/>
      </c>
      <c r="I5996" s="19" t="str">
        <f>IFERROR(VLOOKUP($E5996,Sheet1!$A$2:$I$2155,6,FALSE),"")</f>
        <v/>
      </c>
      <c r="J5996" s="29" t="str">
        <f>IF(OR(E5996="",SUM(G5996:I5996)=0),"",SUM(G5996:I5996))</f>
        <v/>
      </c>
      <c r="K5996" s="7" t="str">
        <f>IF(E5996="","",IF(J5996="","IV",VLOOKUP(J5996,Plan1!$A$2:$C$11,3)))</f>
        <v/>
      </c>
    </row>
    <row r="5997" spans="7:11">
      <c r="G5997" s="19" t="str">
        <f>IFERROR(VLOOKUP($E5997,Sheet1!$A$2:$I$2155,4,FALSE),"")</f>
        <v/>
      </c>
      <c r="H5997" s="19" t="str">
        <f>IFERROR(VLOOKUP($E5997,Sheet1!$A$2:$I$2155,5,FALSE),"")</f>
        <v/>
      </c>
      <c r="I5997" s="19" t="str">
        <f>IFERROR(VLOOKUP($E5997,Sheet1!$A$2:$I$2155,6,FALSE),"")</f>
        <v/>
      </c>
      <c r="J5997" s="29" t="str">
        <f>IF(OR(E5997="",SUM(G5997:I5997)=0),"",SUM(G5997:I5997))</f>
        <v/>
      </c>
      <c r="K5997" s="7" t="str">
        <f>IF(E5997="","",IF(J5997="","IV",VLOOKUP(J5997,Plan1!$A$2:$C$11,3)))</f>
        <v/>
      </c>
    </row>
    <row r="5998" spans="7:11">
      <c r="G5998" s="19" t="str">
        <f>IFERROR(VLOOKUP($E5998,Sheet1!$A$2:$I$2155,4,FALSE),"")</f>
        <v/>
      </c>
      <c r="H5998" s="19" t="str">
        <f>IFERROR(VLOOKUP($E5998,Sheet1!$A$2:$I$2155,5,FALSE),"")</f>
        <v/>
      </c>
      <c r="I5998" s="19" t="str">
        <f>IFERROR(VLOOKUP($E5998,Sheet1!$A$2:$I$2155,6,FALSE),"")</f>
        <v/>
      </c>
      <c r="J5998" s="29" t="str">
        <f>IF(OR(E5998="",SUM(G5998:I5998)=0),"",SUM(G5998:I5998))</f>
        <v/>
      </c>
      <c r="K5998" s="7" t="str">
        <f>IF(E5998="","",IF(J5998="","IV",VLOOKUP(J5998,Plan1!$A$2:$C$11,3)))</f>
        <v/>
      </c>
    </row>
    <row r="5999" spans="7:11">
      <c r="G5999" s="19" t="str">
        <f>IFERROR(VLOOKUP($E5999,Sheet1!$A$2:$I$2155,4,FALSE),"")</f>
        <v/>
      </c>
      <c r="H5999" s="19" t="str">
        <f>IFERROR(VLOOKUP($E5999,Sheet1!$A$2:$I$2155,5,FALSE),"")</f>
        <v/>
      </c>
      <c r="I5999" s="19" t="str">
        <f>IFERROR(VLOOKUP($E5999,Sheet1!$A$2:$I$2155,6,FALSE),"")</f>
        <v/>
      </c>
      <c r="J5999" s="29" t="str">
        <f>IF(OR(E5999="",SUM(G5999:I5999)=0),"",SUM(G5999:I5999))</f>
        <v/>
      </c>
      <c r="K5999" s="7" t="str">
        <f>IF(E5999="","",IF(J5999="","IV",VLOOKUP(J5999,Plan1!$A$2:$C$11,3)))</f>
        <v/>
      </c>
    </row>
    <row r="6000" spans="7:11">
      <c r="G6000" s="19" t="str">
        <f>IFERROR(VLOOKUP($E6000,Sheet1!$A$2:$I$2155,4,FALSE),"")</f>
        <v/>
      </c>
      <c r="H6000" s="19" t="str">
        <f>IFERROR(VLOOKUP($E6000,Sheet1!$A$2:$I$2155,5,FALSE),"")</f>
        <v/>
      </c>
      <c r="I6000" s="19" t="str">
        <f>IFERROR(VLOOKUP($E6000,Sheet1!$A$2:$I$2155,6,FALSE),"")</f>
        <v/>
      </c>
      <c r="J6000" s="29" t="str">
        <f>IF(OR(E6000="",SUM(G6000:I6000)=0),"",SUM(G6000:I6000))</f>
        <v/>
      </c>
      <c r="K6000" s="7" t="str">
        <f>IF(E6000="","",IF(J6000="","IV",VLOOKUP(J6000,Plan1!$A$2:$C$11,3)))</f>
        <v/>
      </c>
    </row>
    <row r="6001" spans="7:11">
      <c r="G6001" s="19" t="str">
        <f>IFERROR(VLOOKUP($E6001,Sheet1!$A$2:$I$2155,4,FALSE),"")</f>
        <v/>
      </c>
      <c r="H6001" s="19" t="str">
        <f>IFERROR(VLOOKUP($E6001,Sheet1!$A$2:$I$2155,5,FALSE),"")</f>
        <v/>
      </c>
      <c r="I6001" s="19" t="str">
        <f>IFERROR(VLOOKUP($E6001,Sheet1!$A$2:$I$2155,6,FALSE),"")</f>
        <v/>
      </c>
      <c r="J6001" s="29" t="str">
        <f>IF(OR(E6001="",SUM(G6001:I6001)=0),"",SUM(G6001:I6001))</f>
        <v/>
      </c>
      <c r="K6001" s="7" t="str">
        <f>IF(E6001="","",IF(J6001="","IV",VLOOKUP(J6001,Plan1!$A$2:$C$11,3)))</f>
        <v/>
      </c>
    </row>
    <row r="6002" spans="7:11">
      <c r="G6002" s="19" t="str">
        <f>IFERROR(VLOOKUP($E6002,Sheet1!$A$2:$I$2155,4,FALSE),"")</f>
        <v/>
      </c>
      <c r="H6002" s="19" t="str">
        <f>IFERROR(VLOOKUP($E6002,Sheet1!$A$2:$I$2155,5,FALSE),"")</f>
        <v/>
      </c>
      <c r="I6002" s="19" t="str">
        <f>IFERROR(VLOOKUP($E6002,Sheet1!$A$2:$I$2155,6,FALSE),"")</f>
        <v/>
      </c>
      <c r="J6002" s="29" t="str">
        <f>IF(OR(E6002="",SUM(G6002:I6002)=0),"",SUM(G6002:I6002))</f>
        <v/>
      </c>
      <c r="K6002" s="7" t="str">
        <f>IF(E6002="","",IF(J6002="","IV",VLOOKUP(J6002,Plan1!$A$2:$C$11,3)))</f>
        <v/>
      </c>
    </row>
    <row r="6003" spans="7:11">
      <c r="G6003" s="19" t="str">
        <f>IFERROR(VLOOKUP($E6003,Sheet1!$A$2:$I$2155,4,FALSE),"")</f>
        <v/>
      </c>
      <c r="H6003" s="19" t="str">
        <f>IFERROR(VLOOKUP($E6003,Sheet1!$A$2:$I$2155,5,FALSE),"")</f>
        <v/>
      </c>
      <c r="I6003" s="19" t="str">
        <f>IFERROR(VLOOKUP($E6003,Sheet1!$A$2:$I$2155,6,FALSE),"")</f>
        <v/>
      </c>
      <c r="J6003" s="29" t="str">
        <f>IF(OR(E6003="",SUM(G6003:I6003)=0),"",SUM(G6003:I6003))</f>
        <v/>
      </c>
      <c r="K6003" s="7" t="str">
        <f>IF(E6003="","",IF(J6003="","IV",VLOOKUP(J6003,Plan1!$A$2:$C$11,3)))</f>
        <v/>
      </c>
    </row>
    <row r="6004" spans="7:11">
      <c r="G6004" s="19" t="str">
        <f>IFERROR(VLOOKUP($E6004,Sheet1!$A$2:$I$2155,4,FALSE),"")</f>
        <v/>
      </c>
      <c r="H6004" s="19" t="str">
        <f>IFERROR(VLOOKUP($E6004,Sheet1!$A$2:$I$2155,5,FALSE),"")</f>
        <v/>
      </c>
      <c r="I6004" s="19" t="str">
        <f>IFERROR(VLOOKUP($E6004,Sheet1!$A$2:$I$2155,6,FALSE),"")</f>
        <v/>
      </c>
      <c r="J6004" s="29" t="str">
        <f>IF(OR(E6004="",SUM(G6004:I6004)=0),"",SUM(G6004:I6004))</f>
        <v/>
      </c>
      <c r="K6004" s="7" t="str">
        <f>IF(E6004="","",IF(J6004="","IV",VLOOKUP(J6004,Plan1!$A$2:$C$11,3)))</f>
        <v/>
      </c>
    </row>
    <row r="6005" spans="7:11">
      <c r="G6005" s="19" t="str">
        <f>IFERROR(VLOOKUP($E6005,Sheet1!$A$2:$I$2155,4,FALSE),"")</f>
        <v/>
      </c>
      <c r="H6005" s="19" t="str">
        <f>IFERROR(VLOOKUP($E6005,Sheet1!$A$2:$I$2155,5,FALSE),"")</f>
        <v/>
      </c>
      <c r="I6005" s="19" t="str">
        <f>IFERROR(VLOOKUP($E6005,Sheet1!$A$2:$I$2155,6,FALSE),"")</f>
        <v/>
      </c>
      <c r="J6005" s="29" t="str">
        <f>IF(OR(E6005="",SUM(G6005:I6005)=0),"",SUM(G6005:I6005))</f>
        <v/>
      </c>
      <c r="K6005" s="7" t="str">
        <f>IF(E6005="","",IF(J6005="","IV",VLOOKUP(J6005,Plan1!$A$2:$C$11,3)))</f>
        <v/>
      </c>
    </row>
    <row r="6006" spans="7:11">
      <c r="G6006" s="19" t="str">
        <f>IFERROR(VLOOKUP($E6006,Sheet1!$A$2:$I$2155,4,FALSE),"")</f>
        <v/>
      </c>
      <c r="H6006" s="19" t="str">
        <f>IFERROR(VLOOKUP($E6006,Sheet1!$A$2:$I$2155,5,FALSE),"")</f>
        <v/>
      </c>
      <c r="I6006" s="19" t="str">
        <f>IFERROR(VLOOKUP($E6006,Sheet1!$A$2:$I$2155,6,FALSE),"")</f>
        <v/>
      </c>
      <c r="J6006" s="29" t="str">
        <f>IF(OR(E6006="",SUM(G6006:I6006)=0),"",SUM(G6006:I6006))</f>
        <v/>
      </c>
      <c r="K6006" s="7" t="str">
        <f>IF(E6006="","",IF(J6006="","IV",VLOOKUP(J6006,Plan1!$A$2:$C$11,3)))</f>
        <v/>
      </c>
    </row>
    <row r="6007" spans="7:11">
      <c r="G6007" s="19" t="str">
        <f>IFERROR(VLOOKUP($E6007,Sheet1!$A$2:$I$2155,4,FALSE),"")</f>
        <v/>
      </c>
      <c r="H6007" s="19" t="str">
        <f>IFERROR(VLOOKUP($E6007,Sheet1!$A$2:$I$2155,5,FALSE),"")</f>
        <v/>
      </c>
      <c r="I6007" s="19" t="str">
        <f>IFERROR(VLOOKUP($E6007,Sheet1!$A$2:$I$2155,6,FALSE),"")</f>
        <v/>
      </c>
      <c r="J6007" s="29" t="str">
        <f>IF(OR(E6007="",SUM(G6007:I6007)=0),"",SUM(G6007:I6007))</f>
        <v/>
      </c>
      <c r="K6007" s="7" t="str">
        <f>IF(E6007="","",IF(J6007="","IV",VLOOKUP(J6007,Plan1!$A$2:$C$11,3)))</f>
        <v/>
      </c>
    </row>
    <row r="6008" spans="7:11">
      <c r="G6008" s="19" t="str">
        <f>IFERROR(VLOOKUP($E6008,Sheet1!$A$2:$I$2155,4,FALSE),"")</f>
        <v/>
      </c>
      <c r="H6008" s="19" t="str">
        <f>IFERROR(VLOOKUP($E6008,Sheet1!$A$2:$I$2155,5,FALSE),"")</f>
        <v/>
      </c>
      <c r="I6008" s="19" t="str">
        <f>IFERROR(VLOOKUP($E6008,Sheet1!$A$2:$I$2155,6,FALSE),"")</f>
        <v/>
      </c>
      <c r="J6008" s="29" t="str">
        <f>IF(OR(E6008="",SUM(G6008:I6008)=0),"",SUM(G6008:I6008))</f>
        <v/>
      </c>
      <c r="K6008" s="7" t="str">
        <f>IF(E6008="","",IF(J6008="","IV",VLOOKUP(J6008,Plan1!$A$2:$C$11,3)))</f>
        <v/>
      </c>
    </row>
    <row r="6009" spans="7:11">
      <c r="G6009" s="19" t="str">
        <f>IFERROR(VLOOKUP($E6009,Sheet1!$A$2:$I$2155,4,FALSE),"")</f>
        <v/>
      </c>
      <c r="H6009" s="19" t="str">
        <f>IFERROR(VLOOKUP($E6009,Sheet1!$A$2:$I$2155,5,FALSE),"")</f>
        <v/>
      </c>
      <c r="I6009" s="19" t="str">
        <f>IFERROR(VLOOKUP($E6009,Sheet1!$A$2:$I$2155,6,FALSE),"")</f>
        <v/>
      </c>
      <c r="J6009" s="29" t="str">
        <f>IF(OR(E6009="",SUM(G6009:I6009)=0),"",SUM(G6009:I6009))</f>
        <v/>
      </c>
      <c r="K6009" s="7" t="str">
        <f>IF(E6009="","",IF(J6009="","IV",VLOOKUP(J6009,Plan1!$A$2:$C$11,3)))</f>
        <v/>
      </c>
    </row>
    <row r="6010" spans="7:11">
      <c r="G6010" s="19" t="str">
        <f>IFERROR(VLOOKUP($E6010,Sheet1!$A$2:$I$2155,4,FALSE),"")</f>
        <v/>
      </c>
      <c r="H6010" s="19" t="str">
        <f>IFERROR(VLOOKUP($E6010,Sheet1!$A$2:$I$2155,5,FALSE),"")</f>
        <v/>
      </c>
      <c r="I6010" s="19" t="str">
        <f>IFERROR(VLOOKUP($E6010,Sheet1!$A$2:$I$2155,6,FALSE),"")</f>
        <v/>
      </c>
      <c r="J6010" s="29" t="str">
        <f>IF(OR(E6010="",SUM(G6010:I6010)=0),"",SUM(G6010:I6010))</f>
        <v/>
      </c>
      <c r="K6010" s="7" t="str">
        <f>IF(E6010="","",IF(J6010="","IV",VLOOKUP(J6010,Plan1!$A$2:$C$11,3)))</f>
        <v/>
      </c>
    </row>
    <row r="6011" spans="7:11">
      <c r="G6011" s="19" t="str">
        <f>IFERROR(VLOOKUP($E6011,Sheet1!$A$2:$I$2155,4,FALSE),"")</f>
        <v/>
      </c>
      <c r="H6011" s="19" t="str">
        <f>IFERROR(VLOOKUP($E6011,Sheet1!$A$2:$I$2155,5,FALSE),"")</f>
        <v/>
      </c>
      <c r="I6011" s="19" t="str">
        <f>IFERROR(VLOOKUP($E6011,Sheet1!$A$2:$I$2155,6,FALSE),"")</f>
        <v/>
      </c>
      <c r="J6011" s="29" t="str">
        <f>IF(OR(E6011="",SUM(G6011:I6011)=0),"",SUM(G6011:I6011))</f>
        <v/>
      </c>
      <c r="K6011" s="7" t="str">
        <f>IF(E6011="","",IF(J6011="","IV",VLOOKUP(J6011,Plan1!$A$2:$C$11,3)))</f>
        <v/>
      </c>
    </row>
    <row r="6012" spans="7:11">
      <c r="G6012" s="19" t="str">
        <f>IFERROR(VLOOKUP($E6012,Sheet1!$A$2:$I$2155,4,FALSE),"")</f>
        <v/>
      </c>
      <c r="H6012" s="19" t="str">
        <f>IFERROR(VLOOKUP($E6012,Sheet1!$A$2:$I$2155,5,FALSE),"")</f>
        <v/>
      </c>
      <c r="I6012" s="19" t="str">
        <f>IFERROR(VLOOKUP($E6012,Sheet1!$A$2:$I$2155,6,FALSE),"")</f>
        <v/>
      </c>
      <c r="J6012" s="29" t="str">
        <f>IF(OR(E6012="",SUM(G6012:I6012)=0),"",SUM(G6012:I6012))</f>
        <v/>
      </c>
      <c r="K6012" s="7" t="str">
        <f>IF(E6012="","",IF(J6012="","IV",VLOOKUP(J6012,Plan1!$A$2:$C$11,3)))</f>
        <v/>
      </c>
    </row>
    <row r="6013" spans="7:11">
      <c r="G6013" s="19" t="str">
        <f>IFERROR(VLOOKUP($E6013,Sheet1!$A$2:$I$2155,4,FALSE),"")</f>
        <v/>
      </c>
      <c r="H6013" s="19" t="str">
        <f>IFERROR(VLOOKUP($E6013,Sheet1!$A$2:$I$2155,5,FALSE),"")</f>
        <v/>
      </c>
      <c r="I6013" s="19" t="str">
        <f>IFERROR(VLOOKUP($E6013,Sheet1!$A$2:$I$2155,6,FALSE),"")</f>
        <v/>
      </c>
      <c r="J6013" s="29" t="str">
        <f>IF(OR(E6013="",SUM(G6013:I6013)=0),"",SUM(G6013:I6013))</f>
        <v/>
      </c>
      <c r="K6013" s="7" t="str">
        <f>IF(E6013="","",IF(J6013="","IV",VLOOKUP(J6013,Plan1!$A$2:$C$11,3)))</f>
        <v/>
      </c>
    </row>
    <row r="6014" spans="7:11">
      <c r="G6014" s="19" t="str">
        <f>IFERROR(VLOOKUP($E6014,Sheet1!$A$2:$I$2155,4,FALSE),"")</f>
        <v/>
      </c>
      <c r="H6014" s="19" t="str">
        <f>IFERROR(VLOOKUP($E6014,Sheet1!$A$2:$I$2155,5,FALSE),"")</f>
        <v/>
      </c>
      <c r="I6014" s="19" t="str">
        <f>IFERROR(VLOOKUP($E6014,Sheet1!$A$2:$I$2155,6,FALSE),"")</f>
        <v/>
      </c>
      <c r="J6014" s="29" t="str">
        <f>IF(OR(E6014="",SUM(G6014:I6014)=0),"",SUM(G6014:I6014))</f>
        <v/>
      </c>
      <c r="K6014" s="7" t="str">
        <f>IF(E6014="","",IF(J6014="","IV",VLOOKUP(J6014,Plan1!$A$2:$C$11,3)))</f>
        <v/>
      </c>
    </row>
    <row r="6015" spans="7:11">
      <c r="G6015" s="19" t="str">
        <f>IFERROR(VLOOKUP($E6015,Sheet1!$A$2:$I$2155,4,FALSE),"")</f>
        <v/>
      </c>
      <c r="H6015" s="19" t="str">
        <f>IFERROR(VLOOKUP($E6015,Sheet1!$A$2:$I$2155,5,FALSE),"")</f>
        <v/>
      </c>
      <c r="I6015" s="19" t="str">
        <f>IFERROR(VLOOKUP($E6015,Sheet1!$A$2:$I$2155,6,FALSE),"")</f>
        <v/>
      </c>
      <c r="J6015" s="29" t="str">
        <f>IF(OR(E6015="",SUM(G6015:I6015)=0),"",SUM(G6015:I6015))</f>
        <v/>
      </c>
      <c r="K6015" s="7" t="str">
        <f>IF(E6015="","",IF(J6015="","IV",VLOOKUP(J6015,Plan1!$A$2:$C$11,3)))</f>
        <v/>
      </c>
    </row>
    <row r="6016" spans="7:11">
      <c r="G6016" s="19" t="str">
        <f>IFERROR(VLOOKUP($E6016,Sheet1!$A$2:$I$2155,4,FALSE),"")</f>
        <v/>
      </c>
      <c r="H6016" s="19" t="str">
        <f>IFERROR(VLOOKUP($E6016,Sheet1!$A$2:$I$2155,5,FALSE),"")</f>
        <v/>
      </c>
      <c r="I6016" s="19" t="str">
        <f>IFERROR(VLOOKUP($E6016,Sheet1!$A$2:$I$2155,6,FALSE),"")</f>
        <v/>
      </c>
      <c r="J6016" s="29" t="str">
        <f>IF(OR(E6016="",SUM(G6016:I6016)=0),"",SUM(G6016:I6016))</f>
        <v/>
      </c>
      <c r="K6016" s="7" t="str">
        <f>IF(E6016="","",IF(J6016="","IV",VLOOKUP(J6016,Plan1!$A$2:$C$11,3)))</f>
        <v/>
      </c>
    </row>
    <row r="6017" spans="7:11">
      <c r="G6017" s="19" t="str">
        <f>IFERROR(VLOOKUP($E6017,Sheet1!$A$2:$I$2155,4,FALSE),"")</f>
        <v/>
      </c>
      <c r="H6017" s="19" t="str">
        <f>IFERROR(VLOOKUP($E6017,Sheet1!$A$2:$I$2155,5,FALSE),"")</f>
        <v/>
      </c>
      <c r="I6017" s="19" t="str">
        <f>IFERROR(VLOOKUP($E6017,Sheet1!$A$2:$I$2155,6,FALSE),"")</f>
        <v/>
      </c>
      <c r="J6017" s="29" t="str">
        <f>IF(OR(E6017="",SUM(G6017:I6017)=0),"",SUM(G6017:I6017))</f>
        <v/>
      </c>
      <c r="K6017" s="7" t="str">
        <f>IF(E6017="","",IF(J6017="","IV",VLOOKUP(J6017,Plan1!$A$2:$C$11,3)))</f>
        <v/>
      </c>
    </row>
    <row r="6018" spans="7:11">
      <c r="G6018" s="19" t="str">
        <f>IFERROR(VLOOKUP($E6018,Sheet1!$A$2:$I$2155,4,FALSE),"")</f>
        <v/>
      </c>
      <c r="H6018" s="19" t="str">
        <f>IFERROR(VLOOKUP($E6018,Sheet1!$A$2:$I$2155,5,FALSE),"")</f>
        <v/>
      </c>
      <c r="I6018" s="19" t="str">
        <f>IFERROR(VLOOKUP($E6018,Sheet1!$A$2:$I$2155,6,FALSE),"")</f>
        <v/>
      </c>
      <c r="J6018" s="29" t="str">
        <f>IF(OR(E6018="",SUM(G6018:I6018)=0),"",SUM(G6018:I6018))</f>
        <v/>
      </c>
      <c r="K6018" s="7" t="str">
        <f>IF(E6018="","",IF(J6018="","IV",VLOOKUP(J6018,Plan1!$A$2:$C$11,3)))</f>
        <v/>
      </c>
    </row>
    <row r="6019" spans="7:11">
      <c r="G6019" s="19" t="str">
        <f>IFERROR(VLOOKUP($E6019,Sheet1!$A$2:$I$2155,4,FALSE),"")</f>
        <v/>
      </c>
      <c r="H6019" s="19" t="str">
        <f>IFERROR(VLOOKUP($E6019,Sheet1!$A$2:$I$2155,5,FALSE),"")</f>
        <v/>
      </c>
      <c r="I6019" s="19" t="str">
        <f>IFERROR(VLOOKUP($E6019,Sheet1!$A$2:$I$2155,6,FALSE),"")</f>
        <v/>
      </c>
      <c r="J6019" s="29" t="str">
        <f>IF(OR(E6019="",SUM(G6019:I6019)=0),"",SUM(G6019:I6019))</f>
        <v/>
      </c>
      <c r="K6019" s="7" t="str">
        <f>IF(E6019="","",IF(J6019="","IV",VLOOKUP(J6019,Plan1!$A$2:$C$11,3)))</f>
        <v/>
      </c>
    </row>
    <row r="6020" spans="7:11">
      <c r="G6020" s="19" t="str">
        <f>IFERROR(VLOOKUP($E6020,Sheet1!$A$2:$I$2155,4,FALSE),"")</f>
        <v/>
      </c>
      <c r="H6020" s="19" t="str">
        <f>IFERROR(VLOOKUP($E6020,Sheet1!$A$2:$I$2155,5,FALSE),"")</f>
        <v/>
      </c>
      <c r="I6020" s="19" t="str">
        <f>IFERROR(VLOOKUP($E6020,Sheet1!$A$2:$I$2155,6,FALSE),"")</f>
        <v/>
      </c>
      <c r="J6020" s="29" t="str">
        <f>IF(OR(E6020="",SUM(G6020:I6020)=0),"",SUM(G6020:I6020))</f>
        <v/>
      </c>
      <c r="K6020" s="7" t="str">
        <f>IF(E6020="","",IF(J6020="","IV",VLOOKUP(J6020,Plan1!$A$2:$C$11,3)))</f>
        <v/>
      </c>
    </row>
    <row r="6021" spans="7:11">
      <c r="G6021" s="19" t="str">
        <f>IFERROR(VLOOKUP($E6021,Sheet1!$A$2:$I$2155,4,FALSE),"")</f>
        <v/>
      </c>
      <c r="H6021" s="19" t="str">
        <f>IFERROR(VLOOKUP($E6021,Sheet1!$A$2:$I$2155,5,FALSE),"")</f>
        <v/>
      </c>
      <c r="I6021" s="19" t="str">
        <f>IFERROR(VLOOKUP($E6021,Sheet1!$A$2:$I$2155,6,FALSE),"")</f>
        <v/>
      </c>
      <c r="J6021" s="29" t="str">
        <f>IF(OR(E6021="",SUM(G6021:I6021)=0),"",SUM(G6021:I6021))</f>
        <v/>
      </c>
      <c r="K6021" s="7" t="str">
        <f>IF(E6021="","",IF(J6021="","IV",VLOOKUP(J6021,Plan1!$A$2:$C$11,3)))</f>
        <v/>
      </c>
    </row>
    <row r="6022" spans="7:11">
      <c r="G6022" s="19" t="str">
        <f>IFERROR(VLOOKUP($E6022,Sheet1!$A$2:$I$2155,4,FALSE),"")</f>
        <v/>
      </c>
      <c r="H6022" s="19" t="str">
        <f>IFERROR(VLOOKUP($E6022,Sheet1!$A$2:$I$2155,5,FALSE),"")</f>
        <v/>
      </c>
      <c r="I6022" s="19" t="str">
        <f>IFERROR(VLOOKUP($E6022,Sheet1!$A$2:$I$2155,6,FALSE),"")</f>
        <v/>
      </c>
      <c r="J6022" s="29" t="str">
        <f>IF(OR(E6022="",SUM(G6022:I6022)=0),"",SUM(G6022:I6022))</f>
        <v/>
      </c>
      <c r="K6022" s="7" t="str">
        <f>IF(E6022="","",IF(J6022="","IV",VLOOKUP(J6022,Plan1!$A$2:$C$11,3)))</f>
        <v/>
      </c>
    </row>
    <row r="6023" spans="7:11">
      <c r="G6023" s="19" t="str">
        <f>IFERROR(VLOOKUP($E6023,Sheet1!$A$2:$I$2155,4,FALSE),"")</f>
        <v/>
      </c>
      <c r="H6023" s="19" t="str">
        <f>IFERROR(VLOOKUP($E6023,Sheet1!$A$2:$I$2155,5,FALSE),"")</f>
        <v/>
      </c>
      <c r="I6023" s="19" t="str">
        <f>IFERROR(VLOOKUP($E6023,Sheet1!$A$2:$I$2155,6,FALSE),"")</f>
        <v/>
      </c>
      <c r="J6023" s="29" t="str">
        <f>IF(OR(E6023="",SUM(G6023:I6023)=0),"",SUM(G6023:I6023))</f>
        <v/>
      </c>
      <c r="K6023" s="7" t="str">
        <f>IF(E6023="","",IF(J6023="","IV",VLOOKUP(J6023,Plan1!$A$2:$C$11,3)))</f>
        <v/>
      </c>
    </row>
    <row r="6024" spans="7:11">
      <c r="G6024" s="19" t="str">
        <f>IFERROR(VLOOKUP($E6024,Sheet1!$A$2:$I$2155,4,FALSE),"")</f>
        <v/>
      </c>
      <c r="H6024" s="19" t="str">
        <f>IFERROR(VLOOKUP($E6024,Sheet1!$A$2:$I$2155,5,FALSE),"")</f>
        <v/>
      </c>
      <c r="I6024" s="19" t="str">
        <f>IFERROR(VLOOKUP($E6024,Sheet1!$A$2:$I$2155,6,FALSE),"")</f>
        <v/>
      </c>
      <c r="J6024" s="29" t="str">
        <f>IF(OR(E6024="",SUM(G6024:I6024)=0),"",SUM(G6024:I6024))</f>
        <v/>
      </c>
      <c r="K6024" s="7" t="str">
        <f>IF(E6024="","",IF(J6024="","IV",VLOOKUP(J6024,Plan1!$A$2:$C$11,3)))</f>
        <v/>
      </c>
    </row>
    <row r="6025" spans="7:11">
      <c r="G6025" s="19" t="str">
        <f>IFERROR(VLOOKUP($E6025,Sheet1!$A$2:$I$2155,4,FALSE),"")</f>
        <v/>
      </c>
      <c r="H6025" s="19" t="str">
        <f>IFERROR(VLOOKUP($E6025,Sheet1!$A$2:$I$2155,5,FALSE),"")</f>
        <v/>
      </c>
      <c r="I6025" s="19" t="str">
        <f>IFERROR(VLOOKUP($E6025,Sheet1!$A$2:$I$2155,6,FALSE),"")</f>
        <v/>
      </c>
      <c r="J6025" s="29" t="str">
        <f>IF(OR(E6025="",SUM(G6025:I6025)=0),"",SUM(G6025:I6025))</f>
        <v/>
      </c>
      <c r="K6025" s="7" t="str">
        <f>IF(E6025="","",IF(J6025="","IV",VLOOKUP(J6025,Plan1!$A$2:$C$11,3)))</f>
        <v/>
      </c>
    </row>
    <row r="6026" spans="7:11">
      <c r="G6026" s="19" t="str">
        <f>IFERROR(VLOOKUP($E6026,Sheet1!$A$2:$I$2155,4,FALSE),"")</f>
        <v/>
      </c>
      <c r="H6026" s="19" t="str">
        <f>IFERROR(VLOOKUP($E6026,Sheet1!$A$2:$I$2155,5,FALSE),"")</f>
        <v/>
      </c>
      <c r="I6026" s="19" t="str">
        <f>IFERROR(VLOOKUP($E6026,Sheet1!$A$2:$I$2155,6,FALSE),"")</f>
        <v/>
      </c>
      <c r="J6026" s="29" t="str">
        <f>IF(OR(E6026="",SUM(G6026:I6026)=0),"",SUM(G6026:I6026))</f>
        <v/>
      </c>
      <c r="K6026" s="7" t="str">
        <f>IF(E6026="","",IF(J6026="","IV",VLOOKUP(J6026,Plan1!$A$2:$C$11,3)))</f>
        <v/>
      </c>
    </row>
    <row r="6027" spans="7:11">
      <c r="G6027" s="19" t="str">
        <f>IFERROR(VLOOKUP($E6027,Sheet1!$A$2:$I$2155,4,FALSE),"")</f>
        <v/>
      </c>
      <c r="H6027" s="19" t="str">
        <f>IFERROR(VLOOKUP($E6027,Sheet1!$A$2:$I$2155,5,FALSE),"")</f>
        <v/>
      </c>
      <c r="I6027" s="19" t="str">
        <f>IFERROR(VLOOKUP($E6027,Sheet1!$A$2:$I$2155,6,FALSE),"")</f>
        <v/>
      </c>
      <c r="J6027" s="29" t="str">
        <f>IF(OR(E6027="",SUM(G6027:I6027)=0),"",SUM(G6027:I6027))</f>
        <v/>
      </c>
      <c r="K6027" s="7" t="str">
        <f>IF(E6027="","",IF(J6027="","IV",VLOOKUP(J6027,Plan1!$A$2:$C$11,3)))</f>
        <v/>
      </c>
    </row>
    <row r="6028" spans="7:11">
      <c r="G6028" s="19" t="str">
        <f>IFERROR(VLOOKUP($E6028,Sheet1!$A$2:$I$2155,4,FALSE),"")</f>
        <v/>
      </c>
      <c r="H6028" s="19" t="str">
        <f>IFERROR(VLOOKUP($E6028,Sheet1!$A$2:$I$2155,5,FALSE),"")</f>
        <v/>
      </c>
      <c r="I6028" s="19" t="str">
        <f>IFERROR(VLOOKUP($E6028,Sheet1!$A$2:$I$2155,6,FALSE),"")</f>
        <v/>
      </c>
      <c r="J6028" s="29" t="str">
        <f>IF(OR(E6028="",SUM(G6028:I6028)=0),"",SUM(G6028:I6028))</f>
        <v/>
      </c>
      <c r="K6028" s="7" t="str">
        <f>IF(E6028="","",IF(J6028="","IV",VLOOKUP(J6028,Plan1!$A$2:$C$11,3)))</f>
        <v/>
      </c>
    </row>
    <row r="6029" spans="7:11">
      <c r="G6029" s="19" t="str">
        <f>IFERROR(VLOOKUP($E6029,Sheet1!$A$2:$I$2155,4,FALSE),"")</f>
        <v/>
      </c>
      <c r="H6029" s="19" t="str">
        <f>IFERROR(VLOOKUP($E6029,Sheet1!$A$2:$I$2155,5,FALSE),"")</f>
        <v/>
      </c>
      <c r="I6029" s="19" t="str">
        <f>IFERROR(VLOOKUP($E6029,Sheet1!$A$2:$I$2155,6,FALSE),"")</f>
        <v/>
      </c>
      <c r="J6029" s="29" t="str">
        <f>IF(OR(E6029="",SUM(G6029:I6029)=0),"",SUM(G6029:I6029))</f>
        <v/>
      </c>
      <c r="K6029" s="7" t="str">
        <f>IF(E6029="","",IF(J6029="","IV",VLOOKUP(J6029,Plan1!$A$2:$C$11,3)))</f>
        <v/>
      </c>
    </row>
    <row r="6030" spans="7:11">
      <c r="G6030" s="19" t="str">
        <f>IFERROR(VLOOKUP($E6030,Sheet1!$A$2:$I$2155,4,FALSE),"")</f>
        <v/>
      </c>
      <c r="H6030" s="19" t="str">
        <f>IFERROR(VLOOKUP($E6030,Sheet1!$A$2:$I$2155,5,FALSE),"")</f>
        <v/>
      </c>
      <c r="I6030" s="19" t="str">
        <f>IFERROR(VLOOKUP($E6030,Sheet1!$A$2:$I$2155,6,FALSE),"")</f>
        <v/>
      </c>
      <c r="J6030" s="29" t="str">
        <f>IF(OR(E6030="",SUM(G6030:I6030)=0),"",SUM(G6030:I6030))</f>
        <v/>
      </c>
      <c r="K6030" s="7" t="str">
        <f>IF(E6030="","",IF(J6030="","IV",VLOOKUP(J6030,Plan1!$A$2:$C$11,3)))</f>
        <v/>
      </c>
    </row>
    <row r="6031" spans="7:11">
      <c r="G6031" s="19" t="str">
        <f>IFERROR(VLOOKUP($E6031,Sheet1!$A$2:$I$2155,4,FALSE),"")</f>
        <v/>
      </c>
      <c r="H6031" s="19" t="str">
        <f>IFERROR(VLOOKUP($E6031,Sheet1!$A$2:$I$2155,5,FALSE),"")</f>
        <v/>
      </c>
      <c r="I6031" s="19" t="str">
        <f>IFERROR(VLOOKUP($E6031,Sheet1!$A$2:$I$2155,6,FALSE),"")</f>
        <v/>
      </c>
      <c r="J6031" s="29" t="str">
        <f>IF(OR(E6031="",SUM(G6031:I6031)=0),"",SUM(G6031:I6031))</f>
        <v/>
      </c>
      <c r="K6031" s="7" t="str">
        <f>IF(E6031="","",IF(J6031="","IV",VLOOKUP(J6031,Plan1!$A$2:$C$11,3)))</f>
        <v/>
      </c>
    </row>
    <row r="6032" spans="7:11">
      <c r="G6032" s="19" t="str">
        <f>IFERROR(VLOOKUP($E6032,Sheet1!$A$2:$I$2155,4,FALSE),"")</f>
        <v/>
      </c>
      <c r="H6032" s="19" t="str">
        <f>IFERROR(VLOOKUP($E6032,Sheet1!$A$2:$I$2155,5,FALSE),"")</f>
        <v/>
      </c>
      <c r="I6032" s="19" t="str">
        <f>IFERROR(VLOOKUP($E6032,Sheet1!$A$2:$I$2155,6,FALSE),"")</f>
        <v/>
      </c>
      <c r="J6032" s="29" t="str">
        <f>IF(OR(E6032="",SUM(G6032:I6032)=0),"",SUM(G6032:I6032))</f>
        <v/>
      </c>
      <c r="K6032" s="7" t="str">
        <f>IF(E6032="","",IF(J6032="","IV",VLOOKUP(J6032,Plan1!$A$2:$C$11,3)))</f>
        <v/>
      </c>
    </row>
    <row r="6033" spans="7:11">
      <c r="G6033" s="19" t="str">
        <f>IFERROR(VLOOKUP($E6033,Sheet1!$A$2:$I$2155,4,FALSE),"")</f>
        <v/>
      </c>
      <c r="H6033" s="19" t="str">
        <f>IFERROR(VLOOKUP($E6033,Sheet1!$A$2:$I$2155,5,FALSE),"")</f>
        <v/>
      </c>
      <c r="I6033" s="19" t="str">
        <f>IFERROR(VLOOKUP($E6033,Sheet1!$A$2:$I$2155,6,FALSE),"")</f>
        <v/>
      </c>
      <c r="J6033" s="29" t="str">
        <f>IF(OR(E6033="",SUM(G6033:I6033)=0),"",SUM(G6033:I6033))</f>
        <v/>
      </c>
      <c r="K6033" s="7" t="str">
        <f>IF(E6033="","",IF(J6033="","IV",VLOOKUP(J6033,Plan1!$A$2:$C$11,3)))</f>
        <v/>
      </c>
    </row>
    <row r="6034" spans="7:11">
      <c r="G6034" s="19" t="str">
        <f>IFERROR(VLOOKUP($E6034,Sheet1!$A$2:$I$2155,4,FALSE),"")</f>
        <v/>
      </c>
      <c r="H6034" s="19" t="str">
        <f>IFERROR(VLOOKUP($E6034,Sheet1!$A$2:$I$2155,5,FALSE),"")</f>
        <v/>
      </c>
      <c r="I6034" s="19" t="str">
        <f>IFERROR(VLOOKUP($E6034,Sheet1!$A$2:$I$2155,6,FALSE),"")</f>
        <v/>
      </c>
      <c r="J6034" s="29" t="str">
        <f>IF(OR(E6034="",SUM(G6034:I6034)=0),"",SUM(G6034:I6034))</f>
        <v/>
      </c>
      <c r="K6034" s="7" t="str">
        <f>IF(E6034="","",IF(J6034="","IV",VLOOKUP(J6034,Plan1!$A$2:$C$11,3)))</f>
        <v/>
      </c>
    </row>
    <row r="6035" spans="7:11">
      <c r="G6035" s="19" t="str">
        <f>IFERROR(VLOOKUP($E6035,Sheet1!$A$2:$I$2155,4,FALSE),"")</f>
        <v/>
      </c>
      <c r="H6035" s="19" t="str">
        <f>IFERROR(VLOOKUP($E6035,Sheet1!$A$2:$I$2155,5,FALSE),"")</f>
        <v/>
      </c>
      <c r="I6035" s="19" t="str">
        <f>IFERROR(VLOOKUP($E6035,Sheet1!$A$2:$I$2155,6,FALSE),"")</f>
        <v/>
      </c>
      <c r="J6035" s="29" t="str">
        <f>IF(OR(E6035="",SUM(G6035:I6035)=0),"",SUM(G6035:I6035))</f>
        <v/>
      </c>
      <c r="K6035" s="7" t="str">
        <f>IF(E6035="","",IF(J6035="","IV",VLOOKUP(J6035,Plan1!$A$2:$C$11,3)))</f>
        <v/>
      </c>
    </row>
    <row r="6036" spans="7:11">
      <c r="G6036" s="19" t="str">
        <f>IFERROR(VLOOKUP($E6036,Sheet1!$A$2:$I$2155,4,FALSE),"")</f>
        <v/>
      </c>
      <c r="H6036" s="19" t="str">
        <f>IFERROR(VLOOKUP($E6036,Sheet1!$A$2:$I$2155,5,FALSE),"")</f>
        <v/>
      </c>
      <c r="I6036" s="19" t="str">
        <f>IFERROR(VLOOKUP($E6036,Sheet1!$A$2:$I$2155,6,FALSE),"")</f>
        <v/>
      </c>
      <c r="J6036" s="29" t="str">
        <f>IF(OR(E6036="",SUM(G6036:I6036)=0),"",SUM(G6036:I6036))</f>
        <v/>
      </c>
      <c r="K6036" s="7" t="str">
        <f>IF(E6036="","",IF(J6036="","IV",VLOOKUP(J6036,Plan1!$A$2:$C$11,3)))</f>
        <v/>
      </c>
    </row>
    <row r="6037" spans="7:11">
      <c r="G6037" s="19" t="str">
        <f>IFERROR(VLOOKUP($E6037,Sheet1!$A$2:$I$2155,4,FALSE),"")</f>
        <v/>
      </c>
      <c r="H6037" s="19" t="str">
        <f>IFERROR(VLOOKUP($E6037,Sheet1!$A$2:$I$2155,5,FALSE),"")</f>
        <v/>
      </c>
      <c r="I6037" s="19" t="str">
        <f>IFERROR(VLOOKUP($E6037,Sheet1!$A$2:$I$2155,6,FALSE),"")</f>
        <v/>
      </c>
      <c r="J6037" s="29" t="str">
        <f>IF(OR(E6037="",SUM(G6037:I6037)=0),"",SUM(G6037:I6037))</f>
        <v/>
      </c>
      <c r="K6037" s="7" t="str">
        <f>IF(E6037="","",IF(J6037="","IV",VLOOKUP(J6037,Plan1!$A$2:$C$11,3)))</f>
        <v/>
      </c>
    </row>
    <row r="6038" spans="7:11">
      <c r="G6038" s="19" t="str">
        <f>IFERROR(VLOOKUP($E6038,Sheet1!$A$2:$I$2155,4,FALSE),"")</f>
        <v/>
      </c>
      <c r="H6038" s="19" t="str">
        <f>IFERROR(VLOOKUP($E6038,Sheet1!$A$2:$I$2155,5,FALSE),"")</f>
        <v/>
      </c>
      <c r="I6038" s="19" t="str">
        <f>IFERROR(VLOOKUP($E6038,Sheet1!$A$2:$I$2155,6,FALSE),"")</f>
        <v/>
      </c>
      <c r="J6038" s="29" t="str">
        <f>IF(OR(E6038="",SUM(G6038:I6038)=0),"",SUM(G6038:I6038))</f>
        <v/>
      </c>
      <c r="K6038" s="7" t="str">
        <f>IF(E6038="","",IF(J6038="","IV",VLOOKUP(J6038,Plan1!$A$2:$C$11,3)))</f>
        <v/>
      </c>
    </row>
    <row r="6039" spans="7:11">
      <c r="G6039" s="19" t="str">
        <f>IFERROR(VLOOKUP($E6039,Sheet1!$A$2:$I$2155,4,FALSE),"")</f>
        <v/>
      </c>
      <c r="H6039" s="19" t="str">
        <f>IFERROR(VLOOKUP($E6039,Sheet1!$A$2:$I$2155,5,FALSE),"")</f>
        <v/>
      </c>
      <c r="I6039" s="19" t="str">
        <f>IFERROR(VLOOKUP($E6039,Sheet1!$A$2:$I$2155,6,FALSE),"")</f>
        <v/>
      </c>
      <c r="J6039" s="29" t="str">
        <f>IF(OR(E6039="",SUM(G6039:I6039)=0),"",SUM(G6039:I6039))</f>
        <v/>
      </c>
      <c r="K6039" s="7" t="str">
        <f>IF(E6039="","",IF(J6039="","IV",VLOOKUP(J6039,Plan1!$A$2:$C$11,3)))</f>
        <v/>
      </c>
    </row>
    <row r="6040" spans="7:11">
      <c r="G6040" s="19" t="str">
        <f>IFERROR(VLOOKUP($E6040,Sheet1!$A$2:$I$2155,4,FALSE),"")</f>
        <v/>
      </c>
      <c r="H6040" s="19" t="str">
        <f>IFERROR(VLOOKUP($E6040,Sheet1!$A$2:$I$2155,5,FALSE),"")</f>
        <v/>
      </c>
      <c r="I6040" s="19" t="str">
        <f>IFERROR(VLOOKUP($E6040,Sheet1!$A$2:$I$2155,6,FALSE),"")</f>
        <v/>
      </c>
      <c r="J6040" s="29" t="str">
        <f>IF(OR(E6040="",SUM(G6040:I6040)=0),"",SUM(G6040:I6040))</f>
        <v/>
      </c>
      <c r="K6040" s="7" t="str">
        <f>IF(E6040="","",IF(J6040="","IV",VLOOKUP(J6040,Plan1!$A$2:$C$11,3)))</f>
        <v/>
      </c>
    </row>
    <row r="6041" spans="7:11">
      <c r="G6041" s="19" t="str">
        <f>IFERROR(VLOOKUP($E6041,Sheet1!$A$2:$I$2155,4,FALSE),"")</f>
        <v/>
      </c>
      <c r="H6041" s="19" t="str">
        <f>IFERROR(VLOOKUP($E6041,Sheet1!$A$2:$I$2155,5,FALSE),"")</f>
        <v/>
      </c>
      <c r="I6041" s="19" t="str">
        <f>IFERROR(VLOOKUP($E6041,Sheet1!$A$2:$I$2155,6,FALSE),"")</f>
        <v/>
      </c>
      <c r="J6041" s="29" t="str">
        <f>IF(OR(E6041="",SUM(G6041:I6041)=0),"",SUM(G6041:I6041))</f>
        <v/>
      </c>
      <c r="K6041" s="7" t="str">
        <f>IF(E6041="","",IF(J6041="","IV",VLOOKUP(J6041,Plan1!$A$2:$C$11,3)))</f>
        <v/>
      </c>
    </row>
    <row r="6042" spans="7:11">
      <c r="G6042" s="19" t="str">
        <f>IFERROR(VLOOKUP($E6042,Sheet1!$A$2:$I$2155,4,FALSE),"")</f>
        <v/>
      </c>
      <c r="H6042" s="19" t="str">
        <f>IFERROR(VLOOKUP($E6042,Sheet1!$A$2:$I$2155,5,FALSE),"")</f>
        <v/>
      </c>
      <c r="I6042" s="19" t="str">
        <f>IFERROR(VLOOKUP($E6042,Sheet1!$A$2:$I$2155,6,FALSE),"")</f>
        <v/>
      </c>
      <c r="J6042" s="29" t="str">
        <f>IF(OR(E6042="",SUM(G6042:I6042)=0),"",SUM(G6042:I6042))</f>
        <v/>
      </c>
      <c r="K6042" s="7" t="str">
        <f>IF(E6042="","",IF(J6042="","IV",VLOOKUP(J6042,Plan1!$A$2:$C$11,3)))</f>
        <v/>
      </c>
    </row>
    <row r="6043" spans="7:11">
      <c r="G6043" s="19" t="str">
        <f>IFERROR(VLOOKUP($E6043,Sheet1!$A$2:$I$2155,4,FALSE),"")</f>
        <v/>
      </c>
      <c r="H6043" s="19" t="str">
        <f>IFERROR(VLOOKUP($E6043,Sheet1!$A$2:$I$2155,5,FALSE),"")</f>
        <v/>
      </c>
      <c r="I6043" s="19" t="str">
        <f>IFERROR(VLOOKUP($E6043,Sheet1!$A$2:$I$2155,6,FALSE),"")</f>
        <v/>
      </c>
      <c r="J6043" s="29" t="str">
        <f>IF(OR(E6043="",SUM(G6043:I6043)=0),"",SUM(G6043:I6043))</f>
        <v/>
      </c>
      <c r="K6043" s="7" t="str">
        <f>IF(E6043="","",IF(J6043="","IV",VLOOKUP(J6043,Plan1!$A$2:$C$11,3)))</f>
        <v/>
      </c>
    </row>
    <row r="6044" spans="7:11">
      <c r="G6044" s="19" t="str">
        <f>IFERROR(VLOOKUP($E6044,Sheet1!$A$2:$I$2155,4,FALSE),"")</f>
        <v/>
      </c>
      <c r="H6044" s="19" t="str">
        <f>IFERROR(VLOOKUP($E6044,Sheet1!$A$2:$I$2155,5,FALSE),"")</f>
        <v/>
      </c>
      <c r="I6044" s="19" t="str">
        <f>IFERROR(VLOOKUP($E6044,Sheet1!$A$2:$I$2155,6,FALSE),"")</f>
        <v/>
      </c>
      <c r="J6044" s="29" t="str">
        <f>IF(OR(E6044="",SUM(G6044:I6044)=0),"",SUM(G6044:I6044))</f>
        <v/>
      </c>
      <c r="K6044" s="7" t="str">
        <f>IF(E6044="","",IF(J6044="","IV",VLOOKUP(J6044,Plan1!$A$2:$C$11,3)))</f>
        <v/>
      </c>
    </row>
    <row r="6045" spans="7:11">
      <c r="G6045" s="19" t="str">
        <f>IFERROR(VLOOKUP($E6045,Sheet1!$A$2:$I$2155,4,FALSE),"")</f>
        <v/>
      </c>
      <c r="H6045" s="19" t="str">
        <f>IFERROR(VLOOKUP($E6045,Sheet1!$A$2:$I$2155,5,FALSE),"")</f>
        <v/>
      </c>
      <c r="I6045" s="19" t="str">
        <f>IFERROR(VLOOKUP($E6045,Sheet1!$A$2:$I$2155,6,FALSE),"")</f>
        <v/>
      </c>
      <c r="J6045" s="29" t="str">
        <f>IF(OR(E6045="",SUM(G6045:I6045)=0),"",SUM(G6045:I6045))</f>
        <v/>
      </c>
      <c r="K6045" s="7" t="str">
        <f>IF(E6045="","",IF(J6045="","IV",VLOOKUP(J6045,Plan1!$A$2:$C$11,3)))</f>
        <v/>
      </c>
    </row>
    <row r="6046" spans="7:11">
      <c r="G6046" s="19" t="str">
        <f>IFERROR(VLOOKUP($E6046,Sheet1!$A$2:$I$2155,4,FALSE),"")</f>
        <v/>
      </c>
      <c r="H6046" s="19" t="str">
        <f>IFERROR(VLOOKUP($E6046,Sheet1!$A$2:$I$2155,5,FALSE),"")</f>
        <v/>
      </c>
      <c r="I6046" s="19" t="str">
        <f>IFERROR(VLOOKUP($E6046,Sheet1!$A$2:$I$2155,6,FALSE),"")</f>
        <v/>
      </c>
      <c r="J6046" s="29" t="str">
        <f>IF(OR(E6046="",SUM(G6046:I6046)=0),"",SUM(G6046:I6046))</f>
        <v/>
      </c>
      <c r="K6046" s="7" t="str">
        <f>IF(E6046="","",IF(J6046="","IV",VLOOKUP(J6046,Plan1!$A$2:$C$11,3)))</f>
        <v/>
      </c>
    </row>
    <row r="6047" spans="7:11">
      <c r="G6047" s="19" t="str">
        <f>IFERROR(VLOOKUP($E6047,Sheet1!$A$2:$I$2155,4,FALSE),"")</f>
        <v/>
      </c>
      <c r="H6047" s="19" t="str">
        <f>IFERROR(VLOOKUP($E6047,Sheet1!$A$2:$I$2155,5,FALSE),"")</f>
        <v/>
      </c>
      <c r="I6047" s="19" t="str">
        <f>IFERROR(VLOOKUP($E6047,Sheet1!$A$2:$I$2155,6,FALSE),"")</f>
        <v/>
      </c>
      <c r="J6047" s="29" t="str">
        <f>IF(OR(E6047="",SUM(G6047:I6047)=0),"",SUM(G6047:I6047))</f>
        <v/>
      </c>
      <c r="K6047" s="7" t="str">
        <f>IF(E6047="","",IF(J6047="","IV",VLOOKUP(J6047,Plan1!$A$2:$C$11,3)))</f>
        <v/>
      </c>
    </row>
    <row r="6048" spans="7:11">
      <c r="G6048" s="19" t="str">
        <f>IFERROR(VLOOKUP($E6048,Sheet1!$A$2:$I$2155,4,FALSE),"")</f>
        <v/>
      </c>
      <c r="H6048" s="19" t="str">
        <f>IFERROR(VLOOKUP($E6048,Sheet1!$A$2:$I$2155,5,FALSE),"")</f>
        <v/>
      </c>
      <c r="I6048" s="19" t="str">
        <f>IFERROR(VLOOKUP($E6048,Sheet1!$A$2:$I$2155,6,FALSE),"")</f>
        <v/>
      </c>
      <c r="J6048" s="29" t="str">
        <f>IF(OR(E6048="",SUM(G6048:I6048)=0),"",SUM(G6048:I6048))</f>
        <v/>
      </c>
      <c r="K6048" s="7" t="str">
        <f>IF(E6048="","",IF(J6048="","IV",VLOOKUP(J6048,Plan1!$A$2:$C$11,3)))</f>
        <v/>
      </c>
    </row>
    <row r="6049" spans="7:11">
      <c r="G6049" s="19" t="str">
        <f>IFERROR(VLOOKUP($E6049,Sheet1!$A$2:$I$2155,4,FALSE),"")</f>
        <v/>
      </c>
      <c r="H6049" s="19" t="str">
        <f>IFERROR(VLOOKUP($E6049,Sheet1!$A$2:$I$2155,5,FALSE),"")</f>
        <v/>
      </c>
      <c r="I6049" s="19" t="str">
        <f>IFERROR(VLOOKUP($E6049,Sheet1!$A$2:$I$2155,6,FALSE),"")</f>
        <v/>
      </c>
      <c r="J6049" s="29" t="str">
        <f>IF(OR(E6049="",SUM(G6049:I6049)=0),"",SUM(G6049:I6049))</f>
        <v/>
      </c>
      <c r="K6049" s="7" t="str">
        <f>IF(E6049="","",IF(J6049="","IV",VLOOKUP(J6049,Plan1!$A$2:$C$11,3)))</f>
        <v/>
      </c>
    </row>
    <row r="6050" spans="7:11">
      <c r="G6050" s="19" t="str">
        <f>IFERROR(VLOOKUP($E6050,Sheet1!$A$2:$I$2155,4,FALSE),"")</f>
        <v/>
      </c>
      <c r="H6050" s="19" t="str">
        <f>IFERROR(VLOOKUP($E6050,Sheet1!$A$2:$I$2155,5,FALSE),"")</f>
        <v/>
      </c>
      <c r="I6050" s="19" t="str">
        <f>IFERROR(VLOOKUP($E6050,Sheet1!$A$2:$I$2155,6,FALSE),"")</f>
        <v/>
      </c>
      <c r="J6050" s="29" t="str">
        <f>IF(OR(E6050="",SUM(G6050:I6050)=0),"",SUM(G6050:I6050))</f>
        <v/>
      </c>
      <c r="K6050" s="7" t="str">
        <f>IF(E6050="","",IF(J6050="","IV",VLOOKUP(J6050,Plan1!$A$2:$C$11,3)))</f>
        <v/>
      </c>
    </row>
    <row r="6051" spans="7:11">
      <c r="G6051" s="19" t="str">
        <f>IFERROR(VLOOKUP($E6051,Sheet1!$A$2:$I$2155,4,FALSE),"")</f>
        <v/>
      </c>
      <c r="H6051" s="19" t="str">
        <f>IFERROR(VLOOKUP($E6051,Sheet1!$A$2:$I$2155,5,FALSE),"")</f>
        <v/>
      </c>
      <c r="I6051" s="19" t="str">
        <f>IFERROR(VLOOKUP($E6051,Sheet1!$A$2:$I$2155,6,FALSE),"")</f>
        <v/>
      </c>
      <c r="J6051" s="29" t="str">
        <f>IF(OR(E6051="",SUM(G6051:I6051)=0),"",SUM(G6051:I6051))</f>
        <v/>
      </c>
      <c r="K6051" s="7" t="str">
        <f>IF(E6051="","",IF(J6051="","IV",VLOOKUP(J6051,Plan1!$A$2:$C$11,3)))</f>
        <v/>
      </c>
    </row>
    <row r="6052" spans="7:11">
      <c r="G6052" s="19" t="str">
        <f>IFERROR(VLOOKUP($E6052,Sheet1!$A$2:$I$2155,4,FALSE),"")</f>
        <v/>
      </c>
      <c r="H6052" s="19" t="str">
        <f>IFERROR(VLOOKUP($E6052,Sheet1!$A$2:$I$2155,5,FALSE),"")</f>
        <v/>
      </c>
      <c r="I6052" s="19" t="str">
        <f>IFERROR(VLOOKUP($E6052,Sheet1!$A$2:$I$2155,6,FALSE),"")</f>
        <v/>
      </c>
      <c r="J6052" s="29" t="str">
        <f>IF(OR(E6052="",SUM(G6052:I6052)=0),"",SUM(G6052:I6052))</f>
        <v/>
      </c>
      <c r="K6052" s="7" t="str">
        <f>IF(E6052="","",IF(J6052="","IV",VLOOKUP(J6052,Plan1!$A$2:$C$11,3)))</f>
        <v/>
      </c>
    </row>
    <row r="6053" spans="7:11">
      <c r="G6053" s="19" t="str">
        <f>IFERROR(VLOOKUP($E6053,Sheet1!$A$2:$I$2155,4,FALSE),"")</f>
        <v/>
      </c>
      <c r="H6053" s="19" t="str">
        <f>IFERROR(VLOOKUP($E6053,Sheet1!$A$2:$I$2155,5,FALSE),"")</f>
        <v/>
      </c>
      <c r="I6053" s="19" t="str">
        <f>IFERROR(VLOOKUP($E6053,Sheet1!$A$2:$I$2155,6,FALSE),"")</f>
        <v/>
      </c>
      <c r="J6053" s="29" t="str">
        <f>IF(OR(E6053="",SUM(G6053:I6053)=0),"",SUM(G6053:I6053))</f>
        <v/>
      </c>
      <c r="K6053" s="7" t="str">
        <f>IF(E6053="","",IF(J6053="","IV",VLOOKUP(J6053,Plan1!$A$2:$C$11,3)))</f>
        <v/>
      </c>
    </row>
    <row r="6054" spans="7:11">
      <c r="G6054" s="19" t="str">
        <f>IFERROR(VLOOKUP($E6054,Sheet1!$A$2:$I$2155,4,FALSE),"")</f>
        <v/>
      </c>
      <c r="H6054" s="19" t="str">
        <f>IFERROR(VLOOKUP($E6054,Sheet1!$A$2:$I$2155,5,FALSE),"")</f>
        <v/>
      </c>
      <c r="I6054" s="19" t="str">
        <f>IFERROR(VLOOKUP($E6054,Sheet1!$A$2:$I$2155,6,FALSE),"")</f>
        <v/>
      </c>
      <c r="J6054" s="29" t="str">
        <f>IF(OR(E6054="",SUM(G6054:I6054)=0),"",SUM(G6054:I6054))</f>
        <v/>
      </c>
      <c r="K6054" s="7" t="str">
        <f>IF(E6054="","",IF(J6054="","IV",VLOOKUP(J6054,Plan1!$A$2:$C$11,3)))</f>
        <v/>
      </c>
    </row>
    <row r="6055" spans="7:11">
      <c r="G6055" s="19" t="str">
        <f>IFERROR(VLOOKUP($E6055,Sheet1!$A$2:$I$2155,4,FALSE),"")</f>
        <v/>
      </c>
      <c r="H6055" s="19" t="str">
        <f>IFERROR(VLOOKUP($E6055,Sheet1!$A$2:$I$2155,5,FALSE),"")</f>
        <v/>
      </c>
      <c r="I6055" s="19" t="str">
        <f>IFERROR(VLOOKUP($E6055,Sheet1!$A$2:$I$2155,6,FALSE),"")</f>
        <v/>
      </c>
      <c r="J6055" s="29" t="str">
        <f>IF(OR(E6055="",SUM(G6055:I6055)=0),"",SUM(G6055:I6055))</f>
        <v/>
      </c>
      <c r="K6055" s="7" t="str">
        <f>IF(E6055="","",IF(J6055="","IV",VLOOKUP(J6055,Plan1!$A$2:$C$11,3)))</f>
        <v/>
      </c>
    </row>
    <row r="6056" spans="7:11">
      <c r="G6056" s="19" t="str">
        <f>IFERROR(VLOOKUP($E6056,Sheet1!$A$2:$I$2155,4,FALSE),"")</f>
        <v/>
      </c>
      <c r="H6056" s="19" t="str">
        <f>IFERROR(VLOOKUP($E6056,Sheet1!$A$2:$I$2155,5,FALSE),"")</f>
        <v/>
      </c>
      <c r="I6056" s="19" t="str">
        <f>IFERROR(VLOOKUP($E6056,Sheet1!$A$2:$I$2155,6,FALSE),"")</f>
        <v/>
      </c>
      <c r="J6056" s="29" t="str">
        <f>IF(OR(E6056="",SUM(G6056:I6056)=0),"",SUM(G6056:I6056))</f>
        <v/>
      </c>
      <c r="K6056" s="7" t="str">
        <f>IF(E6056="","",IF(J6056="","IV",VLOOKUP(J6056,Plan1!$A$2:$C$11,3)))</f>
        <v/>
      </c>
    </row>
    <row r="6057" spans="7:11">
      <c r="G6057" s="19" t="str">
        <f>IFERROR(VLOOKUP($E6057,Sheet1!$A$2:$I$2155,4,FALSE),"")</f>
        <v/>
      </c>
      <c r="H6057" s="19" t="str">
        <f>IFERROR(VLOOKUP($E6057,Sheet1!$A$2:$I$2155,5,FALSE),"")</f>
        <v/>
      </c>
      <c r="I6057" s="19" t="str">
        <f>IFERROR(VLOOKUP($E6057,Sheet1!$A$2:$I$2155,6,FALSE),"")</f>
        <v/>
      </c>
      <c r="J6057" s="29" t="str">
        <f>IF(OR(E6057="",SUM(G6057:I6057)=0),"",SUM(G6057:I6057))</f>
        <v/>
      </c>
      <c r="K6057" s="7" t="str">
        <f>IF(E6057="","",IF(J6057="","IV",VLOOKUP(J6057,Plan1!$A$2:$C$11,3)))</f>
        <v/>
      </c>
    </row>
    <row r="6058" spans="7:11">
      <c r="G6058" s="19" t="str">
        <f>IFERROR(VLOOKUP($E6058,Sheet1!$A$2:$I$2155,4,FALSE),"")</f>
        <v/>
      </c>
      <c r="H6058" s="19" t="str">
        <f>IFERROR(VLOOKUP($E6058,Sheet1!$A$2:$I$2155,5,FALSE),"")</f>
        <v/>
      </c>
      <c r="I6058" s="19" t="str">
        <f>IFERROR(VLOOKUP($E6058,Sheet1!$A$2:$I$2155,6,FALSE),"")</f>
        <v/>
      </c>
      <c r="J6058" s="29" t="str">
        <f>IF(OR(E6058="",SUM(G6058:I6058)=0),"",SUM(G6058:I6058))</f>
        <v/>
      </c>
      <c r="K6058" s="7" t="str">
        <f>IF(E6058="","",IF(J6058="","IV",VLOOKUP(J6058,Plan1!$A$2:$C$11,3)))</f>
        <v/>
      </c>
    </row>
    <row r="6059" spans="7:11">
      <c r="G6059" s="19" t="str">
        <f>IFERROR(VLOOKUP($E6059,Sheet1!$A$2:$I$2155,4,FALSE),"")</f>
        <v/>
      </c>
      <c r="H6059" s="19" t="str">
        <f>IFERROR(VLOOKUP($E6059,Sheet1!$A$2:$I$2155,5,FALSE),"")</f>
        <v/>
      </c>
      <c r="I6059" s="19" t="str">
        <f>IFERROR(VLOOKUP($E6059,Sheet1!$A$2:$I$2155,6,FALSE),"")</f>
        <v/>
      </c>
      <c r="J6059" s="29" t="str">
        <f>IF(OR(E6059="",SUM(G6059:I6059)=0),"",SUM(G6059:I6059))</f>
        <v/>
      </c>
      <c r="K6059" s="7" t="str">
        <f>IF(E6059="","",IF(J6059="","IV",VLOOKUP(J6059,Plan1!$A$2:$C$11,3)))</f>
        <v/>
      </c>
    </row>
    <row r="6060" spans="7:11">
      <c r="G6060" s="19" t="str">
        <f>IFERROR(VLOOKUP($E6060,Sheet1!$A$2:$I$2155,4,FALSE),"")</f>
        <v/>
      </c>
      <c r="H6060" s="19" t="str">
        <f>IFERROR(VLOOKUP($E6060,Sheet1!$A$2:$I$2155,5,FALSE),"")</f>
        <v/>
      </c>
      <c r="I6060" s="19" t="str">
        <f>IFERROR(VLOOKUP($E6060,Sheet1!$A$2:$I$2155,6,FALSE),"")</f>
        <v/>
      </c>
      <c r="J6060" s="29" t="str">
        <f>IF(OR(E6060="",SUM(G6060:I6060)=0),"",SUM(G6060:I6060))</f>
        <v/>
      </c>
      <c r="K6060" s="7" t="str">
        <f>IF(E6060="","",IF(J6060="","IV",VLOOKUP(J6060,Plan1!$A$2:$C$11,3)))</f>
        <v/>
      </c>
    </row>
    <row r="6061" spans="7:11">
      <c r="G6061" s="19" t="str">
        <f>IFERROR(VLOOKUP($E6061,Sheet1!$A$2:$I$2155,4,FALSE),"")</f>
        <v/>
      </c>
      <c r="H6061" s="19" t="str">
        <f>IFERROR(VLOOKUP($E6061,Sheet1!$A$2:$I$2155,5,FALSE),"")</f>
        <v/>
      </c>
      <c r="I6061" s="19" t="str">
        <f>IFERROR(VLOOKUP($E6061,Sheet1!$A$2:$I$2155,6,FALSE),"")</f>
        <v/>
      </c>
      <c r="J6061" s="29" t="str">
        <f>IF(OR(E6061="",SUM(G6061:I6061)=0),"",SUM(G6061:I6061))</f>
        <v/>
      </c>
      <c r="K6061" s="7" t="str">
        <f>IF(E6061="","",IF(J6061="","IV",VLOOKUP(J6061,Plan1!$A$2:$C$11,3)))</f>
        <v/>
      </c>
    </row>
    <row r="6062" spans="7:11">
      <c r="G6062" s="19" t="str">
        <f>IFERROR(VLOOKUP($E6062,Sheet1!$A$2:$I$2155,4,FALSE),"")</f>
        <v/>
      </c>
      <c r="H6062" s="19" t="str">
        <f>IFERROR(VLOOKUP($E6062,Sheet1!$A$2:$I$2155,5,FALSE),"")</f>
        <v/>
      </c>
      <c r="I6062" s="19" t="str">
        <f>IFERROR(VLOOKUP($E6062,Sheet1!$A$2:$I$2155,6,FALSE),"")</f>
        <v/>
      </c>
      <c r="J6062" s="29" t="str">
        <f>IF(OR(E6062="",SUM(G6062:I6062)=0),"",SUM(G6062:I6062))</f>
        <v/>
      </c>
      <c r="K6062" s="7" t="str">
        <f>IF(E6062="","",IF(J6062="","IV",VLOOKUP(J6062,Plan1!$A$2:$C$11,3)))</f>
        <v/>
      </c>
    </row>
    <row r="6063" spans="7:11">
      <c r="G6063" s="19" t="str">
        <f>IFERROR(VLOOKUP($E6063,Sheet1!$A$2:$I$2155,4,FALSE),"")</f>
        <v/>
      </c>
      <c r="H6063" s="19" t="str">
        <f>IFERROR(VLOOKUP($E6063,Sheet1!$A$2:$I$2155,5,FALSE),"")</f>
        <v/>
      </c>
      <c r="I6063" s="19" t="str">
        <f>IFERROR(VLOOKUP($E6063,Sheet1!$A$2:$I$2155,6,FALSE),"")</f>
        <v/>
      </c>
      <c r="J6063" s="29" t="str">
        <f>IF(OR(E6063="",SUM(G6063:I6063)=0),"",SUM(G6063:I6063))</f>
        <v/>
      </c>
      <c r="K6063" s="7" t="str">
        <f>IF(E6063="","",IF(J6063="","IV",VLOOKUP(J6063,Plan1!$A$2:$C$11,3)))</f>
        <v/>
      </c>
    </row>
    <row r="6064" spans="7:11">
      <c r="G6064" s="19" t="str">
        <f>IFERROR(VLOOKUP($E6064,Sheet1!$A$2:$I$2155,4,FALSE),"")</f>
        <v/>
      </c>
      <c r="H6064" s="19" t="str">
        <f>IFERROR(VLOOKUP($E6064,Sheet1!$A$2:$I$2155,5,FALSE),"")</f>
        <v/>
      </c>
      <c r="I6064" s="19" t="str">
        <f>IFERROR(VLOOKUP($E6064,Sheet1!$A$2:$I$2155,6,FALSE),"")</f>
        <v/>
      </c>
      <c r="J6064" s="29" t="str">
        <f>IF(OR(E6064="",SUM(G6064:I6064)=0),"",SUM(G6064:I6064))</f>
        <v/>
      </c>
      <c r="K6064" s="7" t="str">
        <f>IF(E6064="","",IF(J6064="","IV",VLOOKUP(J6064,Plan1!$A$2:$C$11,3)))</f>
        <v/>
      </c>
    </row>
    <row r="6065" spans="7:11">
      <c r="G6065" s="19" t="str">
        <f>IFERROR(VLOOKUP($E6065,Sheet1!$A$2:$I$2155,4,FALSE),"")</f>
        <v/>
      </c>
      <c r="H6065" s="19" t="str">
        <f>IFERROR(VLOOKUP($E6065,Sheet1!$A$2:$I$2155,5,FALSE),"")</f>
        <v/>
      </c>
      <c r="I6065" s="19" t="str">
        <f>IFERROR(VLOOKUP($E6065,Sheet1!$A$2:$I$2155,6,FALSE),"")</f>
        <v/>
      </c>
      <c r="J6065" s="29" t="str">
        <f>IF(OR(E6065="",SUM(G6065:I6065)=0),"",SUM(G6065:I6065))</f>
        <v/>
      </c>
      <c r="K6065" s="7" t="str">
        <f>IF(E6065="","",IF(J6065="","IV",VLOOKUP(J6065,Plan1!$A$2:$C$11,3)))</f>
        <v/>
      </c>
    </row>
    <row r="6066" spans="7:11">
      <c r="G6066" s="19" t="str">
        <f>IFERROR(VLOOKUP($E6066,Sheet1!$A$2:$I$2155,4,FALSE),"")</f>
        <v/>
      </c>
      <c r="H6066" s="19" t="str">
        <f>IFERROR(VLOOKUP($E6066,Sheet1!$A$2:$I$2155,5,FALSE),"")</f>
        <v/>
      </c>
      <c r="I6066" s="19" t="str">
        <f>IFERROR(VLOOKUP($E6066,Sheet1!$A$2:$I$2155,6,FALSE),"")</f>
        <v/>
      </c>
      <c r="J6066" s="29" t="str">
        <f>IF(OR(E6066="",SUM(G6066:I6066)=0),"",SUM(G6066:I6066))</f>
        <v/>
      </c>
      <c r="K6066" s="7" t="str">
        <f>IF(E6066="","",IF(J6066="","IV",VLOOKUP(J6066,Plan1!$A$2:$C$11,3)))</f>
        <v/>
      </c>
    </row>
    <row r="6067" spans="7:11">
      <c r="G6067" s="19" t="str">
        <f>IFERROR(VLOOKUP($E6067,Sheet1!$A$2:$I$2155,4,FALSE),"")</f>
        <v/>
      </c>
      <c r="H6067" s="19" t="str">
        <f>IFERROR(VLOOKUP($E6067,Sheet1!$A$2:$I$2155,5,FALSE),"")</f>
        <v/>
      </c>
      <c r="I6067" s="19" t="str">
        <f>IFERROR(VLOOKUP($E6067,Sheet1!$A$2:$I$2155,6,FALSE),"")</f>
        <v/>
      </c>
      <c r="J6067" s="29" t="str">
        <f>IF(OR(E6067="",SUM(G6067:I6067)=0),"",SUM(G6067:I6067))</f>
        <v/>
      </c>
      <c r="K6067" s="7" t="str">
        <f>IF(E6067="","",IF(J6067="","IV",VLOOKUP(J6067,Plan1!$A$2:$C$11,3)))</f>
        <v/>
      </c>
    </row>
    <row r="6068" spans="7:11">
      <c r="G6068" s="19" t="str">
        <f>IFERROR(VLOOKUP($E6068,Sheet1!$A$2:$I$2155,4,FALSE),"")</f>
        <v/>
      </c>
      <c r="H6068" s="19" t="str">
        <f>IFERROR(VLOOKUP($E6068,Sheet1!$A$2:$I$2155,5,FALSE),"")</f>
        <v/>
      </c>
      <c r="I6068" s="19" t="str">
        <f>IFERROR(VLOOKUP($E6068,Sheet1!$A$2:$I$2155,6,FALSE),"")</f>
        <v/>
      </c>
      <c r="J6068" s="29" t="str">
        <f>IF(OR(E6068="",SUM(G6068:I6068)=0),"",SUM(G6068:I6068))</f>
        <v/>
      </c>
      <c r="K6068" s="7" t="str">
        <f>IF(E6068="","",IF(J6068="","IV",VLOOKUP(J6068,Plan1!$A$2:$C$11,3)))</f>
        <v/>
      </c>
    </row>
    <row r="6069" spans="7:11">
      <c r="G6069" s="19" t="str">
        <f>IFERROR(VLOOKUP($E6069,Sheet1!$A$2:$I$2155,4,FALSE),"")</f>
        <v/>
      </c>
      <c r="H6069" s="19" t="str">
        <f>IFERROR(VLOOKUP($E6069,Sheet1!$A$2:$I$2155,5,FALSE),"")</f>
        <v/>
      </c>
      <c r="I6069" s="19" t="str">
        <f>IFERROR(VLOOKUP($E6069,Sheet1!$A$2:$I$2155,6,FALSE),"")</f>
        <v/>
      </c>
      <c r="J6069" s="29" t="str">
        <f>IF(OR(E6069="",SUM(G6069:I6069)=0),"",SUM(G6069:I6069))</f>
        <v/>
      </c>
      <c r="K6069" s="7" t="str">
        <f>IF(E6069="","",IF(J6069="","IV",VLOOKUP(J6069,Plan1!$A$2:$C$11,3)))</f>
        <v/>
      </c>
    </row>
    <row r="6070" spans="7:11">
      <c r="G6070" s="19" t="str">
        <f>IFERROR(VLOOKUP($E6070,Sheet1!$A$2:$I$2155,4,FALSE),"")</f>
        <v/>
      </c>
      <c r="H6070" s="19" t="str">
        <f>IFERROR(VLOOKUP($E6070,Sheet1!$A$2:$I$2155,5,FALSE),"")</f>
        <v/>
      </c>
      <c r="I6070" s="19" t="str">
        <f>IFERROR(VLOOKUP($E6070,Sheet1!$A$2:$I$2155,6,FALSE),"")</f>
        <v/>
      </c>
      <c r="J6070" s="29" t="str">
        <f>IF(OR(E6070="",SUM(G6070:I6070)=0),"",SUM(G6070:I6070))</f>
        <v/>
      </c>
      <c r="K6070" s="7" t="str">
        <f>IF(E6070="","",IF(J6070="","IV",VLOOKUP(J6070,Plan1!$A$2:$C$11,3)))</f>
        <v/>
      </c>
    </row>
    <row r="6071" spans="7:11">
      <c r="G6071" s="19" t="str">
        <f>IFERROR(VLOOKUP($E6071,Sheet1!$A$2:$I$2155,4,FALSE),"")</f>
        <v/>
      </c>
      <c r="H6071" s="19" t="str">
        <f>IFERROR(VLOOKUP($E6071,Sheet1!$A$2:$I$2155,5,FALSE),"")</f>
        <v/>
      </c>
      <c r="I6071" s="19" t="str">
        <f>IFERROR(VLOOKUP($E6071,Sheet1!$A$2:$I$2155,6,FALSE),"")</f>
        <v/>
      </c>
      <c r="J6071" s="29" t="str">
        <f>IF(OR(E6071="",SUM(G6071:I6071)=0),"",SUM(G6071:I6071))</f>
        <v/>
      </c>
      <c r="K6071" s="7" t="str">
        <f>IF(E6071="","",IF(J6071="","IV",VLOOKUP(J6071,Plan1!$A$2:$C$11,3)))</f>
        <v/>
      </c>
    </row>
    <row r="6072" spans="7:11">
      <c r="G6072" s="19" t="str">
        <f>IFERROR(VLOOKUP($E6072,Sheet1!$A$2:$I$2155,4,FALSE),"")</f>
        <v/>
      </c>
      <c r="H6072" s="19" t="str">
        <f>IFERROR(VLOOKUP($E6072,Sheet1!$A$2:$I$2155,5,FALSE),"")</f>
        <v/>
      </c>
      <c r="I6072" s="19" t="str">
        <f>IFERROR(VLOOKUP($E6072,Sheet1!$A$2:$I$2155,6,FALSE),"")</f>
        <v/>
      </c>
      <c r="J6072" s="29" t="str">
        <f>IF(OR(E6072="",SUM(G6072:I6072)=0),"",SUM(G6072:I6072))</f>
        <v/>
      </c>
      <c r="K6072" s="7" t="str">
        <f>IF(E6072="","",IF(J6072="","IV",VLOOKUP(J6072,Plan1!$A$2:$C$11,3)))</f>
        <v/>
      </c>
    </row>
    <row r="6073" spans="7:11">
      <c r="G6073" s="19" t="str">
        <f>IFERROR(VLOOKUP($E6073,Sheet1!$A$2:$I$2155,4,FALSE),"")</f>
        <v/>
      </c>
      <c r="H6073" s="19" t="str">
        <f>IFERROR(VLOOKUP($E6073,Sheet1!$A$2:$I$2155,5,FALSE),"")</f>
        <v/>
      </c>
      <c r="I6073" s="19" t="str">
        <f>IFERROR(VLOOKUP($E6073,Sheet1!$A$2:$I$2155,6,FALSE),"")</f>
        <v/>
      </c>
      <c r="J6073" s="29" t="str">
        <f>IF(OR(E6073="",SUM(G6073:I6073)=0),"",SUM(G6073:I6073))</f>
        <v/>
      </c>
      <c r="K6073" s="7" t="str">
        <f>IF(E6073="","",IF(J6073="","IV",VLOOKUP(J6073,Plan1!$A$2:$C$11,3)))</f>
        <v/>
      </c>
    </row>
    <row r="6074" spans="7:11">
      <c r="G6074" s="19" t="str">
        <f>IFERROR(VLOOKUP($E6074,Sheet1!$A$2:$I$2155,4,FALSE),"")</f>
        <v/>
      </c>
      <c r="H6074" s="19" t="str">
        <f>IFERROR(VLOOKUP($E6074,Sheet1!$A$2:$I$2155,5,FALSE),"")</f>
        <v/>
      </c>
      <c r="I6074" s="19" t="str">
        <f>IFERROR(VLOOKUP($E6074,Sheet1!$A$2:$I$2155,6,FALSE),"")</f>
        <v/>
      </c>
      <c r="J6074" s="29" t="str">
        <f>IF(OR(E6074="",SUM(G6074:I6074)=0),"",SUM(G6074:I6074))</f>
        <v/>
      </c>
      <c r="K6074" s="7" t="str">
        <f>IF(E6074="","",IF(J6074="","IV",VLOOKUP(J6074,Plan1!$A$2:$C$11,3)))</f>
        <v/>
      </c>
    </row>
    <row r="6075" spans="7:11">
      <c r="G6075" s="19" t="str">
        <f>IFERROR(VLOOKUP($E6075,Sheet1!$A$2:$I$2155,4,FALSE),"")</f>
        <v/>
      </c>
      <c r="H6075" s="19" t="str">
        <f>IFERROR(VLOOKUP($E6075,Sheet1!$A$2:$I$2155,5,FALSE),"")</f>
        <v/>
      </c>
      <c r="I6075" s="19" t="str">
        <f>IFERROR(VLOOKUP($E6075,Sheet1!$A$2:$I$2155,6,FALSE),"")</f>
        <v/>
      </c>
      <c r="J6075" s="29" t="str">
        <f>IF(OR(E6075="",SUM(G6075:I6075)=0),"",SUM(G6075:I6075))</f>
        <v/>
      </c>
      <c r="K6075" s="7" t="str">
        <f>IF(E6075="","",IF(J6075="","IV",VLOOKUP(J6075,Plan1!$A$2:$C$11,3)))</f>
        <v/>
      </c>
    </row>
    <row r="6076" spans="7:11">
      <c r="G6076" s="19" t="str">
        <f>IFERROR(VLOOKUP($E6076,Sheet1!$A$2:$I$2155,4,FALSE),"")</f>
        <v/>
      </c>
      <c r="H6076" s="19" t="str">
        <f>IFERROR(VLOOKUP($E6076,Sheet1!$A$2:$I$2155,5,FALSE),"")</f>
        <v/>
      </c>
      <c r="I6076" s="19" t="str">
        <f>IFERROR(VLOOKUP($E6076,Sheet1!$A$2:$I$2155,6,FALSE),"")</f>
        <v/>
      </c>
      <c r="J6076" s="29" t="str">
        <f>IF(OR(E6076="",SUM(G6076:I6076)=0),"",SUM(G6076:I6076))</f>
        <v/>
      </c>
      <c r="K6076" s="7" t="str">
        <f>IF(E6076="","",IF(J6076="","IV",VLOOKUP(J6076,Plan1!$A$2:$C$11,3)))</f>
        <v/>
      </c>
    </row>
    <row r="6077" spans="7:11">
      <c r="G6077" s="19" t="str">
        <f>IFERROR(VLOOKUP($E6077,Sheet1!$A$2:$I$2155,4,FALSE),"")</f>
        <v/>
      </c>
      <c r="H6077" s="19" t="str">
        <f>IFERROR(VLOOKUP($E6077,Sheet1!$A$2:$I$2155,5,FALSE),"")</f>
        <v/>
      </c>
      <c r="I6077" s="19" t="str">
        <f>IFERROR(VLOOKUP($E6077,Sheet1!$A$2:$I$2155,6,FALSE),"")</f>
        <v/>
      </c>
      <c r="J6077" s="29" t="str">
        <f>IF(OR(E6077="",SUM(G6077:I6077)=0),"",SUM(G6077:I6077))</f>
        <v/>
      </c>
      <c r="K6077" s="7" t="str">
        <f>IF(E6077="","",IF(J6077="","IV",VLOOKUP(J6077,Plan1!$A$2:$C$11,3)))</f>
        <v/>
      </c>
    </row>
    <row r="6078" spans="7:11">
      <c r="G6078" s="19" t="str">
        <f>IFERROR(VLOOKUP($E6078,Sheet1!$A$2:$I$2155,4,FALSE),"")</f>
        <v/>
      </c>
      <c r="H6078" s="19" t="str">
        <f>IFERROR(VLOOKUP($E6078,Sheet1!$A$2:$I$2155,5,FALSE),"")</f>
        <v/>
      </c>
      <c r="I6078" s="19" t="str">
        <f>IFERROR(VLOOKUP($E6078,Sheet1!$A$2:$I$2155,6,FALSE),"")</f>
        <v/>
      </c>
      <c r="J6078" s="29" t="str">
        <f>IF(OR(E6078="",SUM(G6078:I6078)=0),"",SUM(G6078:I6078))</f>
        <v/>
      </c>
      <c r="K6078" s="7" t="str">
        <f>IF(E6078="","",IF(J6078="","IV",VLOOKUP(J6078,Plan1!$A$2:$C$11,3)))</f>
        <v/>
      </c>
    </row>
    <row r="6079" spans="7:11">
      <c r="G6079" s="19" t="str">
        <f>IFERROR(VLOOKUP($E6079,Sheet1!$A$2:$I$2155,4,FALSE),"")</f>
        <v/>
      </c>
      <c r="H6079" s="19" t="str">
        <f>IFERROR(VLOOKUP($E6079,Sheet1!$A$2:$I$2155,5,FALSE),"")</f>
        <v/>
      </c>
      <c r="I6079" s="19" t="str">
        <f>IFERROR(VLOOKUP($E6079,Sheet1!$A$2:$I$2155,6,FALSE),"")</f>
        <v/>
      </c>
      <c r="J6079" s="29" t="str">
        <f>IF(OR(E6079="",SUM(G6079:I6079)=0),"",SUM(G6079:I6079))</f>
        <v/>
      </c>
      <c r="K6079" s="7" t="str">
        <f>IF(E6079="","",IF(J6079="","IV",VLOOKUP(J6079,Plan1!$A$2:$C$11,3)))</f>
        <v/>
      </c>
    </row>
    <row r="6080" spans="7:11">
      <c r="G6080" s="19" t="str">
        <f>IFERROR(VLOOKUP($E6080,Sheet1!$A$2:$I$2155,4,FALSE),"")</f>
        <v/>
      </c>
      <c r="H6080" s="19" t="str">
        <f>IFERROR(VLOOKUP($E6080,Sheet1!$A$2:$I$2155,5,FALSE),"")</f>
        <v/>
      </c>
      <c r="I6080" s="19" t="str">
        <f>IFERROR(VLOOKUP($E6080,Sheet1!$A$2:$I$2155,6,FALSE),"")</f>
        <v/>
      </c>
      <c r="J6080" s="29" t="str">
        <f>IF(OR(E6080="",SUM(G6080:I6080)=0),"",SUM(G6080:I6080))</f>
        <v/>
      </c>
      <c r="K6080" s="7" t="str">
        <f>IF(E6080="","",IF(J6080="","IV",VLOOKUP(J6080,Plan1!$A$2:$C$11,3)))</f>
        <v/>
      </c>
    </row>
    <row r="6081" spans="7:11">
      <c r="G6081" s="19" t="str">
        <f>IFERROR(VLOOKUP($E6081,Sheet1!$A$2:$I$2155,4,FALSE),"")</f>
        <v/>
      </c>
      <c r="H6081" s="19" t="str">
        <f>IFERROR(VLOOKUP($E6081,Sheet1!$A$2:$I$2155,5,FALSE),"")</f>
        <v/>
      </c>
      <c r="I6081" s="19" t="str">
        <f>IFERROR(VLOOKUP($E6081,Sheet1!$A$2:$I$2155,6,FALSE),"")</f>
        <v/>
      </c>
      <c r="J6081" s="29" t="str">
        <f>IF(OR(E6081="",SUM(G6081:I6081)=0),"",SUM(G6081:I6081))</f>
        <v/>
      </c>
      <c r="K6081" s="7" t="str">
        <f>IF(E6081="","",IF(J6081="","IV",VLOOKUP(J6081,Plan1!$A$2:$C$11,3)))</f>
        <v/>
      </c>
    </row>
    <row r="6082" spans="7:11">
      <c r="G6082" s="19" t="str">
        <f>IFERROR(VLOOKUP($E6082,Sheet1!$A$2:$I$2155,4,FALSE),"")</f>
        <v/>
      </c>
      <c r="H6082" s="19" t="str">
        <f>IFERROR(VLOOKUP($E6082,Sheet1!$A$2:$I$2155,5,FALSE),"")</f>
        <v/>
      </c>
      <c r="I6082" s="19" t="str">
        <f>IFERROR(VLOOKUP($E6082,Sheet1!$A$2:$I$2155,6,FALSE),"")</f>
        <v/>
      </c>
      <c r="J6082" s="29" t="str">
        <f>IF(OR(E6082="",SUM(G6082:I6082)=0),"",SUM(G6082:I6082))</f>
        <v/>
      </c>
      <c r="K6082" s="7" t="str">
        <f>IF(E6082="","",IF(J6082="","IV",VLOOKUP(J6082,Plan1!$A$2:$C$11,3)))</f>
        <v/>
      </c>
    </row>
    <row r="6083" spans="7:11">
      <c r="G6083" s="19" t="str">
        <f>IFERROR(VLOOKUP($E6083,Sheet1!$A$2:$I$2155,4,FALSE),"")</f>
        <v/>
      </c>
      <c r="H6083" s="19" t="str">
        <f>IFERROR(VLOOKUP($E6083,Sheet1!$A$2:$I$2155,5,FALSE),"")</f>
        <v/>
      </c>
      <c r="I6083" s="19" t="str">
        <f>IFERROR(VLOOKUP($E6083,Sheet1!$A$2:$I$2155,6,FALSE),"")</f>
        <v/>
      </c>
      <c r="J6083" s="29" t="str">
        <f>IF(OR(E6083="",SUM(G6083:I6083)=0),"",SUM(G6083:I6083))</f>
        <v/>
      </c>
      <c r="K6083" s="7" t="str">
        <f>IF(E6083="","",IF(J6083="","IV",VLOOKUP(J6083,Plan1!$A$2:$C$11,3)))</f>
        <v/>
      </c>
    </row>
    <row r="6084" spans="7:11">
      <c r="G6084" s="19" t="str">
        <f>IFERROR(VLOOKUP($E6084,Sheet1!$A$2:$I$2155,4,FALSE),"")</f>
        <v/>
      </c>
      <c r="H6084" s="19" t="str">
        <f>IFERROR(VLOOKUP($E6084,Sheet1!$A$2:$I$2155,5,FALSE),"")</f>
        <v/>
      </c>
      <c r="I6084" s="19" t="str">
        <f>IFERROR(VLOOKUP($E6084,Sheet1!$A$2:$I$2155,6,FALSE),"")</f>
        <v/>
      </c>
      <c r="J6084" s="29" t="str">
        <f>IF(OR(E6084="",SUM(G6084:I6084)=0),"",SUM(G6084:I6084))</f>
        <v/>
      </c>
      <c r="K6084" s="7" t="str">
        <f>IF(E6084="","",IF(J6084="","IV",VLOOKUP(J6084,Plan1!$A$2:$C$11,3)))</f>
        <v/>
      </c>
    </row>
    <row r="6085" spans="7:11">
      <c r="G6085" s="19" t="str">
        <f>IFERROR(VLOOKUP($E6085,Sheet1!$A$2:$I$2155,4,FALSE),"")</f>
        <v/>
      </c>
      <c r="H6085" s="19" t="str">
        <f>IFERROR(VLOOKUP($E6085,Sheet1!$A$2:$I$2155,5,FALSE),"")</f>
        <v/>
      </c>
      <c r="I6085" s="19" t="str">
        <f>IFERROR(VLOOKUP($E6085,Sheet1!$A$2:$I$2155,6,FALSE),"")</f>
        <v/>
      </c>
      <c r="J6085" s="29" t="str">
        <f>IF(OR(E6085="",SUM(G6085:I6085)=0),"",SUM(G6085:I6085))</f>
        <v/>
      </c>
      <c r="K6085" s="7" t="str">
        <f>IF(E6085="","",IF(J6085="","IV",VLOOKUP(J6085,Plan1!$A$2:$C$11,3)))</f>
        <v/>
      </c>
    </row>
    <row r="6086" spans="7:11">
      <c r="G6086" s="19" t="str">
        <f>IFERROR(VLOOKUP($E6086,Sheet1!$A$2:$I$2155,4,FALSE),"")</f>
        <v/>
      </c>
      <c r="H6086" s="19" t="str">
        <f>IFERROR(VLOOKUP($E6086,Sheet1!$A$2:$I$2155,5,FALSE),"")</f>
        <v/>
      </c>
      <c r="I6086" s="19" t="str">
        <f>IFERROR(VLOOKUP($E6086,Sheet1!$A$2:$I$2155,6,FALSE),"")</f>
        <v/>
      </c>
      <c r="J6086" s="29" t="str">
        <f>IF(OR(E6086="",SUM(G6086:I6086)=0),"",SUM(G6086:I6086))</f>
        <v/>
      </c>
      <c r="K6086" s="7" t="str">
        <f>IF(E6086="","",IF(J6086="","IV",VLOOKUP(J6086,Plan1!$A$2:$C$11,3)))</f>
        <v/>
      </c>
    </row>
    <row r="6087" spans="7:11">
      <c r="G6087" s="19" t="str">
        <f>IFERROR(VLOOKUP($E6087,Sheet1!$A$2:$I$2155,4,FALSE),"")</f>
        <v/>
      </c>
      <c r="H6087" s="19" t="str">
        <f>IFERROR(VLOOKUP($E6087,Sheet1!$A$2:$I$2155,5,FALSE),"")</f>
        <v/>
      </c>
      <c r="I6087" s="19" t="str">
        <f>IFERROR(VLOOKUP($E6087,Sheet1!$A$2:$I$2155,6,FALSE),"")</f>
        <v/>
      </c>
      <c r="J6087" s="29" t="str">
        <f>IF(OR(E6087="",SUM(G6087:I6087)=0),"",SUM(G6087:I6087))</f>
        <v/>
      </c>
      <c r="K6087" s="7" t="str">
        <f>IF(E6087="","",IF(J6087="","IV",VLOOKUP(J6087,Plan1!$A$2:$C$11,3)))</f>
        <v/>
      </c>
    </row>
    <row r="6088" spans="7:11">
      <c r="G6088" s="19" t="str">
        <f>IFERROR(VLOOKUP($E6088,Sheet1!$A$2:$I$2155,4,FALSE),"")</f>
        <v/>
      </c>
      <c r="H6088" s="19" t="str">
        <f>IFERROR(VLOOKUP($E6088,Sheet1!$A$2:$I$2155,5,FALSE),"")</f>
        <v/>
      </c>
      <c r="I6088" s="19" t="str">
        <f>IFERROR(VLOOKUP($E6088,Sheet1!$A$2:$I$2155,6,FALSE),"")</f>
        <v/>
      </c>
      <c r="J6088" s="29" t="str">
        <f>IF(OR(E6088="",SUM(G6088:I6088)=0),"",SUM(G6088:I6088))</f>
        <v/>
      </c>
      <c r="K6088" s="7" t="str">
        <f>IF(E6088="","",IF(J6088="","IV",VLOOKUP(J6088,Plan1!$A$2:$C$11,3)))</f>
        <v/>
      </c>
    </row>
    <row r="6089" spans="7:11">
      <c r="G6089" s="19" t="str">
        <f>IFERROR(VLOOKUP($E6089,Sheet1!$A$2:$I$2155,4,FALSE),"")</f>
        <v/>
      </c>
      <c r="H6089" s="19" t="str">
        <f>IFERROR(VLOOKUP($E6089,Sheet1!$A$2:$I$2155,5,FALSE),"")</f>
        <v/>
      </c>
      <c r="I6089" s="19" t="str">
        <f>IFERROR(VLOOKUP($E6089,Sheet1!$A$2:$I$2155,6,FALSE),"")</f>
        <v/>
      </c>
      <c r="J6089" s="29" t="str">
        <f>IF(OR(E6089="",SUM(G6089:I6089)=0),"",SUM(G6089:I6089))</f>
        <v/>
      </c>
      <c r="K6089" s="7" t="str">
        <f>IF(E6089="","",IF(J6089="","IV",VLOOKUP(J6089,Plan1!$A$2:$C$11,3)))</f>
        <v/>
      </c>
    </row>
    <row r="6090" spans="7:11">
      <c r="G6090" s="19" t="str">
        <f>IFERROR(VLOOKUP($E6090,Sheet1!$A$2:$I$2155,4,FALSE),"")</f>
        <v/>
      </c>
      <c r="H6090" s="19" t="str">
        <f>IFERROR(VLOOKUP($E6090,Sheet1!$A$2:$I$2155,5,FALSE),"")</f>
        <v/>
      </c>
      <c r="I6090" s="19" t="str">
        <f>IFERROR(VLOOKUP($E6090,Sheet1!$A$2:$I$2155,6,FALSE),"")</f>
        <v/>
      </c>
      <c r="J6090" s="29" t="str">
        <f>IF(OR(E6090="",SUM(G6090:I6090)=0),"",SUM(G6090:I6090))</f>
        <v/>
      </c>
      <c r="K6090" s="7" t="str">
        <f>IF(E6090="","",IF(J6090="","IV",VLOOKUP(J6090,Plan1!$A$2:$C$11,3)))</f>
        <v/>
      </c>
    </row>
    <row r="6091" spans="7:11">
      <c r="G6091" s="19" t="str">
        <f>IFERROR(VLOOKUP($E6091,Sheet1!$A$2:$I$2155,4,FALSE),"")</f>
        <v/>
      </c>
      <c r="H6091" s="19" t="str">
        <f>IFERROR(VLOOKUP($E6091,Sheet1!$A$2:$I$2155,5,FALSE),"")</f>
        <v/>
      </c>
      <c r="I6091" s="19" t="str">
        <f>IFERROR(VLOOKUP($E6091,Sheet1!$A$2:$I$2155,6,FALSE),"")</f>
        <v/>
      </c>
      <c r="J6091" s="29" t="str">
        <f>IF(OR(E6091="",SUM(G6091:I6091)=0),"",SUM(G6091:I6091))</f>
        <v/>
      </c>
      <c r="K6091" s="7" t="str">
        <f>IF(E6091="","",IF(J6091="","IV",VLOOKUP(J6091,Plan1!$A$2:$C$11,3)))</f>
        <v/>
      </c>
    </row>
    <row r="6092" spans="7:11">
      <c r="G6092" s="19" t="str">
        <f>IFERROR(VLOOKUP($E6092,Sheet1!$A$2:$I$2155,4,FALSE),"")</f>
        <v/>
      </c>
      <c r="H6092" s="19" t="str">
        <f>IFERROR(VLOOKUP($E6092,Sheet1!$A$2:$I$2155,5,FALSE),"")</f>
        <v/>
      </c>
      <c r="I6092" s="19" t="str">
        <f>IFERROR(VLOOKUP($E6092,Sheet1!$A$2:$I$2155,6,FALSE),"")</f>
        <v/>
      </c>
      <c r="J6092" s="29" t="str">
        <f>IF(OR(E6092="",SUM(G6092:I6092)=0),"",SUM(G6092:I6092))</f>
        <v/>
      </c>
      <c r="K6092" s="7" t="str">
        <f>IF(E6092="","",IF(J6092="","IV",VLOOKUP(J6092,Plan1!$A$2:$C$11,3)))</f>
        <v/>
      </c>
    </row>
    <row r="6093" spans="7:11">
      <c r="G6093" s="19" t="str">
        <f>IFERROR(VLOOKUP($E6093,Sheet1!$A$2:$I$2155,4,FALSE),"")</f>
        <v/>
      </c>
      <c r="H6093" s="19" t="str">
        <f>IFERROR(VLOOKUP($E6093,Sheet1!$A$2:$I$2155,5,FALSE),"")</f>
        <v/>
      </c>
      <c r="I6093" s="19" t="str">
        <f>IFERROR(VLOOKUP($E6093,Sheet1!$A$2:$I$2155,6,FALSE),"")</f>
        <v/>
      </c>
      <c r="J6093" s="29" t="str">
        <f>IF(OR(E6093="",SUM(G6093:I6093)=0),"",SUM(G6093:I6093))</f>
        <v/>
      </c>
      <c r="K6093" s="7" t="str">
        <f>IF(E6093="","",IF(J6093="","IV",VLOOKUP(J6093,Plan1!$A$2:$C$11,3)))</f>
        <v/>
      </c>
    </row>
    <row r="6094" spans="7:11">
      <c r="G6094" s="19" t="str">
        <f>IFERROR(VLOOKUP($E6094,Sheet1!$A$2:$I$2155,4,FALSE),"")</f>
        <v/>
      </c>
      <c r="H6094" s="19" t="str">
        <f>IFERROR(VLOOKUP($E6094,Sheet1!$A$2:$I$2155,5,FALSE),"")</f>
        <v/>
      </c>
      <c r="I6094" s="19" t="str">
        <f>IFERROR(VLOOKUP($E6094,Sheet1!$A$2:$I$2155,6,FALSE),"")</f>
        <v/>
      </c>
      <c r="J6094" s="29" t="str">
        <f>IF(OR(E6094="",SUM(G6094:I6094)=0),"",SUM(G6094:I6094))</f>
        <v/>
      </c>
      <c r="K6094" s="7" t="str">
        <f>IF(E6094="","",IF(J6094="","IV",VLOOKUP(J6094,Plan1!$A$2:$C$11,3)))</f>
        <v/>
      </c>
    </row>
    <row r="6095" spans="7:11">
      <c r="G6095" s="19" t="str">
        <f>IFERROR(VLOOKUP($E6095,Sheet1!$A$2:$I$2155,4,FALSE),"")</f>
        <v/>
      </c>
      <c r="H6095" s="19" t="str">
        <f>IFERROR(VLOOKUP($E6095,Sheet1!$A$2:$I$2155,5,FALSE),"")</f>
        <v/>
      </c>
      <c r="I6095" s="19" t="str">
        <f>IFERROR(VLOOKUP($E6095,Sheet1!$A$2:$I$2155,6,FALSE),"")</f>
        <v/>
      </c>
      <c r="J6095" s="29" t="str">
        <f>IF(OR(E6095="",SUM(G6095:I6095)=0),"",SUM(G6095:I6095))</f>
        <v/>
      </c>
      <c r="K6095" s="7" t="str">
        <f>IF(E6095="","",IF(J6095="","IV",VLOOKUP(J6095,Plan1!$A$2:$C$11,3)))</f>
        <v/>
      </c>
    </row>
    <row r="6096" spans="7:11">
      <c r="G6096" s="19" t="str">
        <f>IFERROR(VLOOKUP($E6096,Sheet1!$A$2:$I$2155,4,FALSE),"")</f>
        <v/>
      </c>
      <c r="H6096" s="19" t="str">
        <f>IFERROR(VLOOKUP($E6096,Sheet1!$A$2:$I$2155,5,FALSE),"")</f>
        <v/>
      </c>
      <c r="I6096" s="19" t="str">
        <f>IFERROR(VLOOKUP($E6096,Sheet1!$A$2:$I$2155,6,FALSE),"")</f>
        <v/>
      </c>
      <c r="J6096" s="29" t="str">
        <f>IF(OR(E6096="",SUM(G6096:I6096)=0),"",SUM(G6096:I6096))</f>
        <v/>
      </c>
      <c r="K6096" s="7" t="str">
        <f>IF(E6096="","",IF(J6096="","IV",VLOOKUP(J6096,Plan1!$A$2:$C$11,3)))</f>
        <v/>
      </c>
    </row>
    <row r="6097" spans="7:11">
      <c r="G6097" s="19" t="str">
        <f>IFERROR(VLOOKUP($E6097,Sheet1!$A$2:$I$2155,4,FALSE),"")</f>
        <v/>
      </c>
      <c r="H6097" s="19" t="str">
        <f>IFERROR(VLOOKUP($E6097,Sheet1!$A$2:$I$2155,5,FALSE),"")</f>
        <v/>
      </c>
      <c r="I6097" s="19" t="str">
        <f>IFERROR(VLOOKUP($E6097,Sheet1!$A$2:$I$2155,6,FALSE),"")</f>
        <v/>
      </c>
      <c r="J6097" s="29" t="str">
        <f>IF(OR(E6097="",SUM(G6097:I6097)=0),"",SUM(G6097:I6097))</f>
        <v/>
      </c>
      <c r="K6097" s="7" t="str">
        <f>IF(E6097="","",IF(J6097="","IV",VLOOKUP(J6097,Plan1!$A$2:$C$11,3)))</f>
        <v/>
      </c>
    </row>
    <row r="6098" spans="7:11">
      <c r="G6098" s="19" t="str">
        <f>IFERROR(VLOOKUP($E6098,Sheet1!$A$2:$I$2155,4,FALSE),"")</f>
        <v/>
      </c>
      <c r="H6098" s="19" t="str">
        <f>IFERROR(VLOOKUP($E6098,Sheet1!$A$2:$I$2155,5,FALSE),"")</f>
        <v/>
      </c>
      <c r="I6098" s="19" t="str">
        <f>IFERROR(VLOOKUP($E6098,Sheet1!$A$2:$I$2155,6,FALSE),"")</f>
        <v/>
      </c>
      <c r="J6098" s="29" t="str">
        <f>IF(OR(E6098="",SUM(G6098:I6098)=0),"",SUM(G6098:I6098))</f>
        <v/>
      </c>
      <c r="K6098" s="7" t="str">
        <f>IF(E6098="","",IF(J6098="","IV",VLOOKUP(J6098,Plan1!$A$2:$C$11,3)))</f>
        <v/>
      </c>
    </row>
    <row r="6099" spans="7:11">
      <c r="G6099" s="19" t="str">
        <f>IFERROR(VLOOKUP($E6099,Sheet1!$A$2:$I$2155,4,FALSE),"")</f>
        <v/>
      </c>
      <c r="H6099" s="19" t="str">
        <f>IFERROR(VLOOKUP($E6099,Sheet1!$A$2:$I$2155,5,FALSE),"")</f>
        <v/>
      </c>
      <c r="I6099" s="19" t="str">
        <f>IFERROR(VLOOKUP($E6099,Sheet1!$A$2:$I$2155,6,FALSE),"")</f>
        <v/>
      </c>
      <c r="J6099" s="29" t="str">
        <f>IF(OR(E6099="",SUM(G6099:I6099)=0),"",SUM(G6099:I6099))</f>
        <v/>
      </c>
      <c r="K6099" s="7" t="str">
        <f>IF(E6099="","",IF(J6099="","IV",VLOOKUP(J6099,Plan1!$A$2:$C$11,3)))</f>
        <v/>
      </c>
    </row>
    <row r="6100" spans="7:11">
      <c r="G6100" s="19" t="str">
        <f>IFERROR(VLOOKUP($E6100,Sheet1!$A$2:$I$2155,4,FALSE),"")</f>
        <v/>
      </c>
      <c r="H6100" s="19" t="str">
        <f>IFERROR(VLOOKUP($E6100,Sheet1!$A$2:$I$2155,5,FALSE),"")</f>
        <v/>
      </c>
      <c r="I6100" s="19" t="str">
        <f>IFERROR(VLOOKUP($E6100,Sheet1!$A$2:$I$2155,6,FALSE),"")</f>
        <v/>
      </c>
      <c r="J6100" s="29" t="str">
        <f>IF(OR(E6100="",SUM(G6100:I6100)=0),"",SUM(G6100:I6100))</f>
        <v/>
      </c>
      <c r="K6100" s="7" t="str">
        <f>IF(E6100="","",IF(J6100="","IV",VLOOKUP(J6100,Plan1!$A$2:$C$11,3)))</f>
        <v/>
      </c>
    </row>
    <row r="6101" spans="7:11">
      <c r="G6101" s="19" t="str">
        <f>IFERROR(VLOOKUP($E6101,Sheet1!$A$2:$I$2155,4,FALSE),"")</f>
        <v/>
      </c>
      <c r="H6101" s="19" t="str">
        <f>IFERROR(VLOOKUP($E6101,Sheet1!$A$2:$I$2155,5,FALSE),"")</f>
        <v/>
      </c>
      <c r="I6101" s="19" t="str">
        <f>IFERROR(VLOOKUP($E6101,Sheet1!$A$2:$I$2155,6,FALSE),"")</f>
        <v/>
      </c>
      <c r="J6101" s="29" t="str">
        <f>IF(OR(E6101="",SUM(G6101:I6101)=0),"",SUM(G6101:I6101))</f>
        <v/>
      </c>
      <c r="K6101" s="7" t="str">
        <f>IF(E6101="","",IF(J6101="","IV",VLOOKUP(J6101,Plan1!$A$2:$C$11,3)))</f>
        <v/>
      </c>
    </row>
    <row r="6102" spans="7:11">
      <c r="G6102" s="19" t="str">
        <f>IFERROR(VLOOKUP($E6102,Sheet1!$A$2:$I$2155,4,FALSE),"")</f>
        <v/>
      </c>
      <c r="H6102" s="19" t="str">
        <f>IFERROR(VLOOKUP($E6102,Sheet1!$A$2:$I$2155,5,FALSE),"")</f>
        <v/>
      </c>
      <c r="I6102" s="19" t="str">
        <f>IFERROR(VLOOKUP($E6102,Sheet1!$A$2:$I$2155,6,FALSE),"")</f>
        <v/>
      </c>
      <c r="J6102" s="29" t="str">
        <f>IF(OR(E6102="",SUM(G6102:I6102)=0),"",SUM(G6102:I6102))</f>
        <v/>
      </c>
      <c r="K6102" s="7" t="str">
        <f>IF(E6102="","",IF(J6102="","IV",VLOOKUP(J6102,Plan1!$A$2:$C$11,3)))</f>
        <v/>
      </c>
    </row>
    <row r="6103" spans="7:11">
      <c r="G6103" s="19" t="str">
        <f>IFERROR(VLOOKUP($E6103,Sheet1!$A$2:$I$2155,4,FALSE),"")</f>
        <v/>
      </c>
      <c r="H6103" s="19" t="str">
        <f>IFERROR(VLOOKUP($E6103,Sheet1!$A$2:$I$2155,5,FALSE),"")</f>
        <v/>
      </c>
      <c r="I6103" s="19" t="str">
        <f>IFERROR(VLOOKUP($E6103,Sheet1!$A$2:$I$2155,6,FALSE),"")</f>
        <v/>
      </c>
      <c r="J6103" s="29" t="str">
        <f>IF(OR(E6103="",SUM(G6103:I6103)=0),"",SUM(G6103:I6103))</f>
        <v/>
      </c>
      <c r="K6103" s="7" t="str">
        <f>IF(E6103="","",IF(J6103="","IV",VLOOKUP(J6103,Plan1!$A$2:$C$11,3)))</f>
        <v/>
      </c>
    </row>
    <row r="6104" spans="7:11">
      <c r="G6104" s="19" t="str">
        <f>IFERROR(VLOOKUP($E6104,Sheet1!$A$2:$I$2155,4,FALSE),"")</f>
        <v/>
      </c>
      <c r="H6104" s="19" t="str">
        <f>IFERROR(VLOOKUP($E6104,Sheet1!$A$2:$I$2155,5,FALSE),"")</f>
        <v/>
      </c>
      <c r="I6104" s="19" t="str">
        <f>IFERROR(VLOOKUP($E6104,Sheet1!$A$2:$I$2155,6,FALSE),"")</f>
        <v/>
      </c>
      <c r="J6104" s="29" t="str">
        <f>IF(OR(E6104="",SUM(G6104:I6104)=0),"",SUM(G6104:I6104))</f>
        <v/>
      </c>
      <c r="K6104" s="7" t="str">
        <f>IF(E6104="","",IF(J6104="","IV",VLOOKUP(J6104,Plan1!$A$2:$C$11,3)))</f>
        <v/>
      </c>
    </row>
    <row r="6105" spans="7:11">
      <c r="G6105" s="19" t="str">
        <f>IFERROR(VLOOKUP($E6105,Sheet1!$A$2:$I$2155,4,FALSE),"")</f>
        <v/>
      </c>
      <c r="H6105" s="19" t="str">
        <f>IFERROR(VLOOKUP($E6105,Sheet1!$A$2:$I$2155,5,FALSE),"")</f>
        <v/>
      </c>
      <c r="I6105" s="19" t="str">
        <f>IFERROR(VLOOKUP($E6105,Sheet1!$A$2:$I$2155,6,FALSE),"")</f>
        <v/>
      </c>
      <c r="J6105" s="29" t="str">
        <f>IF(OR(E6105="",SUM(G6105:I6105)=0),"",SUM(G6105:I6105))</f>
        <v/>
      </c>
      <c r="K6105" s="7" t="str">
        <f>IF(E6105="","",IF(J6105="","IV",VLOOKUP(J6105,Plan1!$A$2:$C$11,3)))</f>
        <v/>
      </c>
    </row>
    <row r="6106" spans="7:11">
      <c r="G6106" s="19" t="str">
        <f>IFERROR(VLOOKUP($E6106,Sheet1!$A$2:$I$2155,4,FALSE),"")</f>
        <v/>
      </c>
      <c r="H6106" s="19" t="str">
        <f>IFERROR(VLOOKUP($E6106,Sheet1!$A$2:$I$2155,5,FALSE),"")</f>
        <v/>
      </c>
      <c r="I6106" s="19" t="str">
        <f>IFERROR(VLOOKUP($E6106,Sheet1!$A$2:$I$2155,6,FALSE),"")</f>
        <v/>
      </c>
      <c r="J6106" s="29" t="str">
        <f>IF(OR(E6106="",SUM(G6106:I6106)=0),"",SUM(G6106:I6106))</f>
        <v/>
      </c>
      <c r="K6106" s="7" t="str">
        <f>IF(E6106="","",IF(J6106="","IV",VLOOKUP(J6106,Plan1!$A$2:$C$11,3)))</f>
        <v/>
      </c>
    </row>
    <row r="6107" spans="7:11">
      <c r="G6107" s="19" t="str">
        <f>IFERROR(VLOOKUP($E6107,Sheet1!$A$2:$I$2155,4,FALSE),"")</f>
        <v/>
      </c>
      <c r="H6107" s="19" t="str">
        <f>IFERROR(VLOOKUP($E6107,Sheet1!$A$2:$I$2155,5,FALSE),"")</f>
        <v/>
      </c>
      <c r="I6107" s="19" t="str">
        <f>IFERROR(VLOOKUP($E6107,Sheet1!$A$2:$I$2155,6,FALSE),"")</f>
        <v/>
      </c>
      <c r="J6107" s="29" t="str">
        <f>IF(OR(E6107="",SUM(G6107:I6107)=0),"",SUM(G6107:I6107))</f>
        <v/>
      </c>
      <c r="K6107" s="7" t="str">
        <f>IF(E6107="","",IF(J6107="","IV",VLOOKUP(J6107,Plan1!$A$2:$C$11,3)))</f>
        <v/>
      </c>
    </row>
    <row r="6108" spans="7:11">
      <c r="G6108" s="19" t="str">
        <f>IFERROR(VLOOKUP($E6108,Sheet1!$A$2:$I$2155,4,FALSE),"")</f>
        <v/>
      </c>
      <c r="H6108" s="19" t="str">
        <f>IFERROR(VLOOKUP($E6108,Sheet1!$A$2:$I$2155,5,FALSE),"")</f>
        <v/>
      </c>
      <c r="I6108" s="19" t="str">
        <f>IFERROR(VLOOKUP($E6108,Sheet1!$A$2:$I$2155,6,FALSE),"")</f>
        <v/>
      </c>
      <c r="J6108" s="29" t="str">
        <f>IF(OR(E6108="",SUM(G6108:I6108)=0),"",SUM(G6108:I6108))</f>
        <v/>
      </c>
      <c r="K6108" s="7" t="str">
        <f>IF(E6108="","",IF(J6108="","IV",VLOOKUP(J6108,Plan1!$A$2:$C$11,3)))</f>
        <v/>
      </c>
    </row>
    <row r="6109" spans="7:11">
      <c r="G6109" s="19" t="str">
        <f>IFERROR(VLOOKUP($E6109,Sheet1!$A$2:$I$2155,4,FALSE),"")</f>
        <v/>
      </c>
      <c r="H6109" s="19" t="str">
        <f>IFERROR(VLOOKUP($E6109,Sheet1!$A$2:$I$2155,5,FALSE),"")</f>
        <v/>
      </c>
      <c r="I6109" s="19" t="str">
        <f>IFERROR(VLOOKUP($E6109,Sheet1!$A$2:$I$2155,6,FALSE),"")</f>
        <v/>
      </c>
      <c r="J6109" s="29" t="str">
        <f>IF(OR(E6109="",SUM(G6109:I6109)=0),"",SUM(G6109:I6109))</f>
        <v/>
      </c>
      <c r="K6109" s="7" t="str">
        <f>IF(E6109="","",IF(J6109="","IV",VLOOKUP(J6109,Plan1!$A$2:$C$11,3)))</f>
        <v/>
      </c>
    </row>
    <row r="6110" spans="7:11">
      <c r="G6110" s="19" t="str">
        <f>IFERROR(VLOOKUP($E6110,Sheet1!$A$2:$I$2155,4,FALSE),"")</f>
        <v/>
      </c>
      <c r="H6110" s="19" t="str">
        <f>IFERROR(VLOOKUP($E6110,Sheet1!$A$2:$I$2155,5,FALSE),"")</f>
        <v/>
      </c>
      <c r="I6110" s="19" t="str">
        <f>IFERROR(VLOOKUP($E6110,Sheet1!$A$2:$I$2155,6,FALSE),"")</f>
        <v/>
      </c>
      <c r="J6110" s="29" t="str">
        <f>IF(OR(E6110="",SUM(G6110:I6110)=0),"",SUM(G6110:I6110))</f>
        <v/>
      </c>
      <c r="K6110" s="7" t="str">
        <f>IF(E6110="","",IF(J6110="","IV",VLOOKUP(J6110,Plan1!$A$2:$C$11,3)))</f>
        <v/>
      </c>
    </row>
    <row r="6111" spans="7:11">
      <c r="G6111" s="19" t="str">
        <f>IFERROR(VLOOKUP($E6111,Sheet1!$A$2:$I$2155,4,FALSE),"")</f>
        <v/>
      </c>
      <c r="H6111" s="19" t="str">
        <f>IFERROR(VLOOKUP($E6111,Sheet1!$A$2:$I$2155,5,FALSE),"")</f>
        <v/>
      </c>
      <c r="I6111" s="19" t="str">
        <f>IFERROR(VLOOKUP($E6111,Sheet1!$A$2:$I$2155,6,FALSE),"")</f>
        <v/>
      </c>
      <c r="J6111" s="29" t="str">
        <f>IF(OR(E6111="",SUM(G6111:I6111)=0),"",SUM(G6111:I6111))</f>
        <v/>
      </c>
      <c r="K6111" s="7" t="str">
        <f>IF(E6111="","",IF(J6111="","IV",VLOOKUP(J6111,Plan1!$A$2:$C$11,3)))</f>
        <v/>
      </c>
    </row>
    <row r="6112" spans="7:11">
      <c r="G6112" s="19" t="str">
        <f>IFERROR(VLOOKUP($E6112,Sheet1!$A$2:$I$2155,4,FALSE),"")</f>
        <v/>
      </c>
      <c r="H6112" s="19" t="str">
        <f>IFERROR(VLOOKUP($E6112,Sheet1!$A$2:$I$2155,5,FALSE),"")</f>
        <v/>
      </c>
      <c r="I6112" s="19" t="str">
        <f>IFERROR(VLOOKUP($E6112,Sheet1!$A$2:$I$2155,6,FALSE),"")</f>
        <v/>
      </c>
      <c r="J6112" s="29" t="str">
        <f>IF(OR(E6112="",SUM(G6112:I6112)=0),"",SUM(G6112:I6112))</f>
        <v/>
      </c>
      <c r="K6112" s="7" t="str">
        <f>IF(E6112="","",IF(J6112="","IV",VLOOKUP(J6112,Plan1!$A$2:$C$11,3)))</f>
        <v/>
      </c>
    </row>
    <row r="6113" spans="7:11">
      <c r="G6113" s="19" t="str">
        <f>IFERROR(VLOOKUP($E6113,Sheet1!$A$2:$I$2155,4,FALSE),"")</f>
        <v/>
      </c>
      <c r="H6113" s="19" t="str">
        <f>IFERROR(VLOOKUP($E6113,Sheet1!$A$2:$I$2155,5,FALSE),"")</f>
        <v/>
      </c>
      <c r="I6113" s="19" t="str">
        <f>IFERROR(VLOOKUP($E6113,Sheet1!$A$2:$I$2155,6,FALSE),"")</f>
        <v/>
      </c>
      <c r="J6113" s="29" t="str">
        <f>IF(OR(E6113="",SUM(G6113:I6113)=0),"",SUM(G6113:I6113))</f>
        <v/>
      </c>
      <c r="K6113" s="7" t="str">
        <f>IF(E6113="","",IF(J6113="","IV",VLOOKUP(J6113,Plan1!$A$2:$C$11,3)))</f>
        <v/>
      </c>
    </row>
    <row r="6114" spans="7:11">
      <c r="G6114" s="19" t="str">
        <f>IFERROR(VLOOKUP($E6114,Sheet1!$A$2:$I$2155,4,FALSE),"")</f>
        <v/>
      </c>
      <c r="H6114" s="19" t="str">
        <f>IFERROR(VLOOKUP($E6114,Sheet1!$A$2:$I$2155,5,FALSE),"")</f>
        <v/>
      </c>
      <c r="I6114" s="19" t="str">
        <f>IFERROR(VLOOKUP($E6114,Sheet1!$A$2:$I$2155,6,FALSE),"")</f>
        <v/>
      </c>
      <c r="J6114" s="29" t="str">
        <f>IF(OR(E6114="",SUM(G6114:I6114)=0),"",SUM(G6114:I6114))</f>
        <v/>
      </c>
      <c r="K6114" s="7" t="str">
        <f>IF(E6114="","",IF(J6114="","IV",VLOOKUP(J6114,Plan1!$A$2:$C$11,3)))</f>
        <v/>
      </c>
    </row>
    <row r="6115" spans="7:11">
      <c r="G6115" s="19" t="str">
        <f>IFERROR(VLOOKUP($E6115,Sheet1!$A$2:$I$2155,4,FALSE),"")</f>
        <v/>
      </c>
      <c r="H6115" s="19" t="str">
        <f>IFERROR(VLOOKUP($E6115,Sheet1!$A$2:$I$2155,5,FALSE),"")</f>
        <v/>
      </c>
      <c r="I6115" s="19" t="str">
        <f>IFERROR(VLOOKUP($E6115,Sheet1!$A$2:$I$2155,6,FALSE),"")</f>
        <v/>
      </c>
      <c r="J6115" s="29" t="str">
        <f>IF(OR(E6115="",SUM(G6115:I6115)=0),"",SUM(G6115:I6115))</f>
        <v/>
      </c>
      <c r="K6115" s="7" t="str">
        <f>IF(E6115="","",IF(J6115="","IV",VLOOKUP(J6115,Plan1!$A$2:$C$11,3)))</f>
        <v/>
      </c>
    </row>
    <row r="6116" spans="7:11">
      <c r="G6116" s="19" t="str">
        <f>IFERROR(VLOOKUP($E6116,Sheet1!$A$2:$I$2155,4,FALSE),"")</f>
        <v/>
      </c>
      <c r="H6116" s="19" t="str">
        <f>IFERROR(VLOOKUP($E6116,Sheet1!$A$2:$I$2155,5,FALSE),"")</f>
        <v/>
      </c>
      <c r="I6116" s="19" t="str">
        <f>IFERROR(VLOOKUP($E6116,Sheet1!$A$2:$I$2155,6,FALSE),"")</f>
        <v/>
      </c>
      <c r="J6116" s="29" t="str">
        <f>IF(OR(E6116="",SUM(G6116:I6116)=0),"",SUM(G6116:I6116))</f>
        <v/>
      </c>
      <c r="K6116" s="7" t="str">
        <f>IF(E6116="","",IF(J6116="","IV",VLOOKUP(J6116,Plan1!$A$2:$C$11,3)))</f>
        <v/>
      </c>
    </row>
    <row r="6117" spans="7:11">
      <c r="G6117" s="19" t="str">
        <f>IFERROR(VLOOKUP($E6117,Sheet1!$A$2:$I$2155,4,FALSE),"")</f>
        <v/>
      </c>
      <c r="H6117" s="19" t="str">
        <f>IFERROR(VLOOKUP($E6117,Sheet1!$A$2:$I$2155,5,FALSE),"")</f>
        <v/>
      </c>
      <c r="I6117" s="19" t="str">
        <f>IFERROR(VLOOKUP($E6117,Sheet1!$A$2:$I$2155,6,FALSE),"")</f>
        <v/>
      </c>
      <c r="J6117" s="29" t="str">
        <f>IF(OR(E6117="",SUM(G6117:I6117)=0),"",SUM(G6117:I6117))</f>
        <v/>
      </c>
      <c r="K6117" s="7" t="str">
        <f>IF(E6117="","",IF(J6117="","IV",VLOOKUP(J6117,Plan1!$A$2:$C$11,3)))</f>
        <v/>
      </c>
    </row>
    <row r="6118" spans="7:11">
      <c r="G6118" s="19" t="str">
        <f>IFERROR(VLOOKUP($E6118,Sheet1!$A$2:$I$2155,4,FALSE),"")</f>
        <v/>
      </c>
      <c r="H6118" s="19" t="str">
        <f>IFERROR(VLOOKUP($E6118,Sheet1!$A$2:$I$2155,5,FALSE),"")</f>
        <v/>
      </c>
      <c r="I6118" s="19" t="str">
        <f>IFERROR(VLOOKUP($E6118,Sheet1!$A$2:$I$2155,6,FALSE),"")</f>
        <v/>
      </c>
      <c r="J6118" s="29" t="str">
        <f>IF(OR(E6118="",SUM(G6118:I6118)=0),"",SUM(G6118:I6118))</f>
        <v/>
      </c>
      <c r="K6118" s="7" t="str">
        <f>IF(E6118="","",IF(J6118="","IV",VLOOKUP(J6118,Plan1!$A$2:$C$11,3)))</f>
        <v/>
      </c>
    </row>
    <row r="6119" spans="7:11">
      <c r="G6119" s="19" t="str">
        <f>IFERROR(VLOOKUP($E6119,Sheet1!$A$2:$I$2155,4,FALSE),"")</f>
        <v/>
      </c>
      <c r="H6119" s="19" t="str">
        <f>IFERROR(VLOOKUP($E6119,Sheet1!$A$2:$I$2155,5,FALSE),"")</f>
        <v/>
      </c>
      <c r="I6119" s="19" t="str">
        <f>IFERROR(VLOOKUP($E6119,Sheet1!$A$2:$I$2155,6,FALSE),"")</f>
        <v/>
      </c>
      <c r="J6119" s="29" t="str">
        <f>IF(OR(E6119="",SUM(G6119:I6119)=0),"",SUM(G6119:I6119))</f>
        <v/>
      </c>
      <c r="K6119" s="7" t="str">
        <f>IF(E6119="","",IF(J6119="","IV",VLOOKUP(J6119,Plan1!$A$2:$C$11,3)))</f>
        <v/>
      </c>
    </row>
    <row r="6120" spans="7:11">
      <c r="G6120" s="19" t="str">
        <f>IFERROR(VLOOKUP($E6120,Sheet1!$A$2:$I$2155,4,FALSE),"")</f>
        <v/>
      </c>
      <c r="H6120" s="19" t="str">
        <f>IFERROR(VLOOKUP($E6120,Sheet1!$A$2:$I$2155,5,FALSE),"")</f>
        <v/>
      </c>
      <c r="I6120" s="19" t="str">
        <f>IFERROR(VLOOKUP($E6120,Sheet1!$A$2:$I$2155,6,FALSE),"")</f>
        <v/>
      </c>
      <c r="J6120" s="29" t="str">
        <f>IF(OR(E6120="",SUM(G6120:I6120)=0),"",SUM(G6120:I6120))</f>
        <v/>
      </c>
      <c r="K6120" s="7" t="str">
        <f>IF(E6120="","",IF(J6120="","IV",VLOOKUP(J6120,Plan1!$A$2:$C$11,3)))</f>
        <v/>
      </c>
    </row>
    <row r="6121" spans="7:11">
      <c r="G6121" s="19" t="str">
        <f>IFERROR(VLOOKUP($E6121,Sheet1!$A$2:$I$2155,4,FALSE),"")</f>
        <v/>
      </c>
      <c r="H6121" s="19" t="str">
        <f>IFERROR(VLOOKUP($E6121,Sheet1!$A$2:$I$2155,5,FALSE),"")</f>
        <v/>
      </c>
      <c r="I6121" s="19" t="str">
        <f>IFERROR(VLOOKUP($E6121,Sheet1!$A$2:$I$2155,6,FALSE),"")</f>
        <v/>
      </c>
      <c r="J6121" s="29" t="str">
        <f>IF(OR(E6121="",SUM(G6121:I6121)=0),"",SUM(G6121:I6121))</f>
        <v/>
      </c>
      <c r="K6121" s="7" t="str">
        <f>IF(E6121="","",IF(J6121="","IV",VLOOKUP(J6121,Plan1!$A$2:$C$11,3)))</f>
        <v/>
      </c>
    </row>
    <row r="6122" spans="7:11">
      <c r="G6122" s="19" t="str">
        <f>IFERROR(VLOOKUP($E6122,Sheet1!$A$2:$I$2155,4,FALSE),"")</f>
        <v/>
      </c>
      <c r="H6122" s="19" t="str">
        <f>IFERROR(VLOOKUP($E6122,Sheet1!$A$2:$I$2155,5,FALSE),"")</f>
        <v/>
      </c>
      <c r="I6122" s="19" t="str">
        <f>IFERROR(VLOOKUP($E6122,Sheet1!$A$2:$I$2155,6,FALSE),"")</f>
        <v/>
      </c>
      <c r="J6122" s="29" t="str">
        <f>IF(OR(E6122="",SUM(G6122:I6122)=0),"",SUM(G6122:I6122))</f>
        <v/>
      </c>
      <c r="K6122" s="7" t="str">
        <f>IF(E6122="","",IF(J6122="","IV",VLOOKUP(J6122,Plan1!$A$2:$C$11,3)))</f>
        <v/>
      </c>
    </row>
    <row r="6123" spans="7:11">
      <c r="G6123" s="19" t="str">
        <f>IFERROR(VLOOKUP($E6123,Sheet1!$A$2:$I$2155,4,FALSE),"")</f>
        <v/>
      </c>
      <c r="H6123" s="19" t="str">
        <f>IFERROR(VLOOKUP($E6123,Sheet1!$A$2:$I$2155,5,FALSE),"")</f>
        <v/>
      </c>
      <c r="I6123" s="19" t="str">
        <f>IFERROR(VLOOKUP($E6123,Sheet1!$A$2:$I$2155,6,FALSE),"")</f>
        <v/>
      </c>
      <c r="J6123" s="29" t="str">
        <f>IF(OR(E6123="",SUM(G6123:I6123)=0),"",SUM(G6123:I6123))</f>
        <v/>
      </c>
      <c r="K6123" s="7" t="str">
        <f>IF(E6123="","",IF(J6123="","IV",VLOOKUP(J6123,Plan1!$A$2:$C$11,3)))</f>
        <v/>
      </c>
    </row>
    <row r="6124" spans="7:11">
      <c r="G6124" s="19" t="str">
        <f>IFERROR(VLOOKUP($E6124,Sheet1!$A$2:$I$2155,4,FALSE),"")</f>
        <v/>
      </c>
      <c r="H6124" s="19" t="str">
        <f>IFERROR(VLOOKUP($E6124,Sheet1!$A$2:$I$2155,5,FALSE),"")</f>
        <v/>
      </c>
      <c r="I6124" s="19" t="str">
        <f>IFERROR(VLOOKUP($E6124,Sheet1!$A$2:$I$2155,6,FALSE),"")</f>
        <v/>
      </c>
      <c r="J6124" s="29" t="str">
        <f>IF(OR(E6124="",SUM(G6124:I6124)=0),"",SUM(G6124:I6124))</f>
        <v/>
      </c>
      <c r="K6124" s="7" t="str">
        <f>IF(E6124="","",IF(J6124="","IV",VLOOKUP(J6124,Plan1!$A$2:$C$11,3)))</f>
        <v/>
      </c>
    </row>
    <row r="6125" spans="7:11">
      <c r="G6125" s="19" t="str">
        <f>IFERROR(VLOOKUP($E6125,Sheet1!$A$2:$I$2155,4,FALSE),"")</f>
        <v/>
      </c>
      <c r="H6125" s="19" t="str">
        <f>IFERROR(VLOOKUP($E6125,Sheet1!$A$2:$I$2155,5,FALSE),"")</f>
        <v/>
      </c>
      <c r="I6125" s="19" t="str">
        <f>IFERROR(VLOOKUP($E6125,Sheet1!$A$2:$I$2155,6,FALSE),"")</f>
        <v/>
      </c>
      <c r="J6125" s="29" t="str">
        <f>IF(OR(E6125="",SUM(G6125:I6125)=0),"",SUM(G6125:I6125))</f>
        <v/>
      </c>
      <c r="K6125" s="7" t="str">
        <f>IF(E6125="","",IF(J6125="","IV",VLOOKUP(J6125,Plan1!$A$2:$C$11,3)))</f>
        <v/>
      </c>
    </row>
    <row r="6126" spans="7:11">
      <c r="G6126" s="19" t="str">
        <f>IFERROR(VLOOKUP($E6126,Sheet1!$A$2:$I$2155,4,FALSE),"")</f>
        <v/>
      </c>
      <c r="H6126" s="19" t="str">
        <f>IFERROR(VLOOKUP($E6126,Sheet1!$A$2:$I$2155,5,FALSE),"")</f>
        <v/>
      </c>
      <c r="I6126" s="19" t="str">
        <f>IFERROR(VLOOKUP($E6126,Sheet1!$A$2:$I$2155,6,FALSE),"")</f>
        <v/>
      </c>
      <c r="J6126" s="29" t="str">
        <f>IF(OR(E6126="",SUM(G6126:I6126)=0),"",SUM(G6126:I6126))</f>
        <v/>
      </c>
      <c r="K6126" s="7" t="str">
        <f>IF(E6126="","",IF(J6126="","IV",VLOOKUP(J6126,Plan1!$A$2:$C$11,3)))</f>
        <v/>
      </c>
    </row>
    <row r="6127" spans="7:11">
      <c r="G6127" s="19" t="str">
        <f>IFERROR(VLOOKUP($E6127,Sheet1!$A$2:$I$2155,4,FALSE),"")</f>
        <v/>
      </c>
      <c r="H6127" s="19" t="str">
        <f>IFERROR(VLOOKUP($E6127,Sheet1!$A$2:$I$2155,5,FALSE),"")</f>
        <v/>
      </c>
      <c r="I6127" s="19" t="str">
        <f>IFERROR(VLOOKUP($E6127,Sheet1!$A$2:$I$2155,6,FALSE),"")</f>
        <v/>
      </c>
      <c r="J6127" s="29" t="str">
        <f>IF(OR(E6127="",SUM(G6127:I6127)=0),"",SUM(G6127:I6127))</f>
        <v/>
      </c>
      <c r="K6127" s="7" t="str">
        <f>IF(E6127="","",IF(J6127="","IV",VLOOKUP(J6127,Plan1!$A$2:$C$11,3)))</f>
        <v/>
      </c>
    </row>
    <row r="6128" spans="7:11">
      <c r="G6128" s="19" t="str">
        <f>IFERROR(VLOOKUP($E6128,Sheet1!$A$2:$I$2155,4,FALSE),"")</f>
        <v/>
      </c>
      <c r="H6128" s="19" t="str">
        <f>IFERROR(VLOOKUP($E6128,Sheet1!$A$2:$I$2155,5,FALSE),"")</f>
        <v/>
      </c>
      <c r="I6128" s="19" t="str">
        <f>IFERROR(VLOOKUP($E6128,Sheet1!$A$2:$I$2155,6,FALSE),"")</f>
        <v/>
      </c>
      <c r="J6128" s="29" t="str">
        <f>IF(OR(E6128="",SUM(G6128:I6128)=0),"",SUM(G6128:I6128))</f>
        <v/>
      </c>
      <c r="K6128" s="7" t="str">
        <f>IF(E6128="","",IF(J6128="","IV",VLOOKUP(J6128,Plan1!$A$2:$C$11,3)))</f>
        <v/>
      </c>
    </row>
    <row r="6129" spans="7:11">
      <c r="G6129" s="19" t="str">
        <f>IFERROR(VLOOKUP($E6129,Sheet1!$A$2:$I$2155,4,FALSE),"")</f>
        <v/>
      </c>
      <c r="H6129" s="19" t="str">
        <f>IFERROR(VLOOKUP($E6129,Sheet1!$A$2:$I$2155,5,FALSE),"")</f>
        <v/>
      </c>
      <c r="I6129" s="19" t="str">
        <f>IFERROR(VLOOKUP($E6129,Sheet1!$A$2:$I$2155,6,FALSE),"")</f>
        <v/>
      </c>
      <c r="J6129" s="29" t="str">
        <f>IF(OR(E6129="",SUM(G6129:I6129)=0),"",SUM(G6129:I6129))</f>
        <v/>
      </c>
      <c r="K6129" s="7" t="str">
        <f>IF(E6129="","",IF(J6129="","IV",VLOOKUP(J6129,Plan1!$A$2:$C$11,3)))</f>
        <v/>
      </c>
    </row>
    <row r="6130" spans="7:11">
      <c r="G6130" s="19" t="str">
        <f>IFERROR(VLOOKUP($E6130,Sheet1!$A$2:$I$2155,4,FALSE),"")</f>
        <v/>
      </c>
      <c r="H6130" s="19" t="str">
        <f>IFERROR(VLOOKUP($E6130,Sheet1!$A$2:$I$2155,5,FALSE),"")</f>
        <v/>
      </c>
      <c r="I6130" s="19" t="str">
        <f>IFERROR(VLOOKUP($E6130,Sheet1!$A$2:$I$2155,6,FALSE),"")</f>
        <v/>
      </c>
      <c r="J6130" s="29" t="str">
        <f>IF(OR(E6130="",SUM(G6130:I6130)=0),"",SUM(G6130:I6130))</f>
        <v/>
      </c>
      <c r="K6130" s="7" t="str">
        <f>IF(E6130="","",IF(J6130="","IV",VLOOKUP(J6130,Plan1!$A$2:$C$11,3)))</f>
        <v/>
      </c>
    </row>
    <row r="6131" spans="7:11">
      <c r="G6131" s="19" t="str">
        <f>IFERROR(VLOOKUP($E6131,Sheet1!$A$2:$I$2155,4,FALSE),"")</f>
        <v/>
      </c>
      <c r="H6131" s="19" t="str">
        <f>IFERROR(VLOOKUP($E6131,Sheet1!$A$2:$I$2155,5,FALSE),"")</f>
        <v/>
      </c>
      <c r="I6131" s="19" t="str">
        <f>IFERROR(VLOOKUP($E6131,Sheet1!$A$2:$I$2155,6,FALSE),"")</f>
        <v/>
      </c>
      <c r="J6131" s="29" t="str">
        <f>IF(OR(E6131="",SUM(G6131:I6131)=0),"",SUM(G6131:I6131))</f>
        <v/>
      </c>
      <c r="K6131" s="7" t="str">
        <f>IF(E6131="","",IF(J6131="","IV",VLOOKUP(J6131,Plan1!$A$2:$C$11,3)))</f>
        <v/>
      </c>
    </row>
    <row r="6132" spans="7:11">
      <c r="G6132" s="19" t="str">
        <f>IFERROR(VLOOKUP($E6132,Sheet1!$A$2:$I$2155,4,FALSE),"")</f>
        <v/>
      </c>
      <c r="H6132" s="19" t="str">
        <f>IFERROR(VLOOKUP($E6132,Sheet1!$A$2:$I$2155,5,FALSE),"")</f>
        <v/>
      </c>
      <c r="I6132" s="19" t="str">
        <f>IFERROR(VLOOKUP($E6132,Sheet1!$A$2:$I$2155,6,FALSE),"")</f>
        <v/>
      </c>
      <c r="J6132" s="29" t="str">
        <f>IF(OR(E6132="",SUM(G6132:I6132)=0),"",SUM(G6132:I6132))</f>
        <v/>
      </c>
      <c r="K6132" s="7" t="str">
        <f>IF(E6132="","",IF(J6132="","IV",VLOOKUP(J6132,Plan1!$A$2:$C$11,3)))</f>
        <v/>
      </c>
    </row>
    <row r="6133" spans="7:11">
      <c r="G6133" s="19" t="str">
        <f>IFERROR(VLOOKUP($E6133,Sheet1!$A$2:$I$2155,4,FALSE),"")</f>
        <v/>
      </c>
      <c r="H6133" s="19" t="str">
        <f>IFERROR(VLOOKUP($E6133,Sheet1!$A$2:$I$2155,5,FALSE),"")</f>
        <v/>
      </c>
      <c r="I6133" s="19" t="str">
        <f>IFERROR(VLOOKUP($E6133,Sheet1!$A$2:$I$2155,6,FALSE),"")</f>
        <v/>
      </c>
      <c r="J6133" s="29" t="str">
        <f>IF(OR(E6133="",SUM(G6133:I6133)=0),"",SUM(G6133:I6133))</f>
        <v/>
      </c>
      <c r="K6133" s="7" t="str">
        <f>IF(E6133="","",IF(J6133="","IV",VLOOKUP(J6133,Plan1!$A$2:$C$11,3)))</f>
        <v/>
      </c>
    </row>
    <row r="6134" spans="7:11">
      <c r="G6134" s="19" t="str">
        <f>IFERROR(VLOOKUP($E6134,Sheet1!$A$2:$I$2155,4,FALSE),"")</f>
        <v/>
      </c>
      <c r="H6134" s="19" t="str">
        <f>IFERROR(VLOOKUP($E6134,Sheet1!$A$2:$I$2155,5,FALSE),"")</f>
        <v/>
      </c>
      <c r="I6134" s="19" t="str">
        <f>IFERROR(VLOOKUP($E6134,Sheet1!$A$2:$I$2155,6,FALSE),"")</f>
        <v/>
      </c>
      <c r="J6134" s="29" t="str">
        <f>IF(OR(E6134="",SUM(G6134:I6134)=0),"",SUM(G6134:I6134))</f>
        <v/>
      </c>
      <c r="K6134" s="7" t="str">
        <f>IF(E6134="","",IF(J6134="","IV",VLOOKUP(J6134,Plan1!$A$2:$C$11,3)))</f>
        <v/>
      </c>
    </row>
    <row r="6135" spans="7:11">
      <c r="G6135" s="19" t="str">
        <f>IFERROR(VLOOKUP($E6135,Sheet1!$A$2:$I$2155,4,FALSE),"")</f>
        <v/>
      </c>
      <c r="H6135" s="19" t="str">
        <f>IFERROR(VLOOKUP($E6135,Sheet1!$A$2:$I$2155,5,FALSE),"")</f>
        <v/>
      </c>
      <c r="I6135" s="19" t="str">
        <f>IFERROR(VLOOKUP($E6135,Sheet1!$A$2:$I$2155,6,FALSE),"")</f>
        <v/>
      </c>
      <c r="J6135" s="29" t="str">
        <f>IF(OR(E6135="",SUM(G6135:I6135)=0),"",SUM(G6135:I6135))</f>
        <v/>
      </c>
      <c r="K6135" s="7" t="str">
        <f>IF(E6135="","",IF(J6135="","IV",VLOOKUP(J6135,Plan1!$A$2:$C$11,3)))</f>
        <v/>
      </c>
    </row>
    <row r="6136" spans="7:11">
      <c r="G6136" s="19" t="str">
        <f>IFERROR(VLOOKUP($E6136,Sheet1!$A$2:$I$2155,4,FALSE),"")</f>
        <v/>
      </c>
      <c r="H6136" s="19" t="str">
        <f>IFERROR(VLOOKUP($E6136,Sheet1!$A$2:$I$2155,5,FALSE),"")</f>
        <v/>
      </c>
      <c r="I6136" s="19" t="str">
        <f>IFERROR(VLOOKUP($E6136,Sheet1!$A$2:$I$2155,6,FALSE),"")</f>
        <v/>
      </c>
      <c r="J6136" s="29" t="str">
        <f>IF(OR(E6136="",SUM(G6136:I6136)=0),"",SUM(G6136:I6136))</f>
        <v/>
      </c>
      <c r="K6136" s="7" t="str">
        <f>IF(E6136="","",IF(J6136="","IV",VLOOKUP(J6136,Plan1!$A$2:$C$11,3)))</f>
        <v/>
      </c>
    </row>
    <row r="6137" spans="7:11">
      <c r="G6137" s="19" t="str">
        <f>IFERROR(VLOOKUP($E6137,Sheet1!$A$2:$I$2155,4,FALSE),"")</f>
        <v/>
      </c>
      <c r="H6137" s="19" t="str">
        <f>IFERROR(VLOOKUP($E6137,Sheet1!$A$2:$I$2155,5,FALSE),"")</f>
        <v/>
      </c>
      <c r="I6137" s="19" t="str">
        <f>IFERROR(VLOOKUP($E6137,Sheet1!$A$2:$I$2155,6,FALSE),"")</f>
        <v/>
      </c>
      <c r="J6137" s="29" t="str">
        <f>IF(OR(E6137="",SUM(G6137:I6137)=0),"",SUM(G6137:I6137))</f>
        <v/>
      </c>
      <c r="K6137" s="7" t="str">
        <f>IF(E6137="","",IF(J6137="","IV",VLOOKUP(J6137,Plan1!$A$2:$C$11,3)))</f>
        <v/>
      </c>
    </row>
    <row r="6138" spans="7:11">
      <c r="G6138" s="19" t="str">
        <f>IFERROR(VLOOKUP($E6138,Sheet1!$A$2:$I$2155,4,FALSE),"")</f>
        <v/>
      </c>
      <c r="H6138" s="19" t="str">
        <f>IFERROR(VLOOKUP($E6138,Sheet1!$A$2:$I$2155,5,FALSE),"")</f>
        <v/>
      </c>
      <c r="I6138" s="19" t="str">
        <f>IFERROR(VLOOKUP($E6138,Sheet1!$A$2:$I$2155,6,FALSE),"")</f>
        <v/>
      </c>
      <c r="J6138" s="29" t="str">
        <f>IF(OR(E6138="",SUM(G6138:I6138)=0),"",SUM(G6138:I6138))</f>
        <v/>
      </c>
      <c r="K6138" s="7" t="str">
        <f>IF(E6138="","",IF(J6138="","IV",VLOOKUP(J6138,Plan1!$A$2:$C$11,3)))</f>
        <v/>
      </c>
    </row>
    <row r="6139" spans="7:11">
      <c r="G6139" s="19" t="str">
        <f>IFERROR(VLOOKUP($E6139,Sheet1!$A$2:$I$2155,4,FALSE),"")</f>
        <v/>
      </c>
      <c r="H6139" s="19" t="str">
        <f>IFERROR(VLOOKUP($E6139,Sheet1!$A$2:$I$2155,5,FALSE),"")</f>
        <v/>
      </c>
      <c r="I6139" s="19" t="str">
        <f>IFERROR(VLOOKUP($E6139,Sheet1!$A$2:$I$2155,6,FALSE),"")</f>
        <v/>
      </c>
      <c r="J6139" s="29" t="str">
        <f>IF(OR(E6139="",SUM(G6139:I6139)=0),"",SUM(G6139:I6139))</f>
        <v/>
      </c>
      <c r="K6139" s="7" t="str">
        <f>IF(E6139="","",IF(J6139="","IV",VLOOKUP(J6139,Plan1!$A$2:$C$11,3)))</f>
        <v/>
      </c>
    </row>
    <row r="6140" spans="7:11">
      <c r="G6140" s="19" t="str">
        <f>IFERROR(VLOOKUP($E6140,Sheet1!$A$2:$I$2155,4,FALSE),"")</f>
        <v/>
      </c>
      <c r="H6140" s="19" t="str">
        <f>IFERROR(VLOOKUP($E6140,Sheet1!$A$2:$I$2155,5,FALSE),"")</f>
        <v/>
      </c>
      <c r="I6140" s="19" t="str">
        <f>IFERROR(VLOOKUP($E6140,Sheet1!$A$2:$I$2155,6,FALSE),"")</f>
        <v/>
      </c>
      <c r="J6140" s="29" t="str">
        <f>IF(OR(E6140="",SUM(G6140:I6140)=0),"",SUM(G6140:I6140))</f>
        <v/>
      </c>
      <c r="K6140" s="7" t="str">
        <f>IF(E6140="","",IF(J6140="","IV",VLOOKUP(J6140,Plan1!$A$2:$C$11,3)))</f>
        <v/>
      </c>
    </row>
    <row r="6141" spans="7:11">
      <c r="G6141" s="19" t="str">
        <f>IFERROR(VLOOKUP($E6141,Sheet1!$A$2:$I$2155,4,FALSE),"")</f>
        <v/>
      </c>
      <c r="H6141" s="19" t="str">
        <f>IFERROR(VLOOKUP($E6141,Sheet1!$A$2:$I$2155,5,FALSE),"")</f>
        <v/>
      </c>
      <c r="I6141" s="19" t="str">
        <f>IFERROR(VLOOKUP($E6141,Sheet1!$A$2:$I$2155,6,FALSE),"")</f>
        <v/>
      </c>
      <c r="J6141" s="29" t="str">
        <f>IF(OR(E6141="",SUM(G6141:I6141)=0),"",SUM(G6141:I6141))</f>
        <v/>
      </c>
      <c r="K6141" s="7" t="str">
        <f>IF(E6141="","",IF(J6141="","IV",VLOOKUP(J6141,Plan1!$A$2:$C$11,3)))</f>
        <v/>
      </c>
    </row>
    <row r="6142" spans="7:11">
      <c r="G6142" s="19" t="str">
        <f>IFERROR(VLOOKUP($E6142,Sheet1!$A$2:$I$2155,4,FALSE),"")</f>
        <v/>
      </c>
      <c r="H6142" s="19" t="str">
        <f>IFERROR(VLOOKUP($E6142,Sheet1!$A$2:$I$2155,5,FALSE),"")</f>
        <v/>
      </c>
      <c r="I6142" s="19" t="str">
        <f>IFERROR(VLOOKUP($E6142,Sheet1!$A$2:$I$2155,6,FALSE),"")</f>
        <v/>
      </c>
      <c r="J6142" s="29" t="str">
        <f>IF(OR(E6142="",SUM(G6142:I6142)=0),"",SUM(G6142:I6142))</f>
        <v/>
      </c>
      <c r="K6142" s="7" t="str">
        <f>IF(E6142="","",IF(J6142="","IV",VLOOKUP(J6142,Plan1!$A$2:$C$11,3)))</f>
        <v/>
      </c>
    </row>
    <row r="6143" spans="7:11">
      <c r="G6143" s="19" t="str">
        <f>IFERROR(VLOOKUP($E6143,Sheet1!$A$2:$I$2155,4,FALSE),"")</f>
        <v/>
      </c>
      <c r="H6143" s="19" t="str">
        <f>IFERROR(VLOOKUP($E6143,Sheet1!$A$2:$I$2155,5,FALSE),"")</f>
        <v/>
      </c>
      <c r="I6143" s="19" t="str">
        <f>IFERROR(VLOOKUP($E6143,Sheet1!$A$2:$I$2155,6,FALSE),"")</f>
        <v/>
      </c>
      <c r="J6143" s="29" t="str">
        <f>IF(OR(E6143="",SUM(G6143:I6143)=0),"",SUM(G6143:I6143))</f>
        <v/>
      </c>
      <c r="K6143" s="7" t="str">
        <f>IF(E6143="","",IF(J6143="","IV",VLOOKUP(J6143,Plan1!$A$2:$C$11,3)))</f>
        <v/>
      </c>
    </row>
    <row r="6144" spans="7:11">
      <c r="G6144" s="19" t="str">
        <f>IFERROR(VLOOKUP($E6144,Sheet1!$A$2:$I$2155,4,FALSE),"")</f>
        <v/>
      </c>
      <c r="H6144" s="19" t="str">
        <f>IFERROR(VLOOKUP($E6144,Sheet1!$A$2:$I$2155,5,FALSE),"")</f>
        <v/>
      </c>
      <c r="I6144" s="19" t="str">
        <f>IFERROR(VLOOKUP($E6144,Sheet1!$A$2:$I$2155,6,FALSE),"")</f>
        <v/>
      </c>
      <c r="J6144" s="29" t="str">
        <f>IF(OR(E6144="",SUM(G6144:I6144)=0),"",SUM(G6144:I6144))</f>
        <v/>
      </c>
      <c r="K6144" s="7" t="str">
        <f>IF(E6144="","",IF(J6144="","IV",VLOOKUP(J6144,Plan1!$A$2:$C$11,3)))</f>
        <v/>
      </c>
    </row>
    <row r="6145" spans="7:11">
      <c r="G6145" s="19" t="str">
        <f>IFERROR(VLOOKUP($E6145,Sheet1!$A$2:$I$2155,4,FALSE),"")</f>
        <v/>
      </c>
      <c r="H6145" s="19" t="str">
        <f>IFERROR(VLOOKUP($E6145,Sheet1!$A$2:$I$2155,5,FALSE),"")</f>
        <v/>
      </c>
      <c r="I6145" s="19" t="str">
        <f>IFERROR(VLOOKUP($E6145,Sheet1!$A$2:$I$2155,6,FALSE),"")</f>
        <v/>
      </c>
      <c r="J6145" s="29" t="str">
        <f>IF(OR(E6145="",SUM(G6145:I6145)=0),"",SUM(G6145:I6145))</f>
        <v/>
      </c>
      <c r="K6145" s="7" t="str">
        <f>IF(E6145="","",IF(J6145="","IV",VLOOKUP(J6145,Plan1!$A$2:$C$11,3)))</f>
        <v/>
      </c>
    </row>
    <row r="6146" spans="7:11">
      <c r="G6146" s="19" t="str">
        <f>IFERROR(VLOOKUP($E6146,Sheet1!$A$2:$I$2155,4,FALSE),"")</f>
        <v/>
      </c>
      <c r="H6146" s="19" t="str">
        <f>IFERROR(VLOOKUP($E6146,Sheet1!$A$2:$I$2155,5,FALSE),"")</f>
        <v/>
      </c>
      <c r="I6146" s="19" t="str">
        <f>IFERROR(VLOOKUP($E6146,Sheet1!$A$2:$I$2155,6,FALSE),"")</f>
        <v/>
      </c>
      <c r="J6146" s="29" t="str">
        <f>IF(OR(E6146="",SUM(G6146:I6146)=0),"",SUM(G6146:I6146))</f>
        <v/>
      </c>
      <c r="K6146" s="7" t="str">
        <f>IF(E6146="","",IF(J6146="","IV",VLOOKUP(J6146,Plan1!$A$2:$C$11,3)))</f>
        <v/>
      </c>
    </row>
    <row r="6147" spans="7:11">
      <c r="G6147" s="19" t="str">
        <f>IFERROR(VLOOKUP($E6147,Sheet1!$A$2:$I$2155,4,FALSE),"")</f>
        <v/>
      </c>
      <c r="H6147" s="19" t="str">
        <f>IFERROR(VLOOKUP($E6147,Sheet1!$A$2:$I$2155,5,FALSE),"")</f>
        <v/>
      </c>
      <c r="I6147" s="19" t="str">
        <f>IFERROR(VLOOKUP($E6147,Sheet1!$A$2:$I$2155,6,FALSE),"")</f>
        <v/>
      </c>
      <c r="J6147" s="29" t="str">
        <f>IF(OR(E6147="",SUM(G6147:I6147)=0),"",SUM(G6147:I6147))</f>
        <v/>
      </c>
      <c r="K6147" s="7" t="str">
        <f>IF(E6147="","",IF(J6147="","IV",VLOOKUP(J6147,Plan1!$A$2:$C$11,3)))</f>
        <v/>
      </c>
    </row>
    <row r="6148" spans="7:11">
      <c r="G6148" s="19" t="str">
        <f>IFERROR(VLOOKUP($E6148,Sheet1!$A$2:$I$2155,4,FALSE),"")</f>
        <v/>
      </c>
      <c r="H6148" s="19" t="str">
        <f>IFERROR(VLOOKUP($E6148,Sheet1!$A$2:$I$2155,5,FALSE),"")</f>
        <v/>
      </c>
      <c r="I6148" s="19" t="str">
        <f>IFERROR(VLOOKUP($E6148,Sheet1!$A$2:$I$2155,6,FALSE),"")</f>
        <v/>
      </c>
      <c r="J6148" s="29" t="str">
        <f>IF(OR(E6148="",SUM(G6148:I6148)=0),"",SUM(G6148:I6148))</f>
        <v/>
      </c>
      <c r="K6148" s="7" t="str">
        <f>IF(E6148="","",IF(J6148="","IV",VLOOKUP(J6148,Plan1!$A$2:$C$11,3)))</f>
        <v/>
      </c>
    </row>
    <row r="6149" spans="7:11">
      <c r="G6149" s="19" t="str">
        <f>IFERROR(VLOOKUP($E6149,Sheet1!$A$2:$I$2155,4,FALSE),"")</f>
        <v/>
      </c>
      <c r="H6149" s="19" t="str">
        <f>IFERROR(VLOOKUP($E6149,Sheet1!$A$2:$I$2155,5,FALSE),"")</f>
        <v/>
      </c>
      <c r="I6149" s="19" t="str">
        <f>IFERROR(VLOOKUP($E6149,Sheet1!$A$2:$I$2155,6,FALSE),"")</f>
        <v/>
      </c>
      <c r="J6149" s="29" t="str">
        <f>IF(OR(E6149="",SUM(G6149:I6149)=0),"",SUM(G6149:I6149))</f>
        <v/>
      </c>
      <c r="K6149" s="7" t="str">
        <f>IF(E6149="","",IF(J6149="","IV",VLOOKUP(J6149,Plan1!$A$2:$C$11,3)))</f>
        <v/>
      </c>
    </row>
    <row r="6150" spans="7:11">
      <c r="G6150" s="19" t="str">
        <f>IFERROR(VLOOKUP($E6150,Sheet1!$A$2:$I$2155,4,FALSE),"")</f>
        <v/>
      </c>
      <c r="H6150" s="19" t="str">
        <f>IFERROR(VLOOKUP($E6150,Sheet1!$A$2:$I$2155,5,FALSE),"")</f>
        <v/>
      </c>
      <c r="I6150" s="19" t="str">
        <f>IFERROR(VLOOKUP($E6150,Sheet1!$A$2:$I$2155,6,FALSE),"")</f>
        <v/>
      </c>
      <c r="J6150" s="29" t="str">
        <f>IF(OR(E6150="",SUM(G6150:I6150)=0),"",SUM(G6150:I6150))</f>
        <v/>
      </c>
      <c r="K6150" s="7" t="str">
        <f>IF(E6150="","",IF(J6150="","IV",VLOOKUP(J6150,Plan1!$A$2:$C$11,3)))</f>
        <v/>
      </c>
    </row>
    <row r="6151" spans="7:11">
      <c r="G6151" s="19" t="str">
        <f>IFERROR(VLOOKUP($E6151,Sheet1!$A$2:$I$2155,4,FALSE),"")</f>
        <v/>
      </c>
      <c r="H6151" s="19" t="str">
        <f>IFERROR(VLOOKUP($E6151,Sheet1!$A$2:$I$2155,5,FALSE),"")</f>
        <v/>
      </c>
      <c r="I6151" s="19" t="str">
        <f>IFERROR(VLOOKUP($E6151,Sheet1!$A$2:$I$2155,6,FALSE),"")</f>
        <v/>
      </c>
      <c r="J6151" s="29" t="str">
        <f>IF(OR(E6151="",SUM(G6151:I6151)=0),"",SUM(G6151:I6151))</f>
        <v/>
      </c>
      <c r="K6151" s="7" t="str">
        <f>IF(E6151="","",IF(J6151="","IV",VLOOKUP(J6151,Plan1!$A$2:$C$11,3)))</f>
        <v/>
      </c>
    </row>
    <row r="6152" spans="7:11">
      <c r="G6152" s="19" t="str">
        <f>IFERROR(VLOOKUP($E6152,Sheet1!$A$2:$I$2155,4,FALSE),"")</f>
        <v/>
      </c>
      <c r="H6152" s="19" t="str">
        <f>IFERROR(VLOOKUP($E6152,Sheet1!$A$2:$I$2155,5,FALSE),"")</f>
        <v/>
      </c>
      <c r="I6152" s="19" t="str">
        <f>IFERROR(VLOOKUP($E6152,Sheet1!$A$2:$I$2155,6,FALSE),"")</f>
        <v/>
      </c>
      <c r="J6152" s="29" t="str">
        <f>IF(OR(E6152="",SUM(G6152:I6152)=0),"",SUM(G6152:I6152))</f>
        <v/>
      </c>
      <c r="K6152" s="7" t="str">
        <f>IF(E6152="","",IF(J6152="","IV",VLOOKUP(J6152,Plan1!$A$2:$C$11,3)))</f>
        <v/>
      </c>
    </row>
    <row r="6153" spans="7:11">
      <c r="G6153" s="19" t="str">
        <f>IFERROR(VLOOKUP($E6153,Sheet1!$A$2:$I$2155,4,FALSE),"")</f>
        <v/>
      </c>
      <c r="H6153" s="19" t="str">
        <f>IFERROR(VLOOKUP($E6153,Sheet1!$A$2:$I$2155,5,FALSE),"")</f>
        <v/>
      </c>
      <c r="I6153" s="19" t="str">
        <f>IFERROR(VLOOKUP($E6153,Sheet1!$A$2:$I$2155,6,FALSE),"")</f>
        <v/>
      </c>
      <c r="J6153" s="29" t="str">
        <f>IF(OR(E6153="",SUM(G6153:I6153)=0),"",SUM(G6153:I6153))</f>
        <v/>
      </c>
      <c r="K6153" s="7" t="str">
        <f>IF(E6153="","",IF(J6153="","IV",VLOOKUP(J6153,Plan1!$A$2:$C$11,3)))</f>
        <v/>
      </c>
    </row>
    <row r="6154" spans="7:11">
      <c r="G6154" s="19" t="str">
        <f>IFERROR(VLOOKUP($E6154,Sheet1!$A$2:$I$2155,4,FALSE),"")</f>
        <v/>
      </c>
      <c r="H6154" s="19" t="str">
        <f>IFERROR(VLOOKUP($E6154,Sheet1!$A$2:$I$2155,5,FALSE),"")</f>
        <v/>
      </c>
      <c r="I6154" s="19" t="str">
        <f>IFERROR(VLOOKUP($E6154,Sheet1!$A$2:$I$2155,6,FALSE),"")</f>
        <v/>
      </c>
      <c r="J6154" s="29" t="str">
        <f>IF(OR(E6154="",SUM(G6154:I6154)=0),"",SUM(G6154:I6154))</f>
        <v/>
      </c>
      <c r="K6154" s="7" t="str">
        <f>IF(E6154="","",IF(J6154="","IV",VLOOKUP(J6154,Plan1!$A$2:$C$11,3)))</f>
        <v/>
      </c>
    </row>
    <row r="6155" spans="7:11">
      <c r="G6155" s="19" t="str">
        <f>IFERROR(VLOOKUP($E6155,Sheet1!$A$2:$I$2155,4,FALSE),"")</f>
        <v/>
      </c>
      <c r="H6155" s="19" t="str">
        <f>IFERROR(VLOOKUP($E6155,Sheet1!$A$2:$I$2155,5,FALSE),"")</f>
        <v/>
      </c>
      <c r="I6155" s="19" t="str">
        <f>IFERROR(VLOOKUP($E6155,Sheet1!$A$2:$I$2155,6,FALSE),"")</f>
        <v/>
      </c>
      <c r="J6155" s="29" t="str">
        <f>IF(OR(E6155="",SUM(G6155:I6155)=0),"",SUM(G6155:I6155))</f>
        <v/>
      </c>
      <c r="K6155" s="7" t="str">
        <f>IF(E6155="","",IF(J6155="","IV",VLOOKUP(J6155,Plan1!$A$2:$C$11,3)))</f>
        <v/>
      </c>
    </row>
    <row r="6156" spans="7:11">
      <c r="G6156" s="19" t="str">
        <f>IFERROR(VLOOKUP($E6156,Sheet1!$A$2:$I$2155,4,FALSE),"")</f>
        <v/>
      </c>
      <c r="H6156" s="19" t="str">
        <f>IFERROR(VLOOKUP($E6156,Sheet1!$A$2:$I$2155,5,FALSE),"")</f>
        <v/>
      </c>
      <c r="I6156" s="19" t="str">
        <f>IFERROR(VLOOKUP($E6156,Sheet1!$A$2:$I$2155,6,FALSE),"")</f>
        <v/>
      </c>
      <c r="J6156" s="29" t="str">
        <f>IF(OR(E6156="",SUM(G6156:I6156)=0),"",SUM(G6156:I6156))</f>
        <v/>
      </c>
      <c r="K6156" s="7" t="str">
        <f>IF(E6156="","",IF(J6156="","IV",VLOOKUP(J6156,Plan1!$A$2:$C$11,3)))</f>
        <v/>
      </c>
    </row>
    <row r="6157" spans="7:11">
      <c r="G6157" s="19" t="str">
        <f>IFERROR(VLOOKUP($E6157,Sheet1!$A$2:$I$2155,4,FALSE),"")</f>
        <v/>
      </c>
      <c r="H6157" s="19" t="str">
        <f>IFERROR(VLOOKUP($E6157,Sheet1!$A$2:$I$2155,5,FALSE),"")</f>
        <v/>
      </c>
      <c r="I6157" s="19" t="str">
        <f>IFERROR(VLOOKUP($E6157,Sheet1!$A$2:$I$2155,6,FALSE),"")</f>
        <v/>
      </c>
      <c r="J6157" s="29" t="str">
        <f>IF(OR(E6157="",SUM(G6157:I6157)=0),"",SUM(G6157:I6157))</f>
        <v/>
      </c>
      <c r="K6157" s="7" t="str">
        <f>IF(E6157="","",IF(J6157="","IV",VLOOKUP(J6157,Plan1!$A$2:$C$11,3)))</f>
        <v/>
      </c>
    </row>
    <row r="6158" spans="7:11">
      <c r="G6158" s="19" t="str">
        <f>IFERROR(VLOOKUP($E6158,Sheet1!$A$2:$I$2155,4,FALSE),"")</f>
        <v/>
      </c>
      <c r="H6158" s="19" t="str">
        <f>IFERROR(VLOOKUP($E6158,Sheet1!$A$2:$I$2155,5,FALSE),"")</f>
        <v/>
      </c>
      <c r="I6158" s="19" t="str">
        <f>IFERROR(VLOOKUP($E6158,Sheet1!$A$2:$I$2155,6,FALSE),"")</f>
        <v/>
      </c>
      <c r="J6158" s="29" t="str">
        <f>IF(OR(E6158="",SUM(G6158:I6158)=0),"",SUM(G6158:I6158))</f>
        <v/>
      </c>
      <c r="K6158" s="7" t="str">
        <f>IF(E6158="","",IF(J6158="","IV",VLOOKUP(J6158,Plan1!$A$2:$C$11,3)))</f>
        <v/>
      </c>
    </row>
    <row r="6159" spans="7:11">
      <c r="G6159" s="19" t="str">
        <f>IFERROR(VLOOKUP($E6159,Sheet1!$A$2:$I$2155,4,FALSE),"")</f>
        <v/>
      </c>
      <c r="H6159" s="19" t="str">
        <f>IFERROR(VLOOKUP($E6159,Sheet1!$A$2:$I$2155,5,FALSE),"")</f>
        <v/>
      </c>
      <c r="I6159" s="19" t="str">
        <f>IFERROR(VLOOKUP($E6159,Sheet1!$A$2:$I$2155,6,FALSE),"")</f>
        <v/>
      </c>
      <c r="J6159" s="29" t="str">
        <f>IF(OR(E6159="",SUM(G6159:I6159)=0),"",SUM(G6159:I6159))</f>
        <v/>
      </c>
      <c r="K6159" s="7" t="str">
        <f>IF(E6159="","",IF(J6159="","IV",VLOOKUP(J6159,Plan1!$A$2:$C$11,3)))</f>
        <v/>
      </c>
    </row>
    <row r="6160" spans="7:11">
      <c r="G6160" s="19" t="str">
        <f>IFERROR(VLOOKUP($E6160,Sheet1!$A$2:$I$2155,4,FALSE),"")</f>
        <v/>
      </c>
      <c r="H6160" s="19" t="str">
        <f>IFERROR(VLOOKUP($E6160,Sheet1!$A$2:$I$2155,5,FALSE),"")</f>
        <v/>
      </c>
      <c r="I6160" s="19" t="str">
        <f>IFERROR(VLOOKUP($E6160,Sheet1!$A$2:$I$2155,6,FALSE),"")</f>
        <v/>
      </c>
      <c r="J6160" s="29" t="str">
        <f>IF(OR(E6160="",SUM(G6160:I6160)=0),"",SUM(G6160:I6160))</f>
        <v/>
      </c>
      <c r="K6160" s="7" t="str">
        <f>IF(E6160="","",IF(J6160="","IV",VLOOKUP(J6160,Plan1!$A$2:$C$11,3)))</f>
        <v/>
      </c>
    </row>
    <row r="6161" spans="7:11">
      <c r="G6161" s="19" t="str">
        <f>IFERROR(VLOOKUP($E6161,Sheet1!$A$2:$I$2155,4,FALSE),"")</f>
        <v/>
      </c>
      <c r="H6161" s="19" t="str">
        <f>IFERROR(VLOOKUP($E6161,Sheet1!$A$2:$I$2155,5,FALSE),"")</f>
        <v/>
      </c>
      <c r="I6161" s="19" t="str">
        <f>IFERROR(VLOOKUP($E6161,Sheet1!$A$2:$I$2155,6,FALSE),"")</f>
        <v/>
      </c>
      <c r="J6161" s="29" t="str">
        <f>IF(OR(E6161="",SUM(G6161:I6161)=0),"",SUM(G6161:I6161))</f>
        <v/>
      </c>
      <c r="K6161" s="7" t="str">
        <f>IF(E6161="","",IF(J6161="","IV",VLOOKUP(J6161,Plan1!$A$2:$C$11,3)))</f>
        <v/>
      </c>
    </row>
    <row r="6162" spans="7:11">
      <c r="G6162" s="19" t="str">
        <f>IFERROR(VLOOKUP($E6162,Sheet1!$A$2:$I$2155,4,FALSE),"")</f>
        <v/>
      </c>
      <c r="H6162" s="19" t="str">
        <f>IFERROR(VLOOKUP($E6162,Sheet1!$A$2:$I$2155,5,FALSE),"")</f>
        <v/>
      </c>
      <c r="I6162" s="19" t="str">
        <f>IFERROR(VLOOKUP($E6162,Sheet1!$A$2:$I$2155,6,FALSE),"")</f>
        <v/>
      </c>
      <c r="J6162" s="29" t="str">
        <f>IF(OR(E6162="",SUM(G6162:I6162)=0),"",SUM(G6162:I6162))</f>
        <v/>
      </c>
      <c r="K6162" s="7" t="str">
        <f>IF(E6162="","",IF(J6162="","IV",VLOOKUP(J6162,Plan1!$A$2:$C$11,3)))</f>
        <v/>
      </c>
    </row>
    <row r="6163" spans="7:11">
      <c r="G6163" s="19" t="str">
        <f>IFERROR(VLOOKUP($E6163,Sheet1!$A$2:$I$2155,4,FALSE),"")</f>
        <v/>
      </c>
      <c r="H6163" s="19" t="str">
        <f>IFERROR(VLOOKUP($E6163,Sheet1!$A$2:$I$2155,5,FALSE),"")</f>
        <v/>
      </c>
      <c r="I6163" s="19" t="str">
        <f>IFERROR(VLOOKUP($E6163,Sheet1!$A$2:$I$2155,6,FALSE),"")</f>
        <v/>
      </c>
      <c r="J6163" s="29" t="str">
        <f>IF(OR(E6163="",SUM(G6163:I6163)=0),"",SUM(G6163:I6163))</f>
        <v/>
      </c>
      <c r="K6163" s="7" t="str">
        <f>IF(E6163="","",IF(J6163="","IV",VLOOKUP(J6163,Plan1!$A$2:$C$11,3)))</f>
        <v/>
      </c>
    </row>
    <row r="6164" spans="7:11">
      <c r="G6164" s="19" t="str">
        <f>IFERROR(VLOOKUP($E6164,Sheet1!$A$2:$I$2155,4,FALSE),"")</f>
        <v/>
      </c>
      <c r="H6164" s="19" t="str">
        <f>IFERROR(VLOOKUP($E6164,Sheet1!$A$2:$I$2155,5,FALSE),"")</f>
        <v/>
      </c>
      <c r="I6164" s="19" t="str">
        <f>IFERROR(VLOOKUP($E6164,Sheet1!$A$2:$I$2155,6,FALSE),"")</f>
        <v/>
      </c>
      <c r="J6164" s="29" t="str">
        <f>IF(OR(E6164="",SUM(G6164:I6164)=0),"",SUM(G6164:I6164))</f>
        <v/>
      </c>
      <c r="K6164" s="7" t="str">
        <f>IF(E6164="","",IF(J6164="","IV",VLOOKUP(J6164,Plan1!$A$2:$C$11,3)))</f>
        <v/>
      </c>
    </row>
    <row r="6165" spans="7:11">
      <c r="G6165" s="19" t="str">
        <f>IFERROR(VLOOKUP($E6165,Sheet1!$A$2:$I$2155,4,FALSE),"")</f>
        <v/>
      </c>
      <c r="H6165" s="19" t="str">
        <f>IFERROR(VLOOKUP($E6165,Sheet1!$A$2:$I$2155,5,FALSE),"")</f>
        <v/>
      </c>
      <c r="I6165" s="19" t="str">
        <f>IFERROR(VLOOKUP($E6165,Sheet1!$A$2:$I$2155,6,FALSE),"")</f>
        <v/>
      </c>
      <c r="J6165" s="29" t="str">
        <f>IF(OR(E6165="",SUM(G6165:I6165)=0),"",SUM(G6165:I6165))</f>
        <v/>
      </c>
      <c r="K6165" s="7" t="str">
        <f>IF(E6165="","",IF(J6165="","IV",VLOOKUP(J6165,Plan1!$A$2:$C$11,3)))</f>
        <v/>
      </c>
    </row>
    <row r="6166" spans="7:11">
      <c r="G6166" s="19" t="str">
        <f>IFERROR(VLOOKUP($E6166,Sheet1!$A$2:$I$2155,4,FALSE),"")</f>
        <v/>
      </c>
      <c r="H6166" s="19" t="str">
        <f>IFERROR(VLOOKUP($E6166,Sheet1!$A$2:$I$2155,5,FALSE),"")</f>
        <v/>
      </c>
      <c r="I6166" s="19" t="str">
        <f>IFERROR(VLOOKUP($E6166,Sheet1!$A$2:$I$2155,6,FALSE),"")</f>
        <v/>
      </c>
      <c r="J6166" s="29" t="str">
        <f>IF(OR(E6166="",SUM(G6166:I6166)=0),"",SUM(G6166:I6166))</f>
        <v/>
      </c>
      <c r="K6166" s="7" t="str">
        <f>IF(E6166="","",IF(J6166="","IV",VLOOKUP(J6166,Plan1!$A$2:$C$11,3)))</f>
        <v/>
      </c>
    </row>
    <row r="6167" spans="7:11">
      <c r="G6167" s="19" t="str">
        <f>IFERROR(VLOOKUP($E6167,Sheet1!$A$2:$I$2155,4,FALSE),"")</f>
        <v/>
      </c>
      <c r="H6167" s="19" t="str">
        <f>IFERROR(VLOOKUP($E6167,Sheet1!$A$2:$I$2155,5,FALSE),"")</f>
        <v/>
      </c>
      <c r="I6167" s="19" t="str">
        <f>IFERROR(VLOOKUP($E6167,Sheet1!$A$2:$I$2155,6,FALSE),"")</f>
        <v/>
      </c>
      <c r="J6167" s="29" t="str">
        <f>IF(OR(E6167="",SUM(G6167:I6167)=0),"",SUM(G6167:I6167))</f>
        <v/>
      </c>
      <c r="K6167" s="7" t="str">
        <f>IF(E6167="","",IF(J6167="","IV",VLOOKUP(J6167,Plan1!$A$2:$C$11,3)))</f>
        <v/>
      </c>
    </row>
    <row r="6168" spans="7:11">
      <c r="G6168" s="19" t="str">
        <f>IFERROR(VLOOKUP($E6168,Sheet1!$A$2:$I$2155,4,FALSE),"")</f>
        <v/>
      </c>
      <c r="H6168" s="19" t="str">
        <f>IFERROR(VLOOKUP($E6168,Sheet1!$A$2:$I$2155,5,FALSE),"")</f>
        <v/>
      </c>
      <c r="I6168" s="19" t="str">
        <f>IFERROR(VLOOKUP($E6168,Sheet1!$A$2:$I$2155,6,FALSE),"")</f>
        <v/>
      </c>
      <c r="J6168" s="29" t="str">
        <f>IF(OR(E6168="",SUM(G6168:I6168)=0),"",SUM(G6168:I6168))</f>
        <v/>
      </c>
      <c r="K6168" s="7" t="str">
        <f>IF(E6168="","",IF(J6168="","IV",VLOOKUP(J6168,Plan1!$A$2:$C$11,3)))</f>
        <v/>
      </c>
    </row>
    <row r="6169" spans="7:11">
      <c r="G6169" s="19" t="str">
        <f>IFERROR(VLOOKUP($E6169,Sheet1!$A$2:$I$2155,4,FALSE),"")</f>
        <v/>
      </c>
      <c r="H6169" s="19" t="str">
        <f>IFERROR(VLOOKUP($E6169,Sheet1!$A$2:$I$2155,5,FALSE),"")</f>
        <v/>
      </c>
      <c r="I6169" s="19" t="str">
        <f>IFERROR(VLOOKUP($E6169,Sheet1!$A$2:$I$2155,6,FALSE),"")</f>
        <v/>
      </c>
      <c r="J6169" s="29" t="str">
        <f>IF(OR(E6169="",SUM(G6169:I6169)=0),"",SUM(G6169:I6169))</f>
        <v/>
      </c>
      <c r="K6169" s="7" t="str">
        <f>IF(E6169="","",IF(J6169="","IV",VLOOKUP(J6169,Plan1!$A$2:$C$11,3)))</f>
        <v/>
      </c>
    </row>
    <row r="6170" spans="7:11">
      <c r="G6170" s="19" t="str">
        <f>IFERROR(VLOOKUP($E6170,Sheet1!$A$2:$I$2155,4,FALSE),"")</f>
        <v/>
      </c>
      <c r="H6170" s="19" t="str">
        <f>IFERROR(VLOOKUP($E6170,Sheet1!$A$2:$I$2155,5,FALSE),"")</f>
        <v/>
      </c>
      <c r="I6170" s="19" t="str">
        <f>IFERROR(VLOOKUP($E6170,Sheet1!$A$2:$I$2155,6,FALSE),"")</f>
        <v/>
      </c>
      <c r="J6170" s="29" t="str">
        <f>IF(OR(E6170="",SUM(G6170:I6170)=0),"",SUM(G6170:I6170))</f>
        <v/>
      </c>
      <c r="K6170" s="7" t="str">
        <f>IF(E6170="","",IF(J6170="","IV",VLOOKUP(J6170,Plan1!$A$2:$C$11,3)))</f>
        <v/>
      </c>
    </row>
    <row r="6171" spans="7:11">
      <c r="G6171" s="19" t="str">
        <f>IFERROR(VLOOKUP($E6171,Sheet1!$A$2:$I$2155,4,FALSE),"")</f>
        <v/>
      </c>
      <c r="H6171" s="19" t="str">
        <f>IFERROR(VLOOKUP($E6171,Sheet1!$A$2:$I$2155,5,FALSE),"")</f>
        <v/>
      </c>
      <c r="I6171" s="19" t="str">
        <f>IFERROR(VLOOKUP($E6171,Sheet1!$A$2:$I$2155,6,FALSE),"")</f>
        <v/>
      </c>
      <c r="J6171" s="29" t="str">
        <f>IF(OR(E6171="",SUM(G6171:I6171)=0),"",SUM(G6171:I6171))</f>
        <v/>
      </c>
      <c r="K6171" s="7" t="str">
        <f>IF(E6171="","",IF(J6171="","IV",VLOOKUP(J6171,Plan1!$A$2:$C$11,3)))</f>
        <v/>
      </c>
    </row>
    <row r="6172" spans="7:11">
      <c r="G6172" s="19" t="str">
        <f>IFERROR(VLOOKUP($E6172,Sheet1!$A$2:$I$2155,4,FALSE),"")</f>
        <v/>
      </c>
      <c r="H6172" s="19" t="str">
        <f>IFERROR(VLOOKUP($E6172,Sheet1!$A$2:$I$2155,5,FALSE),"")</f>
        <v/>
      </c>
      <c r="I6172" s="19" t="str">
        <f>IFERROR(VLOOKUP($E6172,Sheet1!$A$2:$I$2155,6,FALSE),"")</f>
        <v/>
      </c>
      <c r="J6172" s="29" t="str">
        <f>IF(OR(E6172="",SUM(G6172:I6172)=0),"",SUM(G6172:I6172))</f>
        <v/>
      </c>
      <c r="K6172" s="7" t="str">
        <f>IF(E6172="","",IF(J6172="","IV",VLOOKUP(J6172,Plan1!$A$2:$C$11,3)))</f>
        <v/>
      </c>
    </row>
    <row r="6173" spans="7:11">
      <c r="G6173" s="19" t="str">
        <f>IFERROR(VLOOKUP($E6173,Sheet1!$A$2:$I$2155,4,FALSE),"")</f>
        <v/>
      </c>
      <c r="H6173" s="19" t="str">
        <f>IFERROR(VLOOKUP($E6173,Sheet1!$A$2:$I$2155,5,FALSE),"")</f>
        <v/>
      </c>
      <c r="I6173" s="19" t="str">
        <f>IFERROR(VLOOKUP($E6173,Sheet1!$A$2:$I$2155,6,FALSE),"")</f>
        <v/>
      </c>
      <c r="J6173" s="29" t="str">
        <f>IF(OR(E6173="",SUM(G6173:I6173)=0),"",SUM(G6173:I6173))</f>
        <v/>
      </c>
      <c r="K6173" s="7" t="str">
        <f>IF(E6173="","",IF(J6173="","IV",VLOOKUP(J6173,Plan1!$A$2:$C$11,3)))</f>
        <v/>
      </c>
    </row>
    <row r="6174" spans="7:11">
      <c r="G6174" s="19" t="str">
        <f>IFERROR(VLOOKUP($E6174,Sheet1!$A$2:$I$2155,4,FALSE),"")</f>
        <v/>
      </c>
      <c r="H6174" s="19" t="str">
        <f>IFERROR(VLOOKUP($E6174,Sheet1!$A$2:$I$2155,5,FALSE),"")</f>
        <v/>
      </c>
      <c r="I6174" s="19" t="str">
        <f>IFERROR(VLOOKUP($E6174,Sheet1!$A$2:$I$2155,6,FALSE),"")</f>
        <v/>
      </c>
      <c r="J6174" s="29" t="str">
        <f>IF(OR(E6174="",SUM(G6174:I6174)=0),"",SUM(G6174:I6174))</f>
        <v/>
      </c>
      <c r="K6174" s="7" t="str">
        <f>IF(E6174="","",IF(J6174="","IV",VLOOKUP(J6174,Plan1!$A$2:$C$11,3)))</f>
        <v/>
      </c>
    </row>
    <row r="6175" spans="7:11">
      <c r="G6175" s="19" t="str">
        <f>IFERROR(VLOOKUP($E6175,Sheet1!$A$2:$I$2155,4,FALSE),"")</f>
        <v/>
      </c>
      <c r="H6175" s="19" t="str">
        <f>IFERROR(VLOOKUP($E6175,Sheet1!$A$2:$I$2155,5,FALSE),"")</f>
        <v/>
      </c>
      <c r="I6175" s="19" t="str">
        <f>IFERROR(VLOOKUP($E6175,Sheet1!$A$2:$I$2155,6,FALSE),"")</f>
        <v/>
      </c>
      <c r="J6175" s="29" t="str">
        <f>IF(OR(E6175="",SUM(G6175:I6175)=0),"",SUM(G6175:I6175))</f>
        <v/>
      </c>
      <c r="K6175" s="7" t="str">
        <f>IF(E6175="","",IF(J6175="","IV",VLOOKUP(J6175,Plan1!$A$2:$C$11,3)))</f>
        <v/>
      </c>
    </row>
    <row r="6176" spans="7:11">
      <c r="G6176" s="19" t="str">
        <f>IFERROR(VLOOKUP($E6176,Sheet1!$A$2:$I$2155,4,FALSE),"")</f>
        <v/>
      </c>
      <c r="H6176" s="19" t="str">
        <f>IFERROR(VLOOKUP($E6176,Sheet1!$A$2:$I$2155,5,FALSE),"")</f>
        <v/>
      </c>
      <c r="I6176" s="19" t="str">
        <f>IFERROR(VLOOKUP($E6176,Sheet1!$A$2:$I$2155,6,FALSE),"")</f>
        <v/>
      </c>
      <c r="J6176" s="29" t="str">
        <f>IF(OR(E6176="",SUM(G6176:I6176)=0),"",SUM(G6176:I6176))</f>
        <v/>
      </c>
      <c r="K6176" s="7" t="str">
        <f>IF(E6176="","",IF(J6176="","IV",VLOOKUP(J6176,Plan1!$A$2:$C$11,3)))</f>
        <v/>
      </c>
    </row>
    <row r="6177" spans="7:11">
      <c r="G6177" s="19" t="str">
        <f>IFERROR(VLOOKUP($E6177,Sheet1!$A$2:$I$2155,4,FALSE),"")</f>
        <v/>
      </c>
      <c r="H6177" s="19" t="str">
        <f>IFERROR(VLOOKUP($E6177,Sheet1!$A$2:$I$2155,5,FALSE),"")</f>
        <v/>
      </c>
      <c r="I6177" s="19" t="str">
        <f>IFERROR(VLOOKUP($E6177,Sheet1!$A$2:$I$2155,6,FALSE),"")</f>
        <v/>
      </c>
      <c r="J6177" s="29" t="str">
        <f>IF(OR(E6177="",SUM(G6177:I6177)=0),"",SUM(G6177:I6177))</f>
        <v/>
      </c>
      <c r="K6177" s="7" t="str">
        <f>IF(E6177="","",IF(J6177="","IV",VLOOKUP(J6177,Plan1!$A$2:$C$11,3)))</f>
        <v/>
      </c>
    </row>
    <row r="6178" spans="7:11">
      <c r="G6178" s="19" t="str">
        <f>IFERROR(VLOOKUP($E6178,Sheet1!$A$2:$I$2155,4,FALSE),"")</f>
        <v/>
      </c>
      <c r="H6178" s="19" t="str">
        <f>IFERROR(VLOOKUP($E6178,Sheet1!$A$2:$I$2155,5,FALSE),"")</f>
        <v/>
      </c>
      <c r="I6178" s="19" t="str">
        <f>IFERROR(VLOOKUP($E6178,Sheet1!$A$2:$I$2155,6,FALSE),"")</f>
        <v/>
      </c>
      <c r="J6178" s="29" t="str">
        <f>IF(OR(E6178="",SUM(G6178:I6178)=0),"",SUM(G6178:I6178))</f>
        <v/>
      </c>
      <c r="K6178" s="7" t="str">
        <f>IF(E6178="","",IF(J6178="","IV",VLOOKUP(J6178,Plan1!$A$2:$C$11,3)))</f>
        <v/>
      </c>
    </row>
    <row r="6179" spans="7:11">
      <c r="G6179" s="19" t="str">
        <f>IFERROR(VLOOKUP($E6179,Sheet1!$A$2:$I$2155,4,FALSE),"")</f>
        <v/>
      </c>
      <c r="H6179" s="19" t="str">
        <f>IFERROR(VLOOKUP($E6179,Sheet1!$A$2:$I$2155,5,FALSE),"")</f>
        <v/>
      </c>
      <c r="I6179" s="19" t="str">
        <f>IFERROR(VLOOKUP($E6179,Sheet1!$A$2:$I$2155,6,FALSE),"")</f>
        <v/>
      </c>
      <c r="J6179" s="29" t="str">
        <f>IF(OR(E6179="",SUM(G6179:I6179)=0),"",SUM(G6179:I6179))</f>
        <v/>
      </c>
      <c r="K6179" s="7" t="str">
        <f>IF(E6179="","",IF(J6179="","IV",VLOOKUP(J6179,Plan1!$A$2:$C$11,3)))</f>
        <v/>
      </c>
    </row>
    <row r="6180" spans="7:11">
      <c r="G6180" s="19" t="str">
        <f>IFERROR(VLOOKUP($E6180,Sheet1!$A$2:$I$2155,4,FALSE),"")</f>
        <v/>
      </c>
      <c r="H6180" s="19" t="str">
        <f>IFERROR(VLOOKUP($E6180,Sheet1!$A$2:$I$2155,5,FALSE),"")</f>
        <v/>
      </c>
      <c r="I6180" s="19" t="str">
        <f>IFERROR(VLOOKUP($E6180,Sheet1!$A$2:$I$2155,6,FALSE),"")</f>
        <v/>
      </c>
      <c r="J6180" s="29" t="str">
        <f>IF(OR(E6180="",SUM(G6180:I6180)=0),"",SUM(G6180:I6180))</f>
        <v/>
      </c>
      <c r="K6180" s="7" t="str">
        <f>IF(E6180="","",IF(J6180="","IV",VLOOKUP(J6180,Plan1!$A$2:$C$11,3)))</f>
        <v/>
      </c>
    </row>
    <row r="6181" spans="7:11">
      <c r="G6181" s="19" t="str">
        <f>IFERROR(VLOOKUP($E6181,Sheet1!$A$2:$I$2155,4,FALSE),"")</f>
        <v/>
      </c>
      <c r="H6181" s="19" t="str">
        <f>IFERROR(VLOOKUP($E6181,Sheet1!$A$2:$I$2155,5,FALSE),"")</f>
        <v/>
      </c>
      <c r="I6181" s="19" t="str">
        <f>IFERROR(VLOOKUP($E6181,Sheet1!$A$2:$I$2155,6,FALSE),"")</f>
        <v/>
      </c>
      <c r="J6181" s="29" t="str">
        <f>IF(OR(E6181="",SUM(G6181:I6181)=0),"",SUM(G6181:I6181))</f>
        <v/>
      </c>
      <c r="K6181" s="7" t="str">
        <f>IF(E6181="","",IF(J6181="","IV",VLOOKUP(J6181,Plan1!$A$2:$C$11,3)))</f>
        <v/>
      </c>
    </row>
    <row r="6182" spans="7:11">
      <c r="G6182" s="19" t="str">
        <f>IFERROR(VLOOKUP($E6182,Sheet1!$A$2:$I$2155,4,FALSE),"")</f>
        <v/>
      </c>
      <c r="H6182" s="19" t="str">
        <f>IFERROR(VLOOKUP($E6182,Sheet1!$A$2:$I$2155,5,FALSE),"")</f>
        <v/>
      </c>
      <c r="I6182" s="19" t="str">
        <f>IFERROR(VLOOKUP($E6182,Sheet1!$A$2:$I$2155,6,FALSE),"")</f>
        <v/>
      </c>
      <c r="J6182" s="29" t="str">
        <f>IF(OR(E6182="",SUM(G6182:I6182)=0),"",SUM(G6182:I6182))</f>
        <v/>
      </c>
      <c r="K6182" s="7" t="str">
        <f>IF(E6182="","",IF(J6182="","IV",VLOOKUP(J6182,Plan1!$A$2:$C$11,3)))</f>
        <v/>
      </c>
    </row>
    <row r="6183" spans="7:11">
      <c r="G6183" s="19" t="str">
        <f>IFERROR(VLOOKUP($E6183,Sheet1!$A$2:$I$2155,4,FALSE),"")</f>
        <v/>
      </c>
      <c r="H6183" s="19" t="str">
        <f>IFERROR(VLOOKUP($E6183,Sheet1!$A$2:$I$2155,5,FALSE),"")</f>
        <v/>
      </c>
      <c r="I6183" s="19" t="str">
        <f>IFERROR(VLOOKUP($E6183,Sheet1!$A$2:$I$2155,6,FALSE),"")</f>
        <v/>
      </c>
      <c r="J6183" s="29" t="str">
        <f>IF(OR(E6183="",SUM(G6183:I6183)=0),"",SUM(G6183:I6183))</f>
        <v/>
      </c>
      <c r="K6183" s="7" t="str">
        <f>IF(E6183="","",IF(J6183="","IV",VLOOKUP(J6183,Plan1!$A$2:$C$11,3)))</f>
        <v/>
      </c>
    </row>
    <row r="6184" spans="7:11">
      <c r="G6184" s="19" t="str">
        <f>IFERROR(VLOOKUP($E6184,Sheet1!$A$2:$I$2155,4,FALSE),"")</f>
        <v/>
      </c>
      <c r="H6184" s="19" t="str">
        <f>IFERROR(VLOOKUP($E6184,Sheet1!$A$2:$I$2155,5,FALSE),"")</f>
        <v/>
      </c>
      <c r="I6184" s="19" t="str">
        <f>IFERROR(VLOOKUP($E6184,Sheet1!$A$2:$I$2155,6,FALSE),"")</f>
        <v/>
      </c>
      <c r="J6184" s="29" t="str">
        <f>IF(OR(E6184="",SUM(G6184:I6184)=0),"",SUM(G6184:I6184))</f>
        <v/>
      </c>
      <c r="K6184" s="7" t="str">
        <f>IF(E6184="","",IF(J6184="","IV",VLOOKUP(J6184,Plan1!$A$2:$C$11,3)))</f>
        <v/>
      </c>
    </row>
    <row r="6185" spans="7:11">
      <c r="G6185" s="19" t="str">
        <f>IFERROR(VLOOKUP($E6185,Sheet1!$A$2:$I$2155,4,FALSE),"")</f>
        <v/>
      </c>
      <c r="H6185" s="19" t="str">
        <f>IFERROR(VLOOKUP($E6185,Sheet1!$A$2:$I$2155,5,FALSE),"")</f>
        <v/>
      </c>
      <c r="I6185" s="19" t="str">
        <f>IFERROR(VLOOKUP($E6185,Sheet1!$A$2:$I$2155,6,FALSE),"")</f>
        <v/>
      </c>
      <c r="J6185" s="29" t="str">
        <f>IF(OR(E6185="",SUM(G6185:I6185)=0),"",SUM(G6185:I6185))</f>
        <v/>
      </c>
      <c r="K6185" s="7" t="str">
        <f>IF(E6185="","",IF(J6185="","IV",VLOOKUP(J6185,Plan1!$A$2:$C$11,3)))</f>
        <v/>
      </c>
    </row>
    <row r="6186" spans="7:11">
      <c r="G6186" s="19" t="str">
        <f>IFERROR(VLOOKUP($E6186,Sheet1!$A$2:$I$2155,4,FALSE),"")</f>
        <v/>
      </c>
      <c r="H6186" s="19" t="str">
        <f>IFERROR(VLOOKUP($E6186,Sheet1!$A$2:$I$2155,5,FALSE),"")</f>
        <v/>
      </c>
      <c r="I6186" s="19" t="str">
        <f>IFERROR(VLOOKUP($E6186,Sheet1!$A$2:$I$2155,6,FALSE),"")</f>
        <v/>
      </c>
      <c r="J6186" s="29" t="str">
        <f>IF(OR(E6186="",SUM(G6186:I6186)=0),"",SUM(G6186:I6186))</f>
        <v/>
      </c>
      <c r="K6186" s="7" t="str">
        <f>IF(E6186="","",IF(J6186="","IV",VLOOKUP(J6186,Plan1!$A$2:$C$11,3)))</f>
        <v/>
      </c>
    </row>
    <row r="6187" spans="7:11">
      <c r="G6187" s="19" t="str">
        <f>IFERROR(VLOOKUP($E6187,Sheet1!$A$2:$I$2155,4,FALSE),"")</f>
        <v/>
      </c>
      <c r="H6187" s="19" t="str">
        <f>IFERROR(VLOOKUP($E6187,Sheet1!$A$2:$I$2155,5,FALSE),"")</f>
        <v/>
      </c>
      <c r="I6187" s="19" t="str">
        <f>IFERROR(VLOOKUP($E6187,Sheet1!$A$2:$I$2155,6,FALSE),"")</f>
        <v/>
      </c>
      <c r="J6187" s="29" t="str">
        <f>IF(OR(E6187="",SUM(G6187:I6187)=0),"",SUM(G6187:I6187))</f>
        <v/>
      </c>
      <c r="K6187" s="7" t="str">
        <f>IF(E6187="","",IF(J6187="","IV",VLOOKUP(J6187,Plan1!$A$2:$C$11,3)))</f>
        <v/>
      </c>
    </row>
    <row r="6188" spans="7:11">
      <c r="G6188" s="19" t="str">
        <f>IFERROR(VLOOKUP($E6188,Sheet1!$A$2:$I$2155,4,FALSE),"")</f>
        <v/>
      </c>
      <c r="H6188" s="19" t="str">
        <f>IFERROR(VLOOKUP($E6188,Sheet1!$A$2:$I$2155,5,FALSE),"")</f>
        <v/>
      </c>
      <c r="I6188" s="19" t="str">
        <f>IFERROR(VLOOKUP($E6188,Sheet1!$A$2:$I$2155,6,FALSE),"")</f>
        <v/>
      </c>
      <c r="J6188" s="29" t="str">
        <f>IF(OR(E6188="",SUM(G6188:I6188)=0),"",SUM(G6188:I6188))</f>
        <v/>
      </c>
      <c r="K6188" s="7" t="str">
        <f>IF(E6188="","",IF(J6188="","IV",VLOOKUP(J6188,Plan1!$A$2:$C$11,3)))</f>
        <v/>
      </c>
    </row>
    <row r="6189" spans="7:11">
      <c r="G6189" s="19" t="str">
        <f>IFERROR(VLOOKUP($E6189,Sheet1!$A$2:$I$2155,4,FALSE),"")</f>
        <v/>
      </c>
      <c r="H6189" s="19" t="str">
        <f>IFERROR(VLOOKUP($E6189,Sheet1!$A$2:$I$2155,5,FALSE),"")</f>
        <v/>
      </c>
      <c r="I6189" s="19" t="str">
        <f>IFERROR(VLOOKUP($E6189,Sheet1!$A$2:$I$2155,6,FALSE),"")</f>
        <v/>
      </c>
      <c r="J6189" s="29" t="str">
        <f>IF(OR(E6189="",SUM(G6189:I6189)=0),"",SUM(G6189:I6189))</f>
        <v/>
      </c>
      <c r="K6189" s="7" t="str">
        <f>IF(E6189="","",IF(J6189="","IV",VLOOKUP(J6189,Plan1!$A$2:$C$11,3)))</f>
        <v/>
      </c>
    </row>
    <row r="6190" spans="7:11">
      <c r="G6190" s="19" t="str">
        <f>IFERROR(VLOOKUP($E6190,Sheet1!$A$2:$I$2155,4,FALSE),"")</f>
        <v/>
      </c>
      <c r="H6190" s="19" t="str">
        <f>IFERROR(VLOOKUP($E6190,Sheet1!$A$2:$I$2155,5,FALSE),"")</f>
        <v/>
      </c>
      <c r="I6190" s="19" t="str">
        <f>IFERROR(VLOOKUP($E6190,Sheet1!$A$2:$I$2155,6,FALSE),"")</f>
        <v/>
      </c>
      <c r="J6190" s="29" t="str">
        <f>IF(OR(E6190="",SUM(G6190:I6190)=0),"",SUM(G6190:I6190))</f>
        <v/>
      </c>
      <c r="K6190" s="7" t="str">
        <f>IF(E6190="","",IF(J6190="","IV",VLOOKUP(J6190,Plan1!$A$2:$C$11,3)))</f>
        <v/>
      </c>
    </row>
    <row r="6191" spans="7:11">
      <c r="G6191" s="19" t="str">
        <f>IFERROR(VLOOKUP($E6191,Sheet1!$A$2:$I$2155,4,FALSE),"")</f>
        <v/>
      </c>
      <c r="H6191" s="19" t="str">
        <f>IFERROR(VLOOKUP($E6191,Sheet1!$A$2:$I$2155,5,FALSE),"")</f>
        <v/>
      </c>
      <c r="I6191" s="19" t="str">
        <f>IFERROR(VLOOKUP($E6191,Sheet1!$A$2:$I$2155,6,FALSE),"")</f>
        <v/>
      </c>
      <c r="J6191" s="29" t="str">
        <f>IF(OR(E6191="",SUM(G6191:I6191)=0),"",SUM(G6191:I6191))</f>
        <v/>
      </c>
      <c r="K6191" s="7" t="str">
        <f>IF(E6191="","",IF(J6191="","IV",VLOOKUP(J6191,Plan1!$A$2:$C$11,3)))</f>
        <v/>
      </c>
    </row>
    <row r="6192" spans="7:11">
      <c r="G6192" s="19" t="str">
        <f>IFERROR(VLOOKUP($E6192,Sheet1!$A$2:$I$2155,4,FALSE),"")</f>
        <v/>
      </c>
      <c r="H6192" s="19" t="str">
        <f>IFERROR(VLOOKUP($E6192,Sheet1!$A$2:$I$2155,5,FALSE),"")</f>
        <v/>
      </c>
      <c r="I6192" s="19" t="str">
        <f>IFERROR(VLOOKUP($E6192,Sheet1!$A$2:$I$2155,6,FALSE),"")</f>
        <v/>
      </c>
      <c r="J6192" s="29" t="str">
        <f>IF(OR(E6192="",SUM(G6192:I6192)=0),"",SUM(G6192:I6192))</f>
        <v/>
      </c>
      <c r="K6192" s="7" t="str">
        <f>IF(E6192="","",IF(J6192="","IV",VLOOKUP(J6192,Plan1!$A$2:$C$11,3)))</f>
        <v/>
      </c>
    </row>
    <row r="6193" spans="7:11">
      <c r="G6193" s="19" t="str">
        <f>IFERROR(VLOOKUP($E6193,Sheet1!$A$2:$I$2155,4,FALSE),"")</f>
        <v/>
      </c>
      <c r="H6193" s="19" t="str">
        <f>IFERROR(VLOOKUP($E6193,Sheet1!$A$2:$I$2155,5,FALSE),"")</f>
        <v/>
      </c>
      <c r="I6193" s="19" t="str">
        <f>IFERROR(VLOOKUP($E6193,Sheet1!$A$2:$I$2155,6,FALSE),"")</f>
        <v/>
      </c>
      <c r="J6193" s="29" t="str">
        <f>IF(OR(E6193="",SUM(G6193:I6193)=0),"",SUM(G6193:I6193))</f>
        <v/>
      </c>
      <c r="K6193" s="7" t="str">
        <f>IF(E6193="","",IF(J6193="","IV",VLOOKUP(J6193,Plan1!$A$2:$C$11,3)))</f>
        <v/>
      </c>
    </row>
    <row r="6194" spans="7:11">
      <c r="G6194" s="19" t="str">
        <f>IFERROR(VLOOKUP($E6194,Sheet1!$A$2:$I$2155,4,FALSE),"")</f>
        <v/>
      </c>
      <c r="H6194" s="19" t="str">
        <f>IFERROR(VLOOKUP($E6194,Sheet1!$A$2:$I$2155,5,FALSE),"")</f>
        <v/>
      </c>
      <c r="I6194" s="19" t="str">
        <f>IFERROR(VLOOKUP($E6194,Sheet1!$A$2:$I$2155,6,FALSE),"")</f>
        <v/>
      </c>
      <c r="J6194" s="29" t="str">
        <f>IF(OR(E6194="",SUM(G6194:I6194)=0),"",SUM(G6194:I6194))</f>
        <v/>
      </c>
      <c r="K6194" s="7" t="str">
        <f>IF(E6194="","",IF(J6194="","IV",VLOOKUP(J6194,Plan1!$A$2:$C$11,3)))</f>
        <v/>
      </c>
    </row>
    <row r="6195" spans="7:11">
      <c r="G6195" s="19" t="str">
        <f>IFERROR(VLOOKUP($E6195,Sheet1!$A$2:$I$2155,4,FALSE),"")</f>
        <v/>
      </c>
      <c r="H6195" s="19" t="str">
        <f>IFERROR(VLOOKUP($E6195,Sheet1!$A$2:$I$2155,5,FALSE),"")</f>
        <v/>
      </c>
      <c r="I6195" s="19" t="str">
        <f>IFERROR(VLOOKUP($E6195,Sheet1!$A$2:$I$2155,6,FALSE),"")</f>
        <v/>
      </c>
      <c r="J6195" s="29" t="str">
        <f>IF(OR(E6195="",SUM(G6195:I6195)=0),"",SUM(G6195:I6195))</f>
        <v/>
      </c>
      <c r="K6195" s="7" t="str">
        <f>IF(E6195="","",IF(J6195="","IV",VLOOKUP(J6195,Plan1!$A$2:$C$11,3)))</f>
        <v/>
      </c>
    </row>
    <row r="6196" spans="7:11">
      <c r="G6196" s="19" t="str">
        <f>IFERROR(VLOOKUP($E6196,Sheet1!$A$2:$I$2155,4,FALSE),"")</f>
        <v/>
      </c>
      <c r="H6196" s="19" t="str">
        <f>IFERROR(VLOOKUP($E6196,Sheet1!$A$2:$I$2155,5,FALSE),"")</f>
        <v/>
      </c>
      <c r="I6196" s="19" t="str">
        <f>IFERROR(VLOOKUP($E6196,Sheet1!$A$2:$I$2155,6,FALSE),"")</f>
        <v/>
      </c>
      <c r="J6196" s="29" t="str">
        <f>IF(OR(E6196="",SUM(G6196:I6196)=0),"",SUM(G6196:I6196))</f>
        <v/>
      </c>
      <c r="K6196" s="7" t="str">
        <f>IF(E6196="","",IF(J6196="","IV",VLOOKUP(J6196,Plan1!$A$2:$C$11,3)))</f>
        <v/>
      </c>
    </row>
    <row r="6197" spans="7:11">
      <c r="G6197" s="19" t="str">
        <f>IFERROR(VLOOKUP($E6197,Sheet1!$A$2:$I$2155,4,FALSE),"")</f>
        <v/>
      </c>
      <c r="H6197" s="19" t="str">
        <f>IFERROR(VLOOKUP($E6197,Sheet1!$A$2:$I$2155,5,FALSE),"")</f>
        <v/>
      </c>
      <c r="I6197" s="19" t="str">
        <f>IFERROR(VLOOKUP($E6197,Sheet1!$A$2:$I$2155,6,FALSE),"")</f>
        <v/>
      </c>
      <c r="J6197" s="29" t="str">
        <f>IF(OR(E6197="",SUM(G6197:I6197)=0),"",SUM(G6197:I6197))</f>
        <v/>
      </c>
      <c r="K6197" s="7" t="str">
        <f>IF(E6197="","",IF(J6197="","IV",VLOOKUP(J6197,Plan1!$A$2:$C$11,3)))</f>
        <v/>
      </c>
    </row>
    <row r="6198" spans="7:11">
      <c r="G6198" s="19" t="str">
        <f>IFERROR(VLOOKUP($E6198,Sheet1!$A$2:$I$2155,4,FALSE),"")</f>
        <v/>
      </c>
      <c r="H6198" s="19" t="str">
        <f>IFERROR(VLOOKUP($E6198,Sheet1!$A$2:$I$2155,5,FALSE),"")</f>
        <v/>
      </c>
      <c r="I6198" s="19" t="str">
        <f>IFERROR(VLOOKUP($E6198,Sheet1!$A$2:$I$2155,6,FALSE),"")</f>
        <v/>
      </c>
      <c r="J6198" s="29" t="str">
        <f>IF(OR(E6198="",SUM(G6198:I6198)=0),"",SUM(G6198:I6198))</f>
        <v/>
      </c>
      <c r="K6198" s="7" t="str">
        <f>IF(E6198="","",IF(J6198="","IV",VLOOKUP(J6198,Plan1!$A$2:$C$11,3)))</f>
        <v/>
      </c>
    </row>
    <row r="6199" spans="7:11">
      <c r="G6199" s="19" t="str">
        <f>IFERROR(VLOOKUP($E6199,Sheet1!$A$2:$I$2155,4,FALSE),"")</f>
        <v/>
      </c>
      <c r="H6199" s="19" t="str">
        <f>IFERROR(VLOOKUP($E6199,Sheet1!$A$2:$I$2155,5,FALSE),"")</f>
        <v/>
      </c>
      <c r="I6199" s="19" t="str">
        <f>IFERROR(VLOOKUP($E6199,Sheet1!$A$2:$I$2155,6,FALSE),"")</f>
        <v/>
      </c>
      <c r="J6199" s="29" t="str">
        <f>IF(OR(E6199="",SUM(G6199:I6199)=0),"",SUM(G6199:I6199))</f>
        <v/>
      </c>
      <c r="K6199" s="7" t="str">
        <f>IF(E6199="","",IF(J6199="","IV",VLOOKUP(J6199,Plan1!$A$2:$C$11,3)))</f>
        <v/>
      </c>
    </row>
    <row r="6200" spans="7:11">
      <c r="G6200" s="19" t="str">
        <f>IFERROR(VLOOKUP($E6200,Sheet1!$A$2:$I$2155,4,FALSE),"")</f>
        <v/>
      </c>
      <c r="H6200" s="19" t="str">
        <f>IFERROR(VLOOKUP($E6200,Sheet1!$A$2:$I$2155,5,FALSE),"")</f>
        <v/>
      </c>
      <c r="I6200" s="19" t="str">
        <f>IFERROR(VLOOKUP($E6200,Sheet1!$A$2:$I$2155,6,FALSE),"")</f>
        <v/>
      </c>
      <c r="J6200" s="29" t="str">
        <f>IF(OR(E6200="",SUM(G6200:I6200)=0),"",SUM(G6200:I6200))</f>
        <v/>
      </c>
      <c r="K6200" s="7" t="str">
        <f>IF(E6200="","",IF(J6200="","IV",VLOOKUP(J6200,Plan1!$A$2:$C$11,3)))</f>
        <v/>
      </c>
    </row>
    <row r="6201" spans="7:11">
      <c r="G6201" s="19" t="str">
        <f>IFERROR(VLOOKUP($E6201,Sheet1!$A$2:$I$2155,4,FALSE),"")</f>
        <v/>
      </c>
      <c r="H6201" s="19" t="str">
        <f>IFERROR(VLOOKUP($E6201,Sheet1!$A$2:$I$2155,5,FALSE),"")</f>
        <v/>
      </c>
      <c r="I6201" s="19" t="str">
        <f>IFERROR(VLOOKUP($E6201,Sheet1!$A$2:$I$2155,6,FALSE),"")</f>
        <v/>
      </c>
      <c r="J6201" s="29" t="str">
        <f>IF(OR(E6201="",SUM(G6201:I6201)=0),"",SUM(G6201:I6201))</f>
        <v/>
      </c>
      <c r="K6201" s="7" t="str">
        <f>IF(E6201="","",IF(J6201="","IV",VLOOKUP(J6201,Plan1!$A$2:$C$11,3)))</f>
        <v/>
      </c>
    </row>
    <row r="6202" spans="7:11">
      <c r="G6202" s="19" t="str">
        <f>IFERROR(VLOOKUP($E6202,Sheet1!$A$2:$I$2155,4,FALSE),"")</f>
        <v/>
      </c>
      <c r="H6202" s="19" t="str">
        <f>IFERROR(VLOOKUP($E6202,Sheet1!$A$2:$I$2155,5,FALSE),"")</f>
        <v/>
      </c>
      <c r="I6202" s="19" t="str">
        <f>IFERROR(VLOOKUP($E6202,Sheet1!$A$2:$I$2155,6,FALSE),"")</f>
        <v/>
      </c>
      <c r="J6202" s="29" t="str">
        <f>IF(OR(E6202="",SUM(G6202:I6202)=0),"",SUM(G6202:I6202))</f>
        <v/>
      </c>
      <c r="K6202" s="7" t="str">
        <f>IF(E6202="","",IF(J6202="","IV",VLOOKUP(J6202,Plan1!$A$2:$C$11,3)))</f>
        <v/>
      </c>
    </row>
    <row r="6203" spans="7:11">
      <c r="G6203" s="19" t="str">
        <f>IFERROR(VLOOKUP($E6203,Sheet1!$A$2:$I$2155,4,FALSE),"")</f>
        <v/>
      </c>
      <c r="H6203" s="19" t="str">
        <f>IFERROR(VLOOKUP($E6203,Sheet1!$A$2:$I$2155,5,FALSE),"")</f>
        <v/>
      </c>
      <c r="I6203" s="19" t="str">
        <f>IFERROR(VLOOKUP($E6203,Sheet1!$A$2:$I$2155,6,FALSE),"")</f>
        <v/>
      </c>
      <c r="J6203" s="29" t="str">
        <f>IF(OR(E6203="",SUM(G6203:I6203)=0),"",SUM(G6203:I6203))</f>
        <v/>
      </c>
      <c r="K6203" s="7" t="str">
        <f>IF(E6203="","",IF(J6203="","IV",VLOOKUP(J6203,Plan1!$A$2:$C$11,3)))</f>
        <v/>
      </c>
    </row>
    <row r="6204" spans="7:11">
      <c r="G6204" s="19" t="str">
        <f>IFERROR(VLOOKUP($E6204,Sheet1!$A$2:$I$2155,4,FALSE),"")</f>
        <v/>
      </c>
      <c r="H6204" s="19" t="str">
        <f>IFERROR(VLOOKUP($E6204,Sheet1!$A$2:$I$2155,5,FALSE),"")</f>
        <v/>
      </c>
      <c r="I6204" s="19" t="str">
        <f>IFERROR(VLOOKUP($E6204,Sheet1!$A$2:$I$2155,6,FALSE),"")</f>
        <v/>
      </c>
      <c r="J6204" s="29" t="str">
        <f>IF(OR(E6204="",SUM(G6204:I6204)=0),"",SUM(G6204:I6204))</f>
        <v/>
      </c>
      <c r="K6204" s="7" t="str">
        <f>IF(E6204="","",IF(J6204="","IV",VLOOKUP(J6204,Plan1!$A$2:$C$11,3)))</f>
        <v/>
      </c>
    </row>
    <row r="6205" spans="7:11">
      <c r="G6205" s="19" t="str">
        <f>IFERROR(VLOOKUP($E6205,Sheet1!$A$2:$I$2155,4,FALSE),"")</f>
        <v/>
      </c>
      <c r="H6205" s="19" t="str">
        <f>IFERROR(VLOOKUP($E6205,Sheet1!$A$2:$I$2155,5,FALSE),"")</f>
        <v/>
      </c>
      <c r="I6205" s="19" t="str">
        <f>IFERROR(VLOOKUP($E6205,Sheet1!$A$2:$I$2155,6,FALSE),"")</f>
        <v/>
      </c>
      <c r="J6205" s="29" t="str">
        <f>IF(OR(E6205="",SUM(G6205:I6205)=0),"",SUM(G6205:I6205))</f>
        <v/>
      </c>
      <c r="K6205" s="7" t="str">
        <f>IF(E6205="","",IF(J6205="","IV",VLOOKUP(J6205,Plan1!$A$2:$C$11,3)))</f>
        <v/>
      </c>
    </row>
    <row r="6206" spans="7:11">
      <c r="G6206" s="19" t="str">
        <f>IFERROR(VLOOKUP($E6206,Sheet1!$A$2:$I$2155,4,FALSE),"")</f>
        <v/>
      </c>
      <c r="H6206" s="19" t="str">
        <f>IFERROR(VLOOKUP($E6206,Sheet1!$A$2:$I$2155,5,FALSE),"")</f>
        <v/>
      </c>
      <c r="I6206" s="19" t="str">
        <f>IFERROR(VLOOKUP($E6206,Sheet1!$A$2:$I$2155,6,FALSE),"")</f>
        <v/>
      </c>
      <c r="J6206" s="29" t="str">
        <f>IF(OR(E6206="",SUM(G6206:I6206)=0),"",SUM(G6206:I6206))</f>
        <v/>
      </c>
      <c r="K6206" s="7" t="str">
        <f>IF(E6206="","",IF(J6206="","IV",VLOOKUP(J6206,Plan1!$A$2:$C$11,3)))</f>
        <v/>
      </c>
    </row>
    <row r="6207" spans="7:11">
      <c r="G6207" s="19" t="str">
        <f>IFERROR(VLOOKUP($E6207,Sheet1!$A$2:$I$2155,4,FALSE),"")</f>
        <v/>
      </c>
      <c r="H6207" s="19" t="str">
        <f>IFERROR(VLOOKUP($E6207,Sheet1!$A$2:$I$2155,5,FALSE),"")</f>
        <v/>
      </c>
      <c r="I6207" s="19" t="str">
        <f>IFERROR(VLOOKUP($E6207,Sheet1!$A$2:$I$2155,6,FALSE),"")</f>
        <v/>
      </c>
      <c r="J6207" s="29" t="str">
        <f>IF(OR(E6207="",SUM(G6207:I6207)=0),"",SUM(G6207:I6207))</f>
        <v/>
      </c>
      <c r="K6207" s="7" t="str">
        <f>IF(E6207="","",IF(J6207="","IV",VLOOKUP(J6207,Plan1!$A$2:$C$11,3)))</f>
        <v/>
      </c>
    </row>
    <row r="6208" spans="7:11">
      <c r="G6208" s="19" t="str">
        <f>IFERROR(VLOOKUP($E6208,Sheet1!$A$2:$I$2155,4,FALSE),"")</f>
        <v/>
      </c>
      <c r="H6208" s="19" t="str">
        <f>IFERROR(VLOOKUP($E6208,Sheet1!$A$2:$I$2155,5,FALSE),"")</f>
        <v/>
      </c>
      <c r="I6208" s="19" t="str">
        <f>IFERROR(VLOOKUP($E6208,Sheet1!$A$2:$I$2155,6,FALSE),"")</f>
        <v/>
      </c>
      <c r="J6208" s="29" t="str">
        <f>IF(OR(E6208="",SUM(G6208:I6208)=0),"",SUM(G6208:I6208))</f>
        <v/>
      </c>
      <c r="K6208" s="7" t="str">
        <f>IF(E6208="","",IF(J6208="","IV",VLOOKUP(J6208,Plan1!$A$2:$C$11,3)))</f>
        <v/>
      </c>
    </row>
    <row r="6209" spans="7:11">
      <c r="G6209" s="19" t="str">
        <f>IFERROR(VLOOKUP($E6209,Sheet1!$A$2:$I$2155,4,FALSE),"")</f>
        <v/>
      </c>
      <c r="H6209" s="19" t="str">
        <f>IFERROR(VLOOKUP($E6209,Sheet1!$A$2:$I$2155,5,FALSE),"")</f>
        <v/>
      </c>
      <c r="I6209" s="19" t="str">
        <f>IFERROR(VLOOKUP($E6209,Sheet1!$A$2:$I$2155,6,FALSE),"")</f>
        <v/>
      </c>
      <c r="J6209" s="29" t="str">
        <f>IF(OR(E6209="",SUM(G6209:I6209)=0),"",SUM(G6209:I6209))</f>
        <v/>
      </c>
      <c r="K6209" s="7" t="str">
        <f>IF(E6209="","",IF(J6209="","IV",VLOOKUP(J6209,Plan1!$A$2:$C$11,3)))</f>
        <v/>
      </c>
    </row>
    <row r="6210" spans="7:11">
      <c r="G6210" s="19" t="str">
        <f>IFERROR(VLOOKUP($E6210,Sheet1!$A$2:$I$2155,4,FALSE),"")</f>
        <v/>
      </c>
      <c r="H6210" s="19" t="str">
        <f>IFERROR(VLOOKUP($E6210,Sheet1!$A$2:$I$2155,5,FALSE),"")</f>
        <v/>
      </c>
      <c r="I6210" s="19" t="str">
        <f>IFERROR(VLOOKUP($E6210,Sheet1!$A$2:$I$2155,6,FALSE),"")</f>
        <v/>
      </c>
      <c r="J6210" s="29" t="str">
        <f>IF(OR(E6210="",SUM(G6210:I6210)=0),"",SUM(G6210:I6210))</f>
        <v/>
      </c>
      <c r="K6210" s="7" t="str">
        <f>IF(E6210="","",IF(J6210="","IV",VLOOKUP(J6210,Plan1!$A$2:$C$11,3)))</f>
        <v/>
      </c>
    </row>
    <row r="6211" spans="7:11">
      <c r="G6211" s="19" t="str">
        <f>IFERROR(VLOOKUP($E6211,Sheet1!$A$2:$I$2155,4,FALSE),"")</f>
        <v/>
      </c>
      <c r="H6211" s="19" t="str">
        <f>IFERROR(VLOOKUP($E6211,Sheet1!$A$2:$I$2155,5,FALSE),"")</f>
        <v/>
      </c>
      <c r="I6211" s="19" t="str">
        <f>IFERROR(VLOOKUP($E6211,Sheet1!$A$2:$I$2155,6,FALSE),"")</f>
        <v/>
      </c>
      <c r="J6211" s="29" t="str">
        <f>IF(OR(E6211="",SUM(G6211:I6211)=0),"",SUM(G6211:I6211))</f>
        <v/>
      </c>
      <c r="K6211" s="7" t="str">
        <f>IF(E6211="","",IF(J6211="","IV",VLOOKUP(J6211,Plan1!$A$2:$C$11,3)))</f>
        <v/>
      </c>
    </row>
    <row r="6212" spans="7:11">
      <c r="G6212" s="19" t="str">
        <f>IFERROR(VLOOKUP($E6212,Sheet1!$A$2:$I$2155,4,FALSE),"")</f>
        <v/>
      </c>
      <c r="H6212" s="19" t="str">
        <f>IFERROR(VLOOKUP($E6212,Sheet1!$A$2:$I$2155,5,FALSE),"")</f>
        <v/>
      </c>
      <c r="I6212" s="19" t="str">
        <f>IFERROR(VLOOKUP($E6212,Sheet1!$A$2:$I$2155,6,FALSE),"")</f>
        <v/>
      </c>
      <c r="J6212" s="29" t="str">
        <f>IF(OR(E6212="",SUM(G6212:I6212)=0),"",SUM(G6212:I6212))</f>
        <v/>
      </c>
      <c r="K6212" s="7" t="str">
        <f>IF(E6212="","",IF(J6212="","IV",VLOOKUP(J6212,Plan1!$A$2:$C$11,3)))</f>
        <v/>
      </c>
    </row>
    <row r="6213" spans="7:11">
      <c r="G6213" s="19" t="str">
        <f>IFERROR(VLOOKUP($E6213,Sheet1!$A$2:$I$2155,4,FALSE),"")</f>
        <v/>
      </c>
      <c r="H6213" s="19" t="str">
        <f>IFERROR(VLOOKUP($E6213,Sheet1!$A$2:$I$2155,5,FALSE),"")</f>
        <v/>
      </c>
      <c r="I6213" s="19" t="str">
        <f>IFERROR(VLOOKUP($E6213,Sheet1!$A$2:$I$2155,6,FALSE),"")</f>
        <v/>
      </c>
      <c r="J6213" s="29" t="str">
        <f>IF(OR(E6213="",SUM(G6213:I6213)=0),"",SUM(G6213:I6213))</f>
        <v/>
      </c>
      <c r="K6213" s="7" t="str">
        <f>IF(E6213="","",IF(J6213="","IV",VLOOKUP(J6213,Plan1!$A$2:$C$11,3)))</f>
        <v/>
      </c>
    </row>
    <row r="6214" spans="7:11">
      <c r="G6214" s="19" t="str">
        <f>IFERROR(VLOOKUP($E6214,Sheet1!$A$2:$I$2155,4,FALSE),"")</f>
        <v/>
      </c>
      <c r="H6214" s="19" t="str">
        <f>IFERROR(VLOOKUP($E6214,Sheet1!$A$2:$I$2155,5,FALSE),"")</f>
        <v/>
      </c>
      <c r="I6214" s="19" t="str">
        <f>IFERROR(VLOOKUP($E6214,Sheet1!$A$2:$I$2155,6,FALSE),"")</f>
        <v/>
      </c>
      <c r="J6214" s="29" t="str">
        <f>IF(OR(E6214="",SUM(G6214:I6214)=0),"",SUM(G6214:I6214))</f>
        <v/>
      </c>
      <c r="K6214" s="7" t="str">
        <f>IF(E6214="","",IF(J6214="","IV",VLOOKUP(J6214,Plan1!$A$2:$C$11,3)))</f>
        <v/>
      </c>
    </row>
    <row r="6215" spans="7:11">
      <c r="G6215" s="19" t="str">
        <f>IFERROR(VLOOKUP($E6215,Sheet1!$A$2:$I$2155,4,FALSE),"")</f>
        <v/>
      </c>
      <c r="H6215" s="19" t="str">
        <f>IFERROR(VLOOKUP($E6215,Sheet1!$A$2:$I$2155,5,FALSE),"")</f>
        <v/>
      </c>
      <c r="I6215" s="19" t="str">
        <f>IFERROR(VLOOKUP($E6215,Sheet1!$A$2:$I$2155,6,FALSE),"")</f>
        <v/>
      </c>
      <c r="J6215" s="29" t="str">
        <f>IF(OR(E6215="",SUM(G6215:I6215)=0),"",SUM(G6215:I6215))</f>
        <v/>
      </c>
      <c r="K6215" s="7" t="str">
        <f>IF(E6215="","",IF(J6215="","IV",VLOOKUP(J6215,Plan1!$A$2:$C$11,3)))</f>
        <v/>
      </c>
    </row>
    <row r="6216" spans="7:11">
      <c r="G6216" s="19" t="str">
        <f>IFERROR(VLOOKUP($E6216,Sheet1!$A$2:$I$2155,4,FALSE),"")</f>
        <v/>
      </c>
      <c r="H6216" s="19" t="str">
        <f>IFERROR(VLOOKUP($E6216,Sheet1!$A$2:$I$2155,5,FALSE),"")</f>
        <v/>
      </c>
      <c r="I6216" s="19" t="str">
        <f>IFERROR(VLOOKUP($E6216,Sheet1!$A$2:$I$2155,6,FALSE),"")</f>
        <v/>
      </c>
      <c r="J6216" s="29" t="str">
        <f>IF(OR(E6216="",SUM(G6216:I6216)=0),"",SUM(G6216:I6216))</f>
        <v/>
      </c>
      <c r="K6216" s="7" t="str">
        <f>IF(E6216="","",IF(J6216="","IV",VLOOKUP(J6216,Plan1!$A$2:$C$11,3)))</f>
        <v/>
      </c>
    </row>
    <row r="6217" spans="7:11">
      <c r="G6217" s="19" t="str">
        <f>IFERROR(VLOOKUP($E6217,Sheet1!$A$2:$I$2155,4,FALSE),"")</f>
        <v/>
      </c>
      <c r="H6217" s="19" t="str">
        <f>IFERROR(VLOOKUP($E6217,Sheet1!$A$2:$I$2155,5,FALSE),"")</f>
        <v/>
      </c>
      <c r="I6217" s="19" t="str">
        <f>IFERROR(VLOOKUP($E6217,Sheet1!$A$2:$I$2155,6,FALSE),"")</f>
        <v/>
      </c>
      <c r="J6217" s="29" t="str">
        <f>IF(OR(E6217="",SUM(G6217:I6217)=0),"",SUM(G6217:I6217))</f>
        <v/>
      </c>
      <c r="K6217" s="7" t="str">
        <f>IF(E6217="","",IF(J6217="","IV",VLOOKUP(J6217,Plan1!$A$2:$C$11,3)))</f>
        <v/>
      </c>
    </row>
    <row r="6218" spans="7:11">
      <c r="G6218" s="19" t="str">
        <f>IFERROR(VLOOKUP($E6218,Sheet1!$A$2:$I$2155,4,FALSE),"")</f>
        <v/>
      </c>
      <c r="H6218" s="19" t="str">
        <f>IFERROR(VLOOKUP($E6218,Sheet1!$A$2:$I$2155,5,FALSE),"")</f>
        <v/>
      </c>
      <c r="I6218" s="19" t="str">
        <f>IFERROR(VLOOKUP($E6218,Sheet1!$A$2:$I$2155,6,FALSE),"")</f>
        <v/>
      </c>
      <c r="J6218" s="29" t="str">
        <f>IF(OR(E6218="",SUM(G6218:I6218)=0),"",SUM(G6218:I6218))</f>
        <v/>
      </c>
      <c r="K6218" s="7" t="str">
        <f>IF(E6218="","",IF(J6218="","IV",VLOOKUP(J6218,Plan1!$A$2:$C$11,3)))</f>
        <v/>
      </c>
    </row>
    <row r="6219" spans="7:11">
      <c r="G6219" s="19" t="str">
        <f>IFERROR(VLOOKUP($E6219,Sheet1!$A$2:$I$2155,4,FALSE),"")</f>
        <v/>
      </c>
      <c r="H6219" s="19" t="str">
        <f>IFERROR(VLOOKUP($E6219,Sheet1!$A$2:$I$2155,5,FALSE),"")</f>
        <v/>
      </c>
      <c r="I6219" s="19" t="str">
        <f>IFERROR(VLOOKUP($E6219,Sheet1!$A$2:$I$2155,6,FALSE),"")</f>
        <v/>
      </c>
      <c r="J6219" s="29" t="str">
        <f>IF(OR(E6219="",SUM(G6219:I6219)=0),"",SUM(G6219:I6219))</f>
        <v/>
      </c>
      <c r="K6219" s="7" t="str">
        <f>IF(E6219="","",IF(J6219="","IV",VLOOKUP(J6219,Plan1!$A$2:$C$11,3)))</f>
        <v/>
      </c>
    </row>
    <row r="6220" spans="7:11">
      <c r="G6220" s="19" t="str">
        <f>IFERROR(VLOOKUP($E6220,Sheet1!$A$2:$I$2155,4,FALSE),"")</f>
        <v/>
      </c>
      <c r="H6220" s="19" t="str">
        <f>IFERROR(VLOOKUP($E6220,Sheet1!$A$2:$I$2155,5,FALSE),"")</f>
        <v/>
      </c>
      <c r="I6220" s="19" t="str">
        <f>IFERROR(VLOOKUP($E6220,Sheet1!$A$2:$I$2155,6,FALSE),"")</f>
        <v/>
      </c>
      <c r="J6220" s="29" t="str">
        <f>IF(OR(E6220="",SUM(G6220:I6220)=0),"",SUM(G6220:I6220))</f>
        <v/>
      </c>
      <c r="K6220" s="7" t="str">
        <f>IF(E6220="","",IF(J6220="","IV",VLOOKUP(J6220,Plan1!$A$2:$C$11,3)))</f>
        <v/>
      </c>
    </row>
    <row r="6221" spans="7:11">
      <c r="G6221" s="19" t="str">
        <f>IFERROR(VLOOKUP($E6221,Sheet1!$A$2:$I$2155,4,FALSE),"")</f>
        <v/>
      </c>
      <c r="H6221" s="19" t="str">
        <f>IFERROR(VLOOKUP($E6221,Sheet1!$A$2:$I$2155,5,FALSE),"")</f>
        <v/>
      </c>
      <c r="I6221" s="19" t="str">
        <f>IFERROR(VLOOKUP($E6221,Sheet1!$A$2:$I$2155,6,FALSE),"")</f>
        <v/>
      </c>
      <c r="J6221" s="29" t="str">
        <f>IF(OR(E6221="",SUM(G6221:I6221)=0),"",SUM(G6221:I6221))</f>
        <v/>
      </c>
      <c r="K6221" s="7" t="str">
        <f>IF(E6221="","",IF(J6221="","IV",VLOOKUP(J6221,Plan1!$A$2:$C$11,3)))</f>
        <v/>
      </c>
    </row>
    <row r="6222" spans="7:11">
      <c r="G6222" s="19" t="str">
        <f>IFERROR(VLOOKUP($E6222,Sheet1!$A$2:$I$2155,4,FALSE),"")</f>
        <v/>
      </c>
      <c r="H6222" s="19" t="str">
        <f>IFERROR(VLOOKUP($E6222,Sheet1!$A$2:$I$2155,5,FALSE),"")</f>
        <v/>
      </c>
      <c r="I6222" s="19" t="str">
        <f>IFERROR(VLOOKUP($E6222,Sheet1!$A$2:$I$2155,6,FALSE),"")</f>
        <v/>
      </c>
      <c r="J6222" s="29" t="str">
        <f>IF(OR(E6222="",SUM(G6222:I6222)=0),"",SUM(G6222:I6222))</f>
        <v/>
      </c>
      <c r="K6222" s="7" t="str">
        <f>IF(E6222="","",IF(J6222="","IV",VLOOKUP(J6222,Plan1!$A$2:$C$11,3)))</f>
        <v/>
      </c>
    </row>
    <row r="6223" spans="7:11">
      <c r="G6223" s="19" t="str">
        <f>IFERROR(VLOOKUP($E6223,Sheet1!$A$2:$I$2155,4,FALSE),"")</f>
        <v/>
      </c>
      <c r="H6223" s="19" t="str">
        <f>IFERROR(VLOOKUP($E6223,Sheet1!$A$2:$I$2155,5,FALSE),"")</f>
        <v/>
      </c>
      <c r="I6223" s="19" t="str">
        <f>IFERROR(VLOOKUP($E6223,Sheet1!$A$2:$I$2155,6,FALSE),"")</f>
        <v/>
      </c>
      <c r="J6223" s="29" t="str">
        <f>IF(OR(E6223="",SUM(G6223:I6223)=0),"",SUM(G6223:I6223))</f>
        <v/>
      </c>
      <c r="K6223" s="7" t="str">
        <f>IF(E6223="","",IF(J6223="","IV",VLOOKUP(J6223,Plan1!$A$2:$C$11,3)))</f>
        <v/>
      </c>
    </row>
    <row r="6224" spans="7:11">
      <c r="G6224" s="19" t="str">
        <f>IFERROR(VLOOKUP($E6224,Sheet1!$A$2:$I$2155,4,FALSE),"")</f>
        <v/>
      </c>
      <c r="H6224" s="19" t="str">
        <f>IFERROR(VLOOKUP($E6224,Sheet1!$A$2:$I$2155,5,FALSE),"")</f>
        <v/>
      </c>
      <c r="I6224" s="19" t="str">
        <f>IFERROR(VLOOKUP($E6224,Sheet1!$A$2:$I$2155,6,FALSE),"")</f>
        <v/>
      </c>
      <c r="J6224" s="29" t="str">
        <f>IF(OR(E6224="",SUM(G6224:I6224)=0),"",SUM(G6224:I6224))</f>
        <v/>
      </c>
      <c r="K6224" s="7" t="str">
        <f>IF(E6224="","",IF(J6224="","IV",VLOOKUP(J6224,Plan1!$A$2:$C$11,3)))</f>
        <v/>
      </c>
    </row>
    <row r="6225" spans="7:11">
      <c r="G6225" s="19" t="str">
        <f>IFERROR(VLOOKUP($E6225,Sheet1!$A$2:$I$2155,4,FALSE),"")</f>
        <v/>
      </c>
      <c r="H6225" s="19" t="str">
        <f>IFERROR(VLOOKUP($E6225,Sheet1!$A$2:$I$2155,5,FALSE),"")</f>
        <v/>
      </c>
      <c r="I6225" s="19" t="str">
        <f>IFERROR(VLOOKUP($E6225,Sheet1!$A$2:$I$2155,6,FALSE),"")</f>
        <v/>
      </c>
      <c r="J6225" s="29" t="str">
        <f>IF(OR(E6225="",SUM(G6225:I6225)=0),"",SUM(G6225:I6225))</f>
        <v/>
      </c>
      <c r="K6225" s="7" t="str">
        <f>IF(E6225="","",IF(J6225="","IV",VLOOKUP(J6225,Plan1!$A$2:$C$11,3)))</f>
        <v/>
      </c>
    </row>
    <row r="6226" spans="7:11">
      <c r="G6226" s="19" t="str">
        <f>IFERROR(VLOOKUP($E6226,Sheet1!$A$2:$I$2155,4,FALSE),"")</f>
        <v/>
      </c>
      <c r="H6226" s="19" t="str">
        <f>IFERROR(VLOOKUP($E6226,Sheet1!$A$2:$I$2155,5,FALSE),"")</f>
        <v/>
      </c>
      <c r="I6226" s="19" t="str">
        <f>IFERROR(VLOOKUP($E6226,Sheet1!$A$2:$I$2155,6,FALSE),"")</f>
        <v/>
      </c>
      <c r="J6226" s="29" t="str">
        <f>IF(OR(E6226="",SUM(G6226:I6226)=0),"",SUM(G6226:I6226))</f>
        <v/>
      </c>
      <c r="K6226" s="7" t="str">
        <f>IF(E6226="","",IF(J6226="","IV",VLOOKUP(J6226,Plan1!$A$2:$C$11,3)))</f>
        <v/>
      </c>
    </row>
    <row r="6227" spans="7:11">
      <c r="G6227" s="19" t="str">
        <f>IFERROR(VLOOKUP($E6227,Sheet1!$A$2:$I$2155,4,FALSE),"")</f>
        <v/>
      </c>
      <c r="H6227" s="19" t="str">
        <f>IFERROR(VLOOKUP($E6227,Sheet1!$A$2:$I$2155,5,FALSE),"")</f>
        <v/>
      </c>
      <c r="I6227" s="19" t="str">
        <f>IFERROR(VLOOKUP($E6227,Sheet1!$A$2:$I$2155,6,FALSE),"")</f>
        <v/>
      </c>
      <c r="J6227" s="29" t="str">
        <f>IF(OR(E6227="",SUM(G6227:I6227)=0),"",SUM(G6227:I6227))</f>
        <v/>
      </c>
      <c r="K6227" s="7" t="str">
        <f>IF(E6227="","",IF(J6227="","IV",VLOOKUP(J6227,Plan1!$A$2:$C$11,3)))</f>
        <v/>
      </c>
    </row>
    <row r="6228" spans="7:11">
      <c r="G6228" s="19" t="str">
        <f>IFERROR(VLOOKUP($E6228,Sheet1!$A$2:$I$2155,4,FALSE),"")</f>
        <v/>
      </c>
      <c r="H6228" s="19" t="str">
        <f>IFERROR(VLOOKUP($E6228,Sheet1!$A$2:$I$2155,5,FALSE),"")</f>
        <v/>
      </c>
      <c r="I6228" s="19" t="str">
        <f>IFERROR(VLOOKUP($E6228,Sheet1!$A$2:$I$2155,6,FALSE),"")</f>
        <v/>
      </c>
      <c r="J6228" s="29" t="str">
        <f>IF(OR(E6228="",SUM(G6228:I6228)=0),"",SUM(G6228:I6228))</f>
        <v/>
      </c>
      <c r="K6228" s="7" t="str">
        <f>IF(E6228="","",IF(J6228="","IV",VLOOKUP(J6228,Plan1!$A$2:$C$11,3)))</f>
        <v/>
      </c>
    </row>
    <row r="6229" spans="7:11">
      <c r="G6229" s="19" t="str">
        <f>IFERROR(VLOOKUP($E6229,Sheet1!$A$2:$I$2155,4,FALSE),"")</f>
        <v/>
      </c>
      <c r="H6229" s="19" t="str">
        <f>IFERROR(VLOOKUP($E6229,Sheet1!$A$2:$I$2155,5,FALSE),"")</f>
        <v/>
      </c>
      <c r="I6229" s="19" t="str">
        <f>IFERROR(VLOOKUP($E6229,Sheet1!$A$2:$I$2155,6,FALSE),"")</f>
        <v/>
      </c>
      <c r="J6229" s="29" t="str">
        <f>IF(OR(E6229="",SUM(G6229:I6229)=0),"",SUM(G6229:I6229))</f>
        <v/>
      </c>
      <c r="K6229" s="7" t="str">
        <f>IF(E6229="","",IF(J6229="","IV",VLOOKUP(J6229,Plan1!$A$2:$C$11,3)))</f>
        <v/>
      </c>
    </row>
    <row r="6230" spans="7:11">
      <c r="G6230" s="19" t="str">
        <f>IFERROR(VLOOKUP($E6230,Sheet1!$A$2:$I$2155,4,FALSE),"")</f>
        <v/>
      </c>
      <c r="H6230" s="19" t="str">
        <f>IFERROR(VLOOKUP($E6230,Sheet1!$A$2:$I$2155,5,FALSE),"")</f>
        <v/>
      </c>
      <c r="I6230" s="19" t="str">
        <f>IFERROR(VLOOKUP($E6230,Sheet1!$A$2:$I$2155,6,FALSE),"")</f>
        <v/>
      </c>
      <c r="J6230" s="29" t="str">
        <f>IF(OR(E6230="",SUM(G6230:I6230)=0),"",SUM(G6230:I6230))</f>
        <v/>
      </c>
      <c r="K6230" s="7" t="str">
        <f>IF(E6230="","",IF(J6230="","IV",VLOOKUP(J6230,Plan1!$A$2:$C$11,3)))</f>
        <v/>
      </c>
    </row>
    <row r="6231" spans="7:11">
      <c r="G6231" s="19" t="str">
        <f>IFERROR(VLOOKUP($E6231,Sheet1!$A$2:$I$2155,4,FALSE),"")</f>
        <v/>
      </c>
      <c r="H6231" s="19" t="str">
        <f>IFERROR(VLOOKUP($E6231,Sheet1!$A$2:$I$2155,5,FALSE),"")</f>
        <v/>
      </c>
      <c r="I6231" s="19" t="str">
        <f>IFERROR(VLOOKUP($E6231,Sheet1!$A$2:$I$2155,6,FALSE),"")</f>
        <v/>
      </c>
      <c r="J6231" s="29" t="str">
        <f>IF(OR(E6231="",SUM(G6231:I6231)=0),"",SUM(G6231:I6231))</f>
        <v/>
      </c>
      <c r="K6231" s="7" t="str">
        <f>IF(E6231="","",IF(J6231="","IV",VLOOKUP(J6231,Plan1!$A$2:$C$11,3)))</f>
        <v/>
      </c>
    </row>
    <row r="6232" spans="7:11">
      <c r="G6232" s="19" t="str">
        <f>IFERROR(VLOOKUP($E6232,Sheet1!$A$2:$I$2155,4,FALSE),"")</f>
        <v/>
      </c>
      <c r="H6232" s="19" t="str">
        <f>IFERROR(VLOOKUP($E6232,Sheet1!$A$2:$I$2155,5,FALSE),"")</f>
        <v/>
      </c>
      <c r="I6232" s="19" t="str">
        <f>IFERROR(VLOOKUP($E6232,Sheet1!$A$2:$I$2155,6,FALSE),"")</f>
        <v/>
      </c>
      <c r="J6232" s="29" t="str">
        <f>IF(OR(E6232="",SUM(G6232:I6232)=0),"",SUM(G6232:I6232))</f>
        <v/>
      </c>
      <c r="K6232" s="7" t="str">
        <f>IF(E6232="","",IF(J6232="","IV",VLOOKUP(J6232,Plan1!$A$2:$C$11,3)))</f>
        <v/>
      </c>
    </row>
    <row r="6233" spans="7:11">
      <c r="G6233" s="19" t="str">
        <f>IFERROR(VLOOKUP($E6233,Sheet1!$A$2:$I$2155,4,FALSE),"")</f>
        <v/>
      </c>
      <c r="H6233" s="19" t="str">
        <f>IFERROR(VLOOKUP($E6233,Sheet1!$A$2:$I$2155,5,FALSE),"")</f>
        <v/>
      </c>
      <c r="I6233" s="19" t="str">
        <f>IFERROR(VLOOKUP($E6233,Sheet1!$A$2:$I$2155,6,FALSE),"")</f>
        <v/>
      </c>
      <c r="J6233" s="29" t="str">
        <f>IF(OR(E6233="",SUM(G6233:I6233)=0),"",SUM(G6233:I6233))</f>
        <v/>
      </c>
      <c r="K6233" s="7" t="str">
        <f>IF(E6233="","",IF(J6233="","IV",VLOOKUP(J6233,Plan1!$A$2:$C$11,3)))</f>
        <v/>
      </c>
    </row>
    <row r="6234" spans="7:11">
      <c r="G6234" s="19" t="str">
        <f>IFERROR(VLOOKUP($E6234,Sheet1!$A$2:$I$2155,4,FALSE),"")</f>
        <v/>
      </c>
      <c r="H6234" s="19" t="str">
        <f>IFERROR(VLOOKUP($E6234,Sheet1!$A$2:$I$2155,5,FALSE),"")</f>
        <v/>
      </c>
      <c r="I6234" s="19" t="str">
        <f>IFERROR(VLOOKUP($E6234,Sheet1!$A$2:$I$2155,6,FALSE),"")</f>
        <v/>
      </c>
      <c r="J6234" s="29" t="str">
        <f>IF(OR(E6234="",SUM(G6234:I6234)=0),"",SUM(G6234:I6234))</f>
        <v/>
      </c>
      <c r="K6234" s="7" t="str">
        <f>IF(E6234="","",IF(J6234="","IV",VLOOKUP(J6234,Plan1!$A$2:$C$11,3)))</f>
        <v/>
      </c>
    </row>
    <row r="6235" spans="7:11">
      <c r="G6235" s="19" t="str">
        <f>IFERROR(VLOOKUP($E6235,Sheet1!$A$2:$I$2155,4,FALSE),"")</f>
        <v/>
      </c>
      <c r="H6235" s="19" t="str">
        <f>IFERROR(VLOOKUP($E6235,Sheet1!$A$2:$I$2155,5,FALSE),"")</f>
        <v/>
      </c>
      <c r="I6235" s="19" t="str">
        <f>IFERROR(VLOOKUP($E6235,Sheet1!$A$2:$I$2155,6,FALSE),"")</f>
        <v/>
      </c>
      <c r="J6235" s="29" t="str">
        <f>IF(OR(E6235="",SUM(G6235:I6235)=0),"",SUM(G6235:I6235))</f>
        <v/>
      </c>
      <c r="K6235" s="7" t="str">
        <f>IF(E6235="","",IF(J6235="","IV",VLOOKUP(J6235,Plan1!$A$2:$C$11,3)))</f>
        <v/>
      </c>
    </row>
    <row r="6236" spans="7:11">
      <c r="G6236" s="19" t="str">
        <f>IFERROR(VLOOKUP($E6236,Sheet1!$A$2:$I$2155,4,FALSE),"")</f>
        <v/>
      </c>
      <c r="H6236" s="19" t="str">
        <f>IFERROR(VLOOKUP($E6236,Sheet1!$A$2:$I$2155,5,FALSE),"")</f>
        <v/>
      </c>
      <c r="I6236" s="19" t="str">
        <f>IFERROR(VLOOKUP($E6236,Sheet1!$A$2:$I$2155,6,FALSE),"")</f>
        <v/>
      </c>
      <c r="J6236" s="29" t="str">
        <f>IF(OR(E6236="",SUM(G6236:I6236)=0),"",SUM(G6236:I6236))</f>
        <v/>
      </c>
      <c r="K6236" s="7" t="str">
        <f>IF(E6236="","",IF(J6236="","IV",VLOOKUP(J6236,Plan1!$A$2:$C$11,3)))</f>
        <v/>
      </c>
    </row>
    <row r="6237" spans="7:11">
      <c r="G6237" s="19" t="str">
        <f>IFERROR(VLOOKUP($E6237,Sheet1!$A$2:$I$2155,4,FALSE),"")</f>
        <v/>
      </c>
      <c r="H6237" s="19" t="str">
        <f>IFERROR(VLOOKUP($E6237,Sheet1!$A$2:$I$2155,5,FALSE),"")</f>
        <v/>
      </c>
      <c r="I6237" s="19" t="str">
        <f>IFERROR(VLOOKUP($E6237,Sheet1!$A$2:$I$2155,6,FALSE),"")</f>
        <v/>
      </c>
      <c r="J6237" s="29" t="str">
        <f>IF(OR(E6237="",SUM(G6237:I6237)=0),"",SUM(G6237:I6237))</f>
        <v/>
      </c>
      <c r="K6237" s="7" t="str">
        <f>IF(E6237="","",IF(J6237="","IV",VLOOKUP(J6237,Plan1!$A$2:$C$11,3)))</f>
        <v/>
      </c>
    </row>
    <row r="6238" spans="7:11">
      <c r="G6238" s="19" t="str">
        <f>IFERROR(VLOOKUP($E6238,Sheet1!$A$2:$I$2155,4,FALSE),"")</f>
        <v/>
      </c>
      <c r="H6238" s="19" t="str">
        <f>IFERROR(VLOOKUP($E6238,Sheet1!$A$2:$I$2155,5,FALSE),"")</f>
        <v/>
      </c>
      <c r="I6238" s="19" t="str">
        <f>IFERROR(VLOOKUP($E6238,Sheet1!$A$2:$I$2155,6,FALSE),"")</f>
        <v/>
      </c>
      <c r="J6238" s="29" t="str">
        <f>IF(OR(E6238="",SUM(G6238:I6238)=0),"",SUM(G6238:I6238))</f>
        <v/>
      </c>
      <c r="K6238" s="7" t="str">
        <f>IF(E6238="","",IF(J6238="","IV",VLOOKUP(J6238,Plan1!$A$2:$C$11,3)))</f>
        <v/>
      </c>
    </row>
    <row r="6239" spans="7:11">
      <c r="G6239" s="19" t="str">
        <f>IFERROR(VLOOKUP($E6239,Sheet1!$A$2:$I$2155,4,FALSE),"")</f>
        <v/>
      </c>
      <c r="H6239" s="19" t="str">
        <f>IFERROR(VLOOKUP($E6239,Sheet1!$A$2:$I$2155,5,FALSE),"")</f>
        <v/>
      </c>
      <c r="I6239" s="19" t="str">
        <f>IFERROR(VLOOKUP($E6239,Sheet1!$A$2:$I$2155,6,FALSE),"")</f>
        <v/>
      </c>
      <c r="J6239" s="29" t="str">
        <f>IF(OR(E6239="",SUM(G6239:I6239)=0),"",SUM(G6239:I6239))</f>
        <v/>
      </c>
      <c r="K6239" s="7" t="str">
        <f>IF(E6239="","",IF(J6239="","IV",VLOOKUP(J6239,Plan1!$A$2:$C$11,3)))</f>
        <v/>
      </c>
    </row>
    <row r="6240" spans="7:11">
      <c r="G6240" s="19" t="str">
        <f>IFERROR(VLOOKUP($E6240,Sheet1!$A$2:$I$2155,4,FALSE),"")</f>
        <v/>
      </c>
      <c r="H6240" s="19" t="str">
        <f>IFERROR(VLOOKUP($E6240,Sheet1!$A$2:$I$2155,5,FALSE),"")</f>
        <v/>
      </c>
      <c r="I6240" s="19" t="str">
        <f>IFERROR(VLOOKUP($E6240,Sheet1!$A$2:$I$2155,6,FALSE),"")</f>
        <v/>
      </c>
      <c r="J6240" s="29" t="str">
        <f>IF(OR(E6240="",SUM(G6240:I6240)=0),"",SUM(G6240:I6240))</f>
        <v/>
      </c>
      <c r="K6240" s="7" t="str">
        <f>IF(E6240="","",IF(J6240="","IV",VLOOKUP(J6240,Plan1!$A$2:$C$11,3)))</f>
        <v/>
      </c>
    </row>
    <row r="6241" spans="7:11">
      <c r="G6241" s="19" t="str">
        <f>IFERROR(VLOOKUP($E6241,Sheet1!$A$2:$I$2155,4,FALSE),"")</f>
        <v/>
      </c>
      <c r="H6241" s="19" t="str">
        <f>IFERROR(VLOOKUP($E6241,Sheet1!$A$2:$I$2155,5,FALSE),"")</f>
        <v/>
      </c>
      <c r="I6241" s="19" t="str">
        <f>IFERROR(VLOOKUP($E6241,Sheet1!$A$2:$I$2155,6,FALSE),"")</f>
        <v/>
      </c>
      <c r="J6241" s="29" t="str">
        <f>IF(OR(E6241="",SUM(G6241:I6241)=0),"",SUM(G6241:I6241))</f>
        <v/>
      </c>
      <c r="K6241" s="7" t="str">
        <f>IF(E6241="","",IF(J6241="","IV",VLOOKUP(J6241,Plan1!$A$2:$C$11,3)))</f>
        <v/>
      </c>
    </row>
    <row r="6242" spans="7:11">
      <c r="G6242" s="19" t="str">
        <f>IFERROR(VLOOKUP($E6242,Sheet1!$A$2:$I$2155,4,FALSE),"")</f>
        <v/>
      </c>
      <c r="H6242" s="19" t="str">
        <f>IFERROR(VLOOKUP($E6242,Sheet1!$A$2:$I$2155,5,FALSE),"")</f>
        <v/>
      </c>
      <c r="I6242" s="19" t="str">
        <f>IFERROR(VLOOKUP($E6242,Sheet1!$A$2:$I$2155,6,FALSE),"")</f>
        <v/>
      </c>
      <c r="J6242" s="29" t="str">
        <f>IF(OR(E6242="",SUM(G6242:I6242)=0),"",SUM(G6242:I6242))</f>
        <v/>
      </c>
      <c r="K6242" s="7" t="str">
        <f>IF(E6242="","",IF(J6242="","IV",VLOOKUP(J6242,Plan1!$A$2:$C$11,3)))</f>
        <v/>
      </c>
    </row>
    <row r="6243" spans="7:11">
      <c r="G6243" s="19" t="str">
        <f>IFERROR(VLOOKUP($E6243,Sheet1!$A$2:$I$2155,4,FALSE),"")</f>
        <v/>
      </c>
      <c r="H6243" s="19" t="str">
        <f>IFERROR(VLOOKUP($E6243,Sheet1!$A$2:$I$2155,5,FALSE),"")</f>
        <v/>
      </c>
      <c r="I6243" s="19" t="str">
        <f>IFERROR(VLOOKUP($E6243,Sheet1!$A$2:$I$2155,6,FALSE),"")</f>
        <v/>
      </c>
      <c r="J6243" s="29" t="str">
        <f>IF(OR(E6243="",SUM(G6243:I6243)=0),"",SUM(G6243:I6243))</f>
        <v/>
      </c>
      <c r="K6243" s="7" t="str">
        <f>IF(E6243="","",IF(J6243="","IV",VLOOKUP(J6243,Plan1!$A$2:$C$11,3)))</f>
        <v/>
      </c>
    </row>
    <row r="6244" spans="7:11">
      <c r="G6244" s="19" t="str">
        <f>IFERROR(VLOOKUP($E6244,Sheet1!$A$2:$I$2155,4,FALSE),"")</f>
        <v/>
      </c>
      <c r="H6244" s="19" t="str">
        <f>IFERROR(VLOOKUP($E6244,Sheet1!$A$2:$I$2155,5,FALSE),"")</f>
        <v/>
      </c>
      <c r="I6244" s="19" t="str">
        <f>IFERROR(VLOOKUP($E6244,Sheet1!$A$2:$I$2155,6,FALSE),"")</f>
        <v/>
      </c>
      <c r="J6244" s="29" t="str">
        <f>IF(OR(E6244="",SUM(G6244:I6244)=0),"",SUM(G6244:I6244))</f>
        <v/>
      </c>
      <c r="K6244" s="7" t="str">
        <f>IF(E6244="","",IF(J6244="","IV",VLOOKUP(J6244,Plan1!$A$2:$C$11,3)))</f>
        <v/>
      </c>
    </row>
    <row r="6245" spans="7:11">
      <c r="G6245" s="19" t="str">
        <f>IFERROR(VLOOKUP($E6245,Sheet1!$A$2:$I$2155,4,FALSE),"")</f>
        <v/>
      </c>
      <c r="H6245" s="19" t="str">
        <f>IFERROR(VLOOKUP($E6245,Sheet1!$A$2:$I$2155,5,FALSE),"")</f>
        <v/>
      </c>
      <c r="I6245" s="19" t="str">
        <f>IFERROR(VLOOKUP($E6245,Sheet1!$A$2:$I$2155,6,FALSE),"")</f>
        <v/>
      </c>
      <c r="J6245" s="29" t="str">
        <f>IF(OR(E6245="",SUM(G6245:I6245)=0),"",SUM(G6245:I6245))</f>
        <v/>
      </c>
      <c r="K6245" s="7" t="str">
        <f>IF(E6245="","",IF(J6245="","IV",VLOOKUP(J6245,Plan1!$A$2:$C$11,3)))</f>
        <v/>
      </c>
    </row>
    <row r="6246" spans="7:11">
      <c r="G6246" s="19" t="str">
        <f>IFERROR(VLOOKUP($E6246,Sheet1!$A$2:$I$2155,4,FALSE),"")</f>
        <v/>
      </c>
      <c r="H6246" s="19" t="str">
        <f>IFERROR(VLOOKUP($E6246,Sheet1!$A$2:$I$2155,5,FALSE),"")</f>
        <v/>
      </c>
      <c r="I6246" s="19" t="str">
        <f>IFERROR(VLOOKUP($E6246,Sheet1!$A$2:$I$2155,6,FALSE),"")</f>
        <v/>
      </c>
      <c r="J6246" s="29" t="str">
        <f>IF(OR(E6246="",SUM(G6246:I6246)=0),"",SUM(G6246:I6246))</f>
        <v/>
      </c>
      <c r="K6246" s="7" t="str">
        <f>IF(E6246="","",IF(J6246="","IV",VLOOKUP(J6246,Plan1!$A$2:$C$11,3)))</f>
        <v/>
      </c>
    </row>
    <row r="6247" spans="7:11">
      <c r="G6247" s="19" t="str">
        <f>IFERROR(VLOOKUP($E6247,Sheet1!$A$2:$I$2155,4,FALSE),"")</f>
        <v/>
      </c>
      <c r="H6247" s="19" t="str">
        <f>IFERROR(VLOOKUP($E6247,Sheet1!$A$2:$I$2155,5,FALSE),"")</f>
        <v/>
      </c>
      <c r="I6247" s="19" t="str">
        <f>IFERROR(VLOOKUP($E6247,Sheet1!$A$2:$I$2155,6,FALSE),"")</f>
        <v/>
      </c>
      <c r="J6247" s="29" t="str">
        <f>IF(OR(E6247="",SUM(G6247:I6247)=0),"",SUM(G6247:I6247))</f>
        <v/>
      </c>
      <c r="K6247" s="7" t="str">
        <f>IF(E6247="","",IF(J6247="","IV",VLOOKUP(J6247,Plan1!$A$2:$C$11,3)))</f>
        <v/>
      </c>
    </row>
    <row r="6248" spans="7:11">
      <c r="G6248" s="19" t="str">
        <f>IFERROR(VLOOKUP($E6248,Sheet1!$A$2:$I$2155,4,FALSE),"")</f>
        <v/>
      </c>
      <c r="H6248" s="19" t="str">
        <f>IFERROR(VLOOKUP($E6248,Sheet1!$A$2:$I$2155,5,FALSE),"")</f>
        <v/>
      </c>
      <c r="I6248" s="19" t="str">
        <f>IFERROR(VLOOKUP($E6248,Sheet1!$A$2:$I$2155,6,FALSE),"")</f>
        <v/>
      </c>
      <c r="J6248" s="29" t="str">
        <f>IF(OR(E6248="",SUM(G6248:I6248)=0),"",SUM(G6248:I6248))</f>
        <v/>
      </c>
      <c r="K6248" s="7" t="str">
        <f>IF(E6248="","",IF(J6248="","IV",VLOOKUP(J6248,Plan1!$A$2:$C$11,3)))</f>
        <v/>
      </c>
    </row>
    <row r="6249" spans="7:11">
      <c r="G6249" s="19" t="str">
        <f>IFERROR(VLOOKUP($E6249,Sheet1!$A$2:$I$2155,4,FALSE),"")</f>
        <v/>
      </c>
      <c r="H6249" s="19" t="str">
        <f>IFERROR(VLOOKUP($E6249,Sheet1!$A$2:$I$2155,5,FALSE),"")</f>
        <v/>
      </c>
      <c r="I6249" s="19" t="str">
        <f>IFERROR(VLOOKUP($E6249,Sheet1!$A$2:$I$2155,6,FALSE),"")</f>
        <v/>
      </c>
      <c r="J6249" s="29" t="str">
        <f>IF(OR(E6249="",SUM(G6249:I6249)=0),"",SUM(G6249:I6249))</f>
        <v/>
      </c>
      <c r="K6249" s="7" t="str">
        <f>IF(E6249="","",IF(J6249="","IV",VLOOKUP(J6249,Plan1!$A$2:$C$11,3)))</f>
        <v/>
      </c>
    </row>
    <row r="6250" spans="7:11">
      <c r="G6250" s="19" t="str">
        <f>IFERROR(VLOOKUP($E6250,Sheet1!$A$2:$I$2155,4,FALSE),"")</f>
        <v/>
      </c>
      <c r="H6250" s="19" t="str">
        <f>IFERROR(VLOOKUP($E6250,Sheet1!$A$2:$I$2155,5,FALSE),"")</f>
        <v/>
      </c>
      <c r="I6250" s="19" t="str">
        <f>IFERROR(VLOOKUP($E6250,Sheet1!$A$2:$I$2155,6,FALSE),"")</f>
        <v/>
      </c>
      <c r="J6250" s="29" t="str">
        <f>IF(OR(E6250="",SUM(G6250:I6250)=0),"",SUM(G6250:I6250))</f>
        <v/>
      </c>
      <c r="K6250" s="7" t="str">
        <f>IF(E6250="","",IF(J6250="","IV",VLOOKUP(J6250,Plan1!$A$2:$C$11,3)))</f>
        <v/>
      </c>
    </row>
    <row r="6251" spans="7:11">
      <c r="G6251" s="19" t="str">
        <f>IFERROR(VLOOKUP($E6251,Sheet1!$A$2:$I$2155,4,FALSE),"")</f>
        <v/>
      </c>
      <c r="H6251" s="19" t="str">
        <f>IFERROR(VLOOKUP($E6251,Sheet1!$A$2:$I$2155,5,FALSE),"")</f>
        <v/>
      </c>
      <c r="I6251" s="19" t="str">
        <f>IFERROR(VLOOKUP($E6251,Sheet1!$A$2:$I$2155,6,FALSE),"")</f>
        <v/>
      </c>
      <c r="J6251" s="29" t="str">
        <f>IF(OR(E6251="",SUM(G6251:I6251)=0),"",SUM(G6251:I6251))</f>
        <v/>
      </c>
      <c r="K6251" s="7" t="str">
        <f>IF(E6251="","",IF(J6251="","IV",VLOOKUP(J6251,Plan1!$A$2:$C$11,3)))</f>
        <v/>
      </c>
    </row>
    <row r="6252" spans="7:11">
      <c r="G6252" s="19" t="str">
        <f>IFERROR(VLOOKUP($E6252,Sheet1!$A$2:$I$2155,4,FALSE),"")</f>
        <v/>
      </c>
      <c r="H6252" s="19" t="str">
        <f>IFERROR(VLOOKUP($E6252,Sheet1!$A$2:$I$2155,5,FALSE),"")</f>
        <v/>
      </c>
      <c r="I6252" s="19" t="str">
        <f>IFERROR(VLOOKUP($E6252,Sheet1!$A$2:$I$2155,6,FALSE),"")</f>
        <v/>
      </c>
      <c r="J6252" s="29" t="str">
        <f>IF(OR(E6252="",SUM(G6252:I6252)=0),"",SUM(G6252:I6252))</f>
        <v/>
      </c>
      <c r="K6252" s="7" t="str">
        <f>IF(E6252="","",IF(J6252="","IV",VLOOKUP(J6252,Plan1!$A$2:$C$11,3)))</f>
        <v/>
      </c>
    </row>
    <row r="6253" spans="7:11">
      <c r="G6253" s="19" t="str">
        <f>IFERROR(VLOOKUP($E6253,Sheet1!$A$2:$I$2155,4,FALSE),"")</f>
        <v/>
      </c>
      <c r="H6253" s="19" t="str">
        <f>IFERROR(VLOOKUP($E6253,Sheet1!$A$2:$I$2155,5,FALSE),"")</f>
        <v/>
      </c>
      <c r="I6253" s="19" t="str">
        <f>IFERROR(VLOOKUP($E6253,Sheet1!$A$2:$I$2155,6,FALSE),"")</f>
        <v/>
      </c>
      <c r="J6253" s="29" t="str">
        <f>IF(OR(E6253="",SUM(G6253:I6253)=0),"",SUM(G6253:I6253))</f>
        <v/>
      </c>
      <c r="K6253" s="7" t="str">
        <f>IF(E6253="","",IF(J6253="","IV",VLOOKUP(J6253,Plan1!$A$2:$C$11,3)))</f>
        <v/>
      </c>
    </row>
    <row r="6254" spans="7:11">
      <c r="G6254" s="19" t="str">
        <f>IFERROR(VLOOKUP($E6254,Sheet1!$A$2:$I$2155,4,FALSE),"")</f>
        <v/>
      </c>
      <c r="H6254" s="19" t="str">
        <f>IFERROR(VLOOKUP($E6254,Sheet1!$A$2:$I$2155,5,FALSE),"")</f>
        <v/>
      </c>
      <c r="I6254" s="19" t="str">
        <f>IFERROR(VLOOKUP($E6254,Sheet1!$A$2:$I$2155,6,FALSE),"")</f>
        <v/>
      </c>
      <c r="J6254" s="29" t="str">
        <f>IF(OR(E6254="",SUM(G6254:I6254)=0),"",SUM(G6254:I6254))</f>
        <v/>
      </c>
      <c r="K6254" s="7" t="str">
        <f>IF(E6254="","",IF(J6254="","IV",VLOOKUP(J6254,Plan1!$A$2:$C$11,3)))</f>
        <v/>
      </c>
    </row>
    <row r="6255" spans="7:11">
      <c r="G6255" s="19" t="str">
        <f>IFERROR(VLOOKUP($E6255,Sheet1!$A$2:$I$2155,4,FALSE),"")</f>
        <v/>
      </c>
      <c r="H6255" s="19" t="str">
        <f>IFERROR(VLOOKUP($E6255,Sheet1!$A$2:$I$2155,5,FALSE),"")</f>
        <v/>
      </c>
      <c r="I6255" s="19" t="str">
        <f>IFERROR(VLOOKUP($E6255,Sheet1!$A$2:$I$2155,6,FALSE),"")</f>
        <v/>
      </c>
      <c r="J6255" s="29" t="str">
        <f>IF(OR(E6255="",SUM(G6255:I6255)=0),"",SUM(G6255:I6255))</f>
        <v/>
      </c>
      <c r="K6255" s="7" t="str">
        <f>IF(E6255="","",IF(J6255="","IV",VLOOKUP(J6255,Plan1!$A$2:$C$11,3)))</f>
        <v/>
      </c>
    </row>
    <row r="6256" spans="7:11">
      <c r="G6256" s="19" t="str">
        <f>IFERROR(VLOOKUP($E6256,Sheet1!$A$2:$I$2155,4,FALSE),"")</f>
        <v/>
      </c>
      <c r="H6256" s="19" t="str">
        <f>IFERROR(VLOOKUP($E6256,Sheet1!$A$2:$I$2155,5,FALSE),"")</f>
        <v/>
      </c>
      <c r="I6256" s="19" t="str">
        <f>IFERROR(VLOOKUP($E6256,Sheet1!$A$2:$I$2155,6,FALSE),"")</f>
        <v/>
      </c>
      <c r="J6256" s="29" t="str">
        <f>IF(OR(E6256="",SUM(G6256:I6256)=0),"",SUM(G6256:I6256))</f>
        <v/>
      </c>
      <c r="K6256" s="7" t="str">
        <f>IF(E6256="","",IF(J6256="","IV",VLOOKUP(J6256,Plan1!$A$2:$C$11,3)))</f>
        <v/>
      </c>
    </row>
    <row r="6257" spans="7:11">
      <c r="G6257" s="19" t="str">
        <f>IFERROR(VLOOKUP($E6257,Sheet1!$A$2:$I$2155,4,FALSE),"")</f>
        <v/>
      </c>
      <c r="H6257" s="19" t="str">
        <f>IFERROR(VLOOKUP($E6257,Sheet1!$A$2:$I$2155,5,FALSE),"")</f>
        <v/>
      </c>
      <c r="I6257" s="19" t="str">
        <f>IFERROR(VLOOKUP($E6257,Sheet1!$A$2:$I$2155,6,FALSE),"")</f>
        <v/>
      </c>
      <c r="J6257" s="29" t="str">
        <f>IF(OR(E6257="",SUM(G6257:I6257)=0),"",SUM(G6257:I6257))</f>
        <v/>
      </c>
      <c r="K6257" s="7" t="str">
        <f>IF(E6257="","",IF(J6257="","IV",VLOOKUP(J6257,Plan1!$A$2:$C$11,3)))</f>
        <v/>
      </c>
    </row>
    <row r="6258" spans="7:11">
      <c r="G6258" s="19" t="str">
        <f>IFERROR(VLOOKUP($E6258,Sheet1!$A$2:$I$2155,4,FALSE),"")</f>
        <v/>
      </c>
      <c r="H6258" s="19" t="str">
        <f>IFERROR(VLOOKUP($E6258,Sheet1!$A$2:$I$2155,5,FALSE),"")</f>
        <v/>
      </c>
      <c r="I6258" s="19" t="str">
        <f>IFERROR(VLOOKUP($E6258,Sheet1!$A$2:$I$2155,6,FALSE),"")</f>
        <v/>
      </c>
      <c r="J6258" s="29" t="str">
        <f>IF(OR(E6258="",SUM(G6258:I6258)=0),"",SUM(G6258:I6258))</f>
        <v/>
      </c>
      <c r="K6258" s="7" t="str">
        <f>IF(E6258="","",IF(J6258="","IV",VLOOKUP(J6258,Plan1!$A$2:$C$11,3)))</f>
        <v/>
      </c>
    </row>
    <row r="6259" spans="7:11">
      <c r="G6259" s="19" t="str">
        <f>IFERROR(VLOOKUP($E6259,Sheet1!$A$2:$I$2155,4,FALSE),"")</f>
        <v/>
      </c>
      <c r="H6259" s="19" t="str">
        <f>IFERROR(VLOOKUP($E6259,Sheet1!$A$2:$I$2155,5,FALSE),"")</f>
        <v/>
      </c>
      <c r="I6259" s="19" t="str">
        <f>IFERROR(VLOOKUP($E6259,Sheet1!$A$2:$I$2155,6,FALSE),"")</f>
        <v/>
      </c>
      <c r="J6259" s="29" t="str">
        <f>IF(OR(E6259="",SUM(G6259:I6259)=0),"",SUM(G6259:I6259))</f>
        <v/>
      </c>
      <c r="K6259" s="7" t="str">
        <f>IF(E6259="","",IF(J6259="","IV",VLOOKUP(J6259,Plan1!$A$2:$C$11,3)))</f>
        <v/>
      </c>
    </row>
    <row r="6260" spans="7:11">
      <c r="G6260" s="19" t="str">
        <f>IFERROR(VLOOKUP($E6260,Sheet1!$A$2:$I$2155,4,FALSE),"")</f>
        <v/>
      </c>
      <c r="H6260" s="19" t="str">
        <f>IFERROR(VLOOKUP($E6260,Sheet1!$A$2:$I$2155,5,FALSE),"")</f>
        <v/>
      </c>
      <c r="I6260" s="19" t="str">
        <f>IFERROR(VLOOKUP($E6260,Sheet1!$A$2:$I$2155,6,FALSE),"")</f>
        <v/>
      </c>
      <c r="J6260" s="29" t="str">
        <f>IF(OR(E6260="",SUM(G6260:I6260)=0),"",SUM(G6260:I6260))</f>
        <v/>
      </c>
      <c r="K6260" s="7" t="str">
        <f>IF(E6260="","",IF(J6260="","IV",VLOOKUP(J6260,Plan1!$A$2:$C$11,3)))</f>
        <v/>
      </c>
    </row>
    <row r="6261" spans="7:11">
      <c r="G6261" s="19" t="str">
        <f>IFERROR(VLOOKUP($E6261,Sheet1!$A$2:$I$2155,4,FALSE),"")</f>
        <v/>
      </c>
      <c r="H6261" s="19" t="str">
        <f>IFERROR(VLOOKUP($E6261,Sheet1!$A$2:$I$2155,5,FALSE),"")</f>
        <v/>
      </c>
      <c r="I6261" s="19" t="str">
        <f>IFERROR(VLOOKUP($E6261,Sheet1!$A$2:$I$2155,6,FALSE),"")</f>
        <v/>
      </c>
      <c r="J6261" s="29" t="str">
        <f>IF(OR(E6261="",SUM(G6261:I6261)=0),"",SUM(G6261:I6261))</f>
        <v/>
      </c>
      <c r="K6261" s="7" t="str">
        <f>IF(E6261="","",IF(J6261="","IV",VLOOKUP(J6261,Plan1!$A$2:$C$11,3)))</f>
        <v/>
      </c>
    </row>
    <row r="6262" spans="7:11">
      <c r="G6262" s="19" t="str">
        <f>IFERROR(VLOOKUP($E6262,Sheet1!$A$2:$I$2155,4,FALSE),"")</f>
        <v/>
      </c>
      <c r="H6262" s="19" t="str">
        <f>IFERROR(VLOOKUP($E6262,Sheet1!$A$2:$I$2155,5,FALSE),"")</f>
        <v/>
      </c>
      <c r="I6262" s="19" t="str">
        <f>IFERROR(VLOOKUP($E6262,Sheet1!$A$2:$I$2155,6,FALSE),"")</f>
        <v/>
      </c>
      <c r="J6262" s="29" t="str">
        <f>IF(OR(E6262="",SUM(G6262:I6262)=0),"",SUM(G6262:I6262))</f>
        <v/>
      </c>
      <c r="K6262" s="7" t="str">
        <f>IF(E6262="","",IF(J6262="","IV",VLOOKUP(J6262,Plan1!$A$2:$C$11,3)))</f>
        <v/>
      </c>
    </row>
    <row r="6263" spans="7:11">
      <c r="G6263" s="19" t="str">
        <f>IFERROR(VLOOKUP($E6263,Sheet1!$A$2:$I$2155,4,FALSE),"")</f>
        <v/>
      </c>
      <c r="H6263" s="19" t="str">
        <f>IFERROR(VLOOKUP($E6263,Sheet1!$A$2:$I$2155,5,FALSE),"")</f>
        <v/>
      </c>
      <c r="I6263" s="19" t="str">
        <f>IFERROR(VLOOKUP($E6263,Sheet1!$A$2:$I$2155,6,FALSE),"")</f>
        <v/>
      </c>
      <c r="J6263" s="29" t="str">
        <f>IF(OR(E6263="",SUM(G6263:I6263)=0),"",SUM(G6263:I6263))</f>
        <v/>
      </c>
      <c r="K6263" s="7" t="str">
        <f>IF(E6263="","",IF(J6263="","IV",VLOOKUP(J6263,Plan1!$A$2:$C$11,3)))</f>
        <v/>
      </c>
    </row>
    <row r="6264" spans="7:11">
      <c r="G6264" s="19" t="str">
        <f>IFERROR(VLOOKUP($E6264,Sheet1!$A$2:$I$2155,4,FALSE),"")</f>
        <v/>
      </c>
      <c r="H6264" s="19" t="str">
        <f>IFERROR(VLOOKUP($E6264,Sheet1!$A$2:$I$2155,5,FALSE),"")</f>
        <v/>
      </c>
      <c r="I6264" s="19" t="str">
        <f>IFERROR(VLOOKUP($E6264,Sheet1!$A$2:$I$2155,6,FALSE),"")</f>
        <v/>
      </c>
      <c r="J6264" s="29" t="str">
        <f>IF(OR(E6264="",SUM(G6264:I6264)=0),"",SUM(G6264:I6264))</f>
        <v/>
      </c>
      <c r="K6264" s="7" t="str">
        <f>IF(E6264="","",IF(J6264="","IV",VLOOKUP(J6264,Plan1!$A$2:$C$11,3)))</f>
        <v/>
      </c>
    </row>
    <row r="6265" spans="7:11">
      <c r="G6265" s="19" t="str">
        <f>IFERROR(VLOOKUP($E6265,Sheet1!$A$2:$I$2155,4,FALSE),"")</f>
        <v/>
      </c>
      <c r="H6265" s="19" t="str">
        <f>IFERROR(VLOOKUP($E6265,Sheet1!$A$2:$I$2155,5,FALSE),"")</f>
        <v/>
      </c>
      <c r="I6265" s="19" t="str">
        <f>IFERROR(VLOOKUP($E6265,Sheet1!$A$2:$I$2155,6,FALSE),"")</f>
        <v/>
      </c>
      <c r="J6265" s="29" t="str">
        <f>IF(OR(E6265="",SUM(G6265:I6265)=0),"",SUM(G6265:I6265))</f>
        <v/>
      </c>
      <c r="K6265" s="7" t="str">
        <f>IF(E6265="","",IF(J6265="","IV",VLOOKUP(J6265,Plan1!$A$2:$C$11,3)))</f>
        <v/>
      </c>
    </row>
    <row r="6266" spans="7:11">
      <c r="G6266" s="19" t="str">
        <f>IFERROR(VLOOKUP($E6266,Sheet1!$A$2:$I$2155,4,FALSE),"")</f>
        <v/>
      </c>
      <c r="H6266" s="19" t="str">
        <f>IFERROR(VLOOKUP($E6266,Sheet1!$A$2:$I$2155,5,FALSE),"")</f>
        <v/>
      </c>
      <c r="I6266" s="19" t="str">
        <f>IFERROR(VLOOKUP($E6266,Sheet1!$A$2:$I$2155,6,FALSE),"")</f>
        <v/>
      </c>
      <c r="J6266" s="29" t="str">
        <f>IF(OR(E6266="",SUM(G6266:I6266)=0),"",SUM(G6266:I6266))</f>
        <v/>
      </c>
      <c r="K6266" s="7" t="str">
        <f>IF(E6266="","",IF(J6266="","IV",VLOOKUP(J6266,Plan1!$A$2:$C$11,3)))</f>
        <v/>
      </c>
    </row>
    <row r="6267" spans="7:11">
      <c r="G6267" s="19" t="str">
        <f>IFERROR(VLOOKUP($E6267,Sheet1!$A$2:$I$2155,4,FALSE),"")</f>
        <v/>
      </c>
      <c r="H6267" s="19" t="str">
        <f>IFERROR(VLOOKUP($E6267,Sheet1!$A$2:$I$2155,5,FALSE),"")</f>
        <v/>
      </c>
      <c r="I6267" s="19" t="str">
        <f>IFERROR(VLOOKUP($E6267,Sheet1!$A$2:$I$2155,6,FALSE),"")</f>
        <v/>
      </c>
      <c r="J6267" s="29" t="str">
        <f>IF(OR(E6267="",SUM(G6267:I6267)=0),"",SUM(G6267:I6267))</f>
        <v/>
      </c>
      <c r="K6267" s="7" t="str">
        <f>IF(E6267="","",IF(J6267="","IV",VLOOKUP(J6267,Plan1!$A$2:$C$11,3)))</f>
        <v/>
      </c>
    </row>
    <row r="6268" spans="7:11">
      <c r="G6268" s="19" t="str">
        <f>IFERROR(VLOOKUP($E6268,Sheet1!$A$2:$I$2155,4,FALSE),"")</f>
        <v/>
      </c>
      <c r="H6268" s="19" t="str">
        <f>IFERROR(VLOOKUP($E6268,Sheet1!$A$2:$I$2155,5,FALSE),"")</f>
        <v/>
      </c>
      <c r="I6268" s="19" t="str">
        <f>IFERROR(VLOOKUP($E6268,Sheet1!$A$2:$I$2155,6,FALSE),"")</f>
        <v/>
      </c>
      <c r="J6268" s="29" t="str">
        <f>IF(OR(E6268="",SUM(G6268:I6268)=0),"",SUM(G6268:I6268))</f>
        <v/>
      </c>
      <c r="K6268" s="7" t="str">
        <f>IF(E6268="","",IF(J6268="","IV",VLOOKUP(J6268,Plan1!$A$2:$C$11,3)))</f>
        <v/>
      </c>
    </row>
    <row r="6269" spans="7:11">
      <c r="G6269" s="19" t="str">
        <f>IFERROR(VLOOKUP($E6269,Sheet1!$A$2:$I$2155,4,FALSE),"")</f>
        <v/>
      </c>
      <c r="H6269" s="19" t="str">
        <f>IFERROR(VLOOKUP($E6269,Sheet1!$A$2:$I$2155,5,FALSE),"")</f>
        <v/>
      </c>
      <c r="I6269" s="19" t="str">
        <f>IFERROR(VLOOKUP($E6269,Sheet1!$A$2:$I$2155,6,FALSE),"")</f>
        <v/>
      </c>
      <c r="J6269" s="29" t="str">
        <f>IF(OR(E6269="",SUM(G6269:I6269)=0),"",SUM(G6269:I6269))</f>
        <v/>
      </c>
      <c r="K6269" s="7" t="str">
        <f>IF(E6269="","",IF(J6269="","IV",VLOOKUP(J6269,Plan1!$A$2:$C$11,3)))</f>
        <v/>
      </c>
    </row>
    <row r="6270" spans="7:11">
      <c r="G6270" s="19" t="str">
        <f>IFERROR(VLOOKUP($E6270,Sheet1!$A$2:$I$2155,4,FALSE),"")</f>
        <v/>
      </c>
      <c r="H6270" s="19" t="str">
        <f>IFERROR(VLOOKUP($E6270,Sheet1!$A$2:$I$2155,5,FALSE),"")</f>
        <v/>
      </c>
      <c r="I6270" s="19" t="str">
        <f>IFERROR(VLOOKUP($E6270,Sheet1!$A$2:$I$2155,6,FALSE),"")</f>
        <v/>
      </c>
      <c r="J6270" s="29" t="str">
        <f>IF(OR(E6270="",SUM(G6270:I6270)=0),"",SUM(G6270:I6270))</f>
        <v/>
      </c>
      <c r="K6270" s="7" t="str">
        <f>IF(E6270="","",IF(J6270="","IV",VLOOKUP(J6270,Plan1!$A$2:$C$11,3)))</f>
        <v/>
      </c>
    </row>
    <row r="6271" spans="7:11">
      <c r="G6271" s="19" t="str">
        <f>IFERROR(VLOOKUP($E6271,Sheet1!$A$2:$I$2155,4,FALSE),"")</f>
        <v/>
      </c>
      <c r="H6271" s="19" t="str">
        <f>IFERROR(VLOOKUP($E6271,Sheet1!$A$2:$I$2155,5,FALSE),"")</f>
        <v/>
      </c>
      <c r="I6271" s="19" t="str">
        <f>IFERROR(VLOOKUP($E6271,Sheet1!$A$2:$I$2155,6,FALSE),"")</f>
        <v/>
      </c>
      <c r="J6271" s="29" t="str">
        <f>IF(OR(E6271="",SUM(G6271:I6271)=0),"",SUM(G6271:I6271))</f>
        <v/>
      </c>
      <c r="K6271" s="7" t="str">
        <f>IF(E6271="","",IF(J6271="","IV",VLOOKUP(J6271,Plan1!$A$2:$C$11,3)))</f>
        <v/>
      </c>
    </row>
    <row r="6272" spans="7:11">
      <c r="G6272" s="19" t="str">
        <f>IFERROR(VLOOKUP($E6272,Sheet1!$A$2:$I$2155,4,FALSE),"")</f>
        <v/>
      </c>
      <c r="H6272" s="19" t="str">
        <f>IFERROR(VLOOKUP($E6272,Sheet1!$A$2:$I$2155,5,FALSE),"")</f>
        <v/>
      </c>
      <c r="I6272" s="19" t="str">
        <f>IFERROR(VLOOKUP($E6272,Sheet1!$A$2:$I$2155,6,FALSE),"")</f>
        <v/>
      </c>
      <c r="J6272" s="29" t="str">
        <f>IF(OR(E6272="",SUM(G6272:I6272)=0),"",SUM(G6272:I6272))</f>
        <v/>
      </c>
      <c r="K6272" s="7" t="str">
        <f>IF(E6272="","",IF(J6272="","IV",VLOOKUP(J6272,Plan1!$A$2:$C$11,3)))</f>
        <v/>
      </c>
    </row>
    <row r="6273" spans="7:11">
      <c r="G6273" s="19" t="str">
        <f>IFERROR(VLOOKUP($E6273,Sheet1!$A$2:$I$2155,4,FALSE),"")</f>
        <v/>
      </c>
      <c r="H6273" s="19" t="str">
        <f>IFERROR(VLOOKUP($E6273,Sheet1!$A$2:$I$2155,5,FALSE),"")</f>
        <v/>
      </c>
      <c r="I6273" s="19" t="str">
        <f>IFERROR(VLOOKUP($E6273,Sheet1!$A$2:$I$2155,6,FALSE),"")</f>
        <v/>
      </c>
      <c r="J6273" s="29" t="str">
        <f>IF(OR(E6273="",SUM(G6273:I6273)=0),"",SUM(G6273:I6273))</f>
        <v/>
      </c>
      <c r="K6273" s="7" t="str">
        <f>IF(E6273="","",IF(J6273="","IV",VLOOKUP(J6273,Plan1!$A$2:$C$11,3)))</f>
        <v/>
      </c>
    </row>
    <row r="6274" spans="7:11">
      <c r="G6274" s="19" t="str">
        <f>IFERROR(VLOOKUP($E6274,Sheet1!$A$2:$I$2155,4,FALSE),"")</f>
        <v/>
      </c>
      <c r="H6274" s="19" t="str">
        <f>IFERROR(VLOOKUP($E6274,Sheet1!$A$2:$I$2155,5,FALSE),"")</f>
        <v/>
      </c>
      <c r="I6274" s="19" t="str">
        <f>IFERROR(VLOOKUP($E6274,Sheet1!$A$2:$I$2155,6,FALSE),"")</f>
        <v/>
      </c>
      <c r="J6274" s="29" t="str">
        <f>IF(OR(E6274="",SUM(G6274:I6274)=0),"",SUM(G6274:I6274))</f>
        <v/>
      </c>
      <c r="K6274" s="7" t="str">
        <f>IF(E6274="","",IF(J6274="","IV",VLOOKUP(J6274,Plan1!$A$2:$C$11,3)))</f>
        <v/>
      </c>
    </row>
    <row r="6275" spans="7:11">
      <c r="G6275" s="19" t="str">
        <f>IFERROR(VLOOKUP($E6275,Sheet1!$A$2:$I$2155,4,FALSE),"")</f>
        <v/>
      </c>
      <c r="H6275" s="19" t="str">
        <f>IFERROR(VLOOKUP($E6275,Sheet1!$A$2:$I$2155,5,FALSE),"")</f>
        <v/>
      </c>
      <c r="I6275" s="19" t="str">
        <f>IFERROR(VLOOKUP($E6275,Sheet1!$A$2:$I$2155,6,FALSE),"")</f>
        <v/>
      </c>
      <c r="J6275" s="29" t="str">
        <f>IF(OR(E6275="",SUM(G6275:I6275)=0),"",SUM(G6275:I6275))</f>
        <v/>
      </c>
      <c r="K6275" s="7" t="str">
        <f>IF(E6275="","",IF(J6275="","IV",VLOOKUP(J6275,Plan1!$A$2:$C$11,3)))</f>
        <v/>
      </c>
    </row>
    <row r="6276" spans="7:11">
      <c r="G6276" s="19" t="str">
        <f>IFERROR(VLOOKUP($E6276,Sheet1!$A$2:$I$2155,4,FALSE),"")</f>
        <v/>
      </c>
      <c r="H6276" s="19" t="str">
        <f>IFERROR(VLOOKUP($E6276,Sheet1!$A$2:$I$2155,5,FALSE),"")</f>
        <v/>
      </c>
      <c r="I6276" s="19" t="str">
        <f>IFERROR(VLOOKUP($E6276,Sheet1!$A$2:$I$2155,6,FALSE),"")</f>
        <v/>
      </c>
      <c r="J6276" s="29" t="str">
        <f>IF(OR(E6276="",SUM(G6276:I6276)=0),"",SUM(G6276:I6276))</f>
        <v/>
      </c>
      <c r="K6276" s="7" t="str">
        <f>IF(E6276="","",IF(J6276="","IV",VLOOKUP(J6276,Plan1!$A$2:$C$11,3)))</f>
        <v/>
      </c>
    </row>
    <row r="6277" spans="7:11">
      <c r="G6277" s="19" t="str">
        <f>IFERROR(VLOOKUP($E6277,Sheet1!$A$2:$I$2155,4,FALSE),"")</f>
        <v/>
      </c>
      <c r="H6277" s="19" t="str">
        <f>IFERROR(VLOOKUP($E6277,Sheet1!$A$2:$I$2155,5,FALSE),"")</f>
        <v/>
      </c>
      <c r="I6277" s="19" t="str">
        <f>IFERROR(VLOOKUP($E6277,Sheet1!$A$2:$I$2155,6,FALSE),"")</f>
        <v/>
      </c>
      <c r="J6277" s="29" t="str">
        <f>IF(OR(E6277="",SUM(G6277:I6277)=0),"",SUM(G6277:I6277))</f>
        <v/>
      </c>
      <c r="K6277" s="7" t="str">
        <f>IF(E6277="","",IF(J6277="","IV",VLOOKUP(J6277,Plan1!$A$2:$C$11,3)))</f>
        <v/>
      </c>
    </row>
    <row r="6278" spans="7:11">
      <c r="G6278" s="19" t="str">
        <f>IFERROR(VLOOKUP($E6278,Sheet1!$A$2:$I$2155,4,FALSE),"")</f>
        <v/>
      </c>
      <c r="H6278" s="19" t="str">
        <f>IFERROR(VLOOKUP($E6278,Sheet1!$A$2:$I$2155,5,FALSE),"")</f>
        <v/>
      </c>
      <c r="I6278" s="19" t="str">
        <f>IFERROR(VLOOKUP($E6278,Sheet1!$A$2:$I$2155,6,FALSE),"")</f>
        <v/>
      </c>
      <c r="J6278" s="29" t="str">
        <f>IF(OR(E6278="",SUM(G6278:I6278)=0),"",SUM(G6278:I6278))</f>
        <v/>
      </c>
      <c r="K6278" s="7" t="str">
        <f>IF(E6278="","",IF(J6278="","IV",VLOOKUP(J6278,Plan1!$A$2:$C$11,3)))</f>
        <v/>
      </c>
    </row>
    <row r="6279" spans="7:11">
      <c r="G6279" s="19" t="str">
        <f>IFERROR(VLOOKUP($E6279,Sheet1!$A$2:$I$2155,4,FALSE),"")</f>
        <v/>
      </c>
      <c r="H6279" s="19" t="str">
        <f>IFERROR(VLOOKUP($E6279,Sheet1!$A$2:$I$2155,5,FALSE),"")</f>
        <v/>
      </c>
      <c r="I6279" s="19" t="str">
        <f>IFERROR(VLOOKUP($E6279,Sheet1!$A$2:$I$2155,6,FALSE),"")</f>
        <v/>
      </c>
      <c r="J6279" s="29" t="str">
        <f>IF(OR(E6279="",SUM(G6279:I6279)=0),"",SUM(G6279:I6279))</f>
        <v/>
      </c>
      <c r="K6279" s="7" t="str">
        <f>IF(E6279="","",IF(J6279="","IV",VLOOKUP(J6279,Plan1!$A$2:$C$11,3)))</f>
        <v/>
      </c>
    </row>
    <row r="6280" spans="7:11">
      <c r="G6280" s="19" t="str">
        <f>IFERROR(VLOOKUP($E6280,Sheet1!$A$2:$I$2155,4,FALSE),"")</f>
        <v/>
      </c>
      <c r="H6280" s="19" t="str">
        <f>IFERROR(VLOOKUP($E6280,Sheet1!$A$2:$I$2155,5,FALSE),"")</f>
        <v/>
      </c>
      <c r="I6280" s="19" t="str">
        <f>IFERROR(VLOOKUP($E6280,Sheet1!$A$2:$I$2155,6,FALSE),"")</f>
        <v/>
      </c>
      <c r="J6280" s="29" t="str">
        <f>IF(OR(E6280="",SUM(G6280:I6280)=0),"",SUM(G6280:I6280))</f>
        <v/>
      </c>
      <c r="K6280" s="7" t="str">
        <f>IF(E6280="","",IF(J6280="","IV",VLOOKUP(J6280,Plan1!$A$2:$C$11,3)))</f>
        <v/>
      </c>
    </row>
    <row r="6281" spans="7:11">
      <c r="G6281" s="19" t="str">
        <f>IFERROR(VLOOKUP($E6281,Sheet1!$A$2:$I$2155,4,FALSE),"")</f>
        <v/>
      </c>
      <c r="H6281" s="19" t="str">
        <f>IFERROR(VLOOKUP($E6281,Sheet1!$A$2:$I$2155,5,FALSE),"")</f>
        <v/>
      </c>
      <c r="I6281" s="19" t="str">
        <f>IFERROR(VLOOKUP($E6281,Sheet1!$A$2:$I$2155,6,FALSE),"")</f>
        <v/>
      </c>
      <c r="J6281" s="29" t="str">
        <f>IF(OR(E6281="",SUM(G6281:I6281)=0),"",SUM(G6281:I6281))</f>
        <v/>
      </c>
      <c r="K6281" s="7" t="str">
        <f>IF(E6281="","",IF(J6281="","IV",VLOOKUP(J6281,Plan1!$A$2:$C$11,3)))</f>
        <v/>
      </c>
    </row>
    <row r="6282" spans="7:11">
      <c r="G6282" s="19" t="str">
        <f>IFERROR(VLOOKUP($E6282,Sheet1!$A$2:$I$2155,4,FALSE),"")</f>
        <v/>
      </c>
      <c r="H6282" s="19" t="str">
        <f>IFERROR(VLOOKUP($E6282,Sheet1!$A$2:$I$2155,5,FALSE),"")</f>
        <v/>
      </c>
      <c r="I6282" s="19" t="str">
        <f>IFERROR(VLOOKUP($E6282,Sheet1!$A$2:$I$2155,6,FALSE),"")</f>
        <v/>
      </c>
      <c r="J6282" s="29" t="str">
        <f>IF(OR(E6282="",SUM(G6282:I6282)=0),"",SUM(G6282:I6282))</f>
        <v/>
      </c>
      <c r="K6282" s="7" t="str">
        <f>IF(E6282="","",IF(J6282="","IV",VLOOKUP(J6282,Plan1!$A$2:$C$11,3)))</f>
        <v/>
      </c>
    </row>
    <row r="6283" spans="7:11">
      <c r="G6283" s="19" t="str">
        <f>IFERROR(VLOOKUP($E6283,Sheet1!$A$2:$I$2155,4,FALSE),"")</f>
        <v/>
      </c>
      <c r="H6283" s="19" t="str">
        <f>IFERROR(VLOOKUP($E6283,Sheet1!$A$2:$I$2155,5,FALSE),"")</f>
        <v/>
      </c>
      <c r="I6283" s="19" t="str">
        <f>IFERROR(VLOOKUP($E6283,Sheet1!$A$2:$I$2155,6,FALSE),"")</f>
        <v/>
      </c>
      <c r="J6283" s="29" t="str">
        <f>IF(OR(E6283="",SUM(G6283:I6283)=0),"",SUM(G6283:I6283))</f>
        <v/>
      </c>
      <c r="K6283" s="7" t="str">
        <f>IF(E6283="","",IF(J6283="","IV",VLOOKUP(J6283,Plan1!$A$2:$C$11,3)))</f>
        <v/>
      </c>
    </row>
    <row r="6284" spans="7:11">
      <c r="G6284" s="19" t="str">
        <f>IFERROR(VLOOKUP($E6284,Sheet1!$A$2:$I$2155,4,FALSE),"")</f>
        <v/>
      </c>
      <c r="H6284" s="19" t="str">
        <f>IFERROR(VLOOKUP($E6284,Sheet1!$A$2:$I$2155,5,FALSE),"")</f>
        <v/>
      </c>
      <c r="I6284" s="19" t="str">
        <f>IFERROR(VLOOKUP($E6284,Sheet1!$A$2:$I$2155,6,FALSE),"")</f>
        <v/>
      </c>
      <c r="J6284" s="29" t="str">
        <f>IF(OR(E6284="",SUM(G6284:I6284)=0),"",SUM(G6284:I6284))</f>
        <v/>
      </c>
      <c r="K6284" s="7" t="str">
        <f>IF(E6284="","",IF(J6284="","IV",VLOOKUP(J6284,Plan1!$A$2:$C$11,3)))</f>
        <v/>
      </c>
    </row>
    <row r="6285" spans="7:11">
      <c r="G6285" s="19" t="str">
        <f>IFERROR(VLOOKUP($E6285,Sheet1!$A$2:$I$2155,4,FALSE),"")</f>
        <v/>
      </c>
      <c r="H6285" s="19" t="str">
        <f>IFERROR(VLOOKUP($E6285,Sheet1!$A$2:$I$2155,5,FALSE),"")</f>
        <v/>
      </c>
      <c r="I6285" s="19" t="str">
        <f>IFERROR(VLOOKUP($E6285,Sheet1!$A$2:$I$2155,6,FALSE),"")</f>
        <v/>
      </c>
      <c r="J6285" s="29" t="str">
        <f>IF(OR(E6285="",SUM(G6285:I6285)=0),"",SUM(G6285:I6285))</f>
        <v/>
      </c>
      <c r="K6285" s="7" t="str">
        <f>IF(E6285="","",IF(J6285="","IV",VLOOKUP(J6285,Plan1!$A$2:$C$11,3)))</f>
        <v/>
      </c>
    </row>
    <row r="6286" spans="7:11">
      <c r="G6286" s="19" t="str">
        <f>IFERROR(VLOOKUP($E6286,Sheet1!$A$2:$I$2155,4,FALSE),"")</f>
        <v/>
      </c>
      <c r="H6286" s="19" t="str">
        <f>IFERROR(VLOOKUP($E6286,Sheet1!$A$2:$I$2155,5,FALSE),"")</f>
        <v/>
      </c>
      <c r="I6286" s="19" t="str">
        <f>IFERROR(VLOOKUP($E6286,Sheet1!$A$2:$I$2155,6,FALSE),"")</f>
        <v/>
      </c>
      <c r="J6286" s="29" t="str">
        <f>IF(OR(E6286="",SUM(G6286:I6286)=0),"",SUM(G6286:I6286))</f>
        <v/>
      </c>
      <c r="K6286" s="7" t="str">
        <f>IF(E6286="","",IF(J6286="","IV",VLOOKUP(J6286,Plan1!$A$2:$C$11,3)))</f>
        <v/>
      </c>
    </row>
    <row r="6287" spans="7:11">
      <c r="G6287" s="19" t="str">
        <f>IFERROR(VLOOKUP($E6287,Sheet1!$A$2:$I$2155,4,FALSE),"")</f>
        <v/>
      </c>
      <c r="H6287" s="19" t="str">
        <f>IFERROR(VLOOKUP($E6287,Sheet1!$A$2:$I$2155,5,FALSE),"")</f>
        <v/>
      </c>
      <c r="I6287" s="19" t="str">
        <f>IFERROR(VLOOKUP($E6287,Sheet1!$A$2:$I$2155,6,FALSE),"")</f>
        <v/>
      </c>
      <c r="J6287" s="29" t="str">
        <f>IF(OR(E6287="",SUM(G6287:I6287)=0),"",SUM(G6287:I6287))</f>
        <v/>
      </c>
      <c r="K6287" s="7" t="str">
        <f>IF(E6287="","",IF(J6287="","IV",VLOOKUP(J6287,Plan1!$A$2:$C$11,3)))</f>
        <v/>
      </c>
    </row>
    <row r="6288" spans="7:11">
      <c r="G6288" s="19" t="str">
        <f>IFERROR(VLOOKUP($E6288,Sheet1!$A$2:$I$2155,4,FALSE),"")</f>
        <v/>
      </c>
      <c r="H6288" s="19" t="str">
        <f>IFERROR(VLOOKUP($E6288,Sheet1!$A$2:$I$2155,5,FALSE),"")</f>
        <v/>
      </c>
      <c r="I6288" s="19" t="str">
        <f>IFERROR(VLOOKUP($E6288,Sheet1!$A$2:$I$2155,6,FALSE),"")</f>
        <v/>
      </c>
      <c r="J6288" s="29" t="str">
        <f>IF(OR(E6288="",SUM(G6288:I6288)=0),"",SUM(G6288:I6288))</f>
        <v/>
      </c>
      <c r="K6288" s="7" t="str">
        <f>IF(E6288="","",IF(J6288="","IV",VLOOKUP(J6288,Plan1!$A$2:$C$11,3)))</f>
        <v/>
      </c>
    </row>
    <row r="6289" spans="7:11">
      <c r="G6289" s="19" t="str">
        <f>IFERROR(VLOOKUP($E6289,Sheet1!$A$2:$I$2155,4,FALSE),"")</f>
        <v/>
      </c>
      <c r="H6289" s="19" t="str">
        <f>IFERROR(VLOOKUP($E6289,Sheet1!$A$2:$I$2155,5,FALSE),"")</f>
        <v/>
      </c>
      <c r="I6289" s="19" t="str">
        <f>IFERROR(VLOOKUP($E6289,Sheet1!$A$2:$I$2155,6,FALSE),"")</f>
        <v/>
      </c>
      <c r="J6289" s="29" t="str">
        <f>IF(OR(E6289="",SUM(G6289:I6289)=0),"",SUM(G6289:I6289))</f>
        <v/>
      </c>
      <c r="K6289" s="7" t="str">
        <f>IF(E6289="","",IF(J6289="","IV",VLOOKUP(J6289,Plan1!$A$2:$C$11,3)))</f>
        <v/>
      </c>
    </row>
    <row r="6290" spans="7:11">
      <c r="G6290" s="19" t="str">
        <f>IFERROR(VLOOKUP($E6290,Sheet1!$A$2:$I$2155,4,FALSE),"")</f>
        <v/>
      </c>
      <c r="H6290" s="19" t="str">
        <f>IFERROR(VLOOKUP($E6290,Sheet1!$A$2:$I$2155,5,FALSE),"")</f>
        <v/>
      </c>
      <c r="I6290" s="19" t="str">
        <f>IFERROR(VLOOKUP($E6290,Sheet1!$A$2:$I$2155,6,FALSE),"")</f>
        <v/>
      </c>
      <c r="J6290" s="29" t="str">
        <f>IF(OR(E6290="",SUM(G6290:I6290)=0),"",SUM(G6290:I6290))</f>
        <v/>
      </c>
      <c r="K6290" s="7" t="str">
        <f>IF(E6290="","",IF(J6290="","IV",VLOOKUP(J6290,Plan1!$A$2:$C$11,3)))</f>
        <v/>
      </c>
    </row>
    <row r="6291" spans="7:11">
      <c r="G6291" s="19" t="str">
        <f>IFERROR(VLOOKUP($E6291,Sheet1!$A$2:$I$2155,4,FALSE),"")</f>
        <v/>
      </c>
      <c r="H6291" s="19" t="str">
        <f>IFERROR(VLOOKUP($E6291,Sheet1!$A$2:$I$2155,5,FALSE),"")</f>
        <v/>
      </c>
      <c r="I6291" s="19" t="str">
        <f>IFERROR(VLOOKUP($E6291,Sheet1!$A$2:$I$2155,6,FALSE),"")</f>
        <v/>
      </c>
      <c r="J6291" s="29" t="str">
        <f>IF(OR(E6291="",SUM(G6291:I6291)=0),"",SUM(G6291:I6291))</f>
        <v/>
      </c>
      <c r="K6291" s="7" t="str">
        <f>IF(E6291="","",IF(J6291="","IV",VLOOKUP(J6291,Plan1!$A$2:$C$11,3)))</f>
        <v/>
      </c>
    </row>
    <row r="6292" spans="7:11">
      <c r="G6292" s="19" t="str">
        <f>IFERROR(VLOOKUP($E6292,Sheet1!$A$2:$I$2155,4,FALSE),"")</f>
        <v/>
      </c>
      <c r="H6292" s="19" t="str">
        <f>IFERROR(VLOOKUP($E6292,Sheet1!$A$2:$I$2155,5,FALSE),"")</f>
        <v/>
      </c>
      <c r="I6292" s="19" t="str">
        <f>IFERROR(VLOOKUP($E6292,Sheet1!$A$2:$I$2155,6,FALSE),"")</f>
        <v/>
      </c>
      <c r="J6292" s="29" t="str">
        <f>IF(OR(E6292="",SUM(G6292:I6292)=0),"",SUM(G6292:I6292))</f>
        <v/>
      </c>
      <c r="K6292" s="7" t="str">
        <f>IF(E6292="","",IF(J6292="","IV",VLOOKUP(J6292,Plan1!$A$2:$C$11,3)))</f>
        <v/>
      </c>
    </row>
    <row r="6293" spans="7:11">
      <c r="G6293" s="19" t="str">
        <f>IFERROR(VLOOKUP($E6293,Sheet1!$A$2:$I$2155,4,FALSE),"")</f>
        <v/>
      </c>
      <c r="H6293" s="19" t="str">
        <f>IFERROR(VLOOKUP($E6293,Sheet1!$A$2:$I$2155,5,FALSE),"")</f>
        <v/>
      </c>
      <c r="I6293" s="19" t="str">
        <f>IFERROR(VLOOKUP($E6293,Sheet1!$A$2:$I$2155,6,FALSE),"")</f>
        <v/>
      </c>
      <c r="J6293" s="29" t="str">
        <f>IF(OR(E6293="",SUM(G6293:I6293)=0),"",SUM(G6293:I6293))</f>
        <v/>
      </c>
      <c r="K6293" s="7" t="str">
        <f>IF(E6293="","",IF(J6293="","IV",VLOOKUP(J6293,Plan1!$A$2:$C$11,3)))</f>
        <v/>
      </c>
    </row>
    <row r="6294" spans="7:11">
      <c r="G6294" s="19" t="str">
        <f>IFERROR(VLOOKUP($E6294,Sheet1!$A$2:$I$2155,4,FALSE),"")</f>
        <v/>
      </c>
      <c r="H6294" s="19" t="str">
        <f>IFERROR(VLOOKUP($E6294,Sheet1!$A$2:$I$2155,5,FALSE),"")</f>
        <v/>
      </c>
      <c r="I6294" s="19" t="str">
        <f>IFERROR(VLOOKUP($E6294,Sheet1!$A$2:$I$2155,6,FALSE),"")</f>
        <v/>
      </c>
      <c r="J6294" s="29" t="str">
        <f>IF(OR(E6294="",SUM(G6294:I6294)=0),"",SUM(G6294:I6294))</f>
        <v/>
      </c>
      <c r="K6294" s="7" t="str">
        <f>IF(E6294="","",IF(J6294="","IV",VLOOKUP(J6294,Plan1!$A$2:$C$11,3)))</f>
        <v/>
      </c>
    </row>
    <row r="6295" spans="7:11">
      <c r="G6295" s="19" t="str">
        <f>IFERROR(VLOOKUP($E6295,Sheet1!$A$2:$I$2155,4,FALSE),"")</f>
        <v/>
      </c>
      <c r="H6295" s="19" t="str">
        <f>IFERROR(VLOOKUP($E6295,Sheet1!$A$2:$I$2155,5,FALSE),"")</f>
        <v/>
      </c>
      <c r="I6295" s="19" t="str">
        <f>IFERROR(VLOOKUP($E6295,Sheet1!$A$2:$I$2155,6,FALSE),"")</f>
        <v/>
      </c>
      <c r="J6295" s="29" t="str">
        <f>IF(OR(E6295="",SUM(G6295:I6295)=0),"",SUM(G6295:I6295))</f>
        <v/>
      </c>
      <c r="K6295" s="7" t="str">
        <f>IF(E6295="","",IF(J6295="","IV",VLOOKUP(J6295,Plan1!$A$2:$C$11,3)))</f>
        <v/>
      </c>
    </row>
    <row r="6296" spans="7:11">
      <c r="G6296" s="19" t="str">
        <f>IFERROR(VLOOKUP($E6296,Sheet1!$A$2:$I$2155,4,FALSE),"")</f>
        <v/>
      </c>
      <c r="H6296" s="19" t="str">
        <f>IFERROR(VLOOKUP($E6296,Sheet1!$A$2:$I$2155,5,FALSE),"")</f>
        <v/>
      </c>
      <c r="I6296" s="19" t="str">
        <f>IFERROR(VLOOKUP($E6296,Sheet1!$A$2:$I$2155,6,FALSE),"")</f>
        <v/>
      </c>
      <c r="J6296" s="29" t="str">
        <f>IF(OR(E6296="",SUM(G6296:I6296)=0),"",SUM(G6296:I6296))</f>
        <v/>
      </c>
      <c r="K6296" s="7" t="str">
        <f>IF(E6296="","",IF(J6296="","IV",VLOOKUP(J6296,Plan1!$A$2:$C$11,3)))</f>
        <v/>
      </c>
    </row>
    <row r="6297" spans="7:11">
      <c r="G6297" s="19" t="str">
        <f>IFERROR(VLOOKUP($E6297,Sheet1!$A$2:$I$2155,4,FALSE),"")</f>
        <v/>
      </c>
      <c r="H6297" s="19" t="str">
        <f>IFERROR(VLOOKUP($E6297,Sheet1!$A$2:$I$2155,5,FALSE),"")</f>
        <v/>
      </c>
      <c r="I6297" s="19" t="str">
        <f>IFERROR(VLOOKUP($E6297,Sheet1!$A$2:$I$2155,6,FALSE),"")</f>
        <v/>
      </c>
      <c r="J6297" s="29" t="str">
        <f>IF(OR(E6297="",SUM(G6297:I6297)=0),"",SUM(G6297:I6297))</f>
        <v/>
      </c>
      <c r="K6297" s="7" t="str">
        <f>IF(E6297="","",IF(J6297="","IV",VLOOKUP(J6297,Plan1!$A$2:$C$11,3)))</f>
        <v/>
      </c>
    </row>
    <row r="6298" spans="7:11">
      <c r="G6298" s="19" t="str">
        <f>IFERROR(VLOOKUP($E6298,Sheet1!$A$2:$I$2155,4,FALSE),"")</f>
        <v/>
      </c>
      <c r="H6298" s="19" t="str">
        <f>IFERROR(VLOOKUP($E6298,Sheet1!$A$2:$I$2155,5,FALSE),"")</f>
        <v/>
      </c>
      <c r="I6298" s="19" t="str">
        <f>IFERROR(VLOOKUP($E6298,Sheet1!$A$2:$I$2155,6,FALSE),"")</f>
        <v/>
      </c>
      <c r="J6298" s="29" t="str">
        <f>IF(OR(E6298="",SUM(G6298:I6298)=0),"",SUM(G6298:I6298))</f>
        <v/>
      </c>
      <c r="K6298" s="7" t="str">
        <f>IF(E6298="","",IF(J6298="","IV",VLOOKUP(J6298,Plan1!$A$2:$C$11,3)))</f>
        <v/>
      </c>
    </row>
    <row r="6299" spans="7:11">
      <c r="G6299" s="19" t="str">
        <f>IFERROR(VLOOKUP($E6299,Sheet1!$A$2:$I$2155,4,FALSE),"")</f>
        <v/>
      </c>
      <c r="H6299" s="19" t="str">
        <f>IFERROR(VLOOKUP($E6299,Sheet1!$A$2:$I$2155,5,FALSE),"")</f>
        <v/>
      </c>
      <c r="I6299" s="19" t="str">
        <f>IFERROR(VLOOKUP($E6299,Sheet1!$A$2:$I$2155,6,FALSE),"")</f>
        <v/>
      </c>
      <c r="J6299" s="29" t="str">
        <f>IF(OR(E6299="",SUM(G6299:I6299)=0),"",SUM(G6299:I6299))</f>
        <v/>
      </c>
      <c r="K6299" s="7" t="str">
        <f>IF(E6299="","",IF(J6299="","IV",VLOOKUP(J6299,Plan1!$A$2:$C$11,3)))</f>
        <v/>
      </c>
    </row>
    <row r="6300" spans="7:11">
      <c r="G6300" s="19" t="str">
        <f>IFERROR(VLOOKUP($E6300,Sheet1!$A$2:$I$2155,4,FALSE),"")</f>
        <v/>
      </c>
      <c r="H6300" s="19" t="str">
        <f>IFERROR(VLOOKUP($E6300,Sheet1!$A$2:$I$2155,5,FALSE),"")</f>
        <v/>
      </c>
      <c r="I6300" s="19" t="str">
        <f>IFERROR(VLOOKUP($E6300,Sheet1!$A$2:$I$2155,6,FALSE),"")</f>
        <v/>
      </c>
      <c r="J6300" s="29" t="str">
        <f>IF(OR(E6300="",SUM(G6300:I6300)=0),"",SUM(G6300:I6300))</f>
        <v/>
      </c>
      <c r="K6300" s="7" t="str">
        <f>IF(E6300="","",IF(J6300="","IV",VLOOKUP(J6300,Plan1!$A$2:$C$11,3)))</f>
        <v/>
      </c>
    </row>
    <row r="6301" spans="7:11">
      <c r="G6301" s="19" t="str">
        <f>IFERROR(VLOOKUP($E6301,Sheet1!$A$2:$I$2155,4,FALSE),"")</f>
        <v/>
      </c>
      <c r="H6301" s="19" t="str">
        <f>IFERROR(VLOOKUP($E6301,Sheet1!$A$2:$I$2155,5,FALSE),"")</f>
        <v/>
      </c>
      <c r="I6301" s="19" t="str">
        <f>IFERROR(VLOOKUP($E6301,Sheet1!$A$2:$I$2155,6,FALSE),"")</f>
        <v/>
      </c>
      <c r="J6301" s="29" t="str">
        <f>IF(OR(E6301="",SUM(G6301:I6301)=0),"",SUM(G6301:I6301))</f>
        <v/>
      </c>
      <c r="K6301" s="7" t="str">
        <f>IF(E6301="","",IF(J6301="","IV",VLOOKUP(J6301,Plan1!$A$2:$C$11,3)))</f>
        <v/>
      </c>
    </row>
    <row r="6302" spans="7:11">
      <c r="G6302" s="19" t="str">
        <f>IFERROR(VLOOKUP($E6302,Sheet1!$A$2:$I$2155,4,FALSE),"")</f>
        <v/>
      </c>
      <c r="H6302" s="19" t="str">
        <f>IFERROR(VLOOKUP($E6302,Sheet1!$A$2:$I$2155,5,FALSE),"")</f>
        <v/>
      </c>
      <c r="I6302" s="19" t="str">
        <f>IFERROR(VLOOKUP($E6302,Sheet1!$A$2:$I$2155,6,FALSE),"")</f>
        <v/>
      </c>
      <c r="J6302" s="29" t="str">
        <f>IF(OR(E6302="",SUM(G6302:I6302)=0),"",SUM(G6302:I6302))</f>
        <v/>
      </c>
      <c r="K6302" s="7" t="str">
        <f>IF(E6302="","",IF(J6302="","IV",VLOOKUP(J6302,Plan1!$A$2:$C$11,3)))</f>
        <v/>
      </c>
    </row>
    <row r="6303" spans="7:11">
      <c r="G6303" s="19" t="str">
        <f>IFERROR(VLOOKUP($E6303,Sheet1!$A$2:$I$2155,4,FALSE),"")</f>
        <v/>
      </c>
      <c r="H6303" s="19" t="str">
        <f>IFERROR(VLOOKUP($E6303,Sheet1!$A$2:$I$2155,5,FALSE),"")</f>
        <v/>
      </c>
      <c r="I6303" s="19" t="str">
        <f>IFERROR(VLOOKUP($E6303,Sheet1!$A$2:$I$2155,6,FALSE),"")</f>
        <v/>
      </c>
      <c r="J6303" s="29" t="str">
        <f>IF(OR(E6303="",SUM(G6303:I6303)=0),"",SUM(G6303:I6303))</f>
        <v/>
      </c>
      <c r="K6303" s="7" t="str">
        <f>IF(E6303="","",IF(J6303="","IV",VLOOKUP(J6303,Plan1!$A$2:$C$11,3)))</f>
        <v/>
      </c>
    </row>
    <row r="6304" spans="7:11">
      <c r="G6304" s="19" t="str">
        <f>IFERROR(VLOOKUP($E6304,Sheet1!$A$2:$I$2155,4,FALSE),"")</f>
        <v/>
      </c>
      <c r="H6304" s="19" t="str">
        <f>IFERROR(VLOOKUP($E6304,Sheet1!$A$2:$I$2155,5,FALSE),"")</f>
        <v/>
      </c>
      <c r="I6304" s="19" t="str">
        <f>IFERROR(VLOOKUP($E6304,Sheet1!$A$2:$I$2155,6,FALSE),"")</f>
        <v/>
      </c>
      <c r="J6304" s="29" t="str">
        <f>IF(OR(E6304="",SUM(G6304:I6304)=0),"",SUM(G6304:I6304))</f>
        <v/>
      </c>
      <c r="K6304" s="7" t="str">
        <f>IF(E6304="","",IF(J6304="","IV",VLOOKUP(J6304,Plan1!$A$2:$C$11,3)))</f>
        <v/>
      </c>
    </row>
    <row r="6305" spans="7:11">
      <c r="G6305" s="19" t="str">
        <f>IFERROR(VLOOKUP($E6305,Sheet1!$A$2:$I$2155,4,FALSE),"")</f>
        <v/>
      </c>
      <c r="H6305" s="19" t="str">
        <f>IFERROR(VLOOKUP($E6305,Sheet1!$A$2:$I$2155,5,FALSE),"")</f>
        <v/>
      </c>
      <c r="I6305" s="19" t="str">
        <f>IFERROR(VLOOKUP($E6305,Sheet1!$A$2:$I$2155,6,FALSE),"")</f>
        <v/>
      </c>
      <c r="J6305" s="29" t="str">
        <f>IF(OR(E6305="",SUM(G6305:I6305)=0),"",SUM(G6305:I6305))</f>
        <v/>
      </c>
      <c r="K6305" s="7" t="str">
        <f>IF(E6305="","",IF(J6305="","IV",VLOOKUP(J6305,Plan1!$A$2:$C$11,3)))</f>
        <v/>
      </c>
    </row>
    <row r="6306" spans="7:11">
      <c r="G6306" s="19" t="str">
        <f>IFERROR(VLOOKUP($E6306,Sheet1!$A$2:$I$2155,4,FALSE),"")</f>
        <v/>
      </c>
      <c r="H6306" s="19" t="str">
        <f>IFERROR(VLOOKUP($E6306,Sheet1!$A$2:$I$2155,5,FALSE),"")</f>
        <v/>
      </c>
      <c r="I6306" s="19" t="str">
        <f>IFERROR(VLOOKUP($E6306,Sheet1!$A$2:$I$2155,6,FALSE),"")</f>
        <v/>
      </c>
      <c r="J6306" s="29" t="str">
        <f>IF(OR(E6306="",SUM(G6306:I6306)=0),"",SUM(G6306:I6306))</f>
        <v/>
      </c>
      <c r="K6306" s="7" t="str">
        <f>IF(E6306="","",IF(J6306="","IV",VLOOKUP(J6306,Plan1!$A$2:$C$11,3)))</f>
        <v/>
      </c>
    </row>
    <row r="6307" spans="7:11">
      <c r="G6307" s="19" t="str">
        <f>IFERROR(VLOOKUP($E6307,Sheet1!$A$2:$I$2155,4,FALSE),"")</f>
        <v/>
      </c>
      <c r="H6307" s="19" t="str">
        <f>IFERROR(VLOOKUP($E6307,Sheet1!$A$2:$I$2155,5,FALSE),"")</f>
        <v/>
      </c>
      <c r="I6307" s="19" t="str">
        <f>IFERROR(VLOOKUP($E6307,Sheet1!$A$2:$I$2155,6,FALSE),"")</f>
        <v/>
      </c>
      <c r="J6307" s="29" t="str">
        <f>IF(OR(E6307="",SUM(G6307:I6307)=0),"",SUM(G6307:I6307))</f>
        <v/>
      </c>
      <c r="K6307" s="7" t="str">
        <f>IF(E6307="","",IF(J6307="","IV",VLOOKUP(J6307,Plan1!$A$2:$C$11,3)))</f>
        <v/>
      </c>
    </row>
    <row r="6308" spans="7:11">
      <c r="G6308" s="19" t="str">
        <f>IFERROR(VLOOKUP($E6308,Sheet1!$A$2:$I$2155,4,FALSE),"")</f>
        <v/>
      </c>
      <c r="H6308" s="19" t="str">
        <f>IFERROR(VLOOKUP($E6308,Sheet1!$A$2:$I$2155,5,FALSE),"")</f>
        <v/>
      </c>
      <c r="I6308" s="19" t="str">
        <f>IFERROR(VLOOKUP($E6308,Sheet1!$A$2:$I$2155,6,FALSE),"")</f>
        <v/>
      </c>
      <c r="J6308" s="29" t="str">
        <f>IF(OR(E6308="",SUM(G6308:I6308)=0),"",SUM(G6308:I6308))</f>
        <v/>
      </c>
      <c r="K6308" s="7" t="str">
        <f>IF(E6308="","",IF(J6308="","IV",VLOOKUP(J6308,Plan1!$A$2:$C$11,3)))</f>
        <v/>
      </c>
    </row>
    <row r="6309" spans="7:11">
      <c r="G6309" s="19" t="str">
        <f>IFERROR(VLOOKUP($E6309,Sheet1!$A$2:$I$2155,4,FALSE),"")</f>
        <v/>
      </c>
      <c r="H6309" s="19" t="str">
        <f>IFERROR(VLOOKUP($E6309,Sheet1!$A$2:$I$2155,5,FALSE),"")</f>
        <v/>
      </c>
      <c r="I6309" s="19" t="str">
        <f>IFERROR(VLOOKUP($E6309,Sheet1!$A$2:$I$2155,6,FALSE),"")</f>
        <v/>
      </c>
      <c r="J6309" s="29" t="str">
        <f>IF(OR(E6309="",SUM(G6309:I6309)=0),"",SUM(G6309:I6309))</f>
        <v/>
      </c>
      <c r="K6309" s="7" t="str">
        <f>IF(E6309="","",IF(J6309="","IV",VLOOKUP(J6309,Plan1!$A$2:$C$11,3)))</f>
        <v/>
      </c>
    </row>
    <row r="6310" spans="7:11">
      <c r="G6310" s="19" t="str">
        <f>IFERROR(VLOOKUP($E6310,Sheet1!$A$2:$I$2155,4,FALSE),"")</f>
        <v/>
      </c>
      <c r="H6310" s="19" t="str">
        <f>IFERROR(VLOOKUP($E6310,Sheet1!$A$2:$I$2155,5,FALSE),"")</f>
        <v/>
      </c>
      <c r="I6310" s="19" t="str">
        <f>IFERROR(VLOOKUP($E6310,Sheet1!$A$2:$I$2155,6,FALSE),"")</f>
        <v/>
      </c>
      <c r="J6310" s="29" t="str">
        <f>IF(OR(E6310="",SUM(G6310:I6310)=0),"",SUM(G6310:I6310))</f>
        <v/>
      </c>
      <c r="K6310" s="7" t="str">
        <f>IF(E6310="","",IF(J6310="","IV",VLOOKUP(J6310,Plan1!$A$2:$C$11,3)))</f>
        <v/>
      </c>
    </row>
    <row r="6311" spans="7:11">
      <c r="G6311" s="19" t="str">
        <f>IFERROR(VLOOKUP($E6311,Sheet1!$A$2:$I$2155,4,FALSE),"")</f>
        <v/>
      </c>
      <c r="H6311" s="19" t="str">
        <f>IFERROR(VLOOKUP($E6311,Sheet1!$A$2:$I$2155,5,FALSE),"")</f>
        <v/>
      </c>
      <c r="I6311" s="19" t="str">
        <f>IFERROR(VLOOKUP($E6311,Sheet1!$A$2:$I$2155,6,FALSE),"")</f>
        <v/>
      </c>
      <c r="J6311" s="29" t="str">
        <f>IF(OR(E6311="",SUM(G6311:I6311)=0),"",SUM(G6311:I6311))</f>
        <v/>
      </c>
      <c r="K6311" s="7" t="str">
        <f>IF(E6311="","",IF(J6311="","IV",VLOOKUP(J6311,Plan1!$A$2:$C$11,3)))</f>
        <v/>
      </c>
    </row>
    <row r="6312" spans="7:11">
      <c r="G6312" s="19" t="str">
        <f>IFERROR(VLOOKUP($E6312,Sheet1!$A$2:$I$2155,4,FALSE),"")</f>
        <v/>
      </c>
      <c r="H6312" s="19" t="str">
        <f>IFERROR(VLOOKUP($E6312,Sheet1!$A$2:$I$2155,5,FALSE),"")</f>
        <v/>
      </c>
      <c r="I6312" s="19" t="str">
        <f>IFERROR(VLOOKUP($E6312,Sheet1!$A$2:$I$2155,6,FALSE),"")</f>
        <v/>
      </c>
      <c r="J6312" s="29" t="str">
        <f>IF(OR(E6312="",SUM(G6312:I6312)=0),"",SUM(G6312:I6312))</f>
        <v/>
      </c>
      <c r="K6312" s="7" t="str">
        <f>IF(E6312="","",IF(J6312="","IV",VLOOKUP(J6312,Plan1!$A$2:$C$11,3)))</f>
        <v/>
      </c>
    </row>
    <row r="6313" spans="7:11">
      <c r="G6313" s="19" t="str">
        <f>IFERROR(VLOOKUP($E6313,Sheet1!$A$2:$I$2155,4,FALSE),"")</f>
        <v/>
      </c>
      <c r="H6313" s="19" t="str">
        <f>IFERROR(VLOOKUP($E6313,Sheet1!$A$2:$I$2155,5,FALSE),"")</f>
        <v/>
      </c>
      <c r="I6313" s="19" t="str">
        <f>IFERROR(VLOOKUP($E6313,Sheet1!$A$2:$I$2155,6,FALSE),"")</f>
        <v/>
      </c>
      <c r="J6313" s="29" t="str">
        <f>IF(OR(E6313="",SUM(G6313:I6313)=0),"",SUM(G6313:I6313))</f>
        <v/>
      </c>
      <c r="K6313" s="7" t="str">
        <f>IF(E6313="","",IF(J6313="","IV",VLOOKUP(J6313,Plan1!$A$2:$C$11,3)))</f>
        <v/>
      </c>
    </row>
    <row r="6314" spans="7:11">
      <c r="G6314" s="19" t="str">
        <f>IFERROR(VLOOKUP($E6314,Sheet1!$A$2:$I$2155,4,FALSE),"")</f>
        <v/>
      </c>
      <c r="H6314" s="19" t="str">
        <f>IFERROR(VLOOKUP($E6314,Sheet1!$A$2:$I$2155,5,FALSE),"")</f>
        <v/>
      </c>
      <c r="I6314" s="19" t="str">
        <f>IFERROR(VLOOKUP($E6314,Sheet1!$A$2:$I$2155,6,FALSE),"")</f>
        <v/>
      </c>
      <c r="J6314" s="29" t="str">
        <f>IF(OR(E6314="",SUM(G6314:I6314)=0),"",SUM(G6314:I6314))</f>
        <v/>
      </c>
      <c r="K6314" s="7" t="str">
        <f>IF(E6314="","",IF(J6314="","IV",VLOOKUP(J6314,Plan1!$A$2:$C$11,3)))</f>
        <v/>
      </c>
    </row>
    <row r="6315" spans="7:11">
      <c r="G6315" s="19" t="str">
        <f>IFERROR(VLOOKUP($E6315,Sheet1!$A$2:$I$2155,4,FALSE),"")</f>
        <v/>
      </c>
      <c r="H6315" s="19" t="str">
        <f>IFERROR(VLOOKUP($E6315,Sheet1!$A$2:$I$2155,5,FALSE),"")</f>
        <v/>
      </c>
      <c r="I6315" s="19" t="str">
        <f>IFERROR(VLOOKUP($E6315,Sheet1!$A$2:$I$2155,6,FALSE),"")</f>
        <v/>
      </c>
      <c r="J6315" s="29" t="str">
        <f>IF(OR(E6315="",SUM(G6315:I6315)=0),"",SUM(G6315:I6315))</f>
        <v/>
      </c>
      <c r="K6315" s="7" t="str">
        <f>IF(E6315="","",IF(J6315="","IV",VLOOKUP(J6315,Plan1!$A$2:$C$11,3)))</f>
        <v/>
      </c>
    </row>
    <row r="6316" spans="7:11">
      <c r="G6316" s="19" t="str">
        <f>IFERROR(VLOOKUP($E6316,Sheet1!$A$2:$I$2155,4,FALSE),"")</f>
        <v/>
      </c>
      <c r="H6316" s="19" t="str">
        <f>IFERROR(VLOOKUP($E6316,Sheet1!$A$2:$I$2155,5,FALSE),"")</f>
        <v/>
      </c>
      <c r="I6316" s="19" t="str">
        <f>IFERROR(VLOOKUP($E6316,Sheet1!$A$2:$I$2155,6,FALSE),"")</f>
        <v/>
      </c>
      <c r="J6316" s="29" t="str">
        <f>IF(OR(E6316="",SUM(G6316:I6316)=0),"",SUM(G6316:I6316))</f>
        <v/>
      </c>
      <c r="K6316" s="7" t="str">
        <f>IF(E6316="","",IF(J6316="","IV",VLOOKUP(J6316,Plan1!$A$2:$C$11,3)))</f>
        <v/>
      </c>
    </row>
    <row r="6317" spans="7:11">
      <c r="G6317" s="19" t="str">
        <f>IFERROR(VLOOKUP($E6317,Sheet1!$A$2:$I$2155,4,FALSE),"")</f>
        <v/>
      </c>
      <c r="H6317" s="19" t="str">
        <f>IFERROR(VLOOKUP($E6317,Sheet1!$A$2:$I$2155,5,FALSE),"")</f>
        <v/>
      </c>
      <c r="I6317" s="19" t="str">
        <f>IFERROR(VLOOKUP($E6317,Sheet1!$A$2:$I$2155,6,FALSE),"")</f>
        <v/>
      </c>
      <c r="J6317" s="29" t="str">
        <f>IF(OR(E6317="",SUM(G6317:I6317)=0),"",SUM(G6317:I6317))</f>
        <v/>
      </c>
      <c r="K6317" s="7" t="str">
        <f>IF(E6317="","",IF(J6317="","IV",VLOOKUP(J6317,Plan1!$A$2:$C$11,3)))</f>
        <v/>
      </c>
    </row>
    <row r="6318" spans="7:11">
      <c r="G6318" s="19" t="str">
        <f>IFERROR(VLOOKUP($E6318,Sheet1!$A$2:$I$2155,4,FALSE),"")</f>
        <v/>
      </c>
      <c r="H6318" s="19" t="str">
        <f>IFERROR(VLOOKUP($E6318,Sheet1!$A$2:$I$2155,5,FALSE),"")</f>
        <v/>
      </c>
      <c r="I6318" s="19" t="str">
        <f>IFERROR(VLOOKUP($E6318,Sheet1!$A$2:$I$2155,6,FALSE),"")</f>
        <v/>
      </c>
      <c r="J6318" s="29" t="str">
        <f>IF(OR(E6318="",SUM(G6318:I6318)=0),"",SUM(G6318:I6318))</f>
        <v/>
      </c>
      <c r="K6318" s="7" t="str">
        <f>IF(E6318="","",IF(J6318="","IV",VLOOKUP(J6318,Plan1!$A$2:$C$11,3)))</f>
        <v/>
      </c>
    </row>
    <row r="6319" spans="7:11">
      <c r="G6319" s="19" t="str">
        <f>IFERROR(VLOOKUP($E6319,Sheet1!$A$2:$I$2155,4,FALSE),"")</f>
        <v/>
      </c>
      <c r="H6319" s="19" t="str">
        <f>IFERROR(VLOOKUP($E6319,Sheet1!$A$2:$I$2155,5,FALSE),"")</f>
        <v/>
      </c>
      <c r="I6319" s="19" t="str">
        <f>IFERROR(VLOOKUP($E6319,Sheet1!$A$2:$I$2155,6,FALSE),"")</f>
        <v/>
      </c>
      <c r="J6319" s="29" t="str">
        <f>IF(OR(E6319="",SUM(G6319:I6319)=0),"",SUM(G6319:I6319))</f>
        <v/>
      </c>
      <c r="K6319" s="7" t="str">
        <f>IF(E6319="","",IF(J6319="","IV",VLOOKUP(J6319,Plan1!$A$2:$C$11,3)))</f>
        <v/>
      </c>
    </row>
    <row r="6320" spans="7:11">
      <c r="G6320" s="19" t="str">
        <f>IFERROR(VLOOKUP($E6320,Sheet1!$A$2:$I$2155,4,FALSE),"")</f>
        <v/>
      </c>
      <c r="H6320" s="19" t="str">
        <f>IFERROR(VLOOKUP($E6320,Sheet1!$A$2:$I$2155,5,FALSE),"")</f>
        <v/>
      </c>
      <c r="I6320" s="19" t="str">
        <f>IFERROR(VLOOKUP($E6320,Sheet1!$A$2:$I$2155,6,FALSE),"")</f>
        <v/>
      </c>
      <c r="J6320" s="29" t="str">
        <f>IF(OR(E6320="",SUM(G6320:I6320)=0),"",SUM(G6320:I6320))</f>
        <v/>
      </c>
      <c r="K6320" s="7" t="str">
        <f>IF(E6320="","",IF(J6320="","IV",VLOOKUP(J6320,Plan1!$A$2:$C$11,3)))</f>
        <v/>
      </c>
    </row>
    <row r="6321" spans="7:11">
      <c r="G6321" s="19" t="str">
        <f>IFERROR(VLOOKUP($E6321,Sheet1!$A$2:$I$2155,4,FALSE),"")</f>
        <v/>
      </c>
      <c r="H6321" s="19" t="str">
        <f>IFERROR(VLOOKUP($E6321,Sheet1!$A$2:$I$2155,5,FALSE),"")</f>
        <v/>
      </c>
      <c r="I6321" s="19" t="str">
        <f>IFERROR(VLOOKUP($E6321,Sheet1!$A$2:$I$2155,6,FALSE),"")</f>
        <v/>
      </c>
      <c r="J6321" s="29" t="str">
        <f>IF(OR(E6321="",SUM(G6321:I6321)=0),"",SUM(G6321:I6321))</f>
        <v/>
      </c>
      <c r="K6321" s="7" t="str">
        <f>IF(E6321="","",IF(J6321="","IV",VLOOKUP(J6321,Plan1!$A$2:$C$11,3)))</f>
        <v/>
      </c>
    </row>
    <row r="6322" spans="7:11">
      <c r="G6322" s="19" t="str">
        <f>IFERROR(VLOOKUP($E6322,Sheet1!$A$2:$I$2155,4,FALSE),"")</f>
        <v/>
      </c>
      <c r="H6322" s="19" t="str">
        <f>IFERROR(VLOOKUP($E6322,Sheet1!$A$2:$I$2155,5,FALSE),"")</f>
        <v/>
      </c>
      <c r="I6322" s="19" t="str">
        <f>IFERROR(VLOOKUP($E6322,Sheet1!$A$2:$I$2155,6,FALSE),"")</f>
        <v/>
      </c>
      <c r="J6322" s="29" t="str">
        <f>IF(OR(E6322="",SUM(G6322:I6322)=0),"",SUM(G6322:I6322))</f>
        <v/>
      </c>
      <c r="K6322" s="7" t="str">
        <f>IF(E6322="","",IF(J6322="","IV",VLOOKUP(J6322,Plan1!$A$2:$C$11,3)))</f>
        <v/>
      </c>
    </row>
    <row r="6323" spans="7:11">
      <c r="G6323" s="19" t="str">
        <f>IFERROR(VLOOKUP($E6323,Sheet1!$A$2:$I$2155,4,FALSE),"")</f>
        <v/>
      </c>
      <c r="H6323" s="19" t="str">
        <f>IFERROR(VLOOKUP($E6323,Sheet1!$A$2:$I$2155,5,FALSE),"")</f>
        <v/>
      </c>
      <c r="I6323" s="19" t="str">
        <f>IFERROR(VLOOKUP($E6323,Sheet1!$A$2:$I$2155,6,FALSE),"")</f>
        <v/>
      </c>
      <c r="J6323" s="29" t="str">
        <f>IF(OR(E6323="",SUM(G6323:I6323)=0),"",SUM(G6323:I6323))</f>
        <v/>
      </c>
      <c r="K6323" s="7" t="str">
        <f>IF(E6323="","",IF(J6323="","IV",VLOOKUP(J6323,Plan1!$A$2:$C$11,3)))</f>
        <v/>
      </c>
    </row>
    <row r="6324" spans="7:11">
      <c r="G6324" s="19" t="str">
        <f>IFERROR(VLOOKUP($E6324,Sheet1!$A$2:$I$2155,4,FALSE),"")</f>
        <v/>
      </c>
      <c r="H6324" s="19" t="str">
        <f>IFERROR(VLOOKUP($E6324,Sheet1!$A$2:$I$2155,5,FALSE),"")</f>
        <v/>
      </c>
      <c r="I6324" s="19" t="str">
        <f>IFERROR(VLOOKUP($E6324,Sheet1!$A$2:$I$2155,6,FALSE),"")</f>
        <v/>
      </c>
      <c r="J6324" s="29" t="str">
        <f>IF(OR(E6324="",SUM(G6324:I6324)=0),"",SUM(G6324:I6324))</f>
        <v/>
      </c>
      <c r="K6324" s="7" t="str">
        <f>IF(E6324="","",IF(J6324="","IV",VLOOKUP(J6324,Plan1!$A$2:$C$11,3)))</f>
        <v/>
      </c>
    </row>
    <row r="6325" spans="7:11">
      <c r="G6325" s="19" t="str">
        <f>IFERROR(VLOOKUP($E6325,Sheet1!$A$2:$I$2155,4,FALSE),"")</f>
        <v/>
      </c>
      <c r="H6325" s="19" t="str">
        <f>IFERROR(VLOOKUP($E6325,Sheet1!$A$2:$I$2155,5,FALSE),"")</f>
        <v/>
      </c>
      <c r="I6325" s="19" t="str">
        <f>IFERROR(VLOOKUP($E6325,Sheet1!$A$2:$I$2155,6,FALSE),"")</f>
        <v/>
      </c>
      <c r="J6325" s="29" t="str">
        <f>IF(OR(E6325="",SUM(G6325:I6325)=0),"",SUM(G6325:I6325))</f>
        <v/>
      </c>
      <c r="K6325" s="7" t="str">
        <f>IF(E6325="","",IF(J6325="","IV",VLOOKUP(J6325,Plan1!$A$2:$C$11,3)))</f>
        <v/>
      </c>
    </row>
    <row r="6326" spans="7:11">
      <c r="G6326" s="19" t="str">
        <f>IFERROR(VLOOKUP($E6326,Sheet1!$A$2:$I$2155,4,FALSE),"")</f>
        <v/>
      </c>
      <c r="H6326" s="19" t="str">
        <f>IFERROR(VLOOKUP($E6326,Sheet1!$A$2:$I$2155,5,FALSE),"")</f>
        <v/>
      </c>
      <c r="I6326" s="19" t="str">
        <f>IFERROR(VLOOKUP($E6326,Sheet1!$A$2:$I$2155,6,FALSE),"")</f>
        <v/>
      </c>
      <c r="J6326" s="29" t="str">
        <f>IF(OR(E6326="",SUM(G6326:I6326)=0),"",SUM(G6326:I6326))</f>
        <v/>
      </c>
      <c r="K6326" s="7" t="str">
        <f>IF(E6326="","",IF(J6326="","IV",VLOOKUP(J6326,Plan1!$A$2:$C$11,3)))</f>
        <v/>
      </c>
    </row>
    <row r="6327" spans="7:11">
      <c r="G6327" s="19" t="str">
        <f>IFERROR(VLOOKUP($E6327,Sheet1!$A$2:$I$2155,4,FALSE),"")</f>
        <v/>
      </c>
      <c r="H6327" s="19" t="str">
        <f>IFERROR(VLOOKUP($E6327,Sheet1!$A$2:$I$2155,5,FALSE),"")</f>
        <v/>
      </c>
      <c r="I6327" s="19" t="str">
        <f>IFERROR(VLOOKUP($E6327,Sheet1!$A$2:$I$2155,6,FALSE),"")</f>
        <v/>
      </c>
      <c r="J6327" s="29" t="str">
        <f>IF(OR(E6327="",SUM(G6327:I6327)=0),"",SUM(G6327:I6327))</f>
        <v/>
      </c>
      <c r="K6327" s="7" t="str">
        <f>IF(E6327="","",IF(J6327="","IV",VLOOKUP(J6327,Plan1!$A$2:$C$11,3)))</f>
        <v/>
      </c>
    </row>
    <row r="6328" spans="7:11">
      <c r="G6328" s="19" t="str">
        <f>IFERROR(VLOOKUP($E6328,Sheet1!$A$2:$I$2155,4,FALSE),"")</f>
        <v/>
      </c>
      <c r="H6328" s="19" t="str">
        <f>IFERROR(VLOOKUP($E6328,Sheet1!$A$2:$I$2155,5,FALSE),"")</f>
        <v/>
      </c>
      <c r="I6328" s="19" t="str">
        <f>IFERROR(VLOOKUP($E6328,Sheet1!$A$2:$I$2155,6,FALSE),"")</f>
        <v/>
      </c>
      <c r="J6328" s="29" t="str">
        <f>IF(OR(E6328="",SUM(G6328:I6328)=0),"",SUM(G6328:I6328))</f>
        <v/>
      </c>
      <c r="K6328" s="7" t="str">
        <f>IF(E6328="","",IF(J6328="","IV",VLOOKUP(J6328,Plan1!$A$2:$C$11,3)))</f>
        <v/>
      </c>
    </row>
    <row r="6329" spans="7:11">
      <c r="G6329" s="19" t="str">
        <f>IFERROR(VLOOKUP($E6329,Sheet1!$A$2:$I$2155,4,FALSE),"")</f>
        <v/>
      </c>
      <c r="H6329" s="19" t="str">
        <f>IFERROR(VLOOKUP($E6329,Sheet1!$A$2:$I$2155,5,FALSE),"")</f>
        <v/>
      </c>
      <c r="I6329" s="19" t="str">
        <f>IFERROR(VLOOKUP($E6329,Sheet1!$A$2:$I$2155,6,FALSE),"")</f>
        <v/>
      </c>
      <c r="J6329" s="29" t="str">
        <f>IF(OR(E6329="",SUM(G6329:I6329)=0),"",SUM(G6329:I6329))</f>
        <v/>
      </c>
      <c r="K6329" s="7" t="str">
        <f>IF(E6329="","",IF(J6329="","IV",VLOOKUP(J6329,Plan1!$A$2:$C$11,3)))</f>
        <v/>
      </c>
    </row>
    <row r="6330" spans="7:11">
      <c r="G6330" s="19" t="str">
        <f>IFERROR(VLOOKUP($E6330,Sheet1!$A$2:$I$2155,4,FALSE),"")</f>
        <v/>
      </c>
      <c r="H6330" s="19" t="str">
        <f>IFERROR(VLOOKUP($E6330,Sheet1!$A$2:$I$2155,5,FALSE),"")</f>
        <v/>
      </c>
      <c r="I6330" s="19" t="str">
        <f>IFERROR(VLOOKUP($E6330,Sheet1!$A$2:$I$2155,6,FALSE),"")</f>
        <v/>
      </c>
      <c r="J6330" s="29" t="str">
        <f>IF(OR(E6330="",SUM(G6330:I6330)=0),"",SUM(G6330:I6330))</f>
        <v/>
      </c>
      <c r="K6330" s="7" t="str">
        <f>IF(E6330="","",IF(J6330="","IV",VLOOKUP(J6330,Plan1!$A$2:$C$11,3)))</f>
        <v/>
      </c>
    </row>
    <row r="6331" spans="7:11">
      <c r="G6331" s="19" t="str">
        <f>IFERROR(VLOOKUP($E6331,Sheet1!$A$2:$I$2155,4,FALSE),"")</f>
        <v/>
      </c>
      <c r="H6331" s="19" t="str">
        <f>IFERROR(VLOOKUP($E6331,Sheet1!$A$2:$I$2155,5,FALSE),"")</f>
        <v/>
      </c>
      <c r="I6331" s="19" t="str">
        <f>IFERROR(VLOOKUP($E6331,Sheet1!$A$2:$I$2155,6,FALSE),"")</f>
        <v/>
      </c>
      <c r="J6331" s="29" t="str">
        <f>IF(OR(E6331="",SUM(G6331:I6331)=0),"",SUM(G6331:I6331))</f>
        <v/>
      </c>
      <c r="K6331" s="7" t="str">
        <f>IF(E6331="","",IF(J6331="","IV",VLOOKUP(J6331,Plan1!$A$2:$C$11,3)))</f>
        <v/>
      </c>
    </row>
    <row r="6332" spans="7:11">
      <c r="G6332" s="19" t="str">
        <f>IFERROR(VLOOKUP($E6332,Sheet1!$A$2:$I$2155,4,FALSE),"")</f>
        <v/>
      </c>
      <c r="H6332" s="19" t="str">
        <f>IFERROR(VLOOKUP($E6332,Sheet1!$A$2:$I$2155,5,FALSE),"")</f>
        <v/>
      </c>
      <c r="I6332" s="19" t="str">
        <f>IFERROR(VLOOKUP($E6332,Sheet1!$A$2:$I$2155,6,FALSE),"")</f>
        <v/>
      </c>
      <c r="J6332" s="29" t="str">
        <f>IF(OR(E6332="",SUM(G6332:I6332)=0),"",SUM(G6332:I6332))</f>
        <v/>
      </c>
      <c r="K6332" s="7" t="str">
        <f>IF(E6332="","",IF(J6332="","IV",VLOOKUP(J6332,Plan1!$A$2:$C$11,3)))</f>
        <v/>
      </c>
    </row>
    <row r="6333" spans="7:11">
      <c r="G6333" s="19" t="str">
        <f>IFERROR(VLOOKUP($E6333,Sheet1!$A$2:$I$2155,4,FALSE),"")</f>
        <v/>
      </c>
      <c r="H6333" s="19" t="str">
        <f>IFERROR(VLOOKUP($E6333,Sheet1!$A$2:$I$2155,5,FALSE),"")</f>
        <v/>
      </c>
      <c r="I6333" s="19" t="str">
        <f>IFERROR(VLOOKUP($E6333,Sheet1!$A$2:$I$2155,6,FALSE),"")</f>
        <v/>
      </c>
      <c r="J6333" s="29" t="str">
        <f>IF(OR(E6333="",SUM(G6333:I6333)=0),"",SUM(G6333:I6333))</f>
        <v/>
      </c>
      <c r="K6333" s="7" t="str">
        <f>IF(E6333="","",IF(J6333="","IV",VLOOKUP(J6333,Plan1!$A$2:$C$11,3)))</f>
        <v/>
      </c>
    </row>
    <row r="6334" spans="7:11">
      <c r="G6334" s="19" t="str">
        <f>IFERROR(VLOOKUP($E6334,Sheet1!$A$2:$I$2155,4,FALSE),"")</f>
        <v/>
      </c>
      <c r="H6334" s="19" t="str">
        <f>IFERROR(VLOOKUP($E6334,Sheet1!$A$2:$I$2155,5,FALSE),"")</f>
        <v/>
      </c>
      <c r="I6334" s="19" t="str">
        <f>IFERROR(VLOOKUP($E6334,Sheet1!$A$2:$I$2155,6,FALSE),"")</f>
        <v/>
      </c>
      <c r="J6334" s="29" t="str">
        <f>IF(OR(E6334="",SUM(G6334:I6334)=0),"",SUM(G6334:I6334))</f>
        <v/>
      </c>
      <c r="K6334" s="7" t="str">
        <f>IF(E6334="","",IF(J6334="","IV",VLOOKUP(J6334,Plan1!$A$2:$C$11,3)))</f>
        <v/>
      </c>
    </row>
    <row r="6335" spans="7:11">
      <c r="G6335" s="19" t="str">
        <f>IFERROR(VLOOKUP($E6335,Sheet1!$A$2:$I$2155,4,FALSE),"")</f>
        <v/>
      </c>
      <c r="H6335" s="19" t="str">
        <f>IFERROR(VLOOKUP($E6335,Sheet1!$A$2:$I$2155,5,FALSE),"")</f>
        <v/>
      </c>
      <c r="I6335" s="19" t="str">
        <f>IFERROR(VLOOKUP($E6335,Sheet1!$A$2:$I$2155,6,FALSE),"")</f>
        <v/>
      </c>
      <c r="J6335" s="29" t="str">
        <f>IF(OR(E6335="",SUM(G6335:I6335)=0),"",SUM(G6335:I6335))</f>
        <v/>
      </c>
      <c r="K6335" s="7" t="str">
        <f>IF(E6335="","",IF(J6335="","IV",VLOOKUP(J6335,Plan1!$A$2:$C$11,3)))</f>
        <v/>
      </c>
    </row>
    <row r="6336" spans="7:11">
      <c r="G6336" s="19" t="str">
        <f>IFERROR(VLOOKUP($E6336,Sheet1!$A$2:$I$2155,4,FALSE),"")</f>
        <v/>
      </c>
      <c r="H6336" s="19" t="str">
        <f>IFERROR(VLOOKUP($E6336,Sheet1!$A$2:$I$2155,5,FALSE),"")</f>
        <v/>
      </c>
      <c r="I6336" s="19" t="str">
        <f>IFERROR(VLOOKUP($E6336,Sheet1!$A$2:$I$2155,6,FALSE),"")</f>
        <v/>
      </c>
      <c r="J6336" s="29" t="str">
        <f>IF(OR(E6336="",SUM(G6336:I6336)=0),"",SUM(G6336:I6336))</f>
        <v/>
      </c>
      <c r="K6336" s="7" t="str">
        <f>IF(E6336="","",IF(J6336="","IV",VLOOKUP(J6336,Plan1!$A$2:$C$11,3)))</f>
        <v/>
      </c>
    </row>
    <row r="6337" spans="7:11">
      <c r="G6337" s="19" t="str">
        <f>IFERROR(VLOOKUP($E6337,Sheet1!$A$2:$I$2155,4,FALSE),"")</f>
        <v/>
      </c>
      <c r="H6337" s="19" t="str">
        <f>IFERROR(VLOOKUP($E6337,Sheet1!$A$2:$I$2155,5,FALSE),"")</f>
        <v/>
      </c>
      <c r="I6337" s="19" t="str">
        <f>IFERROR(VLOOKUP($E6337,Sheet1!$A$2:$I$2155,6,FALSE),"")</f>
        <v/>
      </c>
      <c r="J6337" s="29" t="str">
        <f>IF(OR(E6337="",SUM(G6337:I6337)=0),"",SUM(G6337:I6337))</f>
        <v/>
      </c>
      <c r="K6337" s="7" t="str">
        <f>IF(E6337="","",IF(J6337="","IV",VLOOKUP(J6337,Plan1!$A$2:$C$11,3)))</f>
        <v/>
      </c>
    </row>
    <row r="6338" spans="7:11">
      <c r="G6338" s="19" t="str">
        <f>IFERROR(VLOOKUP($E6338,Sheet1!$A$2:$I$2155,4,FALSE),"")</f>
        <v/>
      </c>
      <c r="H6338" s="19" t="str">
        <f>IFERROR(VLOOKUP($E6338,Sheet1!$A$2:$I$2155,5,FALSE),"")</f>
        <v/>
      </c>
      <c r="I6338" s="19" t="str">
        <f>IFERROR(VLOOKUP($E6338,Sheet1!$A$2:$I$2155,6,FALSE),"")</f>
        <v/>
      </c>
      <c r="J6338" s="29" t="str">
        <f>IF(OR(E6338="",SUM(G6338:I6338)=0),"",SUM(G6338:I6338))</f>
        <v/>
      </c>
      <c r="K6338" s="7" t="str">
        <f>IF(E6338="","",IF(J6338="","IV",VLOOKUP(J6338,Plan1!$A$2:$C$11,3)))</f>
        <v/>
      </c>
    </row>
    <row r="6339" spans="7:11">
      <c r="G6339" s="19" t="str">
        <f>IFERROR(VLOOKUP($E6339,Sheet1!$A$2:$I$2155,4,FALSE),"")</f>
        <v/>
      </c>
      <c r="H6339" s="19" t="str">
        <f>IFERROR(VLOOKUP($E6339,Sheet1!$A$2:$I$2155,5,FALSE),"")</f>
        <v/>
      </c>
      <c r="I6339" s="19" t="str">
        <f>IFERROR(VLOOKUP($E6339,Sheet1!$A$2:$I$2155,6,FALSE),"")</f>
        <v/>
      </c>
      <c r="J6339" s="29" t="str">
        <f>IF(OR(E6339="",SUM(G6339:I6339)=0),"",SUM(G6339:I6339))</f>
        <v/>
      </c>
      <c r="K6339" s="7" t="str">
        <f>IF(E6339="","",IF(J6339="","IV",VLOOKUP(J6339,Plan1!$A$2:$C$11,3)))</f>
        <v/>
      </c>
    </row>
    <row r="6340" spans="7:11">
      <c r="G6340" s="19" t="str">
        <f>IFERROR(VLOOKUP($E6340,Sheet1!$A$2:$I$2155,4,FALSE),"")</f>
        <v/>
      </c>
      <c r="H6340" s="19" t="str">
        <f>IFERROR(VLOOKUP($E6340,Sheet1!$A$2:$I$2155,5,FALSE),"")</f>
        <v/>
      </c>
      <c r="I6340" s="19" t="str">
        <f>IFERROR(VLOOKUP($E6340,Sheet1!$A$2:$I$2155,6,FALSE),"")</f>
        <v/>
      </c>
      <c r="J6340" s="29" t="str">
        <f>IF(OR(E6340="",SUM(G6340:I6340)=0),"",SUM(G6340:I6340))</f>
        <v/>
      </c>
      <c r="K6340" s="7" t="str">
        <f>IF(E6340="","",IF(J6340="","IV",VLOOKUP(J6340,Plan1!$A$2:$C$11,3)))</f>
        <v/>
      </c>
    </row>
    <row r="6341" spans="7:11">
      <c r="G6341" s="19" t="str">
        <f>IFERROR(VLOOKUP($E6341,Sheet1!$A$2:$I$2155,4,FALSE),"")</f>
        <v/>
      </c>
      <c r="H6341" s="19" t="str">
        <f>IFERROR(VLOOKUP($E6341,Sheet1!$A$2:$I$2155,5,FALSE),"")</f>
        <v/>
      </c>
      <c r="I6341" s="19" t="str">
        <f>IFERROR(VLOOKUP($E6341,Sheet1!$A$2:$I$2155,6,FALSE),"")</f>
        <v/>
      </c>
      <c r="J6341" s="29" t="str">
        <f>IF(OR(E6341="",SUM(G6341:I6341)=0),"",SUM(G6341:I6341))</f>
        <v/>
      </c>
      <c r="K6341" s="7" t="str">
        <f>IF(E6341="","",IF(J6341="","IV",VLOOKUP(J6341,Plan1!$A$2:$C$11,3)))</f>
        <v/>
      </c>
    </row>
    <row r="6342" spans="7:11">
      <c r="G6342" s="19" t="str">
        <f>IFERROR(VLOOKUP($E6342,Sheet1!$A$2:$I$2155,4,FALSE),"")</f>
        <v/>
      </c>
      <c r="H6342" s="19" t="str">
        <f>IFERROR(VLOOKUP($E6342,Sheet1!$A$2:$I$2155,5,FALSE),"")</f>
        <v/>
      </c>
      <c r="I6342" s="19" t="str">
        <f>IFERROR(VLOOKUP($E6342,Sheet1!$A$2:$I$2155,6,FALSE),"")</f>
        <v/>
      </c>
      <c r="J6342" s="29" t="str">
        <f>IF(OR(E6342="",SUM(G6342:I6342)=0),"",SUM(G6342:I6342))</f>
        <v/>
      </c>
      <c r="K6342" s="7" t="str">
        <f>IF(E6342="","",IF(J6342="","IV",VLOOKUP(J6342,Plan1!$A$2:$C$11,3)))</f>
        <v/>
      </c>
    </row>
    <row r="6343" spans="7:11">
      <c r="G6343" s="19" t="str">
        <f>IFERROR(VLOOKUP($E6343,Sheet1!$A$2:$I$2155,4,FALSE),"")</f>
        <v/>
      </c>
      <c r="H6343" s="19" t="str">
        <f>IFERROR(VLOOKUP($E6343,Sheet1!$A$2:$I$2155,5,FALSE),"")</f>
        <v/>
      </c>
      <c r="I6343" s="19" t="str">
        <f>IFERROR(VLOOKUP($E6343,Sheet1!$A$2:$I$2155,6,FALSE),"")</f>
        <v/>
      </c>
      <c r="J6343" s="29" t="str">
        <f>IF(OR(E6343="",SUM(G6343:I6343)=0),"",SUM(G6343:I6343))</f>
        <v/>
      </c>
      <c r="K6343" s="7" t="str">
        <f>IF(E6343="","",IF(J6343="","IV",VLOOKUP(J6343,Plan1!$A$2:$C$11,3)))</f>
        <v/>
      </c>
    </row>
    <row r="6344" spans="7:11">
      <c r="G6344" s="19" t="str">
        <f>IFERROR(VLOOKUP($E6344,Sheet1!$A$2:$I$2155,4,FALSE),"")</f>
        <v/>
      </c>
      <c r="H6344" s="19" t="str">
        <f>IFERROR(VLOOKUP($E6344,Sheet1!$A$2:$I$2155,5,FALSE),"")</f>
        <v/>
      </c>
      <c r="I6344" s="19" t="str">
        <f>IFERROR(VLOOKUP($E6344,Sheet1!$A$2:$I$2155,6,FALSE),"")</f>
        <v/>
      </c>
      <c r="J6344" s="29" t="str">
        <f>IF(OR(E6344="",SUM(G6344:I6344)=0),"",SUM(G6344:I6344))</f>
        <v/>
      </c>
      <c r="K6344" s="7" t="str">
        <f>IF(E6344="","",IF(J6344="","IV",VLOOKUP(J6344,Plan1!$A$2:$C$11,3)))</f>
        <v/>
      </c>
    </row>
    <row r="6345" spans="7:11">
      <c r="G6345" s="19" t="str">
        <f>IFERROR(VLOOKUP($E6345,Sheet1!$A$2:$I$2155,4,FALSE),"")</f>
        <v/>
      </c>
      <c r="H6345" s="19" t="str">
        <f>IFERROR(VLOOKUP($E6345,Sheet1!$A$2:$I$2155,5,FALSE),"")</f>
        <v/>
      </c>
      <c r="I6345" s="19" t="str">
        <f>IFERROR(VLOOKUP($E6345,Sheet1!$A$2:$I$2155,6,FALSE),"")</f>
        <v/>
      </c>
      <c r="J6345" s="29" t="str">
        <f>IF(OR(E6345="",SUM(G6345:I6345)=0),"",SUM(G6345:I6345))</f>
        <v/>
      </c>
      <c r="K6345" s="7" t="str">
        <f>IF(E6345="","",IF(J6345="","IV",VLOOKUP(J6345,Plan1!$A$2:$C$11,3)))</f>
        <v/>
      </c>
    </row>
    <row r="6346" spans="7:11">
      <c r="G6346" s="19" t="str">
        <f>IFERROR(VLOOKUP($E6346,Sheet1!$A$2:$I$2155,4,FALSE),"")</f>
        <v/>
      </c>
      <c r="H6346" s="19" t="str">
        <f>IFERROR(VLOOKUP($E6346,Sheet1!$A$2:$I$2155,5,FALSE),"")</f>
        <v/>
      </c>
      <c r="I6346" s="19" t="str">
        <f>IFERROR(VLOOKUP($E6346,Sheet1!$A$2:$I$2155,6,FALSE),"")</f>
        <v/>
      </c>
      <c r="J6346" s="29" t="str">
        <f>IF(OR(E6346="",SUM(G6346:I6346)=0),"",SUM(G6346:I6346))</f>
        <v/>
      </c>
      <c r="K6346" s="7" t="str">
        <f>IF(E6346="","",IF(J6346="","IV",VLOOKUP(J6346,Plan1!$A$2:$C$11,3)))</f>
        <v/>
      </c>
    </row>
    <row r="6347" spans="7:11">
      <c r="G6347" s="19" t="str">
        <f>IFERROR(VLOOKUP($E6347,Sheet1!$A$2:$I$2155,4,FALSE),"")</f>
        <v/>
      </c>
      <c r="H6347" s="19" t="str">
        <f>IFERROR(VLOOKUP($E6347,Sheet1!$A$2:$I$2155,5,FALSE),"")</f>
        <v/>
      </c>
      <c r="I6347" s="19" t="str">
        <f>IFERROR(VLOOKUP($E6347,Sheet1!$A$2:$I$2155,6,FALSE),"")</f>
        <v/>
      </c>
      <c r="J6347" s="29" t="str">
        <f>IF(OR(E6347="",SUM(G6347:I6347)=0),"",SUM(G6347:I6347))</f>
        <v/>
      </c>
      <c r="K6347" s="7" t="str">
        <f>IF(E6347="","",IF(J6347="","IV",VLOOKUP(J6347,Plan1!$A$2:$C$11,3)))</f>
        <v/>
      </c>
    </row>
    <row r="6348" spans="7:11">
      <c r="G6348" s="19" t="str">
        <f>IFERROR(VLOOKUP($E6348,Sheet1!$A$2:$I$2155,4,FALSE),"")</f>
        <v/>
      </c>
      <c r="H6348" s="19" t="str">
        <f>IFERROR(VLOOKUP($E6348,Sheet1!$A$2:$I$2155,5,FALSE),"")</f>
        <v/>
      </c>
      <c r="I6348" s="19" t="str">
        <f>IFERROR(VLOOKUP($E6348,Sheet1!$A$2:$I$2155,6,FALSE),"")</f>
        <v/>
      </c>
      <c r="J6348" s="29" t="str">
        <f>IF(OR(E6348="",SUM(G6348:I6348)=0),"",SUM(G6348:I6348))</f>
        <v/>
      </c>
      <c r="K6348" s="7" t="str">
        <f>IF(E6348="","",IF(J6348="","IV",VLOOKUP(J6348,Plan1!$A$2:$C$11,3)))</f>
        <v/>
      </c>
    </row>
    <row r="6349" spans="7:11">
      <c r="G6349" s="19" t="str">
        <f>IFERROR(VLOOKUP($E6349,Sheet1!$A$2:$I$2155,4,FALSE),"")</f>
        <v/>
      </c>
      <c r="H6349" s="19" t="str">
        <f>IFERROR(VLOOKUP($E6349,Sheet1!$A$2:$I$2155,5,FALSE),"")</f>
        <v/>
      </c>
      <c r="I6349" s="19" t="str">
        <f>IFERROR(VLOOKUP($E6349,Sheet1!$A$2:$I$2155,6,FALSE),"")</f>
        <v/>
      </c>
      <c r="J6349" s="29" t="str">
        <f>IF(OR(E6349="",SUM(G6349:I6349)=0),"",SUM(G6349:I6349))</f>
        <v/>
      </c>
      <c r="K6349" s="7" t="str">
        <f>IF(E6349="","",IF(J6349="","IV",VLOOKUP(J6349,Plan1!$A$2:$C$11,3)))</f>
        <v/>
      </c>
    </row>
    <row r="6350" spans="7:11">
      <c r="G6350" s="19" t="str">
        <f>IFERROR(VLOOKUP($E6350,Sheet1!$A$2:$I$2155,4,FALSE),"")</f>
        <v/>
      </c>
      <c r="H6350" s="19" t="str">
        <f>IFERROR(VLOOKUP($E6350,Sheet1!$A$2:$I$2155,5,FALSE),"")</f>
        <v/>
      </c>
      <c r="I6350" s="19" t="str">
        <f>IFERROR(VLOOKUP($E6350,Sheet1!$A$2:$I$2155,6,FALSE),"")</f>
        <v/>
      </c>
      <c r="J6350" s="29" t="str">
        <f>IF(OR(E6350="",SUM(G6350:I6350)=0),"",SUM(G6350:I6350))</f>
        <v/>
      </c>
      <c r="K6350" s="7" t="str">
        <f>IF(E6350="","",IF(J6350="","IV",VLOOKUP(J6350,Plan1!$A$2:$C$11,3)))</f>
        <v/>
      </c>
    </row>
    <row r="6351" spans="7:11">
      <c r="G6351" s="19" t="str">
        <f>IFERROR(VLOOKUP($E6351,Sheet1!$A$2:$I$2155,4,FALSE),"")</f>
        <v/>
      </c>
      <c r="H6351" s="19" t="str">
        <f>IFERROR(VLOOKUP($E6351,Sheet1!$A$2:$I$2155,5,FALSE),"")</f>
        <v/>
      </c>
      <c r="I6351" s="19" t="str">
        <f>IFERROR(VLOOKUP($E6351,Sheet1!$A$2:$I$2155,6,FALSE),"")</f>
        <v/>
      </c>
      <c r="J6351" s="29" t="str">
        <f>IF(OR(E6351="",SUM(G6351:I6351)=0),"",SUM(G6351:I6351))</f>
        <v/>
      </c>
      <c r="K6351" s="7" t="str">
        <f>IF(E6351="","",IF(J6351="","IV",VLOOKUP(J6351,Plan1!$A$2:$C$11,3)))</f>
        <v/>
      </c>
    </row>
    <row r="6352" spans="7:11">
      <c r="G6352" s="19" t="str">
        <f>IFERROR(VLOOKUP($E6352,Sheet1!$A$2:$I$2155,4,FALSE),"")</f>
        <v/>
      </c>
      <c r="H6352" s="19" t="str">
        <f>IFERROR(VLOOKUP($E6352,Sheet1!$A$2:$I$2155,5,FALSE),"")</f>
        <v/>
      </c>
      <c r="I6352" s="19" t="str">
        <f>IFERROR(VLOOKUP($E6352,Sheet1!$A$2:$I$2155,6,FALSE),"")</f>
        <v/>
      </c>
      <c r="J6352" s="29" t="str">
        <f>IF(OR(E6352="",SUM(G6352:I6352)=0),"",SUM(G6352:I6352))</f>
        <v/>
      </c>
      <c r="K6352" s="7" t="str">
        <f>IF(E6352="","",IF(J6352="","IV",VLOOKUP(J6352,Plan1!$A$2:$C$11,3)))</f>
        <v/>
      </c>
    </row>
    <row r="6353" spans="7:11">
      <c r="G6353" s="19" t="str">
        <f>IFERROR(VLOOKUP($E6353,Sheet1!$A$2:$I$2155,4,FALSE),"")</f>
        <v/>
      </c>
      <c r="H6353" s="19" t="str">
        <f>IFERROR(VLOOKUP($E6353,Sheet1!$A$2:$I$2155,5,FALSE),"")</f>
        <v/>
      </c>
      <c r="I6353" s="19" t="str">
        <f>IFERROR(VLOOKUP($E6353,Sheet1!$A$2:$I$2155,6,FALSE),"")</f>
        <v/>
      </c>
      <c r="J6353" s="29" t="str">
        <f>IF(OR(E6353="",SUM(G6353:I6353)=0),"",SUM(G6353:I6353))</f>
        <v/>
      </c>
      <c r="K6353" s="7" t="str">
        <f>IF(E6353="","",IF(J6353="","IV",VLOOKUP(J6353,Plan1!$A$2:$C$11,3)))</f>
        <v/>
      </c>
    </row>
    <row r="6354" spans="7:11">
      <c r="G6354" s="19" t="str">
        <f>IFERROR(VLOOKUP($E6354,Sheet1!$A$2:$I$2155,4,FALSE),"")</f>
        <v/>
      </c>
      <c r="H6354" s="19" t="str">
        <f>IFERROR(VLOOKUP($E6354,Sheet1!$A$2:$I$2155,5,FALSE),"")</f>
        <v/>
      </c>
      <c r="I6354" s="19" t="str">
        <f>IFERROR(VLOOKUP($E6354,Sheet1!$A$2:$I$2155,6,FALSE),"")</f>
        <v/>
      </c>
      <c r="J6354" s="29" t="str">
        <f>IF(OR(E6354="",SUM(G6354:I6354)=0),"",SUM(G6354:I6354))</f>
        <v/>
      </c>
      <c r="K6354" s="7" t="str">
        <f>IF(E6354="","",IF(J6354="","IV",VLOOKUP(J6354,Plan1!$A$2:$C$11,3)))</f>
        <v/>
      </c>
    </row>
    <row r="6355" spans="7:11">
      <c r="G6355" s="19" t="str">
        <f>IFERROR(VLOOKUP($E6355,Sheet1!$A$2:$I$2155,4,FALSE),"")</f>
        <v/>
      </c>
      <c r="H6355" s="19" t="str">
        <f>IFERROR(VLOOKUP($E6355,Sheet1!$A$2:$I$2155,5,FALSE),"")</f>
        <v/>
      </c>
      <c r="I6355" s="19" t="str">
        <f>IFERROR(VLOOKUP($E6355,Sheet1!$A$2:$I$2155,6,FALSE),"")</f>
        <v/>
      </c>
      <c r="J6355" s="29" t="str">
        <f>IF(OR(E6355="",SUM(G6355:I6355)=0),"",SUM(G6355:I6355))</f>
        <v/>
      </c>
      <c r="K6355" s="7" t="str">
        <f>IF(E6355="","",IF(J6355="","IV",VLOOKUP(J6355,Plan1!$A$2:$C$11,3)))</f>
        <v/>
      </c>
    </row>
    <row r="6356" spans="7:11">
      <c r="G6356" s="19" t="str">
        <f>IFERROR(VLOOKUP($E6356,Sheet1!$A$2:$I$2155,4,FALSE),"")</f>
        <v/>
      </c>
      <c r="H6356" s="19" t="str">
        <f>IFERROR(VLOOKUP($E6356,Sheet1!$A$2:$I$2155,5,FALSE),"")</f>
        <v/>
      </c>
      <c r="I6356" s="19" t="str">
        <f>IFERROR(VLOOKUP($E6356,Sheet1!$A$2:$I$2155,6,FALSE),"")</f>
        <v/>
      </c>
      <c r="J6356" s="29" t="str">
        <f>IF(OR(E6356="",SUM(G6356:I6356)=0),"",SUM(G6356:I6356))</f>
        <v/>
      </c>
      <c r="K6356" s="7" t="str">
        <f>IF(E6356="","",IF(J6356="","IV",VLOOKUP(J6356,Plan1!$A$2:$C$11,3)))</f>
        <v/>
      </c>
    </row>
    <row r="6357" spans="7:11">
      <c r="G6357" s="19" t="str">
        <f>IFERROR(VLOOKUP($E6357,Sheet1!$A$2:$I$2155,4,FALSE),"")</f>
        <v/>
      </c>
      <c r="H6357" s="19" t="str">
        <f>IFERROR(VLOOKUP($E6357,Sheet1!$A$2:$I$2155,5,FALSE),"")</f>
        <v/>
      </c>
      <c r="I6357" s="19" t="str">
        <f>IFERROR(VLOOKUP($E6357,Sheet1!$A$2:$I$2155,6,FALSE),"")</f>
        <v/>
      </c>
      <c r="J6357" s="29" t="str">
        <f>IF(OR(E6357="",SUM(G6357:I6357)=0),"",SUM(G6357:I6357))</f>
        <v/>
      </c>
      <c r="K6357" s="7" t="str">
        <f>IF(E6357="","",IF(J6357="","IV",VLOOKUP(J6357,Plan1!$A$2:$C$11,3)))</f>
        <v/>
      </c>
    </row>
    <row r="6358" spans="7:11">
      <c r="G6358" s="19" t="str">
        <f>IFERROR(VLOOKUP($E6358,Sheet1!$A$2:$I$2155,4,FALSE),"")</f>
        <v/>
      </c>
      <c r="H6358" s="19" t="str">
        <f>IFERROR(VLOOKUP($E6358,Sheet1!$A$2:$I$2155,5,FALSE),"")</f>
        <v/>
      </c>
      <c r="I6358" s="19" t="str">
        <f>IFERROR(VLOOKUP($E6358,Sheet1!$A$2:$I$2155,6,FALSE),"")</f>
        <v/>
      </c>
      <c r="J6358" s="29" t="str">
        <f>IF(OR(E6358="",SUM(G6358:I6358)=0),"",SUM(G6358:I6358))</f>
        <v/>
      </c>
      <c r="K6358" s="7" t="str">
        <f>IF(E6358="","",IF(J6358="","IV",VLOOKUP(J6358,Plan1!$A$2:$C$11,3)))</f>
        <v/>
      </c>
    </row>
    <row r="6359" spans="7:11">
      <c r="G6359" s="19" t="str">
        <f>IFERROR(VLOOKUP($E6359,Sheet1!$A$2:$I$2155,4,FALSE),"")</f>
        <v/>
      </c>
      <c r="H6359" s="19" t="str">
        <f>IFERROR(VLOOKUP($E6359,Sheet1!$A$2:$I$2155,5,FALSE),"")</f>
        <v/>
      </c>
      <c r="I6359" s="19" t="str">
        <f>IFERROR(VLOOKUP($E6359,Sheet1!$A$2:$I$2155,6,FALSE),"")</f>
        <v/>
      </c>
      <c r="J6359" s="29" t="str">
        <f>IF(OR(E6359="",SUM(G6359:I6359)=0),"",SUM(G6359:I6359))</f>
        <v/>
      </c>
      <c r="K6359" s="7" t="str">
        <f>IF(E6359="","",IF(J6359="","IV",VLOOKUP(J6359,Plan1!$A$2:$C$11,3)))</f>
        <v/>
      </c>
    </row>
    <row r="6360" spans="7:11">
      <c r="G6360" s="19" t="str">
        <f>IFERROR(VLOOKUP($E6360,Sheet1!$A$2:$I$2155,4,FALSE),"")</f>
        <v/>
      </c>
      <c r="H6360" s="19" t="str">
        <f>IFERROR(VLOOKUP($E6360,Sheet1!$A$2:$I$2155,5,FALSE),"")</f>
        <v/>
      </c>
      <c r="I6360" s="19" t="str">
        <f>IFERROR(VLOOKUP($E6360,Sheet1!$A$2:$I$2155,6,FALSE),"")</f>
        <v/>
      </c>
      <c r="J6360" s="29" t="str">
        <f>IF(OR(E6360="",SUM(G6360:I6360)=0),"",SUM(G6360:I6360))</f>
        <v/>
      </c>
      <c r="K6360" s="7" t="str">
        <f>IF(E6360="","",IF(J6360="","IV",VLOOKUP(J6360,Plan1!$A$2:$C$11,3)))</f>
        <v/>
      </c>
    </row>
    <row r="6361" spans="7:11">
      <c r="G6361" s="19" t="str">
        <f>IFERROR(VLOOKUP($E6361,Sheet1!$A$2:$I$2155,4,FALSE),"")</f>
        <v/>
      </c>
      <c r="H6361" s="19" t="str">
        <f>IFERROR(VLOOKUP($E6361,Sheet1!$A$2:$I$2155,5,FALSE),"")</f>
        <v/>
      </c>
      <c r="I6361" s="19" t="str">
        <f>IFERROR(VLOOKUP($E6361,Sheet1!$A$2:$I$2155,6,FALSE),"")</f>
        <v/>
      </c>
      <c r="J6361" s="29" t="str">
        <f>IF(OR(E6361="",SUM(G6361:I6361)=0),"",SUM(G6361:I6361))</f>
        <v/>
      </c>
      <c r="K6361" s="7" t="str">
        <f>IF(E6361="","",IF(J6361="","IV",VLOOKUP(J6361,Plan1!$A$2:$C$11,3)))</f>
        <v/>
      </c>
    </row>
    <row r="6362" spans="7:11">
      <c r="G6362" s="19" t="str">
        <f>IFERROR(VLOOKUP($E6362,Sheet1!$A$2:$I$2155,4,FALSE),"")</f>
        <v/>
      </c>
      <c r="H6362" s="19" t="str">
        <f>IFERROR(VLOOKUP($E6362,Sheet1!$A$2:$I$2155,5,FALSE),"")</f>
        <v/>
      </c>
      <c r="I6362" s="19" t="str">
        <f>IFERROR(VLOOKUP($E6362,Sheet1!$A$2:$I$2155,6,FALSE),"")</f>
        <v/>
      </c>
      <c r="J6362" s="29" t="str">
        <f>IF(OR(E6362="",SUM(G6362:I6362)=0),"",SUM(G6362:I6362))</f>
        <v/>
      </c>
      <c r="K6362" s="7" t="str">
        <f>IF(E6362="","",IF(J6362="","IV",VLOOKUP(J6362,Plan1!$A$2:$C$11,3)))</f>
        <v/>
      </c>
    </row>
    <row r="6363" spans="7:11">
      <c r="G6363" s="19" t="str">
        <f>IFERROR(VLOOKUP($E6363,Sheet1!$A$2:$I$2155,4,FALSE),"")</f>
        <v/>
      </c>
      <c r="H6363" s="19" t="str">
        <f>IFERROR(VLOOKUP($E6363,Sheet1!$A$2:$I$2155,5,FALSE),"")</f>
        <v/>
      </c>
      <c r="I6363" s="19" t="str">
        <f>IFERROR(VLOOKUP($E6363,Sheet1!$A$2:$I$2155,6,FALSE),"")</f>
        <v/>
      </c>
      <c r="J6363" s="29" t="str">
        <f>IF(OR(E6363="",SUM(G6363:I6363)=0),"",SUM(G6363:I6363))</f>
        <v/>
      </c>
      <c r="K6363" s="7" t="str">
        <f>IF(E6363="","",IF(J6363="","IV",VLOOKUP(J6363,Plan1!$A$2:$C$11,3)))</f>
        <v/>
      </c>
    </row>
    <row r="6364" spans="7:11">
      <c r="G6364" s="19" t="str">
        <f>IFERROR(VLOOKUP($E6364,Sheet1!$A$2:$I$2155,4,FALSE),"")</f>
        <v/>
      </c>
      <c r="H6364" s="19" t="str">
        <f>IFERROR(VLOOKUP($E6364,Sheet1!$A$2:$I$2155,5,FALSE),"")</f>
        <v/>
      </c>
      <c r="I6364" s="19" t="str">
        <f>IFERROR(VLOOKUP($E6364,Sheet1!$A$2:$I$2155,6,FALSE),"")</f>
        <v/>
      </c>
      <c r="J6364" s="29" t="str">
        <f>IF(OR(E6364="",SUM(G6364:I6364)=0),"",SUM(G6364:I6364))</f>
        <v/>
      </c>
      <c r="K6364" s="7" t="str">
        <f>IF(E6364="","",IF(J6364="","IV",VLOOKUP(J6364,Plan1!$A$2:$C$11,3)))</f>
        <v/>
      </c>
    </row>
    <row r="6365" spans="7:11">
      <c r="G6365" s="19" t="str">
        <f>IFERROR(VLOOKUP($E6365,Sheet1!$A$2:$I$2155,4,FALSE),"")</f>
        <v/>
      </c>
      <c r="H6365" s="19" t="str">
        <f>IFERROR(VLOOKUP($E6365,Sheet1!$A$2:$I$2155,5,FALSE),"")</f>
        <v/>
      </c>
      <c r="I6365" s="19" t="str">
        <f>IFERROR(VLOOKUP($E6365,Sheet1!$A$2:$I$2155,6,FALSE),"")</f>
        <v/>
      </c>
      <c r="J6365" s="29" t="str">
        <f>IF(OR(E6365="",SUM(G6365:I6365)=0),"",SUM(G6365:I6365))</f>
        <v/>
      </c>
      <c r="K6365" s="7" t="str">
        <f>IF(E6365="","",IF(J6365="","IV",VLOOKUP(J6365,Plan1!$A$2:$C$11,3)))</f>
        <v/>
      </c>
    </row>
    <row r="6366" spans="7:11">
      <c r="G6366" s="19" t="str">
        <f>IFERROR(VLOOKUP($E6366,Sheet1!$A$2:$I$2155,4,FALSE),"")</f>
        <v/>
      </c>
      <c r="H6366" s="19" t="str">
        <f>IFERROR(VLOOKUP($E6366,Sheet1!$A$2:$I$2155,5,FALSE),"")</f>
        <v/>
      </c>
      <c r="I6366" s="19" t="str">
        <f>IFERROR(VLOOKUP($E6366,Sheet1!$A$2:$I$2155,6,FALSE),"")</f>
        <v/>
      </c>
      <c r="J6366" s="29" t="str">
        <f>IF(OR(E6366="",SUM(G6366:I6366)=0),"",SUM(G6366:I6366))</f>
        <v/>
      </c>
      <c r="K6366" s="7" t="str">
        <f>IF(E6366="","",IF(J6366="","IV",VLOOKUP(J6366,Plan1!$A$2:$C$11,3)))</f>
        <v/>
      </c>
    </row>
    <row r="6367" spans="7:11">
      <c r="G6367" s="19" t="str">
        <f>IFERROR(VLOOKUP($E6367,Sheet1!$A$2:$I$2155,4,FALSE),"")</f>
        <v/>
      </c>
      <c r="H6367" s="19" t="str">
        <f>IFERROR(VLOOKUP($E6367,Sheet1!$A$2:$I$2155,5,FALSE),"")</f>
        <v/>
      </c>
      <c r="I6367" s="19" t="str">
        <f>IFERROR(VLOOKUP($E6367,Sheet1!$A$2:$I$2155,6,FALSE),"")</f>
        <v/>
      </c>
      <c r="J6367" s="29" t="str">
        <f>IF(OR(E6367="",SUM(G6367:I6367)=0),"",SUM(G6367:I6367))</f>
        <v/>
      </c>
      <c r="K6367" s="7" t="str">
        <f>IF(E6367="","",IF(J6367="","IV",VLOOKUP(J6367,Plan1!$A$2:$C$11,3)))</f>
        <v/>
      </c>
    </row>
    <row r="6368" spans="7:11">
      <c r="G6368" s="19" t="str">
        <f>IFERROR(VLOOKUP($E6368,Sheet1!$A$2:$I$2155,4,FALSE),"")</f>
        <v/>
      </c>
      <c r="H6368" s="19" t="str">
        <f>IFERROR(VLOOKUP($E6368,Sheet1!$A$2:$I$2155,5,FALSE),"")</f>
        <v/>
      </c>
      <c r="I6368" s="19" t="str">
        <f>IFERROR(VLOOKUP($E6368,Sheet1!$A$2:$I$2155,6,FALSE),"")</f>
        <v/>
      </c>
      <c r="J6368" s="29" t="str">
        <f>IF(OR(E6368="",SUM(G6368:I6368)=0),"",SUM(G6368:I6368))</f>
        <v/>
      </c>
      <c r="K6368" s="7" t="str">
        <f>IF(E6368="","",IF(J6368="","IV",VLOOKUP(J6368,Plan1!$A$2:$C$11,3)))</f>
        <v/>
      </c>
    </row>
    <row r="6369" spans="7:11">
      <c r="G6369" s="19" t="str">
        <f>IFERROR(VLOOKUP($E6369,Sheet1!$A$2:$I$2155,4,FALSE),"")</f>
        <v/>
      </c>
      <c r="H6369" s="19" t="str">
        <f>IFERROR(VLOOKUP($E6369,Sheet1!$A$2:$I$2155,5,FALSE),"")</f>
        <v/>
      </c>
      <c r="I6369" s="19" t="str">
        <f>IFERROR(VLOOKUP($E6369,Sheet1!$A$2:$I$2155,6,FALSE),"")</f>
        <v/>
      </c>
      <c r="J6369" s="29" t="str">
        <f>IF(OR(E6369="",SUM(G6369:I6369)=0),"",SUM(G6369:I6369))</f>
        <v/>
      </c>
      <c r="K6369" s="7" t="str">
        <f>IF(E6369="","",IF(J6369="","IV",VLOOKUP(J6369,Plan1!$A$2:$C$11,3)))</f>
        <v/>
      </c>
    </row>
    <row r="6370" spans="7:11">
      <c r="G6370" s="19" t="str">
        <f>IFERROR(VLOOKUP($E6370,Sheet1!$A$2:$I$2155,4,FALSE),"")</f>
        <v/>
      </c>
      <c r="H6370" s="19" t="str">
        <f>IFERROR(VLOOKUP($E6370,Sheet1!$A$2:$I$2155,5,FALSE),"")</f>
        <v/>
      </c>
      <c r="I6370" s="19" t="str">
        <f>IFERROR(VLOOKUP($E6370,Sheet1!$A$2:$I$2155,6,FALSE),"")</f>
        <v/>
      </c>
      <c r="J6370" s="29" t="str">
        <f>IF(OR(E6370="",SUM(G6370:I6370)=0),"",SUM(G6370:I6370))</f>
        <v/>
      </c>
      <c r="K6370" s="7" t="str">
        <f>IF(E6370="","",IF(J6370="","IV",VLOOKUP(J6370,Plan1!$A$2:$C$11,3)))</f>
        <v/>
      </c>
    </row>
    <row r="6371" spans="7:11">
      <c r="G6371" s="19" t="str">
        <f>IFERROR(VLOOKUP($E6371,Sheet1!$A$2:$I$2155,4,FALSE),"")</f>
        <v/>
      </c>
      <c r="H6371" s="19" t="str">
        <f>IFERROR(VLOOKUP($E6371,Sheet1!$A$2:$I$2155,5,FALSE),"")</f>
        <v/>
      </c>
      <c r="I6371" s="19" t="str">
        <f>IFERROR(VLOOKUP($E6371,Sheet1!$A$2:$I$2155,6,FALSE),"")</f>
        <v/>
      </c>
      <c r="J6371" s="29" t="str">
        <f>IF(OR(E6371="",SUM(G6371:I6371)=0),"",SUM(G6371:I6371))</f>
        <v/>
      </c>
      <c r="K6371" s="7" t="str">
        <f>IF(E6371="","",IF(J6371="","IV",VLOOKUP(J6371,Plan1!$A$2:$C$11,3)))</f>
        <v/>
      </c>
    </row>
    <row r="6372" spans="7:11">
      <c r="G6372" s="19" t="str">
        <f>IFERROR(VLOOKUP($E6372,Sheet1!$A$2:$I$2155,4,FALSE),"")</f>
        <v/>
      </c>
      <c r="H6372" s="19" t="str">
        <f>IFERROR(VLOOKUP($E6372,Sheet1!$A$2:$I$2155,5,FALSE),"")</f>
        <v/>
      </c>
      <c r="I6372" s="19" t="str">
        <f>IFERROR(VLOOKUP($E6372,Sheet1!$A$2:$I$2155,6,FALSE),"")</f>
        <v/>
      </c>
      <c r="J6372" s="29" t="str">
        <f>IF(OR(E6372="",SUM(G6372:I6372)=0),"",SUM(G6372:I6372))</f>
        <v/>
      </c>
      <c r="K6372" s="7" t="str">
        <f>IF(E6372="","",IF(J6372="","IV",VLOOKUP(J6372,Plan1!$A$2:$C$11,3)))</f>
        <v/>
      </c>
    </row>
    <row r="6373" spans="7:11">
      <c r="G6373" s="19" t="str">
        <f>IFERROR(VLOOKUP($E6373,Sheet1!$A$2:$I$2155,4,FALSE),"")</f>
        <v/>
      </c>
      <c r="H6373" s="19" t="str">
        <f>IFERROR(VLOOKUP($E6373,Sheet1!$A$2:$I$2155,5,FALSE),"")</f>
        <v/>
      </c>
      <c r="I6373" s="19" t="str">
        <f>IFERROR(VLOOKUP($E6373,Sheet1!$A$2:$I$2155,6,FALSE),"")</f>
        <v/>
      </c>
      <c r="J6373" s="29" t="str">
        <f>IF(OR(E6373="",SUM(G6373:I6373)=0),"",SUM(G6373:I6373))</f>
        <v/>
      </c>
      <c r="K6373" s="7" t="str">
        <f>IF(E6373="","",IF(J6373="","IV",VLOOKUP(J6373,Plan1!$A$2:$C$11,3)))</f>
        <v/>
      </c>
    </row>
    <row r="6374" spans="7:11">
      <c r="G6374" s="19" t="str">
        <f>IFERROR(VLOOKUP($E6374,Sheet1!$A$2:$I$2155,4,FALSE),"")</f>
        <v/>
      </c>
      <c r="H6374" s="19" t="str">
        <f>IFERROR(VLOOKUP($E6374,Sheet1!$A$2:$I$2155,5,FALSE),"")</f>
        <v/>
      </c>
      <c r="I6374" s="19" t="str">
        <f>IFERROR(VLOOKUP($E6374,Sheet1!$A$2:$I$2155,6,FALSE),"")</f>
        <v/>
      </c>
      <c r="J6374" s="29" t="str">
        <f>IF(OR(E6374="",SUM(G6374:I6374)=0),"",SUM(G6374:I6374))</f>
        <v/>
      </c>
      <c r="K6374" s="7" t="str">
        <f>IF(E6374="","",IF(J6374="","IV",VLOOKUP(J6374,Plan1!$A$2:$C$11,3)))</f>
        <v/>
      </c>
    </row>
    <row r="6375" spans="7:11">
      <c r="G6375" s="19" t="str">
        <f>IFERROR(VLOOKUP($E6375,Sheet1!$A$2:$I$2155,4,FALSE),"")</f>
        <v/>
      </c>
      <c r="H6375" s="19" t="str">
        <f>IFERROR(VLOOKUP($E6375,Sheet1!$A$2:$I$2155,5,FALSE),"")</f>
        <v/>
      </c>
      <c r="I6375" s="19" t="str">
        <f>IFERROR(VLOOKUP($E6375,Sheet1!$A$2:$I$2155,6,FALSE),"")</f>
        <v/>
      </c>
      <c r="J6375" s="29" t="str">
        <f>IF(OR(E6375="",SUM(G6375:I6375)=0),"",SUM(G6375:I6375))</f>
        <v/>
      </c>
      <c r="K6375" s="7" t="str">
        <f>IF(E6375="","",IF(J6375="","IV",VLOOKUP(J6375,Plan1!$A$2:$C$11,3)))</f>
        <v/>
      </c>
    </row>
    <row r="6376" spans="7:11">
      <c r="G6376" s="19" t="str">
        <f>IFERROR(VLOOKUP($E6376,Sheet1!$A$2:$I$2155,4,FALSE),"")</f>
        <v/>
      </c>
      <c r="H6376" s="19" t="str">
        <f>IFERROR(VLOOKUP($E6376,Sheet1!$A$2:$I$2155,5,FALSE),"")</f>
        <v/>
      </c>
      <c r="I6376" s="19" t="str">
        <f>IFERROR(VLOOKUP($E6376,Sheet1!$A$2:$I$2155,6,FALSE),"")</f>
        <v/>
      </c>
      <c r="J6376" s="29" t="str">
        <f>IF(OR(E6376="",SUM(G6376:I6376)=0),"",SUM(G6376:I6376))</f>
        <v/>
      </c>
      <c r="K6376" s="7" t="str">
        <f>IF(E6376="","",IF(J6376="","IV",VLOOKUP(J6376,Plan1!$A$2:$C$11,3)))</f>
        <v/>
      </c>
    </row>
    <row r="6377" spans="7:11">
      <c r="G6377" s="19" t="str">
        <f>IFERROR(VLOOKUP($E6377,Sheet1!$A$2:$I$2155,4,FALSE),"")</f>
        <v/>
      </c>
      <c r="H6377" s="19" t="str">
        <f>IFERROR(VLOOKUP($E6377,Sheet1!$A$2:$I$2155,5,FALSE),"")</f>
        <v/>
      </c>
      <c r="I6377" s="19" t="str">
        <f>IFERROR(VLOOKUP($E6377,Sheet1!$A$2:$I$2155,6,FALSE),"")</f>
        <v/>
      </c>
      <c r="J6377" s="29" t="str">
        <f>IF(OR(E6377="",SUM(G6377:I6377)=0),"",SUM(G6377:I6377))</f>
        <v/>
      </c>
      <c r="K6377" s="7" t="str">
        <f>IF(E6377="","",IF(J6377="","IV",VLOOKUP(J6377,Plan1!$A$2:$C$11,3)))</f>
        <v/>
      </c>
    </row>
    <row r="6378" spans="7:11">
      <c r="G6378" s="19" t="str">
        <f>IFERROR(VLOOKUP($E6378,Sheet1!$A$2:$I$2155,4,FALSE),"")</f>
        <v/>
      </c>
      <c r="H6378" s="19" t="str">
        <f>IFERROR(VLOOKUP($E6378,Sheet1!$A$2:$I$2155,5,FALSE),"")</f>
        <v/>
      </c>
      <c r="I6378" s="19" t="str">
        <f>IFERROR(VLOOKUP($E6378,Sheet1!$A$2:$I$2155,6,FALSE),"")</f>
        <v/>
      </c>
      <c r="J6378" s="29" t="str">
        <f>IF(OR(E6378="",SUM(G6378:I6378)=0),"",SUM(G6378:I6378))</f>
        <v/>
      </c>
      <c r="K6378" s="7" t="str">
        <f>IF(E6378="","",IF(J6378="","IV",VLOOKUP(J6378,Plan1!$A$2:$C$11,3)))</f>
        <v/>
      </c>
    </row>
    <row r="6379" spans="7:11">
      <c r="G6379" s="19" t="str">
        <f>IFERROR(VLOOKUP($E6379,Sheet1!$A$2:$I$2155,4,FALSE),"")</f>
        <v/>
      </c>
      <c r="H6379" s="19" t="str">
        <f>IFERROR(VLOOKUP($E6379,Sheet1!$A$2:$I$2155,5,FALSE),"")</f>
        <v/>
      </c>
      <c r="I6379" s="19" t="str">
        <f>IFERROR(VLOOKUP($E6379,Sheet1!$A$2:$I$2155,6,FALSE),"")</f>
        <v/>
      </c>
      <c r="J6379" s="29" t="str">
        <f>IF(OR(E6379="",SUM(G6379:I6379)=0),"",SUM(G6379:I6379))</f>
        <v/>
      </c>
      <c r="K6379" s="7" t="str">
        <f>IF(E6379="","",IF(J6379="","IV",VLOOKUP(J6379,Plan1!$A$2:$C$11,3)))</f>
        <v/>
      </c>
    </row>
    <row r="6380" spans="7:11">
      <c r="G6380" s="19" t="str">
        <f>IFERROR(VLOOKUP($E6380,Sheet1!$A$2:$I$2155,4,FALSE),"")</f>
        <v/>
      </c>
      <c r="H6380" s="19" t="str">
        <f>IFERROR(VLOOKUP($E6380,Sheet1!$A$2:$I$2155,5,FALSE),"")</f>
        <v/>
      </c>
      <c r="I6380" s="19" t="str">
        <f>IFERROR(VLOOKUP($E6380,Sheet1!$A$2:$I$2155,6,FALSE),"")</f>
        <v/>
      </c>
      <c r="J6380" s="29" t="str">
        <f>IF(OR(E6380="",SUM(G6380:I6380)=0),"",SUM(G6380:I6380))</f>
        <v/>
      </c>
      <c r="K6380" s="7" t="str">
        <f>IF(E6380="","",IF(J6380="","IV",VLOOKUP(J6380,Plan1!$A$2:$C$11,3)))</f>
        <v/>
      </c>
    </row>
    <row r="6381" spans="7:11">
      <c r="G6381" s="19" t="str">
        <f>IFERROR(VLOOKUP($E6381,Sheet1!$A$2:$I$2155,4,FALSE),"")</f>
        <v/>
      </c>
      <c r="H6381" s="19" t="str">
        <f>IFERROR(VLOOKUP($E6381,Sheet1!$A$2:$I$2155,5,FALSE),"")</f>
        <v/>
      </c>
      <c r="I6381" s="19" t="str">
        <f>IFERROR(VLOOKUP($E6381,Sheet1!$A$2:$I$2155,6,FALSE),"")</f>
        <v/>
      </c>
      <c r="J6381" s="29" t="str">
        <f>IF(OR(E6381="",SUM(G6381:I6381)=0),"",SUM(G6381:I6381))</f>
        <v/>
      </c>
      <c r="K6381" s="7" t="str">
        <f>IF(E6381="","",IF(J6381="","IV",VLOOKUP(J6381,Plan1!$A$2:$C$11,3)))</f>
        <v/>
      </c>
    </row>
    <row r="6382" spans="7:11">
      <c r="G6382" s="19" t="str">
        <f>IFERROR(VLOOKUP($E6382,Sheet1!$A$2:$I$2155,4,FALSE),"")</f>
        <v/>
      </c>
      <c r="H6382" s="19" t="str">
        <f>IFERROR(VLOOKUP($E6382,Sheet1!$A$2:$I$2155,5,FALSE),"")</f>
        <v/>
      </c>
      <c r="I6382" s="19" t="str">
        <f>IFERROR(VLOOKUP($E6382,Sheet1!$A$2:$I$2155,6,FALSE),"")</f>
        <v/>
      </c>
      <c r="J6382" s="29" t="str">
        <f>IF(OR(E6382="",SUM(G6382:I6382)=0),"",SUM(G6382:I6382))</f>
        <v/>
      </c>
      <c r="K6382" s="7" t="str">
        <f>IF(E6382="","",IF(J6382="","IV",VLOOKUP(J6382,Plan1!$A$2:$C$11,3)))</f>
        <v/>
      </c>
    </row>
    <row r="6383" spans="7:11">
      <c r="G6383" s="19" t="str">
        <f>IFERROR(VLOOKUP($E6383,Sheet1!$A$2:$I$2155,4,FALSE),"")</f>
        <v/>
      </c>
      <c r="H6383" s="19" t="str">
        <f>IFERROR(VLOOKUP($E6383,Sheet1!$A$2:$I$2155,5,FALSE),"")</f>
        <v/>
      </c>
      <c r="I6383" s="19" t="str">
        <f>IFERROR(VLOOKUP($E6383,Sheet1!$A$2:$I$2155,6,FALSE),"")</f>
        <v/>
      </c>
      <c r="J6383" s="29" t="str">
        <f>IF(OR(E6383="",SUM(G6383:I6383)=0),"",SUM(G6383:I6383))</f>
        <v/>
      </c>
      <c r="K6383" s="7" t="str">
        <f>IF(E6383="","",IF(J6383="","IV",VLOOKUP(J6383,Plan1!$A$2:$C$11,3)))</f>
        <v/>
      </c>
    </row>
    <row r="6384" spans="7:11">
      <c r="G6384" s="19" t="str">
        <f>IFERROR(VLOOKUP($E6384,Sheet1!$A$2:$I$2155,4,FALSE),"")</f>
        <v/>
      </c>
      <c r="H6384" s="19" t="str">
        <f>IFERROR(VLOOKUP($E6384,Sheet1!$A$2:$I$2155,5,FALSE),"")</f>
        <v/>
      </c>
      <c r="I6384" s="19" t="str">
        <f>IFERROR(VLOOKUP($E6384,Sheet1!$A$2:$I$2155,6,FALSE),"")</f>
        <v/>
      </c>
      <c r="J6384" s="29" t="str">
        <f>IF(OR(E6384="",SUM(G6384:I6384)=0),"",SUM(G6384:I6384))</f>
        <v/>
      </c>
      <c r="K6384" s="7" t="str">
        <f>IF(E6384="","",IF(J6384="","IV",VLOOKUP(J6384,Plan1!$A$2:$C$11,3)))</f>
        <v/>
      </c>
    </row>
    <row r="6385" spans="7:11">
      <c r="G6385" s="19" t="str">
        <f>IFERROR(VLOOKUP($E6385,Sheet1!$A$2:$I$2155,4,FALSE),"")</f>
        <v/>
      </c>
      <c r="H6385" s="19" t="str">
        <f>IFERROR(VLOOKUP($E6385,Sheet1!$A$2:$I$2155,5,FALSE),"")</f>
        <v/>
      </c>
      <c r="I6385" s="19" t="str">
        <f>IFERROR(VLOOKUP($E6385,Sheet1!$A$2:$I$2155,6,FALSE),"")</f>
        <v/>
      </c>
      <c r="J6385" s="29" t="str">
        <f>IF(OR(E6385="",SUM(G6385:I6385)=0),"",SUM(G6385:I6385))</f>
        <v/>
      </c>
      <c r="K6385" s="7" t="str">
        <f>IF(E6385="","",IF(J6385="","IV",VLOOKUP(J6385,Plan1!$A$2:$C$11,3)))</f>
        <v/>
      </c>
    </row>
    <row r="6386" spans="7:11">
      <c r="G6386" s="19" t="str">
        <f>IFERROR(VLOOKUP($E6386,Sheet1!$A$2:$I$2155,4,FALSE),"")</f>
        <v/>
      </c>
      <c r="H6386" s="19" t="str">
        <f>IFERROR(VLOOKUP($E6386,Sheet1!$A$2:$I$2155,5,FALSE),"")</f>
        <v/>
      </c>
      <c r="I6386" s="19" t="str">
        <f>IFERROR(VLOOKUP($E6386,Sheet1!$A$2:$I$2155,6,FALSE),"")</f>
        <v/>
      </c>
      <c r="J6386" s="29" t="str">
        <f>IF(OR(E6386="",SUM(G6386:I6386)=0),"",SUM(G6386:I6386))</f>
        <v/>
      </c>
      <c r="K6386" s="7" t="str">
        <f>IF(E6386="","",IF(J6386="","IV",VLOOKUP(J6386,Plan1!$A$2:$C$11,3)))</f>
        <v/>
      </c>
    </row>
    <row r="6387" spans="7:11">
      <c r="G6387" s="19" t="str">
        <f>IFERROR(VLOOKUP($E6387,Sheet1!$A$2:$I$2155,4,FALSE),"")</f>
        <v/>
      </c>
      <c r="H6387" s="19" t="str">
        <f>IFERROR(VLOOKUP($E6387,Sheet1!$A$2:$I$2155,5,FALSE),"")</f>
        <v/>
      </c>
      <c r="I6387" s="19" t="str">
        <f>IFERROR(VLOOKUP($E6387,Sheet1!$A$2:$I$2155,6,FALSE),"")</f>
        <v/>
      </c>
      <c r="J6387" s="29" t="str">
        <f>IF(OR(E6387="",SUM(G6387:I6387)=0),"",SUM(G6387:I6387))</f>
        <v/>
      </c>
      <c r="K6387" s="7" t="str">
        <f>IF(E6387="","",IF(J6387="","IV",VLOOKUP(J6387,Plan1!$A$2:$C$11,3)))</f>
        <v/>
      </c>
    </row>
    <row r="6388" spans="7:11">
      <c r="G6388" s="19" t="str">
        <f>IFERROR(VLOOKUP($E6388,Sheet1!$A$2:$I$2155,4,FALSE),"")</f>
        <v/>
      </c>
      <c r="H6388" s="19" t="str">
        <f>IFERROR(VLOOKUP($E6388,Sheet1!$A$2:$I$2155,5,FALSE),"")</f>
        <v/>
      </c>
      <c r="I6388" s="19" t="str">
        <f>IFERROR(VLOOKUP($E6388,Sheet1!$A$2:$I$2155,6,FALSE),"")</f>
        <v/>
      </c>
      <c r="J6388" s="29" t="str">
        <f>IF(OR(E6388="",SUM(G6388:I6388)=0),"",SUM(G6388:I6388))</f>
        <v/>
      </c>
      <c r="K6388" s="7" t="str">
        <f>IF(E6388="","",IF(J6388="","IV",VLOOKUP(J6388,Plan1!$A$2:$C$11,3)))</f>
        <v/>
      </c>
    </row>
    <row r="6389" spans="7:11">
      <c r="G6389" s="19" t="str">
        <f>IFERROR(VLOOKUP($E6389,Sheet1!$A$2:$I$2155,4,FALSE),"")</f>
        <v/>
      </c>
      <c r="H6389" s="19" t="str">
        <f>IFERROR(VLOOKUP($E6389,Sheet1!$A$2:$I$2155,5,FALSE),"")</f>
        <v/>
      </c>
      <c r="I6389" s="19" t="str">
        <f>IFERROR(VLOOKUP($E6389,Sheet1!$A$2:$I$2155,6,FALSE),"")</f>
        <v/>
      </c>
      <c r="J6389" s="29" t="str">
        <f>IF(OR(E6389="",SUM(G6389:I6389)=0),"",SUM(G6389:I6389))</f>
        <v/>
      </c>
      <c r="K6389" s="7" t="str">
        <f>IF(E6389="","",IF(J6389="","IV",VLOOKUP(J6389,Plan1!$A$2:$C$11,3)))</f>
        <v/>
      </c>
    </row>
    <row r="6390" spans="7:11">
      <c r="G6390" s="19" t="str">
        <f>IFERROR(VLOOKUP($E6390,Sheet1!$A$2:$I$2155,4,FALSE),"")</f>
        <v/>
      </c>
      <c r="H6390" s="19" t="str">
        <f>IFERROR(VLOOKUP($E6390,Sheet1!$A$2:$I$2155,5,FALSE),"")</f>
        <v/>
      </c>
      <c r="I6390" s="19" t="str">
        <f>IFERROR(VLOOKUP($E6390,Sheet1!$A$2:$I$2155,6,FALSE),"")</f>
        <v/>
      </c>
      <c r="J6390" s="29" t="str">
        <f>IF(OR(E6390="",SUM(G6390:I6390)=0),"",SUM(G6390:I6390))</f>
        <v/>
      </c>
      <c r="K6390" s="7" t="str">
        <f>IF(E6390="","",IF(J6390="","IV",VLOOKUP(J6390,Plan1!$A$2:$C$11,3)))</f>
        <v/>
      </c>
    </row>
    <row r="6391" spans="7:11">
      <c r="G6391" s="19" t="str">
        <f>IFERROR(VLOOKUP($E6391,Sheet1!$A$2:$I$2155,4,FALSE),"")</f>
        <v/>
      </c>
      <c r="H6391" s="19" t="str">
        <f>IFERROR(VLOOKUP($E6391,Sheet1!$A$2:$I$2155,5,FALSE),"")</f>
        <v/>
      </c>
      <c r="I6391" s="19" t="str">
        <f>IFERROR(VLOOKUP($E6391,Sheet1!$A$2:$I$2155,6,FALSE),"")</f>
        <v/>
      </c>
      <c r="J6391" s="29" t="str">
        <f>IF(OR(E6391="",SUM(G6391:I6391)=0),"",SUM(G6391:I6391))</f>
        <v/>
      </c>
      <c r="K6391" s="7" t="str">
        <f>IF(E6391="","",IF(J6391="","IV",VLOOKUP(J6391,Plan1!$A$2:$C$11,3)))</f>
        <v/>
      </c>
    </row>
    <row r="6392" spans="7:11">
      <c r="G6392" s="19" t="str">
        <f>IFERROR(VLOOKUP($E6392,Sheet1!$A$2:$I$2155,4,FALSE),"")</f>
        <v/>
      </c>
      <c r="H6392" s="19" t="str">
        <f>IFERROR(VLOOKUP($E6392,Sheet1!$A$2:$I$2155,5,FALSE),"")</f>
        <v/>
      </c>
      <c r="I6392" s="19" t="str">
        <f>IFERROR(VLOOKUP($E6392,Sheet1!$A$2:$I$2155,6,FALSE),"")</f>
        <v/>
      </c>
      <c r="J6392" s="29" t="str">
        <f>IF(OR(E6392="",SUM(G6392:I6392)=0),"",SUM(G6392:I6392))</f>
        <v/>
      </c>
      <c r="K6392" s="7" t="str">
        <f>IF(E6392="","",IF(J6392="","IV",VLOOKUP(J6392,Plan1!$A$2:$C$11,3)))</f>
        <v/>
      </c>
    </row>
    <row r="6393" spans="7:11">
      <c r="G6393" s="19" t="str">
        <f>IFERROR(VLOOKUP($E6393,Sheet1!$A$2:$I$2155,4,FALSE),"")</f>
        <v/>
      </c>
      <c r="H6393" s="19" t="str">
        <f>IFERROR(VLOOKUP($E6393,Sheet1!$A$2:$I$2155,5,FALSE),"")</f>
        <v/>
      </c>
      <c r="I6393" s="19" t="str">
        <f>IFERROR(VLOOKUP($E6393,Sheet1!$A$2:$I$2155,6,FALSE),"")</f>
        <v/>
      </c>
      <c r="J6393" s="29" t="str">
        <f>IF(OR(E6393="",SUM(G6393:I6393)=0),"",SUM(G6393:I6393))</f>
        <v/>
      </c>
      <c r="K6393" s="7" t="str">
        <f>IF(E6393="","",IF(J6393="","IV",VLOOKUP(J6393,Plan1!$A$2:$C$11,3)))</f>
        <v/>
      </c>
    </row>
    <row r="6394" spans="7:11">
      <c r="G6394" s="19" t="str">
        <f>IFERROR(VLOOKUP($E6394,Sheet1!$A$2:$I$2155,4,FALSE),"")</f>
        <v/>
      </c>
      <c r="H6394" s="19" t="str">
        <f>IFERROR(VLOOKUP($E6394,Sheet1!$A$2:$I$2155,5,FALSE),"")</f>
        <v/>
      </c>
      <c r="I6394" s="19" t="str">
        <f>IFERROR(VLOOKUP($E6394,Sheet1!$A$2:$I$2155,6,FALSE),"")</f>
        <v/>
      </c>
      <c r="J6394" s="29" t="str">
        <f>IF(OR(E6394="",SUM(G6394:I6394)=0),"",SUM(G6394:I6394))</f>
        <v/>
      </c>
      <c r="K6394" s="7" t="str">
        <f>IF(E6394="","",IF(J6394="","IV",VLOOKUP(J6394,Plan1!$A$2:$C$11,3)))</f>
        <v/>
      </c>
    </row>
    <row r="6395" spans="7:11">
      <c r="G6395" s="19" t="str">
        <f>IFERROR(VLOOKUP($E6395,Sheet1!$A$2:$I$2155,4,FALSE),"")</f>
        <v/>
      </c>
      <c r="H6395" s="19" t="str">
        <f>IFERROR(VLOOKUP($E6395,Sheet1!$A$2:$I$2155,5,FALSE),"")</f>
        <v/>
      </c>
      <c r="I6395" s="19" t="str">
        <f>IFERROR(VLOOKUP($E6395,Sheet1!$A$2:$I$2155,6,FALSE),"")</f>
        <v/>
      </c>
      <c r="J6395" s="29" t="str">
        <f>IF(OR(E6395="",SUM(G6395:I6395)=0),"",SUM(G6395:I6395))</f>
        <v/>
      </c>
      <c r="K6395" s="7" t="str">
        <f>IF(E6395="","",IF(J6395="","IV",VLOOKUP(J6395,Plan1!$A$2:$C$11,3)))</f>
        <v/>
      </c>
    </row>
    <row r="6396" spans="7:11">
      <c r="G6396" s="19" t="str">
        <f>IFERROR(VLOOKUP($E6396,Sheet1!$A$2:$I$2155,4,FALSE),"")</f>
        <v/>
      </c>
      <c r="H6396" s="19" t="str">
        <f>IFERROR(VLOOKUP($E6396,Sheet1!$A$2:$I$2155,5,FALSE),"")</f>
        <v/>
      </c>
      <c r="I6396" s="19" t="str">
        <f>IFERROR(VLOOKUP($E6396,Sheet1!$A$2:$I$2155,6,FALSE),"")</f>
        <v/>
      </c>
      <c r="J6396" s="29" t="str">
        <f>IF(OR(E6396="",SUM(G6396:I6396)=0),"",SUM(G6396:I6396))</f>
        <v/>
      </c>
      <c r="K6396" s="7" t="str">
        <f>IF(E6396="","",IF(J6396="","IV",VLOOKUP(J6396,Plan1!$A$2:$C$11,3)))</f>
        <v/>
      </c>
    </row>
    <row r="6397" spans="7:11">
      <c r="G6397" s="19" t="str">
        <f>IFERROR(VLOOKUP($E6397,Sheet1!$A$2:$I$2155,4,FALSE),"")</f>
        <v/>
      </c>
      <c r="H6397" s="19" t="str">
        <f>IFERROR(VLOOKUP($E6397,Sheet1!$A$2:$I$2155,5,FALSE),"")</f>
        <v/>
      </c>
      <c r="I6397" s="19" t="str">
        <f>IFERROR(VLOOKUP($E6397,Sheet1!$A$2:$I$2155,6,FALSE),"")</f>
        <v/>
      </c>
      <c r="J6397" s="29" t="str">
        <f>IF(OR(E6397="",SUM(G6397:I6397)=0),"",SUM(G6397:I6397))</f>
        <v/>
      </c>
      <c r="K6397" s="7" t="str">
        <f>IF(E6397="","",IF(J6397="","IV",VLOOKUP(J6397,Plan1!$A$2:$C$11,3)))</f>
        <v/>
      </c>
    </row>
    <row r="6398" spans="7:11">
      <c r="G6398" s="19" t="str">
        <f>IFERROR(VLOOKUP($E6398,Sheet1!$A$2:$I$2155,4,FALSE),"")</f>
        <v/>
      </c>
      <c r="H6398" s="19" t="str">
        <f>IFERROR(VLOOKUP($E6398,Sheet1!$A$2:$I$2155,5,FALSE),"")</f>
        <v/>
      </c>
      <c r="I6398" s="19" t="str">
        <f>IFERROR(VLOOKUP($E6398,Sheet1!$A$2:$I$2155,6,FALSE),"")</f>
        <v/>
      </c>
      <c r="J6398" s="29" t="str">
        <f>IF(OR(E6398="",SUM(G6398:I6398)=0),"",SUM(G6398:I6398))</f>
        <v/>
      </c>
      <c r="K6398" s="7" t="str">
        <f>IF(E6398="","",IF(J6398="","IV",VLOOKUP(J6398,Plan1!$A$2:$C$11,3)))</f>
        <v/>
      </c>
    </row>
    <row r="6399" spans="7:11">
      <c r="G6399" s="19" t="str">
        <f>IFERROR(VLOOKUP($E6399,Sheet1!$A$2:$I$2155,4,FALSE),"")</f>
        <v/>
      </c>
      <c r="H6399" s="19" t="str">
        <f>IFERROR(VLOOKUP($E6399,Sheet1!$A$2:$I$2155,5,FALSE),"")</f>
        <v/>
      </c>
      <c r="I6399" s="19" t="str">
        <f>IFERROR(VLOOKUP($E6399,Sheet1!$A$2:$I$2155,6,FALSE),"")</f>
        <v/>
      </c>
      <c r="J6399" s="29" t="str">
        <f>IF(OR(E6399="",SUM(G6399:I6399)=0),"",SUM(G6399:I6399))</f>
        <v/>
      </c>
      <c r="K6399" s="7" t="str">
        <f>IF(E6399="","",IF(J6399="","IV",VLOOKUP(J6399,Plan1!$A$2:$C$11,3)))</f>
        <v/>
      </c>
    </row>
    <row r="6400" spans="7:11">
      <c r="G6400" s="19" t="str">
        <f>IFERROR(VLOOKUP($E6400,Sheet1!$A$2:$I$2155,4,FALSE),"")</f>
        <v/>
      </c>
      <c r="H6400" s="19" t="str">
        <f>IFERROR(VLOOKUP($E6400,Sheet1!$A$2:$I$2155,5,FALSE),"")</f>
        <v/>
      </c>
      <c r="I6400" s="19" t="str">
        <f>IFERROR(VLOOKUP($E6400,Sheet1!$A$2:$I$2155,6,FALSE),"")</f>
        <v/>
      </c>
      <c r="J6400" s="29" t="str">
        <f>IF(OR(E6400="",SUM(G6400:I6400)=0),"",SUM(G6400:I6400))</f>
        <v/>
      </c>
      <c r="K6400" s="7" t="str">
        <f>IF(E6400="","",IF(J6400="","IV",VLOOKUP(J6400,Plan1!$A$2:$C$11,3)))</f>
        <v/>
      </c>
    </row>
    <row r="6401" spans="7:11">
      <c r="G6401" s="19" t="str">
        <f>IFERROR(VLOOKUP($E6401,Sheet1!$A$2:$I$2155,4,FALSE),"")</f>
        <v/>
      </c>
      <c r="H6401" s="19" t="str">
        <f>IFERROR(VLOOKUP($E6401,Sheet1!$A$2:$I$2155,5,FALSE),"")</f>
        <v/>
      </c>
      <c r="I6401" s="19" t="str">
        <f>IFERROR(VLOOKUP($E6401,Sheet1!$A$2:$I$2155,6,FALSE),"")</f>
        <v/>
      </c>
      <c r="J6401" s="29" t="str">
        <f>IF(OR(E6401="",SUM(G6401:I6401)=0),"",SUM(G6401:I6401))</f>
        <v/>
      </c>
      <c r="K6401" s="7" t="str">
        <f>IF(E6401="","",IF(J6401="","IV",VLOOKUP(J6401,Plan1!$A$2:$C$11,3)))</f>
        <v/>
      </c>
    </row>
    <row r="6402" spans="7:11">
      <c r="G6402" s="19" t="str">
        <f>IFERROR(VLOOKUP($E6402,Sheet1!$A$2:$I$2155,4,FALSE),"")</f>
        <v/>
      </c>
      <c r="H6402" s="19" t="str">
        <f>IFERROR(VLOOKUP($E6402,Sheet1!$A$2:$I$2155,5,FALSE),"")</f>
        <v/>
      </c>
      <c r="I6402" s="19" t="str">
        <f>IFERROR(VLOOKUP($E6402,Sheet1!$A$2:$I$2155,6,FALSE),"")</f>
        <v/>
      </c>
      <c r="J6402" s="29" t="str">
        <f>IF(OR(E6402="",SUM(G6402:I6402)=0),"",SUM(G6402:I6402))</f>
        <v/>
      </c>
      <c r="K6402" s="7" t="str">
        <f>IF(E6402="","",IF(J6402="","IV",VLOOKUP(J6402,Plan1!$A$2:$C$11,3)))</f>
        <v/>
      </c>
    </row>
    <row r="6403" spans="7:11">
      <c r="G6403" s="19" t="str">
        <f>IFERROR(VLOOKUP($E6403,Sheet1!$A$2:$I$2155,4,FALSE),"")</f>
        <v/>
      </c>
      <c r="H6403" s="19" t="str">
        <f>IFERROR(VLOOKUP($E6403,Sheet1!$A$2:$I$2155,5,FALSE),"")</f>
        <v/>
      </c>
      <c r="I6403" s="19" t="str">
        <f>IFERROR(VLOOKUP($E6403,Sheet1!$A$2:$I$2155,6,FALSE),"")</f>
        <v/>
      </c>
      <c r="J6403" s="29" t="str">
        <f>IF(OR(E6403="",SUM(G6403:I6403)=0),"",SUM(G6403:I6403))</f>
        <v/>
      </c>
      <c r="K6403" s="7" t="str">
        <f>IF(E6403="","",IF(J6403="","IV",VLOOKUP(J6403,Plan1!$A$2:$C$11,3)))</f>
        <v/>
      </c>
    </row>
    <row r="6404" spans="7:11">
      <c r="G6404" s="19" t="str">
        <f>IFERROR(VLOOKUP($E6404,Sheet1!$A$2:$I$2155,4,FALSE),"")</f>
        <v/>
      </c>
      <c r="H6404" s="19" t="str">
        <f>IFERROR(VLOOKUP($E6404,Sheet1!$A$2:$I$2155,5,FALSE),"")</f>
        <v/>
      </c>
      <c r="I6404" s="19" t="str">
        <f>IFERROR(VLOOKUP($E6404,Sheet1!$A$2:$I$2155,6,FALSE),"")</f>
        <v/>
      </c>
      <c r="J6404" s="29" t="str">
        <f>IF(OR(E6404="",SUM(G6404:I6404)=0),"",SUM(G6404:I6404))</f>
        <v/>
      </c>
      <c r="K6404" s="7" t="str">
        <f>IF(E6404="","",IF(J6404="","IV",VLOOKUP(J6404,Plan1!$A$2:$C$11,3)))</f>
        <v/>
      </c>
    </row>
    <row r="6405" spans="7:11">
      <c r="G6405" s="19" t="str">
        <f>IFERROR(VLOOKUP($E6405,Sheet1!$A$2:$I$2155,4,FALSE),"")</f>
        <v/>
      </c>
      <c r="H6405" s="19" t="str">
        <f>IFERROR(VLOOKUP($E6405,Sheet1!$A$2:$I$2155,5,FALSE),"")</f>
        <v/>
      </c>
      <c r="I6405" s="19" t="str">
        <f>IFERROR(VLOOKUP($E6405,Sheet1!$A$2:$I$2155,6,FALSE),"")</f>
        <v/>
      </c>
      <c r="J6405" s="29" t="str">
        <f>IF(OR(E6405="",SUM(G6405:I6405)=0),"",SUM(G6405:I6405))</f>
        <v/>
      </c>
      <c r="K6405" s="7" t="str">
        <f>IF(E6405="","",IF(J6405="","IV",VLOOKUP(J6405,Plan1!$A$2:$C$11,3)))</f>
        <v/>
      </c>
    </row>
    <row r="6406" spans="7:11">
      <c r="G6406" s="19" t="str">
        <f>IFERROR(VLOOKUP($E6406,Sheet1!$A$2:$I$2155,4,FALSE),"")</f>
        <v/>
      </c>
      <c r="H6406" s="19" t="str">
        <f>IFERROR(VLOOKUP($E6406,Sheet1!$A$2:$I$2155,5,FALSE),"")</f>
        <v/>
      </c>
      <c r="I6406" s="19" t="str">
        <f>IFERROR(VLOOKUP($E6406,Sheet1!$A$2:$I$2155,6,FALSE),"")</f>
        <v/>
      </c>
      <c r="J6406" s="29" t="str">
        <f>IF(OR(E6406="",SUM(G6406:I6406)=0),"",SUM(G6406:I6406))</f>
        <v/>
      </c>
      <c r="K6406" s="7" t="str">
        <f>IF(E6406="","",IF(J6406="","IV",VLOOKUP(J6406,Plan1!$A$2:$C$11,3)))</f>
        <v/>
      </c>
    </row>
    <row r="6407" spans="7:11">
      <c r="G6407" s="19" t="str">
        <f>IFERROR(VLOOKUP($E6407,Sheet1!$A$2:$I$2155,4,FALSE),"")</f>
        <v/>
      </c>
      <c r="H6407" s="19" t="str">
        <f>IFERROR(VLOOKUP($E6407,Sheet1!$A$2:$I$2155,5,FALSE),"")</f>
        <v/>
      </c>
      <c r="I6407" s="19" t="str">
        <f>IFERROR(VLOOKUP($E6407,Sheet1!$A$2:$I$2155,6,FALSE),"")</f>
        <v/>
      </c>
      <c r="J6407" s="29" t="str">
        <f>IF(OR(E6407="",SUM(G6407:I6407)=0),"",SUM(G6407:I6407))</f>
        <v/>
      </c>
      <c r="K6407" s="7" t="str">
        <f>IF(E6407="","",IF(J6407="","IV",VLOOKUP(J6407,Plan1!$A$2:$C$11,3)))</f>
        <v/>
      </c>
    </row>
    <row r="6408" spans="7:11">
      <c r="G6408" s="19" t="str">
        <f>IFERROR(VLOOKUP($E6408,Sheet1!$A$2:$I$2155,4,FALSE),"")</f>
        <v/>
      </c>
      <c r="H6408" s="19" t="str">
        <f>IFERROR(VLOOKUP($E6408,Sheet1!$A$2:$I$2155,5,FALSE),"")</f>
        <v/>
      </c>
      <c r="I6408" s="19" t="str">
        <f>IFERROR(VLOOKUP($E6408,Sheet1!$A$2:$I$2155,6,FALSE),"")</f>
        <v/>
      </c>
      <c r="J6408" s="29" t="str">
        <f>IF(OR(E6408="",SUM(G6408:I6408)=0),"",SUM(G6408:I6408))</f>
        <v/>
      </c>
      <c r="K6408" s="7" t="str">
        <f>IF(E6408="","",IF(J6408="","IV",VLOOKUP(J6408,Plan1!$A$2:$C$11,3)))</f>
        <v/>
      </c>
    </row>
    <row r="6409" spans="7:11">
      <c r="G6409" s="19" t="str">
        <f>IFERROR(VLOOKUP($E6409,Sheet1!$A$2:$I$2155,4,FALSE),"")</f>
        <v/>
      </c>
      <c r="H6409" s="19" t="str">
        <f>IFERROR(VLOOKUP($E6409,Sheet1!$A$2:$I$2155,5,FALSE),"")</f>
        <v/>
      </c>
      <c r="I6409" s="19" t="str">
        <f>IFERROR(VLOOKUP($E6409,Sheet1!$A$2:$I$2155,6,FALSE),"")</f>
        <v/>
      </c>
      <c r="J6409" s="29" t="str">
        <f>IF(OR(E6409="",SUM(G6409:I6409)=0),"",SUM(G6409:I6409))</f>
        <v/>
      </c>
      <c r="K6409" s="7" t="str">
        <f>IF(E6409="","",IF(J6409="","IV",VLOOKUP(J6409,Plan1!$A$2:$C$11,3)))</f>
        <v/>
      </c>
    </row>
    <row r="6410" spans="7:11">
      <c r="G6410" s="19" t="str">
        <f>IFERROR(VLOOKUP($E6410,Sheet1!$A$2:$I$2155,4,FALSE),"")</f>
        <v/>
      </c>
      <c r="H6410" s="19" t="str">
        <f>IFERROR(VLOOKUP($E6410,Sheet1!$A$2:$I$2155,5,FALSE),"")</f>
        <v/>
      </c>
      <c r="I6410" s="19" t="str">
        <f>IFERROR(VLOOKUP($E6410,Sheet1!$A$2:$I$2155,6,FALSE),"")</f>
        <v/>
      </c>
      <c r="J6410" s="29" t="str">
        <f>IF(OR(E6410="",SUM(G6410:I6410)=0),"",SUM(G6410:I6410))</f>
        <v/>
      </c>
      <c r="K6410" s="7" t="str">
        <f>IF(E6410="","",IF(J6410="","IV",VLOOKUP(J6410,Plan1!$A$2:$C$11,3)))</f>
        <v/>
      </c>
    </row>
    <row r="6411" spans="7:11">
      <c r="G6411" s="19" t="str">
        <f>IFERROR(VLOOKUP($E6411,Sheet1!$A$2:$I$2155,4,FALSE),"")</f>
        <v/>
      </c>
      <c r="H6411" s="19" t="str">
        <f>IFERROR(VLOOKUP($E6411,Sheet1!$A$2:$I$2155,5,FALSE),"")</f>
        <v/>
      </c>
      <c r="I6411" s="19" t="str">
        <f>IFERROR(VLOOKUP($E6411,Sheet1!$A$2:$I$2155,6,FALSE),"")</f>
        <v/>
      </c>
      <c r="J6411" s="29" t="str">
        <f>IF(OR(E6411="",SUM(G6411:I6411)=0),"",SUM(G6411:I6411))</f>
        <v/>
      </c>
      <c r="K6411" s="7" t="str">
        <f>IF(E6411="","",IF(J6411="","IV",VLOOKUP(J6411,Plan1!$A$2:$C$11,3)))</f>
        <v/>
      </c>
    </row>
    <row r="6412" spans="7:11">
      <c r="G6412" s="19" t="str">
        <f>IFERROR(VLOOKUP($E6412,Sheet1!$A$2:$I$2155,4,FALSE),"")</f>
        <v/>
      </c>
      <c r="H6412" s="19" t="str">
        <f>IFERROR(VLOOKUP($E6412,Sheet1!$A$2:$I$2155,5,FALSE),"")</f>
        <v/>
      </c>
      <c r="I6412" s="19" t="str">
        <f>IFERROR(VLOOKUP($E6412,Sheet1!$A$2:$I$2155,6,FALSE),"")</f>
        <v/>
      </c>
      <c r="J6412" s="29" t="str">
        <f>IF(OR(E6412="",SUM(G6412:I6412)=0),"",SUM(G6412:I6412))</f>
        <v/>
      </c>
      <c r="K6412" s="7" t="str">
        <f>IF(E6412="","",IF(J6412="","IV",VLOOKUP(J6412,Plan1!$A$2:$C$11,3)))</f>
        <v/>
      </c>
    </row>
    <row r="6413" spans="7:11">
      <c r="G6413" s="19" t="str">
        <f>IFERROR(VLOOKUP($E6413,Sheet1!$A$2:$I$2155,4,FALSE),"")</f>
        <v/>
      </c>
      <c r="H6413" s="19" t="str">
        <f>IFERROR(VLOOKUP($E6413,Sheet1!$A$2:$I$2155,5,FALSE),"")</f>
        <v/>
      </c>
      <c r="I6413" s="19" t="str">
        <f>IFERROR(VLOOKUP($E6413,Sheet1!$A$2:$I$2155,6,FALSE),"")</f>
        <v/>
      </c>
      <c r="J6413" s="29" t="str">
        <f>IF(OR(E6413="",SUM(G6413:I6413)=0),"",SUM(G6413:I6413))</f>
        <v/>
      </c>
      <c r="K6413" s="7" t="str">
        <f>IF(E6413="","",IF(J6413="","IV",VLOOKUP(J6413,Plan1!$A$2:$C$11,3)))</f>
        <v/>
      </c>
    </row>
    <row r="6414" spans="7:11">
      <c r="G6414" s="19" t="str">
        <f>IFERROR(VLOOKUP($E6414,Sheet1!$A$2:$I$2155,4,FALSE),"")</f>
        <v/>
      </c>
      <c r="H6414" s="19" t="str">
        <f>IFERROR(VLOOKUP($E6414,Sheet1!$A$2:$I$2155,5,FALSE),"")</f>
        <v/>
      </c>
      <c r="I6414" s="19" t="str">
        <f>IFERROR(VLOOKUP($E6414,Sheet1!$A$2:$I$2155,6,FALSE),"")</f>
        <v/>
      </c>
      <c r="J6414" s="29" t="str">
        <f>IF(OR(E6414="",SUM(G6414:I6414)=0),"",SUM(G6414:I6414))</f>
        <v/>
      </c>
      <c r="K6414" s="7" t="str">
        <f>IF(E6414="","",IF(J6414="","IV",VLOOKUP(J6414,Plan1!$A$2:$C$11,3)))</f>
        <v/>
      </c>
    </row>
    <row r="6415" spans="7:11">
      <c r="G6415" s="19" t="str">
        <f>IFERROR(VLOOKUP($E6415,Sheet1!$A$2:$I$2155,4,FALSE),"")</f>
        <v/>
      </c>
      <c r="H6415" s="19" t="str">
        <f>IFERROR(VLOOKUP($E6415,Sheet1!$A$2:$I$2155,5,FALSE),"")</f>
        <v/>
      </c>
      <c r="I6415" s="19" t="str">
        <f>IFERROR(VLOOKUP($E6415,Sheet1!$A$2:$I$2155,6,FALSE),"")</f>
        <v/>
      </c>
      <c r="J6415" s="29" t="str">
        <f>IF(OR(E6415="",SUM(G6415:I6415)=0),"",SUM(G6415:I6415))</f>
        <v/>
      </c>
      <c r="K6415" s="7" t="str">
        <f>IF(E6415="","",IF(J6415="","IV",VLOOKUP(J6415,Plan1!$A$2:$C$11,3)))</f>
        <v/>
      </c>
    </row>
    <row r="6416" spans="7:11">
      <c r="G6416" s="19" t="str">
        <f>IFERROR(VLOOKUP($E6416,Sheet1!$A$2:$I$2155,4,FALSE),"")</f>
        <v/>
      </c>
      <c r="H6416" s="19" t="str">
        <f>IFERROR(VLOOKUP($E6416,Sheet1!$A$2:$I$2155,5,FALSE),"")</f>
        <v/>
      </c>
      <c r="I6416" s="19" t="str">
        <f>IFERROR(VLOOKUP($E6416,Sheet1!$A$2:$I$2155,6,FALSE),"")</f>
        <v/>
      </c>
      <c r="J6416" s="29" t="str">
        <f>IF(OR(E6416="",SUM(G6416:I6416)=0),"",SUM(G6416:I6416))</f>
        <v/>
      </c>
      <c r="K6416" s="7" t="str">
        <f>IF(E6416="","",IF(J6416="","IV",VLOOKUP(J6416,Plan1!$A$2:$C$11,3)))</f>
        <v/>
      </c>
    </row>
    <row r="6417" spans="7:11">
      <c r="G6417" s="19" t="str">
        <f>IFERROR(VLOOKUP($E6417,Sheet1!$A$2:$I$2155,4,FALSE),"")</f>
        <v/>
      </c>
      <c r="H6417" s="19" t="str">
        <f>IFERROR(VLOOKUP($E6417,Sheet1!$A$2:$I$2155,5,FALSE),"")</f>
        <v/>
      </c>
      <c r="I6417" s="19" t="str">
        <f>IFERROR(VLOOKUP($E6417,Sheet1!$A$2:$I$2155,6,FALSE),"")</f>
        <v/>
      </c>
      <c r="J6417" s="29" t="str">
        <f>IF(OR(E6417="",SUM(G6417:I6417)=0),"",SUM(G6417:I6417))</f>
        <v/>
      </c>
      <c r="K6417" s="7" t="str">
        <f>IF(E6417="","",IF(J6417="","IV",VLOOKUP(J6417,Plan1!$A$2:$C$11,3)))</f>
        <v/>
      </c>
    </row>
    <row r="6418" spans="7:11">
      <c r="G6418" s="19" t="str">
        <f>IFERROR(VLOOKUP($E6418,Sheet1!$A$2:$I$2155,4,FALSE),"")</f>
        <v/>
      </c>
      <c r="H6418" s="19" t="str">
        <f>IFERROR(VLOOKUP($E6418,Sheet1!$A$2:$I$2155,5,FALSE),"")</f>
        <v/>
      </c>
      <c r="I6418" s="19" t="str">
        <f>IFERROR(VLOOKUP($E6418,Sheet1!$A$2:$I$2155,6,FALSE),"")</f>
        <v/>
      </c>
      <c r="J6418" s="29" t="str">
        <f>IF(OR(E6418="",SUM(G6418:I6418)=0),"",SUM(G6418:I6418))</f>
        <v/>
      </c>
      <c r="K6418" s="7" t="str">
        <f>IF(E6418="","",IF(J6418="","IV",VLOOKUP(J6418,Plan1!$A$2:$C$11,3)))</f>
        <v/>
      </c>
    </row>
    <row r="6419" spans="7:11">
      <c r="G6419" s="19" t="str">
        <f>IFERROR(VLOOKUP($E6419,Sheet1!$A$2:$I$2155,4,FALSE),"")</f>
        <v/>
      </c>
      <c r="H6419" s="19" t="str">
        <f>IFERROR(VLOOKUP($E6419,Sheet1!$A$2:$I$2155,5,FALSE),"")</f>
        <v/>
      </c>
      <c r="I6419" s="19" t="str">
        <f>IFERROR(VLOOKUP($E6419,Sheet1!$A$2:$I$2155,6,FALSE),"")</f>
        <v/>
      </c>
      <c r="J6419" s="29" t="str">
        <f>IF(OR(E6419="",SUM(G6419:I6419)=0),"",SUM(G6419:I6419))</f>
        <v/>
      </c>
      <c r="K6419" s="7" t="str">
        <f>IF(E6419="","",IF(J6419="","IV",VLOOKUP(J6419,Plan1!$A$2:$C$11,3)))</f>
        <v/>
      </c>
    </row>
    <row r="6420" spans="7:11">
      <c r="G6420" s="19" t="str">
        <f>IFERROR(VLOOKUP($E6420,Sheet1!$A$2:$I$2155,4,FALSE),"")</f>
        <v/>
      </c>
      <c r="H6420" s="19" t="str">
        <f>IFERROR(VLOOKUP($E6420,Sheet1!$A$2:$I$2155,5,FALSE),"")</f>
        <v/>
      </c>
      <c r="I6420" s="19" t="str">
        <f>IFERROR(VLOOKUP($E6420,Sheet1!$A$2:$I$2155,6,FALSE),"")</f>
        <v/>
      </c>
      <c r="J6420" s="29" t="str">
        <f>IF(OR(E6420="",SUM(G6420:I6420)=0),"",SUM(G6420:I6420))</f>
        <v/>
      </c>
      <c r="K6420" s="7" t="str">
        <f>IF(E6420="","",IF(J6420="","IV",VLOOKUP(J6420,Plan1!$A$2:$C$11,3)))</f>
        <v/>
      </c>
    </row>
    <row r="6421" spans="7:11">
      <c r="G6421" s="19" t="str">
        <f>IFERROR(VLOOKUP($E6421,Sheet1!$A$2:$I$2155,4,FALSE),"")</f>
        <v/>
      </c>
      <c r="H6421" s="19" t="str">
        <f>IFERROR(VLOOKUP($E6421,Sheet1!$A$2:$I$2155,5,FALSE),"")</f>
        <v/>
      </c>
      <c r="I6421" s="19" t="str">
        <f>IFERROR(VLOOKUP($E6421,Sheet1!$A$2:$I$2155,6,FALSE),"")</f>
        <v/>
      </c>
      <c r="J6421" s="29" t="str">
        <f>IF(OR(E6421="",SUM(G6421:I6421)=0),"",SUM(G6421:I6421))</f>
        <v/>
      </c>
      <c r="K6421" s="7" t="str">
        <f>IF(E6421="","",IF(J6421="","IV",VLOOKUP(J6421,Plan1!$A$2:$C$11,3)))</f>
        <v/>
      </c>
    </row>
    <row r="6422" spans="7:11">
      <c r="G6422" s="19" t="str">
        <f>IFERROR(VLOOKUP($E6422,Sheet1!$A$2:$I$2155,4,FALSE),"")</f>
        <v/>
      </c>
      <c r="H6422" s="19" t="str">
        <f>IFERROR(VLOOKUP($E6422,Sheet1!$A$2:$I$2155,5,FALSE),"")</f>
        <v/>
      </c>
      <c r="I6422" s="19" t="str">
        <f>IFERROR(VLOOKUP($E6422,Sheet1!$A$2:$I$2155,6,FALSE),"")</f>
        <v/>
      </c>
      <c r="J6422" s="29" t="str">
        <f>IF(OR(E6422="",SUM(G6422:I6422)=0),"",SUM(G6422:I6422))</f>
        <v/>
      </c>
      <c r="K6422" s="7" t="str">
        <f>IF(E6422="","",IF(J6422="","IV",VLOOKUP(J6422,Plan1!$A$2:$C$11,3)))</f>
        <v/>
      </c>
    </row>
    <row r="6423" spans="7:11">
      <c r="G6423" s="19" t="str">
        <f>IFERROR(VLOOKUP($E6423,Sheet1!$A$2:$I$2155,4,FALSE),"")</f>
        <v/>
      </c>
      <c r="H6423" s="19" t="str">
        <f>IFERROR(VLOOKUP($E6423,Sheet1!$A$2:$I$2155,5,FALSE),"")</f>
        <v/>
      </c>
      <c r="I6423" s="19" t="str">
        <f>IFERROR(VLOOKUP($E6423,Sheet1!$A$2:$I$2155,6,FALSE),"")</f>
        <v/>
      </c>
      <c r="J6423" s="29" t="str">
        <f>IF(OR(E6423="",SUM(G6423:I6423)=0),"",SUM(G6423:I6423))</f>
        <v/>
      </c>
      <c r="K6423" s="7" t="str">
        <f>IF(E6423="","",IF(J6423="","IV",VLOOKUP(J6423,Plan1!$A$2:$C$11,3)))</f>
        <v/>
      </c>
    </row>
    <row r="6424" spans="7:11">
      <c r="G6424" s="19" t="str">
        <f>IFERROR(VLOOKUP($E6424,Sheet1!$A$2:$I$2155,4,FALSE),"")</f>
        <v/>
      </c>
      <c r="H6424" s="19" t="str">
        <f>IFERROR(VLOOKUP($E6424,Sheet1!$A$2:$I$2155,5,FALSE),"")</f>
        <v/>
      </c>
      <c r="I6424" s="19" t="str">
        <f>IFERROR(VLOOKUP($E6424,Sheet1!$A$2:$I$2155,6,FALSE),"")</f>
        <v/>
      </c>
      <c r="J6424" s="29" t="str">
        <f>IF(OR(E6424="",SUM(G6424:I6424)=0),"",SUM(G6424:I6424))</f>
        <v/>
      </c>
      <c r="K6424" s="7" t="str">
        <f>IF(E6424="","",IF(J6424="","IV",VLOOKUP(J6424,Plan1!$A$2:$C$11,3)))</f>
        <v/>
      </c>
    </row>
    <row r="6425" spans="7:11">
      <c r="G6425" s="19" t="str">
        <f>IFERROR(VLOOKUP($E6425,Sheet1!$A$2:$I$2155,4,FALSE),"")</f>
        <v/>
      </c>
      <c r="H6425" s="19" t="str">
        <f>IFERROR(VLOOKUP($E6425,Sheet1!$A$2:$I$2155,5,FALSE),"")</f>
        <v/>
      </c>
      <c r="I6425" s="19" t="str">
        <f>IFERROR(VLOOKUP($E6425,Sheet1!$A$2:$I$2155,6,FALSE),"")</f>
        <v/>
      </c>
      <c r="J6425" s="29" t="str">
        <f>IF(OR(E6425="",SUM(G6425:I6425)=0),"",SUM(G6425:I6425))</f>
        <v/>
      </c>
      <c r="K6425" s="7" t="str">
        <f>IF(E6425="","",IF(J6425="","IV",VLOOKUP(J6425,Plan1!$A$2:$C$11,3)))</f>
        <v/>
      </c>
    </row>
    <row r="6426" spans="7:11">
      <c r="G6426" s="19" t="str">
        <f>IFERROR(VLOOKUP($E6426,Sheet1!$A$2:$I$2155,4,FALSE),"")</f>
        <v/>
      </c>
      <c r="H6426" s="19" t="str">
        <f>IFERROR(VLOOKUP($E6426,Sheet1!$A$2:$I$2155,5,FALSE),"")</f>
        <v/>
      </c>
      <c r="I6426" s="19" t="str">
        <f>IFERROR(VLOOKUP($E6426,Sheet1!$A$2:$I$2155,6,FALSE),"")</f>
        <v/>
      </c>
      <c r="J6426" s="29" t="str">
        <f>IF(OR(E6426="",SUM(G6426:I6426)=0),"",SUM(G6426:I6426))</f>
        <v/>
      </c>
      <c r="K6426" s="7" t="str">
        <f>IF(E6426="","",IF(J6426="","IV",VLOOKUP(J6426,Plan1!$A$2:$C$11,3)))</f>
        <v/>
      </c>
    </row>
    <row r="6427" spans="7:11">
      <c r="G6427" s="19" t="str">
        <f>IFERROR(VLOOKUP($E6427,Sheet1!$A$2:$I$2155,4,FALSE),"")</f>
        <v/>
      </c>
      <c r="H6427" s="19" t="str">
        <f>IFERROR(VLOOKUP($E6427,Sheet1!$A$2:$I$2155,5,FALSE),"")</f>
        <v/>
      </c>
      <c r="I6427" s="19" t="str">
        <f>IFERROR(VLOOKUP($E6427,Sheet1!$A$2:$I$2155,6,FALSE),"")</f>
        <v/>
      </c>
      <c r="J6427" s="29" t="str">
        <f>IF(OR(E6427="",SUM(G6427:I6427)=0),"",SUM(G6427:I6427))</f>
        <v/>
      </c>
      <c r="K6427" s="7" t="str">
        <f>IF(E6427="","",IF(J6427="","IV",VLOOKUP(J6427,Plan1!$A$2:$C$11,3)))</f>
        <v/>
      </c>
    </row>
    <row r="6428" spans="7:11">
      <c r="G6428" s="19" t="str">
        <f>IFERROR(VLOOKUP($E6428,Sheet1!$A$2:$I$2155,4,FALSE),"")</f>
        <v/>
      </c>
      <c r="H6428" s="19" t="str">
        <f>IFERROR(VLOOKUP($E6428,Sheet1!$A$2:$I$2155,5,FALSE),"")</f>
        <v/>
      </c>
      <c r="I6428" s="19" t="str">
        <f>IFERROR(VLOOKUP($E6428,Sheet1!$A$2:$I$2155,6,FALSE),"")</f>
        <v/>
      </c>
      <c r="J6428" s="29" t="str">
        <f>IF(OR(E6428="",SUM(G6428:I6428)=0),"",SUM(G6428:I6428))</f>
        <v/>
      </c>
      <c r="K6428" s="7" t="str">
        <f>IF(E6428="","",IF(J6428="","IV",VLOOKUP(J6428,Plan1!$A$2:$C$11,3)))</f>
        <v/>
      </c>
    </row>
    <row r="6429" spans="7:11">
      <c r="G6429" s="19" t="str">
        <f>IFERROR(VLOOKUP($E6429,Sheet1!$A$2:$I$2155,4,FALSE),"")</f>
        <v/>
      </c>
      <c r="H6429" s="19" t="str">
        <f>IFERROR(VLOOKUP($E6429,Sheet1!$A$2:$I$2155,5,FALSE),"")</f>
        <v/>
      </c>
      <c r="I6429" s="19" t="str">
        <f>IFERROR(VLOOKUP($E6429,Sheet1!$A$2:$I$2155,6,FALSE),"")</f>
        <v/>
      </c>
      <c r="J6429" s="29" t="str">
        <f>IF(OR(E6429="",SUM(G6429:I6429)=0),"",SUM(G6429:I6429))</f>
        <v/>
      </c>
      <c r="K6429" s="7" t="str">
        <f>IF(E6429="","",IF(J6429="","IV",VLOOKUP(J6429,Plan1!$A$2:$C$11,3)))</f>
        <v/>
      </c>
    </row>
    <row r="6430" spans="7:11">
      <c r="G6430" s="19" t="str">
        <f>IFERROR(VLOOKUP($E6430,Sheet1!$A$2:$I$2155,4,FALSE),"")</f>
        <v/>
      </c>
      <c r="H6430" s="19" t="str">
        <f>IFERROR(VLOOKUP($E6430,Sheet1!$A$2:$I$2155,5,FALSE),"")</f>
        <v/>
      </c>
      <c r="I6430" s="19" t="str">
        <f>IFERROR(VLOOKUP($E6430,Sheet1!$A$2:$I$2155,6,FALSE),"")</f>
        <v/>
      </c>
      <c r="J6430" s="29" t="str">
        <f>IF(OR(E6430="",SUM(G6430:I6430)=0),"",SUM(G6430:I6430))</f>
        <v/>
      </c>
      <c r="K6430" s="7" t="str">
        <f>IF(E6430="","",IF(J6430="","IV",VLOOKUP(J6430,Plan1!$A$2:$C$11,3)))</f>
        <v/>
      </c>
    </row>
    <row r="6431" spans="7:11">
      <c r="G6431" s="19" t="str">
        <f>IFERROR(VLOOKUP($E6431,Sheet1!$A$2:$I$2155,4,FALSE),"")</f>
        <v/>
      </c>
      <c r="H6431" s="19" t="str">
        <f>IFERROR(VLOOKUP($E6431,Sheet1!$A$2:$I$2155,5,FALSE),"")</f>
        <v/>
      </c>
      <c r="I6431" s="19" t="str">
        <f>IFERROR(VLOOKUP($E6431,Sheet1!$A$2:$I$2155,6,FALSE),"")</f>
        <v/>
      </c>
      <c r="J6431" s="29" t="str">
        <f>IF(OR(E6431="",SUM(G6431:I6431)=0),"",SUM(G6431:I6431))</f>
        <v/>
      </c>
      <c r="K6431" s="7" t="str">
        <f>IF(E6431="","",IF(J6431="","IV",VLOOKUP(J6431,Plan1!$A$2:$C$11,3)))</f>
        <v/>
      </c>
    </row>
    <row r="6432" spans="7:11">
      <c r="G6432" s="19" t="str">
        <f>IFERROR(VLOOKUP($E6432,Sheet1!$A$2:$I$2155,4,FALSE),"")</f>
        <v/>
      </c>
      <c r="H6432" s="19" t="str">
        <f>IFERROR(VLOOKUP($E6432,Sheet1!$A$2:$I$2155,5,FALSE),"")</f>
        <v/>
      </c>
      <c r="I6432" s="19" t="str">
        <f>IFERROR(VLOOKUP($E6432,Sheet1!$A$2:$I$2155,6,FALSE),"")</f>
        <v/>
      </c>
      <c r="J6432" s="29" t="str">
        <f>IF(OR(E6432="",SUM(G6432:I6432)=0),"",SUM(G6432:I6432))</f>
        <v/>
      </c>
      <c r="K6432" s="7" t="str">
        <f>IF(E6432="","",IF(J6432="","IV",VLOOKUP(J6432,Plan1!$A$2:$C$11,3)))</f>
        <v/>
      </c>
    </row>
    <row r="6433" spans="7:11">
      <c r="G6433" s="19" t="str">
        <f>IFERROR(VLOOKUP($E6433,Sheet1!$A$2:$I$2155,4,FALSE),"")</f>
        <v/>
      </c>
      <c r="H6433" s="19" t="str">
        <f>IFERROR(VLOOKUP($E6433,Sheet1!$A$2:$I$2155,5,FALSE),"")</f>
        <v/>
      </c>
      <c r="I6433" s="19" t="str">
        <f>IFERROR(VLOOKUP($E6433,Sheet1!$A$2:$I$2155,6,FALSE),"")</f>
        <v/>
      </c>
      <c r="J6433" s="29" t="str">
        <f>IF(OR(E6433="",SUM(G6433:I6433)=0),"",SUM(G6433:I6433))</f>
        <v/>
      </c>
      <c r="K6433" s="7" t="str">
        <f>IF(E6433="","",IF(J6433="","IV",VLOOKUP(J6433,Plan1!$A$2:$C$11,3)))</f>
        <v/>
      </c>
    </row>
    <row r="6434" spans="7:11">
      <c r="G6434" s="19" t="str">
        <f>IFERROR(VLOOKUP($E6434,Sheet1!$A$2:$I$2155,4,FALSE),"")</f>
        <v/>
      </c>
      <c r="H6434" s="19" t="str">
        <f>IFERROR(VLOOKUP($E6434,Sheet1!$A$2:$I$2155,5,FALSE),"")</f>
        <v/>
      </c>
      <c r="I6434" s="19" t="str">
        <f>IFERROR(VLOOKUP($E6434,Sheet1!$A$2:$I$2155,6,FALSE),"")</f>
        <v/>
      </c>
      <c r="J6434" s="29" t="str">
        <f>IF(OR(E6434="",SUM(G6434:I6434)=0),"",SUM(G6434:I6434))</f>
        <v/>
      </c>
      <c r="K6434" s="7" t="str">
        <f>IF(E6434="","",IF(J6434="","IV",VLOOKUP(J6434,Plan1!$A$2:$C$11,3)))</f>
        <v/>
      </c>
    </row>
    <row r="6435" spans="7:11">
      <c r="G6435" s="19" t="str">
        <f>IFERROR(VLOOKUP($E6435,Sheet1!$A$2:$I$2155,4,FALSE),"")</f>
        <v/>
      </c>
      <c r="H6435" s="19" t="str">
        <f>IFERROR(VLOOKUP($E6435,Sheet1!$A$2:$I$2155,5,FALSE),"")</f>
        <v/>
      </c>
      <c r="I6435" s="19" t="str">
        <f>IFERROR(VLOOKUP($E6435,Sheet1!$A$2:$I$2155,6,FALSE),"")</f>
        <v/>
      </c>
      <c r="J6435" s="29" t="str">
        <f>IF(OR(E6435="",SUM(G6435:I6435)=0),"",SUM(G6435:I6435))</f>
        <v/>
      </c>
      <c r="K6435" s="7" t="str">
        <f>IF(E6435="","",IF(J6435="","IV",VLOOKUP(J6435,Plan1!$A$2:$C$11,3)))</f>
        <v/>
      </c>
    </row>
    <row r="6436" spans="7:11">
      <c r="G6436" s="19" t="str">
        <f>IFERROR(VLOOKUP($E6436,Sheet1!$A$2:$I$2155,4,FALSE),"")</f>
        <v/>
      </c>
      <c r="H6436" s="19" t="str">
        <f>IFERROR(VLOOKUP($E6436,Sheet1!$A$2:$I$2155,5,FALSE),"")</f>
        <v/>
      </c>
      <c r="I6436" s="19" t="str">
        <f>IFERROR(VLOOKUP($E6436,Sheet1!$A$2:$I$2155,6,FALSE),"")</f>
        <v/>
      </c>
      <c r="J6436" s="29" t="str">
        <f>IF(OR(E6436="",SUM(G6436:I6436)=0),"",SUM(G6436:I6436))</f>
        <v/>
      </c>
      <c r="K6436" s="7" t="str">
        <f>IF(E6436="","",IF(J6436="","IV",VLOOKUP(J6436,Plan1!$A$2:$C$11,3)))</f>
        <v/>
      </c>
    </row>
    <row r="6437" spans="7:11">
      <c r="G6437" s="19" t="str">
        <f>IFERROR(VLOOKUP($E6437,Sheet1!$A$2:$I$2155,4,FALSE),"")</f>
        <v/>
      </c>
      <c r="H6437" s="19" t="str">
        <f>IFERROR(VLOOKUP($E6437,Sheet1!$A$2:$I$2155,5,FALSE),"")</f>
        <v/>
      </c>
      <c r="I6437" s="19" t="str">
        <f>IFERROR(VLOOKUP($E6437,Sheet1!$A$2:$I$2155,6,FALSE),"")</f>
        <v/>
      </c>
      <c r="J6437" s="29" t="str">
        <f>IF(OR(E6437="",SUM(G6437:I6437)=0),"",SUM(G6437:I6437))</f>
        <v/>
      </c>
      <c r="K6437" s="7" t="str">
        <f>IF(E6437="","",IF(J6437="","IV",VLOOKUP(J6437,Plan1!$A$2:$C$11,3)))</f>
        <v/>
      </c>
    </row>
    <row r="6438" spans="7:11">
      <c r="G6438" s="19" t="str">
        <f>IFERROR(VLOOKUP($E6438,Sheet1!$A$2:$I$2155,4,FALSE),"")</f>
        <v/>
      </c>
      <c r="H6438" s="19" t="str">
        <f>IFERROR(VLOOKUP($E6438,Sheet1!$A$2:$I$2155,5,FALSE),"")</f>
        <v/>
      </c>
      <c r="I6438" s="19" t="str">
        <f>IFERROR(VLOOKUP($E6438,Sheet1!$A$2:$I$2155,6,FALSE),"")</f>
        <v/>
      </c>
      <c r="J6438" s="29" t="str">
        <f>IF(OR(E6438="",SUM(G6438:I6438)=0),"",SUM(G6438:I6438))</f>
        <v/>
      </c>
      <c r="K6438" s="7" t="str">
        <f>IF(E6438="","",IF(J6438="","IV",VLOOKUP(J6438,Plan1!$A$2:$C$11,3)))</f>
        <v/>
      </c>
    </row>
    <row r="6439" spans="7:11">
      <c r="G6439" s="19" t="str">
        <f>IFERROR(VLOOKUP($E6439,Sheet1!$A$2:$I$2155,4,FALSE),"")</f>
        <v/>
      </c>
      <c r="H6439" s="19" t="str">
        <f>IFERROR(VLOOKUP($E6439,Sheet1!$A$2:$I$2155,5,FALSE),"")</f>
        <v/>
      </c>
      <c r="I6439" s="19" t="str">
        <f>IFERROR(VLOOKUP($E6439,Sheet1!$A$2:$I$2155,6,FALSE),"")</f>
        <v/>
      </c>
      <c r="J6439" s="29" t="str">
        <f>IF(OR(E6439="",SUM(G6439:I6439)=0),"",SUM(G6439:I6439))</f>
        <v/>
      </c>
      <c r="K6439" s="7" t="str">
        <f>IF(E6439="","",IF(J6439="","IV",VLOOKUP(J6439,Plan1!$A$2:$C$11,3)))</f>
        <v/>
      </c>
    </row>
    <row r="6440" spans="7:11">
      <c r="G6440" s="19" t="str">
        <f>IFERROR(VLOOKUP($E6440,Sheet1!$A$2:$I$2155,4,FALSE),"")</f>
        <v/>
      </c>
      <c r="H6440" s="19" t="str">
        <f>IFERROR(VLOOKUP($E6440,Sheet1!$A$2:$I$2155,5,FALSE),"")</f>
        <v/>
      </c>
      <c r="I6440" s="19" t="str">
        <f>IFERROR(VLOOKUP($E6440,Sheet1!$A$2:$I$2155,6,FALSE),"")</f>
        <v/>
      </c>
      <c r="J6440" s="29" t="str">
        <f>IF(OR(E6440="",SUM(G6440:I6440)=0),"",SUM(G6440:I6440))</f>
        <v/>
      </c>
      <c r="K6440" s="7" t="str">
        <f>IF(E6440="","",IF(J6440="","IV",VLOOKUP(J6440,Plan1!$A$2:$C$11,3)))</f>
        <v/>
      </c>
    </row>
    <row r="6441" spans="7:11">
      <c r="G6441" s="19" t="str">
        <f>IFERROR(VLOOKUP($E6441,Sheet1!$A$2:$I$2155,4,FALSE),"")</f>
        <v/>
      </c>
      <c r="H6441" s="19" t="str">
        <f>IFERROR(VLOOKUP($E6441,Sheet1!$A$2:$I$2155,5,FALSE),"")</f>
        <v/>
      </c>
      <c r="I6441" s="19" t="str">
        <f>IFERROR(VLOOKUP($E6441,Sheet1!$A$2:$I$2155,6,FALSE),"")</f>
        <v/>
      </c>
      <c r="J6441" s="29" t="str">
        <f>IF(OR(E6441="",SUM(G6441:I6441)=0),"",SUM(G6441:I6441))</f>
        <v/>
      </c>
      <c r="K6441" s="7" t="str">
        <f>IF(E6441="","",IF(J6441="","IV",VLOOKUP(J6441,Plan1!$A$2:$C$11,3)))</f>
        <v/>
      </c>
    </row>
    <row r="6442" spans="7:11">
      <c r="G6442" s="19" t="str">
        <f>IFERROR(VLOOKUP($E6442,Sheet1!$A$2:$I$2155,4,FALSE),"")</f>
        <v/>
      </c>
      <c r="H6442" s="19" t="str">
        <f>IFERROR(VLOOKUP($E6442,Sheet1!$A$2:$I$2155,5,FALSE),"")</f>
        <v/>
      </c>
      <c r="I6442" s="19" t="str">
        <f>IFERROR(VLOOKUP($E6442,Sheet1!$A$2:$I$2155,6,FALSE),"")</f>
        <v/>
      </c>
      <c r="J6442" s="29" t="str">
        <f>IF(OR(E6442="",SUM(G6442:I6442)=0),"",SUM(G6442:I6442))</f>
        <v/>
      </c>
      <c r="K6442" s="7" t="str">
        <f>IF(E6442="","",IF(J6442="","IV",VLOOKUP(J6442,Plan1!$A$2:$C$11,3)))</f>
        <v/>
      </c>
    </row>
    <row r="6443" spans="7:11">
      <c r="G6443" s="19" t="str">
        <f>IFERROR(VLOOKUP($E6443,Sheet1!$A$2:$I$2155,4,FALSE),"")</f>
        <v/>
      </c>
      <c r="H6443" s="19" t="str">
        <f>IFERROR(VLOOKUP($E6443,Sheet1!$A$2:$I$2155,5,FALSE),"")</f>
        <v/>
      </c>
      <c r="I6443" s="19" t="str">
        <f>IFERROR(VLOOKUP($E6443,Sheet1!$A$2:$I$2155,6,FALSE),"")</f>
        <v/>
      </c>
      <c r="J6443" s="29" t="str">
        <f>IF(OR(E6443="",SUM(G6443:I6443)=0),"",SUM(G6443:I6443))</f>
        <v/>
      </c>
      <c r="K6443" s="7" t="str">
        <f>IF(E6443="","",IF(J6443="","IV",VLOOKUP(J6443,Plan1!$A$2:$C$11,3)))</f>
        <v/>
      </c>
    </row>
    <row r="6444" spans="7:11">
      <c r="G6444" s="19" t="str">
        <f>IFERROR(VLOOKUP($E6444,Sheet1!$A$2:$I$2155,4,FALSE),"")</f>
        <v/>
      </c>
      <c r="H6444" s="19" t="str">
        <f>IFERROR(VLOOKUP($E6444,Sheet1!$A$2:$I$2155,5,FALSE),"")</f>
        <v/>
      </c>
      <c r="I6444" s="19" t="str">
        <f>IFERROR(VLOOKUP($E6444,Sheet1!$A$2:$I$2155,6,FALSE),"")</f>
        <v/>
      </c>
      <c r="J6444" s="29" t="str">
        <f>IF(OR(E6444="",SUM(G6444:I6444)=0),"",SUM(G6444:I6444))</f>
        <v/>
      </c>
      <c r="K6444" s="7" t="str">
        <f>IF(E6444="","",IF(J6444="","IV",VLOOKUP(J6444,Plan1!$A$2:$C$11,3)))</f>
        <v/>
      </c>
    </row>
    <row r="6445" spans="7:11">
      <c r="G6445" s="19" t="str">
        <f>IFERROR(VLOOKUP($E6445,Sheet1!$A$2:$I$2155,4,FALSE),"")</f>
        <v/>
      </c>
      <c r="H6445" s="19" t="str">
        <f>IFERROR(VLOOKUP($E6445,Sheet1!$A$2:$I$2155,5,FALSE),"")</f>
        <v/>
      </c>
      <c r="I6445" s="19" t="str">
        <f>IFERROR(VLOOKUP($E6445,Sheet1!$A$2:$I$2155,6,FALSE),"")</f>
        <v/>
      </c>
      <c r="J6445" s="29" t="str">
        <f>IF(OR(E6445="",SUM(G6445:I6445)=0),"",SUM(G6445:I6445))</f>
        <v/>
      </c>
      <c r="K6445" s="7" t="str">
        <f>IF(E6445="","",IF(J6445="","IV",VLOOKUP(J6445,Plan1!$A$2:$C$11,3)))</f>
        <v/>
      </c>
    </row>
    <row r="6446" spans="7:11">
      <c r="G6446" s="19" t="str">
        <f>IFERROR(VLOOKUP($E6446,Sheet1!$A$2:$I$2155,4,FALSE),"")</f>
        <v/>
      </c>
      <c r="H6446" s="19" t="str">
        <f>IFERROR(VLOOKUP($E6446,Sheet1!$A$2:$I$2155,5,FALSE),"")</f>
        <v/>
      </c>
      <c r="I6446" s="19" t="str">
        <f>IFERROR(VLOOKUP($E6446,Sheet1!$A$2:$I$2155,6,FALSE),"")</f>
        <v/>
      </c>
      <c r="J6446" s="29" t="str">
        <f>IF(OR(E6446="",SUM(G6446:I6446)=0),"",SUM(G6446:I6446))</f>
        <v/>
      </c>
      <c r="K6446" s="7" t="str">
        <f>IF(E6446="","",IF(J6446="","IV",VLOOKUP(J6446,Plan1!$A$2:$C$11,3)))</f>
        <v/>
      </c>
    </row>
    <row r="6447" spans="7:11">
      <c r="G6447" s="19" t="str">
        <f>IFERROR(VLOOKUP($E6447,Sheet1!$A$2:$I$2155,4,FALSE),"")</f>
        <v/>
      </c>
      <c r="H6447" s="19" t="str">
        <f>IFERROR(VLOOKUP($E6447,Sheet1!$A$2:$I$2155,5,FALSE),"")</f>
        <v/>
      </c>
      <c r="I6447" s="19" t="str">
        <f>IFERROR(VLOOKUP($E6447,Sheet1!$A$2:$I$2155,6,FALSE),"")</f>
        <v/>
      </c>
      <c r="J6447" s="29" t="str">
        <f>IF(OR(E6447="",SUM(G6447:I6447)=0),"",SUM(G6447:I6447))</f>
        <v/>
      </c>
      <c r="K6447" s="7" t="str">
        <f>IF(E6447="","",IF(J6447="","IV",VLOOKUP(J6447,Plan1!$A$2:$C$11,3)))</f>
        <v/>
      </c>
    </row>
    <row r="6448" spans="7:11">
      <c r="G6448" s="19" t="str">
        <f>IFERROR(VLOOKUP($E6448,Sheet1!$A$2:$I$2155,4,FALSE),"")</f>
        <v/>
      </c>
      <c r="H6448" s="19" t="str">
        <f>IFERROR(VLOOKUP($E6448,Sheet1!$A$2:$I$2155,5,FALSE),"")</f>
        <v/>
      </c>
      <c r="I6448" s="19" t="str">
        <f>IFERROR(VLOOKUP($E6448,Sheet1!$A$2:$I$2155,6,FALSE),"")</f>
        <v/>
      </c>
      <c r="J6448" s="29" t="str">
        <f>IF(OR(E6448="",SUM(G6448:I6448)=0),"",SUM(G6448:I6448))</f>
        <v/>
      </c>
      <c r="K6448" s="7" t="str">
        <f>IF(E6448="","",IF(J6448="","IV",VLOOKUP(J6448,Plan1!$A$2:$C$11,3)))</f>
        <v/>
      </c>
    </row>
    <row r="6449" spans="7:11">
      <c r="G6449" s="19" t="str">
        <f>IFERROR(VLOOKUP($E6449,Sheet1!$A$2:$I$2155,4,FALSE),"")</f>
        <v/>
      </c>
      <c r="H6449" s="19" t="str">
        <f>IFERROR(VLOOKUP($E6449,Sheet1!$A$2:$I$2155,5,FALSE),"")</f>
        <v/>
      </c>
      <c r="I6449" s="19" t="str">
        <f>IFERROR(VLOOKUP($E6449,Sheet1!$A$2:$I$2155,6,FALSE),"")</f>
        <v/>
      </c>
      <c r="J6449" s="29" t="str">
        <f>IF(OR(E6449="",SUM(G6449:I6449)=0),"",SUM(G6449:I6449))</f>
        <v/>
      </c>
      <c r="K6449" s="7" t="str">
        <f>IF(E6449="","",IF(J6449="","IV",VLOOKUP(J6449,Plan1!$A$2:$C$11,3)))</f>
        <v/>
      </c>
    </row>
    <row r="6450" spans="7:11">
      <c r="G6450" s="19" t="str">
        <f>IFERROR(VLOOKUP($E6450,Sheet1!$A$2:$I$2155,4,FALSE),"")</f>
        <v/>
      </c>
      <c r="H6450" s="19" t="str">
        <f>IFERROR(VLOOKUP($E6450,Sheet1!$A$2:$I$2155,5,FALSE),"")</f>
        <v/>
      </c>
      <c r="I6450" s="19" t="str">
        <f>IFERROR(VLOOKUP($E6450,Sheet1!$A$2:$I$2155,6,FALSE),"")</f>
        <v/>
      </c>
      <c r="J6450" s="29" t="str">
        <f>IF(OR(E6450="",SUM(G6450:I6450)=0),"",SUM(G6450:I6450))</f>
        <v/>
      </c>
      <c r="K6450" s="7" t="str">
        <f>IF(E6450="","",IF(J6450="","IV",VLOOKUP(J6450,Plan1!$A$2:$C$11,3)))</f>
        <v/>
      </c>
    </row>
    <row r="6451" spans="7:11">
      <c r="G6451" s="19" t="str">
        <f>IFERROR(VLOOKUP($E6451,Sheet1!$A$2:$I$2155,4,FALSE),"")</f>
        <v/>
      </c>
      <c r="H6451" s="19" t="str">
        <f>IFERROR(VLOOKUP($E6451,Sheet1!$A$2:$I$2155,5,FALSE),"")</f>
        <v/>
      </c>
      <c r="I6451" s="19" t="str">
        <f>IFERROR(VLOOKUP($E6451,Sheet1!$A$2:$I$2155,6,FALSE),"")</f>
        <v/>
      </c>
      <c r="J6451" s="29" t="str">
        <f>IF(OR(E6451="",SUM(G6451:I6451)=0),"",SUM(G6451:I6451))</f>
        <v/>
      </c>
      <c r="K6451" s="7" t="str">
        <f>IF(E6451="","",IF(J6451="","IV",VLOOKUP(J6451,Plan1!$A$2:$C$11,3)))</f>
        <v/>
      </c>
    </row>
    <row r="6452" spans="7:11">
      <c r="G6452" s="19" t="str">
        <f>IFERROR(VLOOKUP($E6452,Sheet1!$A$2:$I$2155,4,FALSE),"")</f>
        <v/>
      </c>
      <c r="H6452" s="19" t="str">
        <f>IFERROR(VLOOKUP($E6452,Sheet1!$A$2:$I$2155,5,FALSE),"")</f>
        <v/>
      </c>
      <c r="I6452" s="19" t="str">
        <f>IFERROR(VLOOKUP($E6452,Sheet1!$A$2:$I$2155,6,FALSE),"")</f>
        <v/>
      </c>
      <c r="J6452" s="29" t="str">
        <f>IF(OR(E6452="",SUM(G6452:I6452)=0),"",SUM(G6452:I6452))</f>
        <v/>
      </c>
      <c r="K6452" s="7" t="str">
        <f>IF(E6452="","",IF(J6452="","IV",VLOOKUP(J6452,Plan1!$A$2:$C$11,3)))</f>
        <v/>
      </c>
    </row>
    <row r="6453" spans="7:11">
      <c r="G6453" s="19" t="str">
        <f>IFERROR(VLOOKUP($E6453,Sheet1!$A$2:$I$2155,4,FALSE),"")</f>
        <v/>
      </c>
      <c r="H6453" s="19" t="str">
        <f>IFERROR(VLOOKUP($E6453,Sheet1!$A$2:$I$2155,5,FALSE),"")</f>
        <v/>
      </c>
      <c r="I6453" s="19" t="str">
        <f>IFERROR(VLOOKUP($E6453,Sheet1!$A$2:$I$2155,6,FALSE),"")</f>
        <v/>
      </c>
      <c r="J6453" s="29" t="str">
        <f>IF(OR(E6453="",SUM(G6453:I6453)=0),"",SUM(G6453:I6453))</f>
        <v/>
      </c>
      <c r="K6453" s="7" t="str">
        <f>IF(E6453="","",IF(J6453="","IV",VLOOKUP(J6453,Plan1!$A$2:$C$11,3)))</f>
        <v/>
      </c>
    </row>
    <row r="6454" spans="7:11">
      <c r="G6454" s="19" t="str">
        <f>IFERROR(VLOOKUP($E6454,Sheet1!$A$2:$I$2155,4,FALSE),"")</f>
        <v/>
      </c>
      <c r="H6454" s="19" t="str">
        <f>IFERROR(VLOOKUP($E6454,Sheet1!$A$2:$I$2155,5,FALSE),"")</f>
        <v/>
      </c>
      <c r="I6454" s="19" t="str">
        <f>IFERROR(VLOOKUP($E6454,Sheet1!$A$2:$I$2155,6,FALSE),"")</f>
        <v/>
      </c>
      <c r="J6454" s="29" t="str">
        <f>IF(OR(E6454="",SUM(G6454:I6454)=0),"",SUM(G6454:I6454))</f>
        <v/>
      </c>
      <c r="K6454" s="7" t="str">
        <f>IF(E6454="","",IF(J6454="","IV",VLOOKUP(J6454,Plan1!$A$2:$C$11,3)))</f>
        <v/>
      </c>
    </row>
    <row r="6455" spans="7:11">
      <c r="G6455" s="19" t="str">
        <f>IFERROR(VLOOKUP($E6455,Sheet1!$A$2:$I$2155,4,FALSE),"")</f>
        <v/>
      </c>
      <c r="H6455" s="19" t="str">
        <f>IFERROR(VLOOKUP($E6455,Sheet1!$A$2:$I$2155,5,FALSE),"")</f>
        <v/>
      </c>
      <c r="I6455" s="19" t="str">
        <f>IFERROR(VLOOKUP($E6455,Sheet1!$A$2:$I$2155,6,FALSE),"")</f>
        <v/>
      </c>
      <c r="J6455" s="29" t="str">
        <f>IF(OR(E6455="",SUM(G6455:I6455)=0),"",SUM(G6455:I6455))</f>
        <v/>
      </c>
      <c r="K6455" s="7" t="str">
        <f>IF(E6455="","",IF(J6455="","IV",VLOOKUP(J6455,Plan1!$A$2:$C$11,3)))</f>
        <v/>
      </c>
    </row>
    <row r="6456" spans="7:11">
      <c r="G6456" s="19" t="str">
        <f>IFERROR(VLOOKUP($E6456,Sheet1!$A$2:$I$2155,4,FALSE),"")</f>
        <v/>
      </c>
      <c r="H6456" s="19" t="str">
        <f>IFERROR(VLOOKUP($E6456,Sheet1!$A$2:$I$2155,5,FALSE),"")</f>
        <v/>
      </c>
      <c r="I6456" s="19" t="str">
        <f>IFERROR(VLOOKUP($E6456,Sheet1!$A$2:$I$2155,6,FALSE),"")</f>
        <v/>
      </c>
      <c r="J6456" s="29" t="str">
        <f>IF(OR(E6456="",SUM(G6456:I6456)=0),"",SUM(G6456:I6456))</f>
        <v/>
      </c>
      <c r="K6456" s="7" t="str">
        <f>IF(E6456="","",IF(J6456="","IV",VLOOKUP(J6456,Plan1!$A$2:$C$11,3)))</f>
        <v/>
      </c>
    </row>
    <row r="6457" spans="7:11">
      <c r="G6457" s="19" t="str">
        <f>IFERROR(VLOOKUP($E6457,Sheet1!$A$2:$I$2155,4,FALSE),"")</f>
        <v/>
      </c>
      <c r="H6457" s="19" t="str">
        <f>IFERROR(VLOOKUP($E6457,Sheet1!$A$2:$I$2155,5,FALSE),"")</f>
        <v/>
      </c>
      <c r="I6457" s="19" t="str">
        <f>IFERROR(VLOOKUP($E6457,Sheet1!$A$2:$I$2155,6,FALSE),"")</f>
        <v/>
      </c>
      <c r="J6457" s="29" t="str">
        <f>IF(OR(E6457="",SUM(G6457:I6457)=0),"",SUM(G6457:I6457))</f>
        <v/>
      </c>
      <c r="K6457" s="7" t="str">
        <f>IF(E6457="","",IF(J6457="","IV",VLOOKUP(J6457,Plan1!$A$2:$C$11,3)))</f>
        <v/>
      </c>
    </row>
    <row r="6458" spans="7:11">
      <c r="G6458" s="19" t="str">
        <f>IFERROR(VLOOKUP($E6458,Sheet1!$A$2:$I$2155,4,FALSE),"")</f>
        <v/>
      </c>
      <c r="H6458" s="19" t="str">
        <f>IFERROR(VLOOKUP($E6458,Sheet1!$A$2:$I$2155,5,FALSE),"")</f>
        <v/>
      </c>
      <c r="I6458" s="19" t="str">
        <f>IFERROR(VLOOKUP($E6458,Sheet1!$A$2:$I$2155,6,FALSE),"")</f>
        <v/>
      </c>
      <c r="J6458" s="29" t="str">
        <f>IF(OR(E6458="",SUM(G6458:I6458)=0),"",SUM(G6458:I6458))</f>
        <v/>
      </c>
      <c r="K6458" s="7" t="str">
        <f>IF(E6458="","",IF(J6458="","IV",VLOOKUP(J6458,Plan1!$A$2:$C$11,3)))</f>
        <v/>
      </c>
    </row>
    <row r="6459" spans="7:11">
      <c r="G6459" s="19" t="str">
        <f>IFERROR(VLOOKUP($E6459,Sheet1!$A$2:$I$2155,4,FALSE),"")</f>
        <v/>
      </c>
      <c r="H6459" s="19" t="str">
        <f>IFERROR(VLOOKUP($E6459,Sheet1!$A$2:$I$2155,5,FALSE),"")</f>
        <v/>
      </c>
      <c r="I6459" s="19" t="str">
        <f>IFERROR(VLOOKUP($E6459,Sheet1!$A$2:$I$2155,6,FALSE),"")</f>
        <v/>
      </c>
      <c r="J6459" s="29" t="str">
        <f>IF(OR(E6459="",SUM(G6459:I6459)=0),"",SUM(G6459:I6459))</f>
        <v/>
      </c>
      <c r="K6459" s="7" t="str">
        <f>IF(E6459="","",IF(J6459="","IV",VLOOKUP(J6459,Plan1!$A$2:$C$11,3)))</f>
        <v/>
      </c>
    </row>
    <row r="6460" spans="7:11">
      <c r="G6460" s="19" t="str">
        <f>IFERROR(VLOOKUP($E6460,Sheet1!$A$2:$I$2155,4,FALSE),"")</f>
        <v/>
      </c>
      <c r="H6460" s="19" t="str">
        <f>IFERROR(VLOOKUP($E6460,Sheet1!$A$2:$I$2155,5,FALSE),"")</f>
        <v/>
      </c>
      <c r="I6460" s="19" t="str">
        <f>IFERROR(VLOOKUP($E6460,Sheet1!$A$2:$I$2155,6,FALSE),"")</f>
        <v/>
      </c>
      <c r="J6460" s="29" t="str">
        <f>IF(OR(E6460="",SUM(G6460:I6460)=0),"",SUM(G6460:I6460))</f>
        <v/>
      </c>
      <c r="K6460" s="7" t="str">
        <f>IF(E6460="","",IF(J6460="","IV",VLOOKUP(J6460,Plan1!$A$2:$C$11,3)))</f>
        <v/>
      </c>
    </row>
    <row r="6461" spans="7:11">
      <c r="G6461" s="19" t="str">
        <f>IFERROR(VLOOKUP($E6461,Sheet1!$A$2:$I$2155,4,FALSE),"")</f>
        <v/>
      </c>
      <c r="H6461" s="19" t="str">
        <f>IFERROR(VLOOKUP($E6461,Sheet1!$A$2:$I$2155,5,FALSE),"")</f>
        <v/>
      </c>
      <c r="I6461" s="19" t="str">
        <f>IFERROR(VLOOKUP($E6461,Sheet1!$A$2:$I$2155,6,FALSE),"")</f>
        <v/>
      </c>
      <c r="J6461" s="29" t="str">
        <f>IF(OR(E6461="",SUM(G6461:I6461)=0),"",SUM(G6461:I6461))</f>
        <v/>
      </c>
      <c r="K6461" s="7" t="str">
        <f>IF(E6461="","",IF(J6461="","IV",VLOOKUP(J6461,Plan1!$A$2:$C$11,3)))</f>
        <v/>
      </c>
    </row>
    <row r="6462" spans="7:11">
      <c r="G6462" s="19" t="str">
        <f>IFERROR(VLOOKUP($E6462,Sheet1!$A$2:$I$2155,4,FALSE),"")</f>
        <v/>
      </c>
      <c r="H6462" s="19" t="str">
        <f>IFERROR(VLOOKUP($E6462,Sheet1!$A$2:$I$2155,5,FALSE),"")</f>
        <v/>
      </c>
      <c r="I6462" s="19" t="str">
        <f>IFERROR(VLOOKUP($E6462,Sheet1!$A$2:$I$2155,6,FALSE),"")</f>
        <v/>
      </c>
      <c r="J6462" s="29" t="str">
        <f>IF(OR(E6462="",SUM(G6462:I6462)=0),"",SUM(G6462:I6462))</f>
        <v/>
      </c>
      <c r="K6462" s="7" t="str">
        <f>IF(E6462="","",IF(J6462="","IV",VLOOKUP(J6462,Plan1!$A$2:$C$11,3)))</f>
        <v/>
      </c>
    </row>
    <row r="6463" spans="7:11">
      <c r="G6463" s="19" t="str">
        <f>IFERROR(VLOOKUP($E6463,Sheet1!$A$2:$I$2155,4,FALSE),"")</f>
        <v/>
      </c>
      <c r="H6463" s="19" t="str">
        <f>IFERROR(VLOOKUP($E6463,Sheet1!$A$2:$I$2155,5,FALSE),"")</f>
        <v/>
      </c>
      <c r="I6463" s="19" t="str">
        <f>IFERROR(VLOOKUP($E6463,Sheet1!$A$2:$I$2155,6,FALSE),"")</f>
        <v/>
      </c>
      <c r="J6463" s="29" t="str">
        <f>IF(OR(E6463="",SUM(G6463:I6463)=0),"",SUM(G6463:I6463))</f>
        <v/>
      </c>
      <c r="K6463" s="7" t="str">
        <f>IF(E6463="","",IF(J6463="","IV",VLOOKUP(J6463,Plan1!$A$2:$C$11,3)))</f>
        <v/>
      </c>
    </row>
    <row r="6464" spans="7:11">
      <c r="G6464" s="19" t="str">
        <f>IFERROR(VLOOKUP($E6464,Sheet1!$A$2:$I$2155,4,FALSE),"")</f>
        <v/>
      </c>
      <c r="H6464" s="19" t="str">
        <f>IFERROR(VLOOKUP($E6464,Sheet1!$A$2:$I$2155,5,FALSE),"")</f>
        <v/>
      </c>
      <c r="I6464" s="19" t="str">
        <f>IFERROR(VLOOKUP($E6464,Sheet1!$A$2:$I$2155,6,FALSE),"")</f>
        <v/>
      </c>
      <c r="J6464" s="29" t="str">
        <f>IF(OR(E6464="",SUM(G6464:I6464)=0),"",SUM(G6464:I6464))</f>
        <v/>
      </c>
      <c r="K6464" s="7" t="str">
        <f>IF(E6464="","",IF(J6464="","IV",VLOOKUP(J6464,Plan1!$A$2:$C$11,3)))</f>
        <v/>
      </c>
    </row>
    <row r="6465" spans="7:11">
      <c r="G6465" s="19" t="str">
        <f>IFERROR(VLOOKUP($E6465,Sheet1!$A$2:$I$2155,4,FALSE),"")</f>
        <v/>
      </c>
      <c r="H6465" s="19" t="str">
        <f>IFERROR(VLOOKUP($E6465,Sheet1!$A$2:$I$2155,5,FALSE),"")</f>
        <v/>
      </c>
      <c r="I6465" s="19" t="str">
        <f>IFERROR(VLOOKUP($E6465,Sheet1!$A$2:$I$2155,6,FALSE),"")</f>
        <v/>
      </c>
      <c r="J6465" s="29" t="str">
        <f>IF(OR(E6465="",SUM(G6465:I6465)=0),"",SUM(G6465:I6465))</f>
        <v/>
      </c>
      <c r="K6465" s="7" t="str">
        <f>IF(E6465="","",IF(J6465="","IV",VLOOKUP(J6465,Plan1!$A$2:$C$11,3)))</f>
        <v/>
      </c>
    </row>
    <row r="6466" spans="7:11">
      <c r="G6466" s="19" t="str">
        <f>IFERROR(VLOOKUP($E6466,Sheet1!$A$2:$I$2155,4,FALSE),"")</f>
        <v/>
      </c>
      <c r="H6466" s="19" t="str">
        <f>IFERROR(VLOOKUP($E6466,Sheet1!$A$2:$I$2155,5,FALSE),"")</f>
        <v/>
      </c>
      <c r="I6466" s="19" t="str">
        <f>IFERROR(VLOOKUP($E6466,Sheet1!$A$2:$I$2155,6,FALSE),"")</f>
        <v/>
      </c>
      <c r="J6466" s="29" t="str">
        <f>IF(OR(E6466="",SUM(G6466:I6466)=0),"",SUM(G6466:I6466))</f>
        <v/>
      </c>
      <c r="K6466" s="7" t="str">
        <f>IF(E6466="","",IF(J6466="","IV",VLOOKUP(J6466,Plan1!$A$2:$C$11,3)))</f>
        <v/>
      </c>
    </row>
    <row r="6467" spans="7:11">
      <c r="G6467" s="19" t="str">
        <f>IFERROR(VLOOKUP($E6467,Sheet1!$A$2:$I$2155,4,FALSE),"")</f>
        <v/>
      </c>
      <c r="H6467" s="19" t="str">
        <f>IFERROR(VLOOKUP($E6467,Sheet1!$A$2:$I$2155,5,FALSE),"")</f>
        <v/>
      </c>
      <c r="I6467" s="19" t="str">
        <f>IFERROR(VLOOKUP($E6467,Sheet1!$A$2:$I$2155,6,FALSE),"")</f>
        <v/>
      </c>
      <c r="J6467" s="29" t="str">
        <f>IF(OR(E6467="",SUM(G6467:I6467)=0),"",SUM(G6467:I6467))</f>
        <v/>
      </c>
      <c r="K6467" s="7" t="str">
        <f>IF(E6467="","",IF(J6467="","IV",VLOOKUP(J6467,Plan1!$A$2:$C$11,3)))</f>
        <v/>
      </c>
    </row>
    <row r="6468" spans="7:11">
      <c r="G6468" s="19" t="str">
        <f>IFERROR(VLOOKUP($E6468,Sheet1!$A$2:$I$2155,4,FALSE),"")</f>
        <v/>
      </c>
      <c r="H6468" s="19" t="str">
        <f>IFERROR(VLOOKUP($E6468,Sheet1!$A$2:$I$2155,5,FALSE),"")</f>
        <v/>
      </c>
      <c r="I6468" s="19" t="str">
        <f>IFERROR(VLOOKUP($E6468,Sheet1!$A$2:$I$2155,6,FALSE),"")</f>
        <v/>
      </c>
      <c r="J6468" s="29" t="str">
        <f>IF(OR(E6468="",SUM(G6468:I6468)=0),"",SUM(G6468:I6468))</f>
        <v/>
      </c>
      <c r="K6468" s="7" t="str">
        <f>IF(E6468="","",IF(J6468="","IV",VLOOKUP(J6468,Plan1!$A$2:$C$11,3)))</f>
        <v/>
      </c>
    </row>
    <row r="6469" spans="7:11">
      <c r="G6469" s="19" t="str">
        <f>IFERROR(VLOOKUP($E6469,Sheet1!$A$2:$I$2155,4,FALSE),"")</f>
        <v/>
      </c>
      <c r="H6469" s="19" t="str">
        <f>IFERROR(VLOOKUP($E6469,Sheet1!$A$2:$I$2155,5,FALSE),"")</f>
        <v/>
      </c>
      <c r="I6469" s="19" t="str">
        <f>IFERROR(VLOOKUP($E6469,Sheet1!$A$2:$I$2155,6,FALSE),"")</f>
        <v/>
      </c>
      <c r="J6469" s="29" t="str">
        <f>IF(OR(E6469="",SUM(G6469:I6469)=0),"",SUM(G6469:I6469))</f>
        <v/>
      </c>
      <c r="K6469" s="7" t="str">
        <f>IF(E6469="","",IF(J6469="","IV",VLOOKUP(J6469,Plan1!$A$2:$C$11,3)))</f>
        <v/>
      </c>
    </row>
    <row r="6470" spans="7:11">
      <c r="G6470" s="19" t="str">
        <f>IFERROR(VLOOKUP($E6470,Sheet1!$A$2:$I$2155,4,FALSE),"")</f>
        <v/>
      </c>
      <c r="H6470" s="19" t="str">
        <f>IFERROR(VLOOKUP($E6470,Sheet1!$A$2:$I$2155,5,FALSE),"")</f>
        <v/>
      </c>
      <c r="I6470" s="19" t="str">
        <f>IFERROR(VLOOKUP($E6470,Sheet1!$A$2:$I$2155,6,FALSE),"")</f>
        <v/>
      </c>
      <c r="J6470" s="29" t="str">
        <f>IF(OR(E6470="",SUM(G6470:I6470)=0),"",SUM(G6470:I6470))</f>
        <v/>
      </c>
      <c r="K6470" s="7" t="str">
        <f>IF(E6470="","",IF(J6470="","IV",VLOOKUP(J6470,Plan1!$A$2:$C$11,3)))</f>
        <v/>
      </c>
    </row>
    <row r="6471" spans="7:11">
      <c r="G6471" s="19" t="str">
        <f>IFERROR(VLOOKUP($E6471,Sheet1!$A$2:$I$2155,4,FALSE),"")</f>
        <v/>
      </c>
      <c r="H6471" s="19" t="str">
        <f>IFERROR(VLOOKUP($E6471,Sheet1!$A$2:$I$2155,5,FALSE),"")</f>
        <v/>
      </c>
      <c r="I6471" s="19" t="str">
        <f>IFERROR(VLOOKUP($E6471,Sheet1!$A$2:$I$2155,6,FALSE),"")</f>
        <v/>
      </c>
      <c r="J6471" s="29" t="str">
        <f>IF(OR(E6471="",SUM(G6471:I6471)=0),"",SUM(G6471:I6471))</f>
        <v/>
      </c>
      <c r="K6471" s="7" t="str">
        <f>IF(E6471="","",IF(J6471="","IV",VLOOKUP(J6471,Plan1!$A$2:$C$11,3)))</f>
        <v/>
      </c>
    </row>
    <row r="6472" spans="7:11">
      <c r="G6472" s="19" t="str">
        <f>IFERROR(VLOOKUP($E6472,Sheet1!$A$2:$I$2155,4,FALSE),"")</f>
        <v/>
      </c>
      <c r="H6472" s="19" t="str">
        <f>IFERROR(VLOOKUP($E6472,Sheet1!$A$2:$I$2155,5,FALSE),"")</f>
        <v/>
      </c>
      <c r="I6472" s="19" t="str">
        <f>IFERROR(VLOOKUP($E6472,Sheet1!$A$2:$I$2155,6,FALSE),"")</f>
        <v/>
      </c>
      <c r="J6472" s="29" t="str">
        <f>IF(OR(E6472="",SUM(G6472:I6472)=0),"",SUM(G6472:I6472))</f>
        <v/>
      </c>
      <c r="K6472" s="7" t="str">
        <f>IF(E6472="","",IF(J6472="","IV",VLOOKUP(J6472,Plan1!$A$2:$C$11,3)))</f>
        <v/>
      </c>
    </row>
    <row r="6473" spans="7:11">
      <c r="G6473" s="19" t="str">
        <f>IFERROR(VLOOKUP($E6473,Sheet1!$A$2:$I$2155,4,FALSE),"")</f>
        <v/>
      </c>
      <c r="H6473" s="19" t="str">
        <f>IFERROR(VLOOKUP($E6473,Sheet1!$A$2:$I$2155,5,FALSE),"")</f>
        <v/>
      </c>
      <c r="I6473" s="19" t="str">
        <f>IFERROR(VLOOKUP($E6473,Sheet1!$A$2:$I$2155,6,FALSE),"")</f>
        <v/>
      </c>
      <c r="J6473" s="29" t="str">
        <f>IF(OR(E6473="",SUM(G6473:I6473)=0),"",SUM(G6473:I6473))</f>
        <v/>
      </c>
      <c r="K6473" s="7" t="str">
        <f>IF(E6473="","",IF(J6473="","IV",VLOOKUP(J6473,Plan1!$A$2:$C$11,3)))</f>
        <v/>
      </c>
    </row>
    <row r="6474" spans="7:11">
      <c r="G6474" s="19" t="str">
        <f>IFERROR(VLOOKUP($E6474,Sheet1!$A$2:$I$2155,4,FALSE),"")</f>
        <v/>
      </c>
      <c r="H6474" s="19" t="str">
        <f>IFERROR(VLOOKUP($E6474,Sheet1!$A$2:$I$2155,5,FALSE),"")</f>
        <v/>
      </c>
      <c r="I6474" s="19" t="str">
        <f>IFERROR(VLOOKUP($E6474,Sheet1!$A$2:$I$2155,6,FALSE),"")</f>
        <v/>
      </c>
      <c r="J6474" s="29" t="str">
        <f>IF(OR(E6474="",SUM(G6474:I6474)=0),"",SUM(G6474:I6474))</f>
        <v/>
      </c>
      <c r="K6474" s="7" t="str">
        <f>IF(E6474="","",IF(J6474="","IV",VLOOKUP(J6474,Plan1!$A$2:$C$11,3)))</f>
        <v/>
      </c>
    </row>
    <row r="6475" spans="7:11">
      <c r="G6475" s="19" t="str">
        <f>IFERROR(VLOOKUP($E6475,Sheet1!$A$2:$I$2155,4,FALSE),"")</f>
        <v/>
      </c>
      <c r="H6475" s="19" t="str">
        <f>IFERROR(VLOOKUP($E6475,Sheet1!$A$2:$I$2155,5,FALSE),"")</f>
        <v/>
      </c>
      <c r="I6475" s="19" t="str">
        <f>IFERROR(VLOOKUP($E6475,Sheet1!$A$2:$I$2155,6,FALSE),"")</f>
        <v/>
      </c>
      <c r="J6475" s="29" t="str">
        <f>IF(OR(E6475="",SUM(G6475:I6475)=0),"",SUM(G6475:I6475))</f>
        <v/>
      </c>
      <c r="K6475" s="7" t="str">
        <f>IF(E6475="","",IF(J6475="","IV",VLOOKUP(J6475,Plan1!$A$2:$C$11,3)))</f>
        <v/>
      </c>
    </row>
    <row r="6476" spans="7:11">
      <c r="G6476" s="19" t="str">
        <f>IFERROR(VLOOKUP($E6476,Sheet1!$A$2:$I$2155,4,FALSE),"")</f>
        <v/>
      </c>
      <c r="H6476" s="19" t="str">
        <f>IFERROR(VLOOKUP($E6476,Sheet1!$A$2:$I$2155,5,FALSE),"")</f>
        <v/>
      </c>
      <c r="I6476" s="19" t="str">
        <f>IFERROR(VLOOKUP($E6476,Sheet1!$A$2:$I$2155,6,FALSE),"")</f>
        <v/>
      </c>
      <c r="J6476" s="29" t="str">
        <f>IF(OR(E6476="",SUM(G6476:I6476)=0),"",SUM(G6476:I6476))</f>
        <v/>
      </c>
      <c r="K6476" s="7" t="str">
        <f>IF(E6476="","",IF(J6476="","IV",VLOOKUP(J6476,Plan1!$A$2:$C$11,3)))</f>
        <v/>
      </c>
    </row>
    <row r="6477" spans="7:11">
      <c r="G6477" s="19" t="str">
        <f>IFERROR(VLOOKUP($E6477,Sheet1!$A$2:$I$2155,4,FALSE),"")</f>
        <v/>
      </c>
      <c r="H6477" s="19" t="str">
        <f>IFERROR(VLOOKUP($E6477,Sheet1!$A$2:$I$2155,5,FALSE),"")</f>
        <v/>
      </c>
      <c r="I6477" s="19" t="str">
        <f>IFERROR(VLOOKUP($E6477,Sheet1!$A$2:$I$2155,6,FALSE),"")</f>
        <v/>
      </c>
      <c r="J6477" s="29" t="str">
        <f>IF(OR(E6477="",SUM(G6477:I6477)=0),"",SUM(G6477:I6477))</f>
        <v/>
      </c>
      <c r="K6477" s="7" t="str">
        <f>IF(E6477="","",IF(J6477="","IV",VLOOKUP(J6477,Plan1!$A$2:$C$11,3)))</f>
        <v/>
      </c>
    </row>
    <row r="6478" spans="7:11">
      <c r="G6478" s="19" t="str">
        <f>IFERROR(VLOOKUP($E6478,Sheet1!$A$2:$I$2155,4,FALSE),"")</f>
        <v/>
      </c>
      <c r="H6478" s="19" t="str">
        <f>IFERROR(VLOOKUP($E6478,Sheet1!$A$2:$I$2155,5,FALSE),"")</f>
        <v/>
      </c>
      <c r="I6478" s="19" t="str">
        <f>IFERROR(VLOOKUP($E6478,Sheet1!$A$2:$I$2155,6,FALSE),"")</f>
        <v/>
      </c>
      <c r="J6478" s="29" t="str">
        <f>IF(OR(E6478="",SUM(G6478:I6478)=0),"",SUM(G6478:I6478))</f>
        <v/>
      </c>
      <c r="K6478" s="7" t="str">
        <f>IF(E6478="","",IF(J6478="","IV",VLOOKUP(J6478,Plan1!$A$2:$C$11,3)))</f>
        <v/>
      </c>
    </row>
    <row r="6479" spans="7:11">
      <c r="G6479" s="19" t="str">
        <f>IFERROR(VLOOKUP($E6479,Sheet1!$A$2:$I$2155,4,FALSE),"")</f>
        <v/>
      </c>
      <c r="H6479" s="19" t="str">
        <f>IFERROR(VLOOKUP($E6479,Sheet1!$A$2:$I$2155,5,FALSE),"")</f>
        <v/>
      </c>
      <c r="I6479" s="19" t="str">
        <f>IFERROR(VLOOKUP($E6479,Sheet1!$A$2:$I$2155,6,FALSE),"")</f>
        <v/>
      </c>
      <c r="J6479" s="29" t="str">
        <f>IF(OR(E6479="",SUM(G6479:I6479)=0),"",SUM(G6479:I6479))</f>
        <v/>
      </c>
      <c r="K6479" s="7" t="str">
        <f>IF(E6479="","",IF(J6479="","IV",VLOOKUP(J6479,Plan1!$A$2:$C$11,3)))</f>
        <v/>
      </c>
    </row>
    <row r="6480" spans="7:11">
      <c r="G6480" s="19" t="str">
        <f>IFERROR(VLOOKUP($E6480,Sheet1!$A$2:$I$2155,4,FALSE),"")</f>
        <v/>
      </c>
      <c r="H6480" s="19" t="str">
        <f>IFERROR(VLOOKUP($E6480,Sheet1!$A$2:$I$2155,5,FALSE),"")</f>
        <v/>
      </c>
      <c r="I6480" s="19" t="str">
        <f>IFERROR(VLOOKUP($E6480,Sheet1!$A$2:$I$2155,6,FALSE),"")</f>
        <v/>
      </c>
      <c r="J6480" s="29" t="str">
        <f>IF(OR(E6480="",SUM(G6480:I6480)=0),"",SUM(G6480:I6480))</f>
        <v/>
      </c>
      <c r="K6480" s="7" t="str">
        <f>IF(E6480="","",IF(J6480="","IV",VLOOKUP(J6480,Plan1!$A$2:$C$11,3)))</f>
        <v/>
      </c>
    </row>
    <row r="6481" spans="7:11">
      <c r="G6481" s="19" t="str">
        <f>IFERROR(VLOOKUP($E6481,Sheet1!$A$2:$I$2155,4,FALSE),"")</f>
        <v/>
      </c>
      <c r="H6481" s="19" t="str">
        <f>IFERROR(VLOOKUP($E6481,Sheet1!$A$2:$I$2155,5,FALSE),"")</f>
        <v/>
      </c>
      <c r="I6481" s="19" t="str">
        <f>IFERROR(VLOOKUP($E6481,Sheet1!$A$2:$I$2155,6,FALSE),"")</f>
        <v/>
      </c>
      <c r="J6481" s="29" t="str">
        <f>IF(OR(E6481="",SUM(G6481:I6481)=0),"",SUM(G6481:I6481))</f>
        <v/>
      </c>
      <c r="K6481" s="7" t="str">
        <f>IF(E6481="","",IF(J6481="","IV",VLOOKUP(J6481,Plan1!$A$2:$C$11,3)))</f>
        <v/>
      </c>
    </row>
    <row r="6482" spans="7:11">
      <c r="G6482" s="19" t="str">
        <f>IFERROR(VLOOKUP($E6482,Sheet1!$A$2:$I$2155,4,FALSE),"")</f>
        <v/>
      </c>
      <c r="H6482" s="19" t="str">
        <f>IFERROR(VLOOKUP($E6482,Sheet1!$A$2:$I$2155,5,FALSE),"")</f>
        <v/>
      </c>
      <c r="I6482" s="19" t="str">
        <f>IFERROR(VLOOKUP($E6482,Sheet1!$A$2:$I$2155,6,FALSE),"")</f>
        <v/>
      </c>
      <c r="J6482" s="29" t="str">
        <f>IF(OR(E6482="",SUM(G6482:I6482)=0),"",SUM(G6482:I6482))</f>
        <v/>
      </c>
      <c r="K6482" s="7" t="str">
        <f>IF(E6482="","",IF(J6482="","IV",VLOOKUP(J6482,Plan1!$A$2:$C$11,3)))</f>
        <v/>
      </c>
    </row>
    <row r="6483" spans="7:11">
      <c r="G6483" s="19" t="str">
        <f>IFERROR(VLOOKUP($E6483,Sheet1!$A$2:$I$2155,4,FALSE),"")</f>
        <v/>
      </c>
      <c r="H6483" s="19" t="str">
        <f>IFERROR(VLOOKUP($E6483,Sheet1!$A$2:$I$2155,5,FALSE),"")</f>
        <v/>
      </c>
      <c r="I6483" s="19" t="str">
        <f>IFERROR(VLOOKUP($E6483,Sheet1!$A$2:$I$2155,6,FALSE),"")</f>
        <v/>
      </c>
      <c r="J6483" s="29" t="str">
        <f>IF(OR(E6483="",SUM(G6483:I6483)=0),"",SUM(G6483:I6483))</f>
        <v/>
      </c>
      <c r="K6483" s="7" t="str">
        <f>IF(E6483="","",IF(J6483="","IV",VLOOKUP(J6483,Plan1!$A$2:$C$11,3)))</f>
        <v/>
      </c>
    </row>
    <row r="6484" spans="7:11">
      <c r="G6484" s="19" t="str">
        <f>IFERROR(VLOOKUP($E6484,Sheet1!$A$2:$I$2155,4,FALSE),"")</f>
        <v/>
      </c>
      <c r="H6484" s="19" t="str">
        <f>IFERROR(VLOOKUP($E6484,Sheet1!$A$2:$I$2155,5,FALSE),"")</f>
        <v/>
      </c>
      <c r="I6484" s="19" t="str">
        <f>IFERROR(VLOOKUP($E6484,Sheet1!$A$2:$I$2155,6,FALSE),"")</f>
        <v/>
      </c>
      <c r="J6484" s="29" t="str">
        <f>IF(OR(E6484="",SUM(G6484:I6484)=0),"",SUM(G6484:I6484))</f>
        <v/>
      </c>
      <c r="K6484" s="7" t="str">
        <f>IF(E6484="","",IF(J6484="","IV",VLOOKUP(J6484,Plan1!$A$2:$C$11,3)))</f>
        <v/>
      </c>
    </row>
    <row r="6485" spans="7:11">
      <c r="G6485" s="19" t="str">
        <f>IFERROR(VLOOKUP($E6485,Sheet1!$A$2:$I$2155,4,FALSE),"")</f>
        <v/>
      </c>
      <c r="H6485" s="19" t="str">
        <f>IFERROR(VLOOKUP($E6485,Sheet1!$A$2:$I$2155,5,FALSE),"")</f>
        <v/>
      </c>
      <c r="I6485" s="19" t="str">
        <f>IFERROR(VLOOKUP($E6485,Sheet1!$A$2:$I$2155,6,FALSE),"")</f>
        <v/>
      </c>
      <c r="J6485" s="29" t="str">
        <f>IF(OR(E6485="",SUM(G6485:I6485)=0),"",SUM(G6485:I6485))</f>
        <v/>
      </c>
      <c r="K6485" s="7" t="str">
        <f>IF(E6485="","",IF(J6485="","IV",VLOOKUP(J6485,Plan1!$A$2:$C$11,3)))</f>
        <v/>
      </c>
    </row>
    <row r="6486" spans="7:11">
      <c r="G6486" s="19" t="str">
        <f>IFERROR(VLOOKUP($E6486,Sheet1!$A$2:$I$2155,4,FALSE),"")</f>
        <v/>
      </c>
      <c r="H6486" s="19" t="str">
        <f>IFERROR(VLOOKUP($E6486,Sheet1!$A$2:$I$2155,5,FALSE),"")</f>
        <v/>
      </c>
      <c r="I6486" s="19" t="str">
        <f>IFERROR(VLOOKUP($E6486,Sheet1!$A$2:$I$2155,6,FALSE),"")</f>
        <v/>
      </c>
      <c r="J6486" s="29" t="str">
        <f>IF(OR(E6486="",SUM(G6486:I6486)=0),"",SUM(G6486:I6486))</f>
        <v/>
      </c>
      <c r="K6486" s="7" t="str">
        <f>IF(E6486="","",IF(J6486="","IV",VLOOKUP(J6486,Plan1!$A$2:$C$11,3)))</f>
        <v/>
      </c>
    </row>
    <row r="6487" spans="7:11">
      <c r="G6487" s="19" t="str">
        <f>IFERROR(VLOOKUP($E6487,Sheet1!$A$2:$I$2155,4,FALSE),"")</f>
        <v/>
      </c>
      <c r="H6487" s="19" t="str">
        <f>IFERROR(VLOOKUP($E6487,Sheet1!$A$2:$I$2155,5,FALSE),"")</f>
        <v/>
      </c>
      <c r="I6487" s="19" t="str">
        <f>IFERROR(VLOOKUP($E6487,Sheet1!$A$2:$I$2155,6,FALSE),"")</f>
        <v/>
      </c>
      <c r="J6487" s="29" t="str">
        <f>IF(OR(E6487="",SUM(G6487:I6487)=0),"",SUM(G6487:I6487))</f>
        <v/>
      </c>
      <c r="K6487" s="7" t="str">
        <f>IF(E6487="","",IF(J6487="","IV",VLOOKUP(J6487,Plan1!$A$2:$C$11,3)))</f>
        <v/>
      </c>
    </row>
    <row r="6488" spans="7:11">
      <c r="G6488" s="19" t="str">
        <f>IFERROR(VLOOKUP($E6488,Sheet1!$A$2:$I$2155,4,FALSE),"")</f>
        <v/>
      </c>
      <c r="H6488" s="19" t="str">
        <f>IFERROR(VLOOKUP($E6488,Sheet1!$A$2:$I$2155,5,FALSE),"")</f>
        <v/>
      </c>
      <c r="I6488" s="19" t="str">
        <f>IFERROR(VLOOKUP($E6488,Sheet1!$A$2:$I$2155,6,FALSE),"")</f>
        <v/>
      </c>
      <c r="J6488" s="29" t="str">
        <f>IF(OR(E6488="",SUM(G6488:I6488)=0),"",SUM(G6488:I6488))</f>
        <v/>
      </c>
      <c r="K6488" s="7" t="str">
        <f>IF(E6488="","",IF(J6488="","IV",VLOOKUP(J6488,Plan1!$A$2:$C$11,3)))</f>
        <v/>
      </c>
    </row>
    <row r="6489" spans="7:11">
      <c r="G6489" s="19" t="str">
        <f>IFERROR(VLOOKUP($E6489,Sheet1!$A$2:$I$2155,4,FALSE),"")</f>
        <v/>
      </c>
      <c r="H6489" s="19" t="str">
        <f>IFERROR(VLOOKUP($E6489,Sheet1!$A$2:$I$2155,5,FALSE),"")</f>
        <v/>
      </c>
      <c r="I6489" s="19" t="str">
        <f>IFERROR(VLOOKUP($E6489,Sheet1!$A$2:$I$2155,6,FALSE),"")</f>
        <v/>
      </c>
      <c r="J6489" s="29" t="str">
        <f>IF(OR(E6489="",SUM(G6489:I6489)=0),"",SUM(G6489:I6489))</f>
        <v/>
      </c>
      <c r="K6489" s="7" t="str">
        <f>IF(E6489="","",IF(J6489="","IV",VLOOKUP(J6489,Plan1!$A$2:$C$11,3)))</f>
        <v/>
      </c>
    </row>
    <row r="6490" spans="7:11">
      <c r="G6490" s="19" t="str">
        <f>IFERROR(VLOOKUP($E6490,Sheet1!$A$2:$I$2155,4,FALSE),"")</f>
        <v/>
      </c>
      <c r="H6490" s="19" t="str">
        <f>IFERROR(VLOOKUP($E6490,Sheet1!$A$2:$I$2155,5,FALSE),"")</f>
        <v/>
      </c>
      <c r="I6490" s="19" t="str">
        <f>IFERROR(VLOOKUP($E6490,Sheet1!$A$2:$I$2155,6,FALSE),"")</f>
        <v/>
      </c>
      <c r="J6490" s="29" t="str">
        <f>IF(OR(E6490="",SUM(G6490:I6490)=0),"",SUM(G6490:I6490))</f>
        <v/>
      </c>
      <c r="K6490" s="7" t="str">
        <f>IF(E6490="","",IF(J6490="","IV",VLOOKUP(J6490,Plan1!$A$2:$C$11,3)))</f>
        <v/>
      </c>
    </row>
    <row r="6491" spans="7:11">
      <c r="G6491" s="19" t="str">
        <f>IFERROR(VLOOKUP($E6491,Sheet1!$A$2:$I$2155,4,FALSE),"")</f>
        <v/>
      </c>
      <c r="H6491" s="19" t="str">
        <f>IFERROR(VLOOKUP($E6491,Sheet1!$A$2:$I$2155,5,FALSE),"")</f>
        <v/>
      </c>
      <c r="I6491" s="19" t="str">
        <f>IFERROR(VLOOKUP($E6491,Sheet1!$A$2:$I$2155,6,FALSE),"")</f>
        <v/>
      </c>
      <c r="J6491" s="29" t="str">
        <f>IF(OR(E6491="",SUM(G6491:I6491)=0),"",SUM(G6491:I6491))</f>
        <v/>
      </c>
      <c r="K6491" s="7" t="str">
        <f>IF(E6491="","",IF(J6491="","IV",VLOOKUP(J6491,Plan1!$A$2:$C$11,3)))</f>
        <v/>
      </c>
    </row>
    <row r="6492" spans="7:11">
      <c r="G6492" s="19" t="str">
        <f>IFERROR(VLOOKUP($E6492,Sheet1!$A$2:$I$2155,4,FALSE),"")</f>
        <v/>
      </c>
      <c r="H6492" s="19" t="str">
        <f>IFERROR(VLOOKUP($E6492,Sheet1!$A$2:$I$2155,5,FALSE),"")</f>
        <v/>
      </c>
      <c r="I6492" s="19" t="str">
        <f>IFERROR(VLOOKUP($E6492,Sheet1!$A$2:$I$2155,6,FALSE),"")</f>
        <v/>
      </c>
      <c r="J6492" s="29" t="str">
        <f>IF(OR(E6492="",SUM(G6492:I6492)=0),"",SUM(G6492:I6492))</f>
        <v/>
      </c>
      <c r="K6492" s="7" t="str">
        <f>IF(E6492="","",IF(J6492="","IV",VLOOKUP(J6492,Plan1!$A$2:$C$11,3)))</f>
        <v/>
      </c>
    </row>
    <row r="6493" spans="7:11">
      <c r="G6493" s="19" t="str">
        <f>IFERROR(VLOOKUP($E6493,Sheet1!$A$2:$I$2155,4,FALSE),"")</f>
        <v/>
      </c>
      <c r="H6493" s="19" t="str">
        <f>IFERROR(VLOOKUP($E6493,Sheet1!$A$2:$I$2155,5,FALSE),"")</f>
        <v/>
      </c>
      <c r="I6493" s="19" t="str">
        <f>IFERROR(VLOOKUP($E6493,Sheet1!$A$2:$I$2155,6,FALSE),"")</f>
        <v/>
      </c>
      <c r="J6493" s="29" t="str">
        <f>IF(OR(E6493="",SUM(G6493:I6493)=0),"",SUM(G6493:I6493))</f>
        <v/>
      </c>
      <c r="K6493" s="7" t="str">
        <f>IF(E6493="","",IF(J6493="","IV",VLOOKUP(J6493,Plan1!$A$2:$C$11,3)))</f>
        <v/>
      </c>
    </row>
    <row r="6494" spans="7:11">
      <c r="G6494" s="19" t="str">
        <f>IFERROR(VLOOKUP($E6494,Sheet1!$A$2:$I$2155,4,FALSE),"")</f>
        <v/>
      </c>
      <c r="H6494" s="19" t="str">
        <f>IFERROR(VLOOKUP($E6494,Sheet1!$A$2:$I$2155,5,FALSE),"")</f>
        <v/>
      </c>
      <c r="I6494" s="19" t="str">
        <f>IFERROR(VLOOKUP($E6494,Sheet1!$A$2:$I$2155,6,FALSE),"")</f>
        <v/>
      </c>
      <c r="J6494" s="29" t="str">
        <f>IF(OR(E6494="",SUM(G6494:I6494)=0),"",SUM(G6494:I6494))</f>
        <v/>
      </c>
      <c r="K6494" s="7" t="str">
        <f>IF(E6494="","",IF(J6494="","IV",VLOOKUP(J6494,Plan1!$A$2:$C$11,3)))</f>
        <v/>
      </c>
    </row>
    <row r="6495" spans="7:11">
      <c r="G6495" s="19" t="str">
        <f>IFERROR(VLOOKUP($E6495,Sheet1!$A$2:$I$2155,4,FALSE),"")</f>
        <v/>
      </c>
      <c r="H6495" s="19" t="str">
        <f>IFERROR(VLOOKUP($E6495,Sheet1!$A$2:$I$2155,5,FALSE),"")</f>
        <v/>
      </c>
      <c r="I6495" s="19" t="str">
        <f>IFERROR(VLOOKUP($E6495,Sheet1!$A$2:$I$2155,6,FALSE),"")</f>
        <v/>
      </c>
      <c r="J6495" s="29" t="str">
        <f>IF(OR(E6495="",SUM(G6495:I6495)=0),"",SUM(G6495:I6495))</f>
        <v/>
      </c>
      <c r="K6495" s="7" t="str">
        <f>IF(E6495="","",IF(J6495="","IV",VLOOKUP(J6495,Plan1!$A$2:$C$11,3)))</f>
        <v/>
      </c>
    </row>
    <row r="6496" spans="7:11">
      <c r="G6496" s="19" t="str">
        <f>IFERROR(VLOOKUP($E6496,Sheet1!$A$2:$I$2155,4,FALSE),"")</f>
        <v/>
      </c>
      <c r="H6496" s="19" t="str">
        <f>IFERROR(VLOOKUP($E6496,Sheet1!$A$2:$I$2155,5,FALSE),"")</f>
        <v/>
      </c>
      <c r="I6496" s="19" t="str">
        <f>IFERROR(VLOOKUP($E6496,Sheet1!$A$2:$I$2155,6,FALSE),"")</f>
        <v/>
      </c>
      <c r="J6496" s="29" t="str">
        <f>IF(OR(E6496="",SUM(G6496:I6496)=0),"",SUM(G6496:I6496))</f>
        <v/>
      </c>
      <c r="K6496" s="7" t="str">
        <f>IF(E6496="","",IF(J6496="","IV",VLOOKUP(J6496,Plan1!$A$2:$C$11,3)))</f>
        <v/>
      </c>
    </row>
    <row r="6497" spans="7:11">
      <c r="G6497" s="19" t="str">
        <f>IFERROR(VLOOKUP($E6497,Sheet1!$A$2:$I$2155,4,FALSE),"")</f>
        <v/>
      </c>
      <c r="H6497" s="19" t="str">
        <f>IFERROR(VLOOKUP($E6497,Sheet1!$A$2:$I$2155,5,FALSE),"")</f>
        <v/>
      </c>
      <c r="I6497" s="19" t="str">
        <f>IFERROR(VLOOKUP($E6497,Sheet1!$A$2:$I$2155,6,FALSE),"")</f>
        <v/>
      </c>
      <c r="J6497" s="29" t="str">
        <f>IF(OR(E6497="",SUM(G6497:I6497)=0),"",SUM(G6497:I6497))</f>
        <v/>
      </c>
      <c r="K6497" s="7" t="str">
        <f>IF(E6497="","",IF(J6497="","IV",VLOOKUP(J6497,Plan1!$A$2:$C$11,3)))</f>
        <v/>
      </c>
    </row>
    <row r="6498" spans="7:11">
      <c r="G6498" s="19" t="str">
        <f>IFERROR(VLOOKUP($E6498,Sheet1!$A$2:$I$2155,4,FALSE),"")</f>
        <v/>
      </c>
      <c r="H6498" s="19" t="str">
        <f>IFERROR(VLOOKUP($E6498,Sheet1!$A$2:$I$2155,5,FALSE),"")</f>
        <v/>
      </c>
      <c r="I6498" s="19" t="str">
        <f>IFERROR(VLOOKUP($E6498,Sheet1!$A$2:$I$2155,6,FALSE),"")</f>
        <v/>
      </c>
      <c r="J6498" s="29" t="str">
        <f>IF(OR(E6498="",SUM(G6498:I6498)=0),"",SUM(G6498:I6498))</f>
        <v/>
      </c>
      <c r="K6498" s="7" t="str">
        <f>IF(E6498="","",IF(J6498="","IV",VLOOKUP(J6498,Plan1!$A$2:$C$11,3)))</f>
        <v/>
      </c>
    </row>
    <row r="6499" spans="7:11">
      <c r="G6499" s="19" t="str">
        <f>IFERROR(VLOOKUP($E6499,Sheet1!$A$2:$I$2155,4,FALSE),"")</f>
        <v/>
      </c>
      <c r="H6499" s="19" t="str">
        <f>IFERROR(VLOOKUP($E6499,Sheet1!$A$2:$I$2155,5,FALSE),"")</f>
        <v/>
      </c>
      <c r="I6499" s="19" t="str">
        <f>IFERROR(VLOOKUP($E6499,Sheet1!$A$2:$I$2155,6,FALSE),"")</f>
        <v/>
      </c>
      <c r="J6499" s="29" t="str">
        <f>IF(OR(E6499="",SUM(G6499:I6499)=0),"",SUM(G6499:I6499))</f>
        <v/>
      </c>
      <c r="K6499" s="7" t="str">
        <f>IF(E6499="","",IF(J6499="","IV",VLOOKUP(J6499,Plan1!$A$2:$C$11,3)))</f>
        <v/>
      </c>
    </row>
    <row r="6500" spans="7:11">
      <c r="G6500" s="19" t="str">
        <f>IFERROR(VLOOKUP($E6500,Sheet1!$A$2:$I$2155,4,FALSE),"")</f>
        <v/>
      </c>
      <c r="H6500" s="19" t="str">
        <f>IFERROR(VLOOKUP($E6500,Sheet1!$A$2:$I$2155,5,FALSE),"")</f>
        <v/>
      </c>
      <c r="I6500" s="19" t="str">
        <f>IFERROR(VLOOKUP($E6500,Sheet1!$A$2:$I$2155,6,FALSE),"")</f>
        <v/>
      </c>
      <c r="J6500" s="29" t="str">
        <f>IF(OR(E6500="",SUM(G6500:I6500)=0),"",SUM(G6500:I6500))</f>
        <v/>
      </c>
      <c r="K6500" s="7" t="str">
        <f>IF(E6500="","",IF(J6500="","IV",VLOOKUP(J6500,Plan1!$A$2:$C$11,3)))</f>
        <v/>
      </c>
    </row>
    <row r="6501" spans="7:11">
      <c r="G6501" s="19" t="str">
        <f>IFERROR(VLOOKUP($E6501,Sheet1!$A$2:$I$2155,4,FALSE),"")</f>
        <v/>
      </c>
      <c r="H6501" s="19" t="str">
        <f>IFERROR(VLOOKUP($E6501,Sheet1!$A$2:$I$2155,5,FALSE),"")</f>
        <v/>
      </c>
      <c r="I6501" s="19" t="str">
        <f>IFERROR(VLOOKUP($E6501,Sheet1!$A$2:$I$2155,6,FALSE),"")</f>
        <v/>
      </c>
      <c r="J6501" s="29" t="str">
        <f>IF(OR(E6501="",SUM(G6501:I6501)=0),"",SUM(G6501:I6501))</f>
        <v/>
      </c>
      <c r="K6501" s="7" t="str">
        <f>IF(E6501="","",IF(J6501="","IV",VLOOKUP(J6501,Plan1!$A$2:$C$11,3)))</f>
        <v/>
      </c>
    </row>
    <row r="6502" spans="7:11">
      <c r="G6502" s="19" t="str">
        <f>IFERROR(VLOOKUP($E6502,Sheet1!$A$2:$I$2155,4,FALSE),"")</f>
        <v/>
      </c>
      <c r="H6502" s="19" t="str">
        <f>IFERROR(VLOOKUP($E6502,Sheet1!$A$2:$I$2155,5,FALSE),"")</f>
        <v/>
      </c>
      <c r="I6502" s="19" t="str">
        <f>IFERROR(VLOOKUP($E6502,Sheet1!$A$2:$I$2155,6,FALSE),"")</f>
        <v/>
      </c>
      <c r="J6502" s="29" t="str">
        <f>IF(OR(E6502="",SUM(G6502:I6502)=0),"",SUM(G6502:I6502))</f>
        <v/>
      </c>
      <c r="K6502" s="7" t="str">
        <f>IF(E6502="","",IF(J6502="","IV",VLOOKUP(J6502,Plan1!$A$2:$C$11,3)))</f>
        <v/>
      </c>
    </row>
    <row r="6503" spans="7:11">
      <c r="G6503" s="19" t="str">
        <f>IFERROR(VLOOKUP($E6503,Sheet1!$A$2:$I$2155,4,FALSE),"")</f>
        <v/>
      </c>
      <c r="H6503" s="19" t="str">
        <f>IFERROR(VLOOKUP($E6503,Sheet1!$A$2:$I$2155,5,FALSE),"")</f>
        <v/>
      </c>
      <c r="I6503" s="19" t="str">
        <f>IFERROR(VLOOKUP($E6503,Sheet1!$A$2:$I$2155,6,FALSE),"")</f>
        <v/>
      </c>
      <c r="J6503" s="29" t="str">
        <f>IF(OR(E6503="",SUM(G6503:I6503)=0),"",SUM(G6503:I6503))</f>
        <v/>
      </c>
      <c r="K6503" s="7" t="str">
        <f>IF(E6503="","",IF(J6503="","IV",VLOOKUP(J6503,Plan1!$A$2:$C$11,3)))</f>
        <v/>
      </c>
    </row>
    <row r="6504" spans="7:11">
      <c r="G6504" s="19" t="str">
        <f>IFERROR(VLOOKUP($E6504,Sheet1!$A$2:$I$2155,4,FALSE),"")</f>
        <v/>
      </c>
      <c r="H6504" s="19" t="str">
        <f>IFERROR(VLOOKUP($E6504,Sheet1!$A$2:$I$2155,5,FALSE),"")</f>
        <v/>
      </c>
      <c r="I6504" s="19" t="str">
        <f>IFERROR(VLOOKUP($E6504,Sheet1!$A$2:$I$2155,6,FALSE),"")</f>
        <v/>
      </c>
      <c r="J6504" s="29" t="str">
        <f>IF(OR(E6504="",SUM(G6504:I6504)=0),"",SUM(G6504:I6504))</f>
        <v/>
      </c>
      <c r="K6504" s="7" t="str">
        <f>IF(E6504="","",IF(J6504="","IV",VLOOKUP(J6504,Plan1!$A$2:$C$11,3)))</f>
        <v/>
      </c>
    </row>
    <row r="6505" spans="7:11">
      <c r="G6505" s="19" t="str">
        <f>IFERROR(VLOOKUP($E6505,Sheet1!$A$2:$I$2155,4,FALSE),"")</f>
        <v/>
      </c>
      <c r="H6505" s="19" t="str">
        <f>IFERROR(VLOOKUP($E6505,Sheet1!$A$2:$I$2155,5,FALSE),"")</f>
        <v/>
      </c>
      <c r="I6505" s="19" t="str">
        <f>IFERROR(VLOOKUP($E6505,Sheet1!$A$2:$I$2155,6,FALSE),"")</f>
        <v/>
      </c>
      <c r="J6505" s="29" t="str">
        <f>IF(OR(E6505="",SUM(G6505:I6505)=0),"",SUM(G6505:I6505))</f>
        <v/>
      </c>
      <c r="K6505" s="7" t="str">
        <f>IF(E6505="","",IF(J6505="","IV",VLOOKUP(J6505,Plan1!$A$2:$C$11,3)))</f>
        <v/>
      </c>
    </row>
    <row r="6506" spans="7:11">
      <c r="G6506" s="19" t="str">
        <f>IFERROR(VLOOKUP($E6506,Sheet1!$A$2:$I$2155,4,FALSE),"")</f>
        <v/>
      </c>
      <c r="H6506" s="19" t="str">
        <f>IFERROR(VLOOKUP($E6506,Sheet1!$A$2:$I$2155,5,FALSE),"")</f>
        <v/>
      </c>
      <c r="I6506" s="19" t="str">
        <f>IFERROR(VLOOKUP($E6506,Sheet1!$A$2:$I$2155,6,FALSE),"")</f>
        <v/>
      </c>
      <c r="J6506" s="29" t="str">
        <f>IF(OR(E6506="",SUM(G6506:I6506)=0),"",SUM(G6506:I6506))</f>
        <v/>
      </c>
      <c r="K6506" s="7" t="str">
        <f>IF(E6506="","",IF(J6506="","IV",VLOOKUP(J6506,Plan1!$A$2:$C$11,3)))</f>
        <v/>
      </c>
    </row>
    <row r="6507" spans="7:11">
      <c r="G6507" s="19" t="str">
        <f>IFERROR(VLOOKUP($E6507,Sheet1!$A$2:$I$2155,4,FALSE),"")</f>
        <v/>
      </c>
      <c r="H6507" s="19" t="str">
        <f>IFERROR(VLOOKUP($E6507,Sheet1!$A$2:$I$2155,5,FALSE),"")</f>
        <v/>
      </c>
      <c r="I6507" s="19" t="str">
        <f>IFERROR(VLOOKUP($E6507,Sheet1!$A$2:$I$2155,6,FALSE),"")</f>
        <v/>
      </c>
      <c r="J6507" s="29" t="str">
        <f>IF(OR(E6507="",SUM(G6507:I6507)=0),"",SUM(G6507:I6507))</f>
        <v/>
      </c>
      <c r="K6507" s="7" t="str">
        <f>IF(E6507="","",IF(J6507="","IV",VLOOKUP(J6507,Plan1!$A$2:$C$11,3)))</f>
        <v/>
      </c>
    </row>
    <row r="6508" spans="7:11">
      <c r="G6508" s="19" t="str">
        <f>IFERROR(VLOOKUP($E6508,Sheet1!$A$2:$I$2155,4,FALSE),"")</f>
        <v/>
      </c>
      <c r="H6508" s="19" t="str">
        <f>IFERROR(VLOOKUP($E6508,Sheet1!$A$2:$I$2155,5,FALSE),"")</f>
        <v/>
      </c>
      <c r="I6508" s="19" t="str">
        <f>IFERROR(VLOOKUP($E6508,Sheet1!$A$2:$I$2155,6,FALSE),"")</f>
        <v/>
      </c>
      <c r="J6508" s="29" t="str">
        <f>IF(OR(E6508="",SUM(G6508:I6508)=0),"",SUM(G6508:I6508))</f>
        <v/>
      </c>
      <c r="K6508" s="7" t="str">
        <f>IF(E6508="","",IF(J6508="","IV",VLOOKUP(J6508,Plan1!$A$2:$C$11,3)))</f>
        <v/>
      </c>
    </row>
    <row r="6509" spans="7:11">
      <c r="G6509" s="19" t="str">
        <f>IFERROR(VLOOKUP($E6509,Sheet1!$A$2:$I$2155,4,FALSE),"")</f>
        <v/>
      </c>
      <c r="H6509" s="19" t="str">
        <f>IFERROR(VLOOKUP($E6509,Sheet1!$A$2:$I$2155,5,FALSE),"")</f>
        <v/>
      </c>
      <c r="I6509" s="19" t="str">
        <f>IFERROR(VLOOKUP($E6509,Sheet1!$A$2:$I$2155,6,FALSE),"")</f>
        <v/>
      </c>
      <c r="J6509" s="29" t="str">
        <f>IF(OR(E6509="",SUM(G6509:I6509)=0),"",SUM(G6509:I6509))</f>
        <v/>
      </c>
      <c r="K6509" s="7" t="str">
        <f>IF(E6509="","",IF(J6509="","IV",VLOOKUP(J6509,Plan1!$A$2:$C$11,3)))</f>
        <v/>
      </c>
    </row>
    <row r="6510" spans="7:11">
      <c r="G6510" s="19" t="str">
        <f>IFERROR(VLOOKUP($E6510,Sheet1!$A$2:$I$2155,4,FALSE),"")</f>
        <v/>
      </c>
      <c r="H6510" s="19" t="str">
        <f>IFERROR(VLOOKUP($E6510,Sheet1!$A$2:$I$2155,5,FALSE),"")</f>
        <v/>
      </c>
      <c r="I6510" s="19" t="str">
        <f>IFERROR(VLOOKUP($E6510,Sheet1!$A$2:$I$2155,6,FALSE),"")</f>
        <v/>
      </c>
      <c r="J6510" s="29" t="str">
        <f>IF(OR(E6510="",SUM(G6510:I6510)=0),"",SUM(G6510:I6510))</f>
        <v/>
      </c>
      <c r="K6510" s="7" t="str">
        <f>IF(E6510="","",IF(J6510="","IV",VLOOKUP(J6510,Plan1!$A$2:$C$11,3)))</f>
        <v/>
      </c>
    </row>
    <row r="6511" spans="7:11">
      <c r="G6511" s="19" t="str">
        <f>IFERROR(VLOOKUP($E6511,Sheet1!$A$2:$I$2155,4,FALSE),"")</f>
        <v/>
      </c>
      <c r="H6511" s="19" t="str">
        <f>IFERROR(VLOOKUP($E6511,Sheet1!$A$2:$I$2155,5,FALSE),"")</f>
        <v/>
      </c>
      <c r="I6511" s="19" t="str">
        <f>IFERROR(VLOOKUP($E6511,Sheet1!$A$2:$I$2155,6,FALSE),"")</f>
        <v/>
      </c>
      <c r="J6511" s="29" t="str">
        <f>IF(OR(E6511="",SUM(G6511:I6511)=0),"",SUM(G6511:I6511))</f>
        <v/>
      </c>
      <c r="K6511" s="7" t="str">
        <f>IF(E6511="","",IF(J6511="","IV",VLOOKUP(J6511,Plan1!$A$2:$C$11,3)))</f>
        <v/>
      </c>
    </row>
    <row r="6512" spans="7:11">
      <c r="G6512" s="19" t="str">
        <f>IFERROR(VLOOKUP($E6512,Sheet1!$A$2:$I$2155,4,FALSE),"")</f>
        <v/>
      </c>
      <c r="H6512" s="19" t="str">
        <f>IFERROR(VLOOKUP($E6512,Sheet1!$A$2:$I$2155,5,FALSE),"")</f>
        <v/>
      </c>
      <c r="I6512" s="19" t="str">
        <f>IFERROR(VLOOKUP($E6512,Sheet1!$A$2:$I$2155,6,FALSE),"")</f>
        <v/>
      </c>
      <c r="J6512" s="29" t="str">
        <f>IF(OR(E6512="",SUM(G6512:I6512)=0),"",SUM(G6512:I6512))</f>
        <v/>
      </c>
      <c r="K6512" s="7" t="str">
        <f>IF(E6512="","",IF(J6512="","IV",VLOOKUP(J6512,Plan1!$A$2:$C$11,3)))</f>
        <v/>
      </c>
    </row>
    <row r="6513" spans="7:11">
      <c r="G6513" s="19" t="str">
        <f>IFERROR(VLOOKUP($E6513,Sheet1!$A$2:$I$2155,4,FALSE),"")</f>
        <v/>
      </c>
      <c r="H6513" s="19" t="str">
        <f>IFERROR(VLOOKUP($E6513,Sheet1!$A$2:$I$2155,5,FALSE),"")</f>
        <v/>
      </c>
      <c r="I6513" s="19" t="str">
        <f>IFERROR(VLOOKUP($E6513,Sheet1!$A$2:$I$2155,6,FALSE),"")</f>
        <v/>
      </c>
      <c r="J6513" s="29" t="str">
        <f>IF(OR(E6513="",SUM(G6513:I6513)=0),"",SUM(G6513:I6513))</f>
        <v/>
      </c>
      <c r="K6513" s="7" t="str">
        <f>IF(E6513="","",IF(J6513="","IV",VLOOKUP(J6513,Plan1!$A$2:$C$11,3)))</f>
        <v/>
      </c>
    </row>
    <row r="6514" spans="7:11">
      <c r="G6514" s="19" t="str">
        <f>IFERROR(VLOOKUP($E6514,Sheet1!$A$2:$I$2155,4,FALSE),"")</f>
        <v/>
      </c>
      <c r="H6514" s="19" t="str">
        <f>IFERROR(VLOOKUP($E6514,Sheet1!$A$2:$I$2155,5,FALSE),"")</f>
        <v/>
      </c>
      <c r="I6514" s="19" t="str">
        <f>IFERROR(VLOOKUP($E6514,Sheet1!$A$2:$I$2155,6,FALSE),"")</f>
        <v/>
      </c>
      <c r="J6514" s="29" t="str">
        <f>IF(OR(E6514="",SUM(G6514:I6514)=0),"",SUM(G6514:I6514))</f>
        <v/>
      </c>
      <c r="K6514" s="7" t="str">
        <f>IF(E6514="","",IF(J6514="","IV",VLOOKUP(J6514,Plan1!$A$2:$C$11,3)))</f>
        <v/>
      </c>
    </row>
    <row r="6515" spans="7:11">
      <c r="G6515" s="19" t="str">
        <f>IFERROR(VLOOKUP($E6515,Sheet1!$A$2:$I$2155,4,FALSE),"")</f>
        <v/>
      </c>
      <c r="H6515" s="19" t="str">
        <f>IFERROR(VLOOKUP($E6515,Sheet1!$A$2:$I$2155,5,FALSE),"")</f>
        <v/>
      </c>
      <c r="I6515" s="19" t="str">
        <f>IFERROR(VLOOKUP($E6515,Sheet1!$A$2:$I$2155,6,FALSE),"")</f>
        <v/>
      </c>
      <c r="J6515" s="29" t="str">
        <f>IF(OR(E6515="",SUM(G6515:I6515)=0),"",SUM(G6515:I6515))</f>
        <v/>
      </c>
      <c r="K6515" s="7" t="str">
        <f>IF(E6515="","",IF(J6515="","IV",VLOOKUP(J6515,Plan1!$A$2:$C$11,3)))</f>
        <v/>
      </c>
    </row>
    <row r="6516" spans="7:11">
      <c r="G6516" s="19" t="str">
        <f>IFERROR(VLOOKUP($E6516,Sheet1!$A$2:$I$2155,4,FALSE),"")</f>
        <v/>
      </c>
      <c r="H6516" s="19" t="str">
        <f>IFERROR(VLOOKUP($E6516,Sheet1!$A$2:$I$2155,5,FALSE),"")</f>
        <v/>
      </c>
      <c r="I6516" s="19" t="str">
        <f>IFERROR(VLOOKUP($E6516,Sheet1!$A$2:$I$2155,6,FALSE),"")</f>
        <v/>
      </c>
      <c r="J6516" s="29" t="str">
        <f>IF(OR(E6516="",SUM(G6516:I6516)=0),"",SUM(G6516:I6516))</f>
        <v/>
      </c>
      <c r="K6516" s="7" t="str">
        <f>IF(E6516="","",IF(J6516="","IV",VLOOKUP(J6516,Plan1!$A$2:$C$11,3)))</f>
        <v/>
      </c>
    </row>
    <row r="6517" spans="7:11">
      <c r="G6517" s="19" t="str">
        <f>IFERROR(VLOOKUP($E6517,Sheet1!$A$2:$I$2155,4,FALSE),"")</f>
        <v/>
      </c>
      <c r="H6517" s="19" t="str">
        <f>IFERROR(VLOOKUP($E6517,Sheet1!$A$2:$I$2155,5,FALSE),"")</f>
        <v/>
      </c>
      <c r="I6517" s="19" t="str">
        <f>IFERROR(VLOOKUP($E6517,Sheet1!$A$2:$I$2155,6,FALSE),"")</f>
        <v/>
      </c>
      <c r="J6517" s="29" t="str">
        <f>IF(OR(E6517="",SUM(G6517:I6517)=0),"",SUM(G6517:I6517))</f>
        <v/>
      </c>
      <c r="K6517" s="7" t="str">
        <f>IF(E6517="","",IF(J6517="","IV",VLOOKUP(J6517,Plan1!$A$2:$C$11,3)))</f>
        <v/>
      </c>
    </row>
    <row r="6518" spans="7:11">
      <c r="G6518" s="19" t="str">
        <f>IFERROR(VLOOKUP($E6518,Sheet1!$A$2:$I$2155,4,FALSE),"")</f>
        <v/>
      </c>
      <c r="H6518" s="19" t="str">
        <f>IFERROR(VLOOKUP($E6518,Sheet1!$A$2:$I$2155,5,FALSE),"")</f>
        <v/>
      </c>
      <c r="I6518" s="19" t="str">
        <f>IFERROR(VLOOKUP($E6518,Sheet1!$A$2:$I$2155,6,FALSE),"")</f>
        <v/>
      </c>
      <c r="J6518" s="29" t="str">
        <f>IF(OR(E6518="",SUM(G6518:I6518)=0),"",SUM(G6518:I6518))</f>
        <v/>
      </c>
      <c r="K6518" s="7" t="str">
        <f>IF(E6518="","",IF(J6518="","IV",VLOOKUP(J6518,Plan1!$A$2:$C$11,3)))</f>
        <v/>
      </c>
    </row>
    <row r="6519" spans="7:11">
      <c r="G6519" s="19" t="str">
        <f>IFERROR(VLOOKUP($E6519,Sheet1!$A$2:$I$2155,4,FALSE),"")</f>
        <v/>
      </c>
      <c r="H6519" s="19" t="str">
        <f>IFERROR(VLOOKUP($E6519,Sheet1!$A$2:$I$2155,5,FALSE),"")</f>
        <v/>
      </c>
      <c r="I6519" s="19" t="str">
        <f>IFERROR(VLOOKUP($E6519,Sheet1!$A$2:$I$2155,6,FALSE),"")</f>
        <v/>
      </c>
      <c r="J6519" s="29" t="str">
        <f>IF(OR(E6519="",SUM(G6519:I6519)=0),"",SUM(G6519:I6519))</f>
        <v/>
      </c>
      <c r="K6519" s="7" t="str">
        <f>IF(E6519="","",IF(J6519="","IV",VLOOKUP(J6519,Plan1!$A$2:$C$11,3)))</f>
        <v/>
      </c>
    </row>
    <row r="6520" spans="7:11">
      <c r="G6520" s="19" t="str">
        <f>IFERROR(VLOOKUP($E6520,Sheet1!$A$2:$I$2155,4,FALSE),"")</f>
        <v/>
      </c>
      <c r="H6520" s="19" t="str">
        <f>IFERROR(VLOOKUP($E6520,Sheet1!$A$2:$I$2155,5,FALSE),"")</f>
        <v/>
      </c>
      <c r="I6520" s="19" t="str">
        <f>IFERROR(VLOOKUP($E6520,Sheet1!$A$2:$I$2155,6,FALSE),"")</f>
        <v/>
      </c>
      <c r="J6520" s="29" t="str">
        <f>IF(OR(E6520="",SUM(G6520:I6520)=0),"",SUM(G6520:I6520))</f>
        <v/>
      </c>
      <c r="K6520" s="7" t="str">
        <f>IF(E6520="","",IF(J6520="","IV",VLOOKUP(J6520,Plan1!$A$2:$C$11,3)))</f>
        <v/>
      </c>
    </row>
    <row r="6521" spans="7:11">
      <c r="G6521" s="19" t="str">
        <f>IFERROR(VLOOKUP($E6521,Sheet1!$A$2:$I$2155,4,FALSE),"")</f>
        <v/>
      </c>
      <c r="H6521" s="19" t="str">
        <f>IFERROR(VLOOKUP($E6521,Sheet1!$A$2:$I$2155,5,FALSE),"")</f>
        <v/>
      </c>
      <c r="I6521" s="19" t="str">
        <f>IFERROR(VLOOKUP($E6521,Sheet1!$A$2:$I$2155,6,FALSE),"")</f>
        <v/>
      </c>
      <c r="J6521" s="29" t="str">
        <f>IF(OR(E6521="",SUM(G6521:I6521)=0),"",SUM(G6521:I6521))</f>
        <v/>
      </c>
      <c r="K6521" s="7" t="str">
        <f>IF(E6521="","",IF(J6521="","IV",VLOOKUP(J6521,Plan1!$A$2:$C$11,3)))</f>
        <v/>
      </c>
    </row>
    <row r="6522" spans="7:11">
      <c r="G6522" s="19" t="str">
        <f>IFERROR(VLOOKUP($E6522,Sheet1!$A$2:$I$2155,4,FALSE),"")</f>
        <v/>
      </c>
      <c r="H6522" s="19" t="str">
        <f>IFERROR(VLOOKUP($E6522,Sheet1!$A$2:$I$2155,5,FALSE),"")</f>
        <v/>
      </c>
      <c r="I6522" s="19" t="str">
        <f>IFERROR(VLOOKUP($E6522,Sheet1!$A$2:$I$2155,6,FALSE),"")</f>
        <v/>
      </c>
      <c r="J6522" s="29" t="str">
        <f>IF(OR(E6522="",SUM(G6522:I6522)=0),"",SUM(G6522:I6522))</f>
        <v/>
      </c>
      <c r="K6522" s="7" t="str">
        <f>IF(E6522="","",IF(J6522="","IV",VLOOKUP(J6522,Plan1!$A$2:$C$11,3)))</f>
        <v/>
      </c>
    </row>
    <row r="6523" spans="7:11">
      <c r="G6523" s="19" t="str">
        <f>IFERROR(VLOOKUP($E6523,Sheet1!$A$2:$I$2155,4,FALSE),"")</f>
        <v/>
      </c>
      <c r="H6523" s="19" t="str">
        <f>IFERROR(VLOOKUP($E6523,Sheet1!$A$2:$I$2155,5,FALSE),"")</f>
        <v/>
      </c>
      <c r="I6523" s="19" t="str">
        <f>IFERROR(VLOOKUP($E6523,Sheet1!$A$2:$I$2155,6,FALSE),"")</f>
        <v/>
      </c>
      <c r="J6523" s="29" t="str">
        <f>IF(OR(E6523="",SUM(G6523:I6523)=0),"",SUM(G6523:I6523))</f>
        <v/>
      </c>
      <c r="K6523" s="7" t="str">
        <f>IF(E6523="","",IF(J6523="","IV",VLOOKUP(J6523,Plan1!$A$2:$C$11,3)))</f>
        <v/>
      </c>
    </row>
    <row r="6524" spans="7:11">
      <c r="G6524" s="19" t="str">
        <f>IFERROR(VLOOKUP($E6524,Sheet1!$A$2:$I$2155,4,FALSE),"")</f>
        <v/>
      </c>
      <c r="H6524" s="19" t="str">
        <f>IFERROR(VLOOKUP($E6524,Sheet1!$A$2:$I$2155,5,FALSE),"")</f>
        <v/>
      </c>
      <c r="I6524" s="19" t="str">
        <f>IFERROR(VLOOKUP($E6524,Sheet1!$A$2:$I$2155,6,FALSE),"")</f>
        <v/>
      </c>
      <c r="J6524" s="29" t="str">
        <f>IF(OR(E6524="",SUM(G6524:I6524)=0),"",SUM(G6524:I6524))</f>
        <v/>
      </c>
      <c r="K6524" s="7" t="str">
        <f>IF(E6524="","",IF(J6524="","IV",VLOOKUP(J6524,Plan1!$A$2:$C$11,3)))</f>
        <v/>
      </c>
    </row>
    <row r="6525" spans="7:11">
      <c r="G6525" s="19" t="str">
        <f>IFERROR(VLOOKUP($E6525,Sheet1!$A$2:$I$2155,4,FALSE),"")</f>
        <v/>
      </c>
      <c r="H6525" s="19" t="str">
        <f>IFERROR(VLOOKUP($E6525,Sheet1!$A$2:$I$2155,5,FALSE),"")</f>
        <v/>
      </c>
      <c r="I6525" s="19" t="str">
        <f>IFERROR(VLOOKUP($E6525,Sheet1!$A$2:$I$2155,6,FALSE),"")</f>
        <v/>
      </c>
      <c r="J6525" s="29" t="str">
        <f>IF(OR(E6525="",SUM(G6525:I6525)=0),"",SUM(G6525:I6525))</f>
        <v/>
      </c>
      <c r="K6525" s="7" t="str">
        <f>IF(E6525="","",IF(J6525="","IV",VLOOKUP(J6525,Plan1!$A$2:$C$11,3)))</f>
        <v/>
      </c>
    </row>
    <row r="6526" spans="7:11">
      <c r="G6526" s="19" t="str">
        <f>IFERROR(VLOOKUP($E6526,Sheet1!$A$2:$I$2155,4,FALSE),"")</f>
        <v/>
      </c>
      <c r="H6526" s="19" t="str">
        <f>IFERROR(VLOOKUP($E6526,Sheet1!$A$2:$I$2155,5,FALSE),"")</f>
        <v/>
      </c>
      <c r="I6526" s="19" t="str">
        <f>IFERROR(VLOOKUP($E6526,Sheet1!$A$2:$I$2155,6,FALSE),"")</f>
        <v/>
      </c>
      <c r="J6526" s="29" t="str">
        <f>IF(OR(E6526="",SUM(G6526:I6526)=0),"",SUM(G6526:I6526))</f>
        <v/>
      </c>
      <c r="K6526" s="7" t="str">
        <f>IF(E6526="","",IF(J6526="","IV",VLOOKUP(J6526,Plan1!$A$2:$C$11,3)))</f>
        <v/>
      </c>
    </row>
    <row r="6527" spans="7:11">
      <c r="G6527" s="19" t="str">
        <f>IFERROR(VLOOKUP($E6527,Sheet1!$A$2:$I$2155,4,FALSE),"")</f>
        <v/>
      </c>
      <c r="H6527" s="19" t="str">
        <f>IFERROR(VLOOKUP($E6527,Sheet1!$A$2:$I$2155,5,FALSE),"")</f>
        <v/>
      </c>
      <c r="I6527" s="19" t="str">
        <f>IFERROR(VLOOKUP($E6527,Sheet1!$A$2:$I$2155,6,FALSE),"")</f>
        <v/>
      </c>
      <c r="J6527" s="29" t="str">
        <f>IF(OR(E6527="",SUM(G6527:I6527)=0),"",SUM(G6527:I6527))</f>
        <v/>
      </c>
      <c r="K6527" s="7" t="str">
        <f>IF(E6527="","",IF(J6527="","IV",VLOOKUP(J6527,Plan1!$A$2:$C$11,3)))</f>
        <v/>
      </c>
    </row>
    <row r="6528" spans="7:11">
      <c r="G6528" s="19" t="str">
        <f>IFERROR(VLOOKUP($E6528,Sheet1!$A$2:$I$2155,4,FALSE),"")</f>
        <v/>
      </c>
      <c r="H6528" s="19" t="str">
        <f>IFERROR(VLOOKUP($E6528,Sheet1!$A$2:$I$2155,5,FALSE),"")</f>
        <v/>
      </c>
      <c r="I6528" s="19" t="str">
        <f>IFERROR(VLOOKUP($E6528,Sheet1!$A$2:$I$2155,6,FALSE),"")</f>
        <v/>
      </c>
      <c r="J6528" s="29" t="str">
        <f>IF(OR(E6528="",SUM(G6528:I6528)=0),"",SUM(G6528:I6528))</f>
        <v/>
      </c>
      <c r="K6528" s="7" t="str">
        <f>IF(E6528="","",IF(J6528="","IV",VLOOKUP(J6528,Plan1!$A$2:$C$11,3)))</f>
        <v/>
      </c>
    </row>
    <row r="6529" spans="7:11">
      <c r="G6529" s="19" t="str">
        <f>IFERROR(VLOOKUP($E6529,Sheet1!$A$2:$I$2155,4,FALSE),"")</f>
        <v/>
      </c>
      <c r="H6529" s="19" t="str">
        <f>IFERROR(VLOOKUP($E6529,Sheet1!$A$2:$I$2155,5,FALSE),"")</f>
        <v/>
      </c>
      <c r="I6529" s="19" t="str">
        <f>IFERROR(VLOOKUP($E6529,Sheet1!$A$2:$I$2155,6,FALSE),"")</f>
        <v/>
      </c>
      <c r="J6529" s="29" t="str">
        <f>IF(OR(E6529="",SUM(G6529:I6529)=0),"",SUM(G6529:I6529))</f>
        <v/>
      </c>
      <c r="K6529" s="7" t="str">
        <f>IF(E6529="","",IF(J6529="","IV",VLOOKUP(J6529,Plan1!$A$2:$C$11,3)))</f>
        <v/>
      </c>
    </row>
    <row r="6530" spans="7:11">
      <c r="G6530" s="19" t="str">
        <f>IFERROR(VLOOKUP($E6530,Sheet1!$A$2:$I$2155,4,FALSE),"")</f>
        <v/>
      </c>
      <c r="H6530" s="19" t="str">
        <f>IFERROR(VLOOKUP($E6530,Sheet1!$A$2:$I$2155,5,FALSE),"")</f>
        <v/>
      </c>
      <c r="I6530" s="19" t="str">
        <f>IFERROR(VLOOKUP($E6530,Sheet1!$A$2:$I$2155,6,FALSE),"")</f>
        <v/>
      </c>
      <c r="J6530" s="29" t="str">
        <f>IF(OR(E6530="",SUM(G6530:I6530)=0),"",SUM(G6530:I6530))</f>
        <v/>
      </c>
      <c r="K6530" s="7" t="str">
        <f>IF(E6530="","",IF(J6530="","IV",VLOOKUP(J6530,Plan1!$A$2:$C$11,3)))</f>
        <v/>
      </c>
    </row>
    <row r="6531" spans="7:11">
      <c r="G6531" s="19" t="str">
        <f>IFERROR(VLOOKUP($E6531,Sheet1!$A$2:$I$2155,4,FALSE),"")</f>
        <v/>
      </c>
      <c r="H6531" s="19" t="str">
        <f>IFERROR(VLOOKUP($E6531,Sheet1!$A$2:$I$2155,5,FALSE),"")</f>
        <v/>
      </c>
      <c r="I6531" s="19" t="str">
        <f>IFERROR(VLOOKUP($E6531,Sheet1!$A$2:$I$2155,6,FALSE),"")</f>
        <v/>
      </c>
      <c r="J6531" s="29" t="str">
        <f>IF(OR(E6531="",SUM(G6531:I6531)=0),"",SUM(G6531:I6531))</f>
        <v/>
      </c>
      <c r="K6531" s="7" t="str">
        <f>IF(E6531="","",IF(J6531="","IV",VLOOKUP(J6531,Plan1!$A$2:$C$11,3)))</f>
        <v/>
      </c>
    </row>
    <row r="6532" spans="7:11">
      <c r="G6532" s="19" t="str">
        <f>IFERROR(VLOOKUP($E6532,Sheet1!$A$2:$I$2155,4,FALSE),"")</f>
        <v/>
      </c>
      <c r="H6532" s="19" t="str">
        <f>IFERROR(VLOOKUP($E6532,Sheet1!$A$2:$I$2155,5,FALSE),"")</f>
        <v/>
      </c>
      <c r="I6532" s="19" t="str">
        <f>IFERROR(VLOOKUP($E6532,Sheet1!$A$2:$I$2155,6,FALSE),"")</f>
        <v/>
      </c>
      <c r="J6532" s="29" t="str">
        <f>IF(OR(E6532="",SUM(G6532:I6532)=0),"",SUM(G6532:I6532))</f>
        <v/>
      </c>
      <c r="K6532" s="7" t="str">
        <f>IF(E6532="","",IF(J6532="","IV",VLOOKUP(J6532,Plan1!$A$2:$C$11,3)))</f>
        <v/>
      </c>
    </row>
    <row r="6533" spans="7:11">
      <c r="G6533" s="19" t="str">
        <f>IFERROR(VLOOKUP($E6533,Sheet1!$A$2:$I$2155,4,FALSE),"")</f>
        <v/>
      </c>
      <c r="H6533" s="19" t="str">
        <f>IFERROR(VLOOKUP($E6533,Sheet1!$A$2:$I$2155,5,FALSE),"")</f>
        <v/>
      </c>
      <c r="I6533" s="19" t="str">
        <f>IFERROR(VLOOKUP($E6533,Sheet1!$A$2:$I$2155,6,FALSE),"")</f>
        <v/>
      </c>
      <c r="J6533" s="29" t="str">
        <f>IF(OR(E6533="",SUM(G6533:I6533)=0),"",SUM(G6533:I6533))</f>
        <v/>
      </c>
      <c r="K6533" s="7" t="str">
        <f>IF(E6533="","",IF(J6533="","IV",VLOOKUP(J6533,Plan1!$A$2:$C$11,3)))</f>
        <v/>
      </c>
    </row>
    <row r="6534" spans="7:11">
      <c r="G6534" s="19" t="str">
        <f>IFERROR(VLOOKUP($E6534,Sheet1!$A$2:$I$2155,4,FALSE),"")</f>
        <v/>
      </c>
      <c r="H6534" s="19" t="str">
        <f>IFERROR(VLOOKUP($E6534,Sheet1!$A$2:$I$2155,5,FALSE),"")</f>
        <v/>
      </c>
      <c r="I6534" s="19" t="str">
        <f>IFERROR(VLOOKUP($E6534,Sheet1!$A$2:$I$2155,6,FALSE),"")</f>
        <v/>
      </c>
      <c r="J6534" s="29" t="str">
        <f>IF(OR(E6534="",SUM(G6534:I6534)=0),"",SUM(G6534:I6534))</f>
        <v/>
      </c>
      <c r="K6534" s="7" t="str">
        <f>IF(E6534="","",IF(J6534="","IV",VLOOKUP(J6534,Plan1!$A$2:$C$11,3)))</f>
        <v/>
      </c>
    </row>
    <row r="6535" spans="7:11">
      <c r="G6535" s="19" t="str">
        <f>IFERROR(VLOOKUP($E6535,Sheet1!$A$2:$I$2155,4,FALSE),"")</f>
        <v/>
      </c>
      <c r="H6535" s="19" t="str">
        <f>IFERROR(VLOOKUP($E6535,Sheet1!$A$2:$I$2155,5,FALSE),"")</f>
        <v/>
      </c>
      <c r="I6535" s="19" t="str">
        <f>IFERROR(VLOOKUP($E6535,Sheet1!$A$2:$I$2155,6,FALSE),"")</f>
        <v/>
      </c>
      <c r="J6535" s="29" t="str">
        <f>IF(OR(E6535="",SUM(G6535:I6535)=0),"",SUM(G6535:I6535))</f>
        <v/>
      </c>
      <c r="K6535" s="7" t="str">
        <f>IF(E6535="","",IF(J6535="","IV",VLOOKUP(J6535,Plan1!$A$2:$C$11,3)))</f>
        <v/>
      </c>
    </row>
    <row r="6536" spans="7:11">
      <c r="G6536" s="19" t="str">
        <f>IFERROR(VLOOKUP($E6536,Sheet1!$A$2:$I$2155,4,FALSE),"")</f>
        <v/>
      </c>
      <c r="H6536" s="19" t="str">
        <f>IFERROR(VLOOKUP($E6536,Sheet1!$A$2:$I$2155,5,FALSE),"")</f>
        <v/>
      </c>
      <c r="I6536" s="19" t="str">
        <f>IFERROR(VLOOKUP($E6536,Sheet1!$A$2:$I$2155,6,FALSE),"")</f>
        <v/>
      </c>
      <c r="J6536" s="29" t="str">
        <f>IF(OR(E6536="",SUM(G6536:I6536)=0),"",SUM(G6536:I6536))</f>
        <v/>
      </c>
      <c r="K6536" s="7" t="str">
        <f>IF(E6536="","",IF(J6536="","IV",VLOOKUP(J6536,Plan1!$A$2:$C$11,3)))</f>
        <v/>
      </c>
    </row>
    <row r="6537" spans="7:11">
      <c r="G6537" s="19" t="str">
        <f>IFERROR(VLOOKUP($E6537,Sheet1!$A$2:$I$2155,4,FALSE),"")</f>
        <v/>
      </c>
      <c r="H6537" s="19" t="str">
        <f>IFERROR(VLOOKUP($E6537,Sheet1!$A$2:$I$2155,5,FALSE),"")</f>
        <v/>
      </c>
      <c r="I6537" s="19" t="str">
        <f>IFERROR(VLOOKUP($E6537,Sheet1!$A$2:$I$2155,6,FALSE),"")</f>
        <v/>
      </c>
      <c r="J6537" s="29" t="str">
        <f>IF(OR(E6537="",SUM(G6537:I6537)=0),"",SUM(G6537:I6537))</f>
        <v/>
      </c>
      <c r="K6537" s="7" t="str">
        <f>IF(E6537="","",IF(J6537="","IV",VLOOKUP(J6537,Plan1!$A$2:$C$11,3)))</f>
        <v/>
      </c>
    </row>
    <row r="6538" spans="7:11">
      <c r="G6538" s="19" t="str">
        <f>IFERROR(VLOOKUP($E6538,Sheet1!$A$2:$I$2155,4,FALSE),"")</f>
        <v/>
      </c>
      <c r="H6538" s="19" t="str">
        <f>IFERROR(VLOOKUP($E6538,Sheet1!$A$2:$I$2155,5,FALSE),"")</f>
        <v/>
      </c>
      <c r="I6538" s="19" t="str">
        <f>IFERROR(VLOOKUP($E6538,Sheet1!$A$2:$I$2155,6,FALSE),"")</f>
        <v/>
      </c>
      <c r="J6538" s="29" t="str">
        <f>IF(OR(E6538="",SUM(G6538:I6538)=0),"",SUM(G6538:I6538))</f>
        <v/>
      </c>
      <c r="K6538" s="7" t="str">
        <f>IF(E6538="","",IF(J6538="","IV",VLOOKUP(J6538,Plan1!$A$2:$C$11,3)))</f>
        <v/>
      </c>
    </row>
    <row r="6539" spans="7:11">
      <c r="G6539" s="19" t="str">
        <f>IFERROR(VLOOKUP($E6539,Sheet1!$A$2:$I$2155,4,FALSE),"")</f>
        <v/>
      </c>
      <c r="H6539" s="19" t="str">
        <f>IFERROR(VLOOKUP($E6539,Sheet1!$A$2:$I$2155,5,FALSE),"")</f>
        <v/>
      </c>
      <c r="I6539" s="19" t="str">
        <f>IFERROR(VLOOKUP($E6539,Sheet1!$A$2:$I$2155,6,FALSE),"")</f>
        <v/>
      </c>
      <c r="J6539" s="29" t="str">
        <f>IF(OR(E6539="",SUM(G6539:I6539)=0),"",SUM(G6539:I6539))</f>
        <v/>
      </c>
      <c r="K6539" s="7" t="str">
        <f>IF(E6539="","",IF(J6539="","IV",VLOOKUP(J6539,Plan1!$A$2:$C$11,3)))</f>
        <v/>
      </c>
    </row>
    <row r="6540" spans="7:11">
      <c r="G6540" s="19" t="str">
        <f>IFERROR(VLOOKUP($E6540,Sheet1!$A$2:$I$2155,4,FALSE),"")</f>
        <v/>
      </c>
      <c r="H6540" s="19" t="str">
        <f>IFERROR(VLOOKUP($E6540,Sheet1!$A$2:$I$2155,5,FALSE),"")</f>
        <v/>
      </c>
      <c r="I6540" s="19" t="str">
        <f>IFERROR(VLOOKUP($E6540,Sheet1!$A$2:$I$2155,6,FALSE),"")</f>
        <v/>
      </c>
      <c r="J6540" s="29" t="str">
        <f>IF(OR(E6540="",SUM(G6540:I6540)=0),"",SUM(G6540:I6540))</f>
        <v/>
      </c>
      <c r="K6540" s="7" t="str">
        <f>IF(E6540="","",IF(J6540="","IV",VLOOKUP(J6540,Plan1!$A$2:$C$11,3)))</f>
        <v/>
      </c>
    </row>
    <row r="6541" spans="7:11">
      <c r="G6541" s="19" t="str">
        <f>IFERROR(VLOOKUP($E6541,Sheet1!$A$2:$I$2155,4,FALSE),"")</f>
        <v/>
      </c>
      <c r="H6541" s="19" t="str">
        <f>IFERROR(VLOOKUP($E6541,Sheet1!$A$2:$I$2155,5,FALSE),"")</f>
        <v/>
      </c>
      <c r="I6541" s="19" t="str">
        <f>IFERROR(VLOOKUP($E6541,Sheet1!$A$2:$I$2155,6,FALSE),"")</f>
        <v/>
      </c>
      <c r="J6541" s="29" t="str">
        <f>IF(OR(E6541="",SUM(G6541:I6541)=0),"",SUM(G6541:I6541))</f>
        <v/>
      </c>
      <c r="K6541" s="7" t="str">
        <f>IF(E6541="","",IF(J6541="","IV",VLOOKUP(J6541,Plan1!$A$2:$C$11,3)))</f>
        <v/>
      </c>
    </row>
    <row r="6542" spans="7:11">
      <c r="G6542" s="19" t="str">
        <f>IFERROR(VLOOKUP($E6542,Sheet1!$A$2:$I$2155,4,FALSE),"")</f>
        <v/>
      </c>
      <c r="H6542" s="19" t="str">
        <f>IFERROR(VLOOKUP($E6542,Sheet1!$A$2:$I$2155,5,FALSE),"")</f>
        <v/>
      </c>
      <c r="I6542" s="19" t="str">
        <f>IFERROR(VLOOKUP($E6542,Sheet1!$A$2:$I$2155,6,FALSE),"")</f>
        <v/>
      </c>
      <c r="J6542" s="29" t="str">
        <f>IF(OR(E6542="",SUM(G6542:I6542)=0),"",SUM(G6542:I6542))</f>
        <v/>
      </c>
      <c r="K6542" s="7" t="str">
        <f>IF(E6542="","",IF(J6542="","IV",VLOOKUP(J6542,Plan1!$A$2:$C$11,3)))</f>
        <v/>
      </c>
    </row>
    <row r="6543" spans="7:11">
      <c r="G6543" s="19" t="str">
        <f>IFERROR(VLOOKUP($E6543,Sheet1!$A$2:$I$2155,4,FALSE),"")</f>
        <v/>
      </c>
      <c r="H6543" s="19" t="str">
        <f>IFERROR(VLOOKUP($E6543,Sheet1!$A$2:$I$2155,5,FALSE),"")</f>
        <v/>
      </c>
      <c r="I6543" s="19" t="str">
        <f>IFERROR(VLOOKUP($E6543,Sheet1!$A$2:$I$2155,6,FALSE),"")</f>
        <v/>
      </c>
      <c r="J6543" s="29" t="str">
        <f>IF(OR(E6543="",SUM(G6543:I6543)=0),"",SUM(G6543:I6543))</f>
        <v/>
      </c>
      <c r="K6543" s="7" t="str">
        <f>IF(E6543="","",IF(J6543="","IV",VLOOKUP(J6543,Plan1!$A$2:$C$11,3)))</f>
        <v/>
      </c>
    </row>
    <row r="6544" spans="7:11">
      <c r="G6544" s="19" t="str">
        <f>IFERROR(VLOOKUP($E6544,Sheet1!$A$2:$I$2155,4,FALSE),"")</f>
        <v/>
      </c>
      <c r="H6544" s="19" t="str">
        <f>IFERROR(VLOOKUP($E6544,Sheet1!$A$2:$I$2155,5,FALSE),"")</f>
        <v/>
      </c>
      <c r="I6544" s="19" t="str">
        <f>IFERROR(VLOOKUP($E6544,Sheet1!$A$2:$I$2155,6,FALSE),"")</f>
        <v/>
      </c>
      <c r="J6544" s="29" t="str">
        <f>IF(OR(E6544="",SUM(G6544:I6544)=0),"",SUM(G6544:I6544))</f>
        <v/>
      </c>
      <c r="K6544" s="7" t="str">
        <f>IF(E6544="","",IF(J6544="","IV",VLOOKUP(J6544,Plan1!$A$2:$C$11,3)))</f>
        <v/>
      </c>
    </row>
    <row r="6545" spans="7:11">
      <c r="G6545" s="19" t="str">
        <f>IFERROR(VLOOKUP($E6545,Sheet1!$A$2:$I$2155,4,FALSE),"")</f>
        <v/>
      </c>
      <c r="H6545" s="19" t="str">
        <f>IFERROR(VLOOKUP($E6545,Sheet1!$A$2:$I$2155,5,FALSE),"")</f>
        <v/>
      </c>
      <c r="I6545" s="19" t="str">
        <f>IFERROR(VLOOKUP($E6545,Sheet1!$A$2:$I$2155,6,FALSE),"")</f>
        <v/>
      </c>
      <c r="J6545" s="29" t="str">
        <f>IF(OR(E6545="",SUM(G6545:I6545)=0),"",SUM(G6545:I6545))</f>
        <v/>
      </c>
      <c r="K6545" s="7" t="str">
        <f>IF(E6545="","",IF(J6545="","IV",VLOOKUP(J6545,Plan1!$A$2:$C$11,3)))</f>
        <v/>
      </c>
    </row>
    <row r="6546" spans="7:11">
      <c r="G6546" s="19" t="str">
        <f>IFERROR(VLOOKUP($E6546,Sheet1!$A$2:$I$2155,4,FALSE),"")</f>
        <v/>
      </c>
      <c r="H6546" s="19" t="str">
        <f>IFERROR(VLOOKUP($E6546,Sheet1!$A$2:$I$2155,5,FALSE),"")</f>
        <v/>
      </c>
      <c r="I6546" s="19" t="str">
        <f>IFERROR(VLOOKUP($E6546,Sheet1!$A$2:$I$2155,6,FALSE),"")</f>
        <v/>
      </c>
      <c r="J6546" s="29" t="str">
        <f>IF(OR(E6546="",SUM(G6546:I6546)=0),"",SUM(G6546:I6546))</f>
        <v/>
      </c>
      <c r="K6546" s="7" t="str">
        <f>IF(E6546="","",IF(J6546="","IV",VLOOKUP(J6546,Plan1!$A$2:$C$11,3)))</f>
        <v/>
      </c>
    </row>
    <row r="6547" spans="7:11">
      <c r="G6547" s="19" t="str">
        <f>IFERROR(VLOOKUP($E6547,Sheet1!$A$2:$I$2155,4,FALSE),"")</f>
        <v/>
      </c>
      <c r="H6547" s="19" t="str">
        <f>IFERROR(VLOOKUP($E6547,Sheet1!$A$2:$I$2155,5,FALSE),"")</f>
        <v/>
      </c>
      <c r="I6547" s="19" t="str">
        <f>IFERROR(VLOOKUP($E6547,Sheet1!$A$2:$I$2155,6,FALSE),"")</f>
        <v/>
      </c>
      <c r="J6547" s="29" t="str">
        <f>IF(OR(E6547="",SUM(G6547:I6547)=0),"",SUM(G6547:I6547))</f>
        <v/>
      </c>
      <c r="K6547" s="7" t="str">
        <f>IF(E6547="","",IF(J6547="","IV",VLOOKUP(J6547,Plan1!$A$2:$C$11,3)))</f>
        <v/>
      </c>
    </row>
    <row r="6548" spans="7:11">
      <c r="G6548" s="19" t="str">
        <f>IFERROR(VLOOKUP($E6548,Sheet1!$A$2:$I$2155,4,FALSE),"")</f>
        <v/>
      </c>
      <c r="H6548" s="19" t="str">
        <f>IFERROR(VLOOKUP($E6548,Sheet1!$A$2:$I$2155,5,FALSE),"")</f>
        <v/>
      </c>
      <c r="I6548" s="19" t="str">
        <f>IFERROR(VLOOKUP($E6548,Sheet1!$A$2:$I$2155,6,FALSE),"")</f>
        <v/>
      </c>
      <c r="J6548" s="29" t="str">
        <f>IF(OR(E6548="",SUM(G6548:I6548)=0),"",SUM(G6548:I6548))</f>
        <v/>
      </c>
      <c r="K6548" s="7" t="str">
        <f>IF(E6548="","",IF(J6548="","IV",VLOOKUP(J6548,Plan1!$A$2:$C$11,3)))</f>
        <v/>
      </c>
    </row>
    <row r="6549" spans="7:11">
      <c r="G6549" s="19" t="str">
        <f>IFERROR(VLOOKUP($E6549,Sheet1!$A$2:$I$2155,4,FALSE),"")</f>
        <v/>
      </c>
      <c r="H6549" s="19" t="str">
        <f>IFERROR(VLOOKUP($E6549,Sheet1!$A$2:$I$2155,5,FALSE),"")</f>
        <v/>
      </c>
      <c r="I6549" s="19" t="str">
        <f>IFERROR(VLOOKUP($E6549,Sheet1!$A$2:$I$2155,6,FALSE),"")</f>
        <v/>
      </c>
      <c r="J6549" s="29" t="str">
        <f>IF(OR(E6549="",SUM(G6549:I6549)=0),"",SUM(G6549:I6549))</f>
        <v/>
      </c>
      <c r="K6549" s="7" t="str">
        <f>IF(E6549="","",IF(J6549="","IV",VLOOKUP(J6549,Plan1!$A$2:$C$11,3)))</f>
        <v/>
      </c>
    </row>
    <row r="6550" spans="7:11">
      <c r="G6550" s="19" t="str">
        <f>IFERROR(VLOOKUP($E6550,Sheet1!$A$2:$I$2155,4,FALSE),"")</f>
        <v/>
      </c>
      <c r="H6550" s="19" t="str">
        <f>IFERROR(VLOOKUP($E6550,Sheet1!$A$2:$I$2155,5,FALSE),"")</f>
        <v/>
      </c>
      <c r="I6550" s="19" t="str">
        <f>IFERROR(VLOOKUP($E6550,Sheet1!$A$2:$I$2155,6,FALSE),"")</f>
        <v/>
      </c>
      <c r="J6550" s="29" t="str">
        <f>IF(OR(E6550="",SUM(G6550:I6550)=0),"",SUM(G6550:I6550))</f>
        <v/>
      </c>
      <c r="K6550" s="7" t="str">
        <f>IF(E6550="","",IF(J6550="","IV",VLOOKUP(J6550,Plan1!$A$2:$C$11,3)))</f>
        <v/>
      </c>
    </row>
    <row r="6551" spans="7:11">
      <c r="G6551" s="19" t="str">
        <f>IFERROR(VLOOKUP($E6551,Sheet1!$A$2:$I$2155,4,FALSE),"")</f>
        <v/>
      </c>
      <c r="H6551" s="19" t="str">
        <f>IFERROR(VLOOKUP($E6551,Sheet1!$A$2:$I$2155,5,FALSE),"")</f>
        <v/>
      </c>
      <c r="I6551" s="19" t="str">
        <f>IFERROR(VLOOKUP($E6551,Sheet1!$A$2:$I$2155,6,FALSE),"")</f>
        <v/>
      </c>
      <c r="J6551" s="29" t="str">
        <f>IF(OR(E6551="",SUM(G6551:I6551)=0),"",SUM(G6551:I6551))</f>
        <v/>
      </c>
      <c r="K6551" s="7" t="str">
        <f>IF(E6551="","",IF(J6551="","IV",VLOOKUP(J6551,Plan1!$A$2:$C$11,3)))</f>
        <v/>
      </c>
    </row>
    <row r="6552" spans="7:11">
      <c r="G6552" s="19" t="str">
        <f>IFERROR(VLOOKUP($E6552,Sheet1!$A$2:$I$2155,4,FALSE),"")</f>
        <v/>
      </c>
      <c r="H6552" s="19" t="str">
        <f>IFERROR(VLOOKUP($E6552,Sheet1!$A$2:$I$2155,5,FALSE),"")</f>
        <v/>
      </c>
      <c r="I6552" s="19" t="str">
        <f>IFERROR(VLOOKUP($E6552,Sheet1!$A$2:$I$2155,6,FALSE),"")</f>
        <v/>
      </c>
      <c r="J6552" s="29" t="str">
        <f>IF(OR(E6552="",SUM(G6552:I6552)=0),"",SUM(G6552:I6552))</f>
        <v/>
      </c>
      <c r="K6552" s="7" t="str">
        <f>IF(E6552="","",IF(J6552="","IV",VLOOKUP(J6552,Plan1!$A$2:$C$11,3)))</f>
        <v/>
      </c>
    </row>
    <row r="6553" spans="7:11">
      <c r="G6553" s="19" t="str">
        <f>IFERROR(VLOOKUP($E6553,Sheet1!$A$2:$I$2155,4,FALSE),"")</f>
        <v/>
      </c>
      <c r="H6553" s="19" t="str">
        <f>IFERROR(VLOOKUP($E6553,Sheet1!$A$2:$I$2155,5,FALSE),"")</f>
        <v/>
      </c>
      <c r="I6553" s="19" t="str">
        <f>IFERROR(VLOOKUP($E6553,Sheet1!$A$2:$I$2155,6,FALSE),"")</f>
        <v/>
      </c>
      <c r="J6553" s="29" t="str">
        <f>IF(OR(E6553="",SUM(G6553:I6553)=0),"",SUM(G6553:I6553))</f>
        <v/>
      </c>
      <c r="K6553" s="7" t="str">
        <f>IF(E6553="","",IF(J6553="","IV",VLOOKUP(J6553,Plan1!$A$2:$C$11,3)))</f>
        <v/>
      </c>
    </row>
    <row r="6554" spans="7:11">
      <c r="G6554" s="19" t="str">
        <f>IFERROR(VLOOKUP($E6554,Sheet1!$A$2:$I$2155,4,FALSE),"")</f>
        <v/>
      </c>
      <c r="H6554" s="19" t="str">
        <f>IFERROR(VLOOKUP($E6554,Sheet1!$A$2:$I$2155,5,FALSE),"")</f>
        <v/>
      </c>
      <c r="I6554" s="19" t="str">
        <f>IFERROR(VLOOKUP($E6554,Sheet1!$A$2:$I$2155,6,FALSE),"")</f>
        <v/>
      </c>
      <c r="J6554" s="29" t="str">
        <f>IF(OR(E6554="",SUM(G6554:I6554)=0),"",SUM(G6554:I6554))</f>
        <v/>
      </c>
      <c r="K6554" s="7" t="str">
        <f>IF(E6554="","",IF(J6554="","IV",VLOOKUP(J6554,Plan1!$A$2:$C$11,3)))</f>
        <v/>
      </c>
    </row>
    <row r="6555" spans="7:11">
      <c r="G6555" s="19" t="str">
        <f>IFERROR(VLOOKUP($E6555,Sheet1!$A$2:$I$2155,4,FALSE),"")</f>
        <v/>
      </c>
      <c r="H6555" s="19" t="str">
        <f>IFERROR(VLOOKUP($E6555,Sheet1!$A$2:$I$2155,5,FALSE),"")</f>
        <v/>
      </c>
      <c r="I6555" s="19" t="str">
        <f>IFERROR(VLOOKUP($E6555,Sheet1!$A$2:$I$2155,6,FALSE),"")</f>
        <v/>
      </c>
      <c r="J6555" s="29" t="str">
        <f>IF(OR(E6555="",SUM(G6555:I6555)=0),"",SUM(G6555:I6555))</f>
        <v/>
      </c>
      <c r="K6555" s="7" t="str">
        <f>IF(E6555="","",IF(J6555="","IV",VLOOKUP(J6555,Plan1!$A$2:$C$11,3)))</f>
        <v/>
      </c>
    </row>
    <row r="6556" spans="7:11">
      <c r="G6556" s="19" t="str">
        <f>IFERROR(VLOOKUP($E6556,Sheet1!$A$2:$I$2155,4,FALSE),"")</f>
        <v/>
      </c>
      <c r="H6556" s="19" t="str">
        <f>IFERROR(VLOOKUP($E6556,Sheet1!$A$2:$I$2155,5,FALSE),"")</f>
        <v/>
      </c>
      <c r="I6556" s="19" t="str">
        <f>IFERROR(VLOOKUP($E6556,Sheet1!$A$2:$I$2155,6,FALSE),"")</f>
        <v/>
      </c>
      <c r="J6556" s="29" t="str">
        <f>IF(OR(E6556="",SUM(G6556:I6556)=0),"",SUM(G6556:I6556))</f>
        <v/>
      </c>
      <c r="K6556" s="7" t="str">
        <f>IF(E6556="","",IF(J6556="","IV",VLOOKUP(J6556,Plan1!$A$2:$C$11,3)))</f>
        <v/>
      </c>
    </row>
    <row r="6557" spans="7:11">
      <c r="G6557" s="19" t="str">
        <f>IFERROR(VLOOKUP($E6557,Sheet1!$A$2:$I$2155,4,FALSE),"")</f>
        <v/>
      </c>
      <c r="H6557" s="19" t="str">
        <f>IFERROR(VLOOKUP($E6557,Sheet1!$A$2:$I$2155,5,FALSE),"")</f>
        <v/>
      </c>
      <c r="I6557" s="19" t="str">
        <f>IFERROR(VLOOKUP($E6557,Sheet1!$A$2:$I$2155,6,FALSE),"")</f>
        <v/>
      </c>
      <c r="J6557" s="29" t="str">
        <f>IF(OR(E6557="",SUM(G6557:I6557)=0),"",SUM(G6557:I6557))</f>
        <v/>
      </c>
      <c r="K6557" s="7" t="str">
        <f>IF(E6557="","",IF(J6557="","IV",VLOOKUP(J6557,Plan1!$A$2:$C$11,3)))</f>
        <v/>
      </c>
    </row>
    <row r="6558" spans="7:11">
      <c r="G6558" s="19" t="str">
        <f>IFERROR(VLOOKUP($E6558,Sheet1!$A$2:$I$2155,4,FALSE),"")</f>
        <v/>
      </c>
      <c r="H6558" s="19" t="str">
        <f>IFERROR(VLOOKUP($E6558,Sheet1!$A$2:$I$2155,5,FALSE),"")</f>
        <v/>
      </c>
      <c r="I6558" s="19" t="str">
        <f>IFERROR(VLOOKUP($E6558,Sheet1!$A$2:$I$2155,6,FALSE),"")</f>
        <v/>
      </c>
      <c r="J6558" s="29" t="str">
        <f>IF(OR(E6558="",SUM(G6558:I6558)=0),"",SUM(G6558:I6558))</f>
        <v/>
      </c>
      <c r="K6558" s="7" t="str">
        <f>IF(E6558="","",IF(J6558="","IV",VLOOKUP(J6558,Plan1!$A$2:$C$11,3)))</f>
        <v/>
      </c>
    </row>
    <row r="6559" spans="7:11">
      <c r="G6559" s="19" t="str">
        <f>IFERROR(VLOOKUP($E6559,Sheet1!$A$2:$I$2155,4,FALSE),"")</f>
        <v/>
      </c>
      <c r="H6559" s="19" t="str">
        <f>IFERROR(VLOOKUP($E6559,Sheet1!$A$2:$I$2155,5,FALSE),"")</f>
        <v/>
      </c>
      <c r="I6559" s="19" t="str">
        <f>IFERROR(VLOOKUP($E6559,Sheet1!$A$2:$I$2155,6,FALSE),"")</f>
        <v/>
      </c>
      <c r="J6559" s="29" t="str">
        <f>IF(OR(E6559="",SUM(G6559:I6559)=0),"",SUM(G6559:I6559))</f>
        <v/>
      </c>
      <c r="K6559" s="7" t="str">
        <f>IF(E6559="","",IF(J6559="","IV",VLOOKUP(J6559,Plan1!$A$2:$C$11,3)))</f>
        <v/>
      </c>
    </row>
    <row r="6560" spans="7:11">
      <c r="G6560" s="19" t="str">
        <f>IFERROR(VLOOKUP($E6560,Sheet1!$A$2:$I$2155,4,FALSE),"")</f>
        <v/>
      </c>
      <c r="H6560" s="19" t="str">
        <f>IFERROR(VLOOKUP($E6560,Sheet1!$A$2:$I$2155,5,FALSE),"")</f>
        <v/>
      </c>
      <c r="I6560" s="19" t="str">
        <f>IFERROR(VLOOKUP($E6560,Sheet1!$A$2:$I$2155,6,FALSE),"")</f>
        <v/>
      </c>
      <c r="J6560" s="29" t="str">
        <f>IF(OR(E6560="",SUM(G6560:I6560)=0),"",SUM(G6560:I6560))</f>
        <v/>
      </c>
      <c r="K6560" s="7" t="str">
        <f>IF(E6560="","",IF(J6560="","IV",VLOOKUP(J6560,Plan1!$A$2:$C$11,3)))</f>
        <v/>
      </c>
    </row>
    <row r="6561" spans="7:11">
      <c r="G6561" s="19" t="str">
        <f>IFERROR(VLOOKUP($E6561,Sheet1!$A$2:$I$2155,4,FALSE),"")</f>
        <v/>
      </c>
      <c r="H6561" s="19" t="str">
        <f>IFERROR(VLOOKUP($E6561,Sheet1!$A$2:$I$2155,5,FALSE),"")</f>
        <v/>
      </c>
      <c r="I6561" s="19" t="str">
        <f>IFERROR(VLOOKUP($E6561,Sheet1!$A$2:$I$2155,6,FALSE),"")</f>
        <v/>
      </c>
      <c r="J6561" s="29" t="str">
        <f>IF(OR(E6561="",SUM(G6561:I6561)=0),"",SUM(G6561:I6561))</f>
        <v/>
      </c>
      <c r="K6561" s="7" t="str">
        <f>IF(E6561="","",IF(J6561="","IV",VLOOKUP(J6561,Plan1!$A$2:$C$11,3)))</f>
        <v/>
      </c>
    </row>
    <row r="6562" spans="7:11">
      <c r="G6562" s="19" t="str">
        <f>IFERROR(VLOOKUP($E6562,Sheet1!$A$2:$I$2155,4,FALSE),"")</f>
        <v/>
      </c>
      <c r="H6562" s="19" t="str">
        <f>IFERROR(VLOOKUP($E6562,Sheet1!$A$2:$I$2155,5,FALSE),"")</f>
        <v/>
      </c>
      <c r="I6562" s="19" t="str">
        <f>IFERROR(VLOOKUP($E6562,Sheet1!$A$2:$I$2155,6,FALSE),"")</f>
        <v/>
      </c>
      <c r="J6562" s="29" t="str">
        <f>IF(OR(E6562="",SUM(G6562:I6562)=0),"",SUM(G6562:I6562))</f>
        <v/>
      </c>
      <c r="K6562" s="7" t="str">
        <f>IF(E6562="","",IF(J6562="","IV",VLOOKUP(J6562,Plan1!$A$2:$C$11,3)))</f>
        <v/>
      </c>
    </row>
    <row r="6563" spans="7:11">
      <c r="G6563" s="19" t="str">
        <f>IFERROR(VLOOKUP($E6563,Sheet1!$A$2:$I$2155,4,FALSE),"")</f>
        <v/>
      </c>
      <c r="H6563" s="19" t="str">
        <f>IFERROR(VLOOKUP($E6563,Sheet1!$A$2:$I$2155,5,FALSE),"")</f>
        <v/>
      </c>
      <c r="I6563" s="19" t="str">
        <f>IFERROR(VLOOKUP($E6563,Sheet1!$A$2:$I$2155,6,FALSE),"")</f>
        <v/>
      </c>
      <c r="J6563" s="29" t="str">
        <f>IF(OR(E6563="",SUM(G6563:I6563)=0),"",SUM(G6563:I6563))</f>
        <v/>
      </c>
      <c r="K6563" s="7" t="str">
        <f>IF(E6563="","",IF(J6563="","IV",VLOOKUP(J6563,Plan1!$A$2:$C$11,3)))</f>
        <v/>
      </c>
    </row>
    <row r="6564" spans="7:11">
      <c r="G6564" s="19" t="str">
        <f>IFERROR(VLOOKUP($E6564,Sheet1!$A$2:$I$2155,4,FALSE),"")</f>
        <v/>
      </c>
      <c r="H6564" s="19" t="str">
        <f>IFERROR(VLOOKUP($E6564,Sheet1!$A$2:$I$2155,5,FALSE),"")</f>
        <v/>
      </c>
      <c r="I6564" s="19" t="str">
        <f>IFERROR(VLOOKUP($E6564,Sheet1!$A$2:$I$2155,6,FALSE),"")</f>
        <v/>
      </c>
      <c r="J6564" s="29" t="str">
        <f>IF(OR(E6564="",SUM(G6564:I6564)=0),"",SUM(G6564:I6564))</f>
        <v/>
      </c>
      <c r="K6564" s="7" t="str">
        <f>IF(E6564="","",IF(J6564="","IV",VLOOKUP(J6564,Plan1!$A$2:$C$11,3)))</f>
        <v/>
      </c>
    </row>
    <row r="6565" spans="7:11">
      <c r="G6565" s="19" t="str">
        <f>IFERROR(VLOOKUP($E6565,Sheet1!$A$2:$I$2155,4,FALSE),"")</f>
        <v/>
      </c>
      <c r="H6565" s="19" t="str">
        <f>IFERROR(VLOOKUP($E6565,Sheet1!$A$2:$I$2155,5,FALSE),"")</f>
        <v/>
      </c>
      <c r="I6565" s="19" t="str">
        <f>IFERROR(VLOOKUP($E6565,Sheet1!$A$2:$I$2155,6,FALSE),"")</f>
        <v/>
      </c>
      <c r="J6565" s="29" t="str">
        <f>IF(OR(E6565="",SUM(G6565:I6565)=0),"",SUM(G6565:I6565))</f>
        <v/>
      </c>
      <c r="K6565" s="7" t="str">
        <f>IF(E6565="","",IF(J6565="","IV",VLOOKUP(J6565,Plan1!$A$2:$C$11,3)))</f>
        <v/>
      </c>
    </row>
    <row r="6566" spans="7:11">
      <c r="G6566" s="19" t="str">
        <f>IFERROR(VLOOKUP($E6566,Sheet1!$A$2:$I$2155,4,FALSE),"")</f>
        <v/>
      </c>
      <c r="H6566" s="19" t="str">
        <f>IFERROR(VLOOKUP($E6566,Sheet1!$A$2:$I$2155,5,FALSE),"")</f>
        <v/>
      </c>
      <c r="I6566" s="19" t="str">
        <f>IFERROR(VLOOKUP($E6566,Sheet1!$A$2:$I$2155,6,FALSE),"")</f>
        <v/>
      </c>
      <c r="J6566" s="29" t="str">
        <f>IF(OR(E6566="",SUM(G6566:I6566)=0),"",SUM(G6566:I6566))</f>
        <v/>
      </c>
      <c r="K6566" s="7" t="str">
        <f>IF(E6566="","",IF(J6566="","IV",VLOOKUP(J6566,Plan1!$A$2:$C$11,3)))</f>
        <v/>
      </c>
    </row>
    <row r="6567" spans="7:11">
      <c r="G6567" s="19" t="str">
        <f>IFERROR(VLOOKUP($E6567,Sheet1!$A$2:$I$2155,4,FALSE),"")</f>
        <v/>
      </c>
      <c r="H6567" s="19" t="str">
        <f>IFERROR(VLOOKUP($E6567,Sheet1!$A$2:$I$2155,5,FALSE),"")</f>
        <v/>
      </c>
      <c r="I6567" s="19" t="str">
        <f>IFERROR(VLOOKUP($E6567,Sheet1!$A$2:$I$2155,6,FALSE),"")</f>
        <v/>
      </c>
      <c r="J6567" s="29" t="str">
        <f>IF(OR(E6567="",SUM(G6567:I6567)=0),"",SUM(G6567:I6567))</f>
        <v/>
      </c>
      <c r="K6567" s="7" t="str">
        <f>IF(E6567="","",IF(J6567="","IV",VLOOKUP(J6567,Plan1!$A$2:$C$11,3)))</f>
        <v/>
      </c>
    </row>
    <row r="6568" spans="7:11">
      <c r="G6568" s="19" t="str">
        <f>IFERROR(VLOOKUP($E6568,Sheet1!$A$2:$I$2155,4,FALSE),"")</f>
        <v/>
      </c>
      <c r="H6568" s="19" t="str">
        <f>IFERROR(VLOOKUP($E6568,Sheet1!$A$2:$I$2155,5,FALSE),"")</f>
        <v/>
      </c>
      <c r="I6568" s="19" t="str">
        <f>IFERROR(VLOOKUP($E6568,Sheet1!$A$2:$I$2155,6,FALSE),"")</f>
        <v/>
      </c>
      <c r="J6568" s="29" t="str">
        <f>IF(OR(E6568="",SUM(G6568:I6568)=0),"",SUM(G6568:I6568))</f>
        <v/>
      </c>
      <c r="K6568" s="7" t="str">
        <f>IF(E6568="","",IF(J6568="","IV",VLOOKUP(J6568,Plan1!$A$2:$C$11,3)))</f>
        <v/>
      </c>
    </row>
    <row r="6569" spans="7:11">
      <c r="G6569" s="19" t="str">
        <f>IFERROR(VLOOKUP($E6569,Sheet1!$A$2:$I$2155,4,FALSE),"")</f>
        <v/>
      </c>
      <c r="H6569" s="19" t="str">
        <f>IFERROR(VLOOKUP($E6569,Sheet1!$A$2:$I$2155,5,FALSE),"")</f>
        <v/>
      </c>
      <c r="I6569" s="19" t="str">
        <f>IFERROR(VLOOKUP($E6569,Sheet1!$A$2:$I$2155,6,FALSE),"")</f>
        <v/>
      </c>
      <c r="J6569" s="29" t="str">
        <f>IF(OR(E6569="",SUM(G6569:I6569)=0),"",SUM(G6569:I6569))</f>
        <v/>
      </c>
      <c r="K6569" s="7" t="str">
        <f>IF(E6569="","",IF(J6569="","IV",VLOOKUP(J6569,Plan1!$A$2:$C$11,3)))</f>
        <v/>
      </c>
    </row>
    <row r="6570" spans="7:11">
      <c r="G6570" s="19" t="str">
        <f>IFERROR(VLOOKUP($E6570,Sheet1!$A$2:$I$2155,4,FALSE),"")</f>
        <v/>
      </c>
      <c r="H6570" s="19" t="str">
        <f>IFERROR(VLOOKUP($E6570,Sheet1!$A$2:$I$2155,5,FALSE),"")</f>
        <v/>
      </c>
      <c r="I6570" s="19" t="str">
        <f>IFERROR(VLOOKUP($E6570,Sheet1!$A$2:$I$2155,6,FALSE),"")</f>
        <v/>
      </c>
      <c r="J6570" s="29" t="str">
        <f>IF(OR(E6570="",SUM(G6570:I6570)=0),"",SUM(G6570:I6570))</f>
        <v/>
      </c>
      <c r="K6570" s="7" t="str">
        <f>IF(E6570="","",IF(J6570="","IV",VLOOKUP(J6570,Plan1!$A$2:$C$11,3)))</f>
        <v/>
      </c>
    </row>
    <row r="6571" spans="7:11">
      <c r="G6571" s="19" t="str">
        <f>IFERROR(VLOOKUP($E6571,Sheet1!$A$2:$I$2155,4,FALSE),"")</f>
        <v/>
      </c>
      <c r="H6571" s="19" t="str">
        <f>IFERROR(VLOOKUP($E6571,Sheet1!$A$2:$I$2155,5,FALSE),"")</f>
        <v/>
      </c>
      <c r="I6571" s="19" t="str">
        <f>IFERROR(VLOOKUP($E6571,Sheet1!$A$2:$I$2155,6,FALSE),"")</f>
        <v/>
      </c>
      <c r="J6571" s="29" t="str">
        <f>IF(OR(E6571="",SUM(G6571:I6571)=0),"",SUM(G6571:I6571))</f>
        <v/>
      </c>
      <c r="K6571" s="7" t="str">
        <f>IF(E6571="","",IF(J6571="","IV",VLOOKUP(J6571,Plan1!$A$2:$C$11,3)))</f>
        <v/>
      </c>
    </row>
    <row r="6572" spans="7:11">
      <c r="G6572" s="19" t="str">
        <f>IFERROR(VLOOKUP($E6572,Sheet1!$A$2:$I$2155,4,FALSE),"")</f>
        <v/>
      </c>
      <c r="H6572" s="19" t="str">
        <f>IFERROR(VLOOKUP($E6572,Sheet1!$A$2:$I$2155,5,FALSE),"")</f>
        <v/>
      </c>
      <c r="I6572" s="19" t="str">
        <f>IFERROR(VLOOKUP($E6572,Sheet1!$A$2:$I$2155,6,FALSE),"")</f>
        <v/>
      </c>
      <c r="J6572" s="29" t="str">
        <f>IF(OR(E6572="",SUM(G6572:I6572)=0),"",SUM(G6572:I6572))</f>
        <v/>
      </c>
      <c r="K6572" s="7" t="str">
        <f>IF(E6572="","",IF(J6572="","IV",VLOOKUP(J6572,Plan1!$A$2:$C$11,3)))</f>
        <v/>
      </c>
    </row>
    <row r="6573" spans="7:11">
      <c r="G6573" s="19" t="str">
        <f>IFERROR(VLOOKUP($E6573,Sheet1!$A$2:$I$2155,4,FALSE),"")</f>
        <v/>
      </c>
      <c r="H6573" s="19" t="str">
        <f>IFERROR(VLOOKUP($E6573,Sheet1!$A$2:$I$2155,5,FALSE),"")</f>
        <v/>
      </c>
      <c r="I6573" s="19" t="str">
        <f>IFERROR(VLOOKUP($E6573,Sheet1!$A$2:$I$2155,6,FALSE),"")</f>
        <v/>
      </c>
      <c r="J6573" s="29" t="str">
        <f>IF(OR(E6573="",SUM(G6573:I6573)=0),"",SUM(G6573:I6573))</f>
        <v/>
      </c>
      <c r="K6573" s="7" t="str">
        <f>IF(E6573="","",IF(J6573="","IV",VLOOKUP(J6573,Plan1!$A$2:$C$11,3)))</f>
        <v/>
      </c>
    </row>
    <row r="6574" spans="7:11">
      <c r="G6574" s="19" t="str">
        <f>IFERROR(VLOOKUP($E6574,Sheet1!$A$2:$I$2155,4,FALSE),"")</f>
        <v/>
      </c>
      <c r="H6574" s="19" t="str">
        <f>IFERROR(VLOOKUP($E6574,Sheet1!$A$2:$I$2155,5,FALSE),"")</f>
        <v/>
      </c>
      <c r="I6574" s="19" t="str">
        <f>IFERROR(VLOOKUP($E6574,Sheet1!$A$2:$I$2155,6,FALSE),"")</f>
        <v/>
      </c>
      <c r="J6574" s="29" t="str">
        <f>IF(OR(E6574="",SUM(G6574:I6574)=0),"",SUM(G6574:I6574))</f>
        <v/>
      </c>
      <c r="K6574" s="7" t="str">
        <f>IF(E6574="","",IF(J6574="","IV",VLOOKUP(J6574,Plan1!$A$2:$C$11,3)))</f>
        <v/>
      </c>
    </row>
    <row r="6575" spans="7:11">
      <c r="G6575" s="19" t="str">
        <f>IFERROR(VLOOKUP($E6575,Sheet1!$A$2:$I$2155,4,FALSE),"")</f>
        <v/>
      </c>
      <c r="H6575" s="19" t="str">
        <f>IFERROR(VLOOKUP($E6575,Sheet1!$A$2:$I$2155,5,FALSE),"")</f>
        <v/>
      </c>
      <c r="I6575" s="19" t="str">
        <f>IFERROR(VLOOKUP($E6575,Sheet1!$A$2:$I$2155,6,FALSE),"")</f>
        <v/>
      </c>
      <c r="J6575" s="29" t="str">
        <f>IF(OR(E6575="",SUM(G6575:I6575)=0),"",SUM(G6575:I6575))</f>
        <v/>
      </c>
      <c r="K6575" s="7" t="str">
        <f>IF(E6575="","",IF(J6575="","IV",VLOOKUP(J6575,Plan1!$A$2:$C$11,3)))</f>
        <v/>
      </c>
    </row>
    <row r="6576" spans="7:11">
      <c r="G6576" s="19" t="str">
        <f>IFERROR(VLOOKUP($E6576,Sheet1!$A$2:$I$2155,4,FALSE),"")</f>
        <v/>
      </c>
      <c r="H6576" s="19" t="str">
        <f>IFERROR(VLOOKUP($E6576,Sheet1!$A$2:$I$2155,5,FALSE),"")</f>
        <v/>
      </c>
      <c r="I6576" s="19" t="str">
        <f>IFERROR(VLOOKUP($E6576,Sheet1!$A$2:$I$2155,6,FALSE),"")</f>
        <v/>
      </c>
      <c r="J6576" s="29" t="str">
        <f>IF(OR(E6576="",SUM(G6576:I6576)=0),"",SUM(G6576:I6576))</f>
        <v/>
      </c>
      <c r="K6576" s="7" t="str">
        <f>IF(E6576="","",IF(J6576="","IV",VLOOKUP(J6576,Plan1!$A$2:$C$11,3)))</f>
        <v/>
      </c>
    </row>
    <row r="6577" spans="7:11">
      <c r="G6577" s="19" t="str">
        <f>IFERROR(VLOOKUP($E6577,Sheet1!$A$2:$I$2155,4,FALSE),"")</f>
        <v/>
      </c>
      <c r="H6577" s="19" t="str">
        <f>IFERROR(VLOOKUP($E6577,Sheet1!$A$2:$I$2155,5,FALSE),"")</f>
        <v/>
      </c>
      <c r="I6577" s="19" t="str">
        <f>IFERROR(VLOOKUP($E6577,Sheet1!$A$2:$I$2155,6,FALSE),"")</f>
        <v/>
      </c>
      <c r="J6577" s="29" t="str">
        <f>IF(OR(E6577="",SUM(G6577:I6577)=0),"",SUM(G6577:I6577))</f>
        <v/>
      </c>
      <c r="K6577" s="7" t="str">
        <f>IF(E6577="","",IF(J6577="","IV",VLOOKUP(J6577,Plan1!$A$2:$C$11,3)))</f>
        <v/>
      </c>
    </row>
    <row r="6578" spans="7:11">
      <c r="G6578" s="19" t="str">
        <f>IFERROR(VLOOKUP($E6578,Sheet1!$A$2:$I$2155,4,FALSE),"")</f>
        <v/>
      </c>
      <c r="H6578" s="19" t="str">
        <f>IFERROR(VLOOKUP($E6578,Sheet1!$A$2:$I$2155,5,FALSE),"")</f>
        <v/>
      </c>
      <c r="I6578" s="19" t="str">
        <f>IFERROR(VLOOKUP($E6578,Sheet1!$A$2:$I$2155,6,FALSE),"")</f>
        <v/>
      </c>
      <c r="J6578" s="29" t="str">
        <f>IF(OR(E6578="",SUM(G6578:I6578)=0),"",SUM(G6578:I6578))</f>
        <v/>
      </c>
      <c r="K6578" s="7" t="str">
        <f>IF(E6578="","",IF(J6578="","IV",VLOOKUP(J6578,Plan1!$A$2:$C$11,3)))</f>
        <v/>
      </c>
    </row>
    <row r="6579" spans="7:11">
      <c r="G6579" s="19" t="str">
        <f>IFERROR(VLOOKUP($E6579,Sheet1!$A$2:$I$2155,4,FALSE),"")</f>
        <v/>
      </c>
      <c r="H6579" s="19" t="str">
        <f>IFERROR(VLOOKUP($E6579,Sheet1!$A$2:$I$2155,5,FALSE),"")</f>
        <v/>
      </c>
      <c r="I6579" s="19" t="str">
        <f>IFERROR(VLOOKUP($E6579,Sheet1!$A$2:$I$2155,6,FALSE),"")</f>
        <v/>
      </c>
      <c r="J6579" s="29" t="str">
        <f>IF(OR(E6579="",SUM(G6579:I6579)=0),"",SUM(G6579:I6579))</f>
        <v/>
      </c>
      <c r="K6579" s="7" t="str">
        <f>IF(E6579="","",IF(J6579="","IV",VLOOKUP(J6579,Plan1!$A$2:$C$11,3)))</f>
        <v/>
      </c>
    </row>
    <row r="6580" spans="7:11">
      <c r="G6580" s="19" t="str">
        <f>IFERROR(VLOOKUP($E6580,Sheet1!$A$2:$I$2155,4,FALSE),"")</f>
        <v/>
      </c>
      <c r="H6580" s="19" t="str">
        <f>IFERROR(VLOOKUP($E6580,Sheet1!$A$2:$I$2155,5,FALSE),"")</f>
        <v/>
      </c>
      <c r="I6580" s="19" t="str">
        <f>IFERROR(VLOOKUP($E6580,Sheet1!$A$2:$I$2155,6,FALSE),"")</f>
        <v/>
      </c>
      <c r="J6580" s="29" t="str">
        <f>IF(OR(E6580="",SUM(G6580:I6580)=0),"",SUM(G6580:I6580))</f>
        <v/>
      </c>
      <c r="K6580" s="7" t="str">
        <f>IF(E6580="","",IF(J6580="","IV",VLOOKUP(J6580,Plan1!$A$2:$C$11,3)))</f>
        <v/>
      </c>
    </row>
    <row r="6581" spans="7:11">
      <c r="G6581" s="19" t="str">
        <f>IFERROR(VLOOKUP($E6581,Sheet1!$A$2:$I$2155,4,FALSE),"")</f>
        <v/>
      </c>
      <c r="H6581" s="19" t="str">
        <f>IFERROR(VLOOKUP($E6581,Sheet1!$A$2:$I$2155,5,FALSE),"")</f>
        <v/>
      </c>
      <c r="I6581" s="19" t="str">
        <f>IFERROR(VLOOKUP($E6581,Sheet1!$A$2:$I$2155,6,FALSE),"")</f>
        <v/>
      </c>
      <c r="J6581" s="29" t="str">
        <f>IF(OR(E6581="",SUM(G6581:I6581)=0),"",SUM(G6581:I6581))</f>
        <v/>
      </c>
      <c r="K6581" s="7" t="str">
        <f>IF(E6581="","",IF(J6581="","IV",VLOOKUP(J6581,Plan1!$A$2:$C$11,3)))</f>
        <v/>
      </c>
    </row>
    <row r="6582" spans="7:11">
      <c r="G6582" s="19" t="str">
        <f>IFERROR(VLOOKUP($E6582,Sheet1!$A$2:$I$2155,4,FALSE),"")</f>
        <v/>
      </c>
      <c r="H6582" s="19" t="str">
        <f>IFERROR(VLOOKUP($E6582,Sheet1!$A$2:$I$2155,5,FALSE),"")</f>
        <v/>
      </c>
      <c r="I6582" s="19" t="str">
        <f>IFERROR(VLOOKUP($E6582,Sheet1!$A$2:$I$2155,6,FALSE),"")</f>
        <v/>
      </c>
      <c r="J6582" s="29" t="str">
        <f>IF(OR(E6582="",SUM(G6582:I6582)=0),"",SUM(G6582:I6582))</f>
        <v/>
      </c>
      <c r="K6582" s="7" t="str">
        <f>IF(E6582="","",IF(J6582="","IV",VLOOKUP(J6582,Plan1!$A$2:$C$11,3)))</f>
        <v/>
      </c>
    </row>
    <row r="6583" spans="7:11">
      <c r="G6583" s="19" t="str">
        <f>IFERROR(VLOOKUP($E6583,Sheet1!$A$2:$I$2155,4,FALSE),"")</f>
        <v/>
      </c>
      <c r="H6583" s="19" t="str">
        <f>IFERROR(VLOOKUP($E6583,Sheet1!$A$2:$I$2155,5,FALSE),"")</f>
        <v/>
      </c>
      <c r="I6583" s="19" t="str">
        <f>IFERROR(VLOOKUP($E6583,Sheet1!$A$2:$I$2155,6,FALSE),"")</f>
        <v/>
      </c>
      <c r="J6583" s="29" t="str">
        <f>IF(OR(E6583="",SUM(G6583:I6583)=0),"",SUM(G6583:I6583))</f>
        <v/>
      </c>
      <c r="K6583" s="7" t="str">
        <f>IF(E6583="","",IF(J6583="","IV",VLOOKUP(J6583,Plan1!$A$2:$C$11,3)))</f>
        <v/>
      </c>
    </row>
    <row r="6584" spans="7:11">
      <c r="G6584" s="19" t="str">
        <f>IFERROR(VLOOKUP($E6584,Sheet1!$A$2:$I$2155,4,FALSE),"")</f>
        <v/>
      </c>
      <c r="H6584" s="19" t="str">
        <f>IFERROR(VLOOKUP($E6584,Sheet1!$A$2:$I$2155,5,FALSE),"")</f>
        <v/>
      </c>
      <c r="I6584" s="19" t="str">
        <f>IFERROR(VLOOKUP($E6584,Sheet1!$A$2:$I$2155,6,FALSE),"")</f>
        <v/>
      </c>
      <c r="J6584" s="29" t="str">
        <f>IF(OR(E6584="",SUM(G6584:I6584)=0),"",SUM(G6584:I6584))</f>
        <v/>
      </c>
      <c r="K6584" s="7" t="str">
        <f>IF(E6584="","",IF(J6584="","IV",VLOOKUP(J6584,Plan1!$A$2:$C$11,3)))</f>
        <v/>
      </c>
    </row>
    <row r="6585" spans="7:11">
      <c r="G6585" s="19" t="str">
        <f>IFERROR(VLOOKUP($E6585,Sheet1!$A$2:$I$2155,4,FALSE),"")</f>
        <v/>
      </c>
      <c r="H6585" s="19" t="str">
        <f>IFERROR(VLOOKUP($E6585,Sheet1!$A$2:$I$2155,5,FALSE),"")</f>
        <v/>
      </c>
      <c r="I6585" s="19" t="str">
        <f>IFERROR(VLOOKUP($E6585,Sheet1!$A$2:$I$2155,6,FALSE),"")</f>
        <v/>
      </c>
      <c r="J6585" s="29" t="str">
        <f>IF(OR(E6585="",SUM(G6585:I6585)=0),"",SUM(G6585:I6585))</f>
        <v/>
      </c>
      <c r="K6585" s="7" t="str">
        <f>IF(E6585="","",IF(J6585="","IV",VLOOKUP(J6585,Plan1!$A$2:$C$11,3)))</f>
        <v/>
      </c>
    </row>
    <row r="6586" spans="7:11">
      <c r="G6586" s="19" t="str">
        <f>IFERROR(VLOOKUP($E6586,Sheet1!$A$2:$I$2155,4,FALSE),"")</f>
        <v/>
      </c>
      <c r="H6586" s="19" t="str">
        <f>IFERROR(VLOOKUP($E6586,Sheet1!$A$2:$I$2155,5,FALSE),"")</f>
        <v/>
      </c>
      <c r="I6586" s="19" t="str">
        <f>IFERROR(VLOOKUP($E6586,Sheet1!$A$2:$I$2155,6,FALSE),"")</f>
        <v/>
      </c>
      <c r="J6586" s="29" t="str">
        <f>IF(OR(E6586="",SUM(G6586:I6586)=0),"",SUM(G6586:I6586))</f>
        <v/>
      </c>
      <c r="K6586" s="7" t="str">
        <f>IF(E6586="","",IF(J6586="","IV",VLOOKUP(J6586,Plan1!$A$2:$C$11,3)))</f>
        <v/>
      </c>
    </row>
    <row r="6587" spans="7:11">
      <c r="G6587" s="19" t="str">
        <f>IFERROR(VLOOKUP($E6587,Sheet1!$A$2:$I$2155,4,FALSE),"")</f>
        <v/>
      </c>
      <c r="H6587" s="19" t="str">
        <f>IFERROR(VLOOKUP($E6587,Sheet1!$A$2:$I$2155,5,FALSE),"")</f>
        <v/>
      </c>
      <c r="I6587" s="19" t="str">
        <f>IFERROR(VLOOKUP($E6587,Sheet1!$A$2:$I$2155,6,FALSE),"")</f>
        <v/>
      </c>
      <c r="J6587" s="29" t="str">
        <f>IF(OR(E6587="",SUM(G6587:I6587)=0),"",SUM(G6587:I6587))</f>
        <v/>
      </c>
      <c r="K6587" s="7" t="str">
        <f>IF(E6587="","",IF(J6587="","IV",VLOOKUP(J6587,Plan1!$A$2:$C$11,3)))</f>
        <v/>
      </c>
    </row>
    <row r="6588" spans="7:11">
      <c r="G6588" s="19" t="str">
        <f>IFERROR(VLOOKUP($E6588,Sheet1!$A$2:$I$2155,4,FALSE),"")</f>
        <v/>
      </c>
      <c r="H6588" s="19" t="str">
        <f>IFERROR(VLOOKUP($E6588,Sheet1!$A$2:$I$2155,5,FALSE),"")</f>
        <v/>
      </c>
      <c r="I6588" s="19" t="str">
        <f>IFERROR(VLOOKUP($E6588,Sheet1!$A$2:$I$2155,6,FALSE),"")</f>
        <v/>
      </c>
      <c r="J6588" s="29" t="str">
        <f>IF(OR(E6588="",SUM(G6588:I6588)=0),"",SUM(G6588:I6588))</f>
        <v/>
      </c>
      <c r="K6588" s="7" t="str">
        <f>IF(E6588="","",IF(J6588="","IV",VLOOKUP(J6588,Plan1!$A$2:$C$11,3)))</f>
        <v/>
      </c>
    </row>
    <row r="6589" spans="7:11">
      <c r="G6589" s="19" t="str">
        <f>IFERROR(VLOOKUP($E6589,Sheet1!$A$2:$I$2155,4,FALSE),"")</f>
        <v/>
      </c>
      <c r="H6589" s="19" t="str">
        <f>IFERROR(VLOOKUP($E6589,Sheet1!$A$2:$I$2155,5,FALSE),"")</f>
        <v/>
      </c>
      <c r="I6589" s="19" t="str">
        <f>IFERROR(VLOOKUP($E6589,Sheet1!$A$2:$I$2155,6,FALSE),"")</f>
        <v/>
      </c>
      <c r="J6589" s="29" t="str">
        <f>IF(OR(E6589="",SUM(G6589:I6589)=0),"",SUM(G6589:I6589))</f>
        <v/>
      </c>
      <c r="K6589" s="7" t="str">
        <f>IF(E6589="","",IF(J6589="","IV",VLOOKUP(J6589,Plan1!$A$2:$C$11,3)))</f>
        <v/>
      </c>
    </row>
    <row r="6590" spans="7:11">
      <c r="G6590" s="19" t="str">
        <f>IFERROR(VLOOKUP($E6590,Sheet1!$A$2:$I$2155,4,FALSE),"")</f>
        <v/>
      </c>
      <c r="H6590" s="19" t="str">
        <f>IFERROR(VLOOKUP($E6590,Sheet1!$A$2:$I$2155,5,FALSE),"")</f>
        <v/>
      </c>
      <c r="I6590" s="19" t="str">
        <f>IFERROR(VLOOKUP($E6590,Sheet1!$A$2:$I$2155,6,FALSE),"")</f>
        <v/>
      </c>
      <c r="J6590" s="29" t="str">
        <f>IF(OR(E6590="",SUM(G6590:I6590)=0),"",SUM(G6590:I6590))</f>
        <v/>
      </c>
      <c r="K6590" s="7" t="str">
        <f>IF(E6590="","",IF(J6590="","IV",VLOOKUP(J6590,Plan1!$A$2:$C$11,3)))</f>
        <v/>
      </c>
    </row>
    <row r="6591" spans="7:11">
      <c r="G6591" s="19" t="str">
        <f>IFERROR(VLOOKUP($E6591,Sheet1!$A$2:$I$2155,4,FALSE),"")</f>
        <v/>
      </c>
      <c r="H6591" s="19" t="str">
        <f>IFERROR(VLOOKUP($E6591,Sheet1!$A$2:$I$2155,5,FALSE),"")</f>
        <v/>
      </c>
      <c r="I6591" s="19" t="str">
        <f>IFERROR(VLOOKUP($E6591,Sheet1!$A$2:$I$2155,6,FALSE),"")</f>
        <v/>
      </c>
      <c r="J6591" s="29" t="str">
        <f>IF(OR(E6591="",SUM(G6591:I6591)=0),"",SUM(G6591:I6591))</f>
        <v/>
      </c>
      <c r="K6591" s="7" t="str">
        <f>IF(E6591="","",IF(J6591="","IV",VLOOKUP(J6591,Plan1!$A$2:$C$11,3)))</f>
        <v/>
      </c>
    </row>
    <row r="6592" spans="7:11">
      <c r="G6592" s="19" t="str">
        <f>IFERROR(VLOOKUP($E6592,Sheet1!$A$2:$I$2155,4,FALSE),"")</f>
        <v/>
      </c>
      <c r="H6592" s="19" t="str">
        <f>IFERROR(VLOOKUP($E6592,Sheet1!$A$2:$I$2155,5,FALSE),"")</f>
        <v/>
      </c>
      <c r="I6592" s="19" t="str">
        <f>IFERROR(VLOOKUP($E6592,Sheet1!$A$2:$I$2155,6,FALSE),"")</f>
        <v/>
      </c>
      <c r="J6592" s="29" t="str">
        <f>IF(OR(E6592="",SUM(G6592:I6592)=0),"",SUM(G6592:I6592))</f>
        <v/>
      </c>
      <c r="K6592" s="7" t="str">
        <f>IF(E6592="","",IF(J6592="","IV",VLOOKUP(J6592,Plan1!$A$2:$C$11,3)))</f>
        <v/>
      </c>
    </row>
    <row r="6593" spans="7:11">
      <c r="G6593" s="19" t="str">
        <f>IFERROR(VLOOKUP($E6593,Sheet1!$A$2:$I$2155,4,FALSE),"")</f>
        <v/>
      </c>
      <c r="H6593" s="19" t="str">
        <f>IFERROR(VLOOKUP($E6593,Sheet1!$A$2:$I$2155,5,FALSE),"")</f>
        <v/>
      </c>
      <c r="I6593" s="19" t="str">
        <f>IFERROR(VLOOKUP($E6593,Sheet1!$A$2:$I$2155,6,FALSE),"")</f>
        <v/>
      </c>
      <c r="J6593" s="29" t="str">
        <f>IF(OR(E6593="",SUM(G6593:I6593)=0),"",SUM(G6593:I6593))</f>
        <v/>
      </c>
      <c r="K6593" s="7" t="str">
        <f>IF(E6593="","",IF(J6593="","IV",VLOOKUP(J6593,Plan1!$A$2:$C$11,3)))</f>
        <v/>
      </c>
    </row>
    <row r="6594" spans="7:11">
      <c r="G6594" s="19" t="str">
        <f>IFERROR(VLOOKUP($E6594,Sheet1!$A$2:$I$2155,4,FALSE),"")</f>
        <v/>
      </c>
      <c r="H6594" s="19" t="str">
        <f>IFERROR(VLOOKUP($E6594,Sheet1!$A$2:$I$2155,5,FALSE),"")</f>
        <v/>
      </c>
      <c r="I6594" s="19" t="str">
        <f>IFERROR(VLOOKUP($E6594,Sheet1!$A$2:$I$2155,6,FALSE),"")</f>
        <v/>
      </c>
      <c r="J6594" s="29" t="str">
        <f>IF(OR(E6594="",SUM(G6594:I6594)=0),"",SUM(G6594:I6594))</f>
        <v/>
      </c>
      <c r="K6594" s="7" t="str">
        <f>IF(E6594="","",IF(J6594="","IV",VLOOKUP(J6594,Plan1!$A$2:$C$11,3)))</f>
        <v/>
      </c>
    </row>
    <row r="6595" spans="7:11">
      <c r="G6595" s="19" t="str">
        <f>IFERROR(VLOOKUP($E6595,Sheet1!$A$2:$I$2155,4,FALSE),"")</f>
        <v/>
      </c>
      <c r="H6595" s="19" t="str">
        <f>IFERROR(VLOOKUP($E6595,Sheet1!$A$2:$I$2155,5,FALSE),"")</f>
        <v/>
      </c>
      <c r="I6595" s="19" t="str">
        <f>IFERROR(VLOOKUP($E6595,Sheet1!$A$2:$I$2155,6,FALSE),"")</f>
        <v/>
      </c>
      <c r="J6595" s="29" t="str">
        <f>IF(OR(E6595="",SUM(G6595:I6595)=0),"",SUM(G6595:I6595))</f>
        <v/>
      </c>
      <c r="K6595" s="7" t="str">
        <f>IF(E6595="","",IF(J6595="","IV",VLOOKUP(J6595,Plan1!$A$2:$C$11,3)))</f>
        <v/>
      </c>
    </row>
    <row r="6596" spans="7:11">
      <c r="G6596" s="19" t="str">
        <f>IFERROR(VLOOKUP($E6596,Sheet1!$A$2:$I$2155,4,FALSE),"")</f>
        <v/>
      </c>
      <c r="H6596" s="19" t="str">
        <f>IFERROR(VLOOKUP($E6596,Sheet1!$A$2:$I$2155,5,FALSE),"")</f>
        <v/>
      </c>
      <c r="I6596" s="19" t="str">
        <f>IFERROR(VLOOKUP($E6596,Sheet1!$A$2:$I$2155,6,FALSE),"")</f>
        <v/>
      </c>
      <c r="J6596" s="29" t="str">
        <f>IF(OR(E6596="",SUM(G6596:I6596)=0),"",SUM(G6596:I6596))</f>
        <v/>
      </c>
      <c r="K6596" s="7" t="str">
        <f>IF(E6596="","",IF(J6596="","IV",VLOOKUP(J6596,Plan1!$A$2:$C$11,3)))</f>
        <v/>
      </c>
    </row>
    <row r="6597" spans="7:11">
      <c r="G6597" s="19" t="str">
        <f>IFERROR(VLOOKUP($E6597,Sheet1!$A$2:$I$2155,4,FALSE),"")</f>
        <v/>
      </c>
      <c r="H6597" s="19" t="str">
        <f>IFERROR(VLOOKUP($E6597,Sheet1!$A$2:$I$2155,5,FALSE),"")</f>
        <v/>
      </c>
      <c r="I6597" s="19" t="str">
        <f>IFERROR(VLOOKUP($E6597,Sheet1!$A$2:$I$2155,6,FALSE),"")</f>
        <v/>
      </c>
      <c r="J6597" s="29" t="str">
        <f>IF(OR(E6597="",SUM(G6597:I6597)=0),"",SUM(G6597:I6597))</f>
        <v/>
      </c>
      <c r="K6597" s="7" t="str">
        <f>IF(E6597="","",IF(J6597="","IV",VLOOKUP(J6597,Plan1!$A$2:$C$11,3)))</f>
        <v/>
      </c>
    </row>
    <row r="6598" spans="7:11">
      <c r="G6598" s="19" t="str">
        <f>IFERROR(VLOOKUP($E6598,Sheet1!$A$2:$I$2155,4,FALSE),"")</f>
        <v/>
      </c>
      <c r="H6598" s="19" t="str">
        <f>IFERROR(VLOOKUP($E6598,Sheet1!$A$2:$I$2155,5,FALSE),"")</f>
        <v/>
      </c>
      <c r="I6598" s="19" t="str">
        <f>IFERROR(VLOOKUP($E6598,Sheet1!$A$2:$I$2155,6,FALSE),"")</f>
        <v/>
      </c>
      <c r="J6598" s="29" t="str">
        <f>IF(OR(E6598="",SUM(G6598:I6598)=0),"",SUM(G6598:I6598))</f>
        <v/>
      </c>
      <c r="K6598" s="7" t="str">
        <f>IF(E6598="","",IF(J6598="","IV",VLOOKUP(J6598,Plan1!$A$2:$C$11,3)))</f>
        <v/>
      </c>
    </row>
    <row r="6599" spans="7:11">
      <c r="G6599" s="19" t="str">
        <f>IFERROR(VLOOKUP($E6599,Sheet1!$A$2:$I$2155,4,FALSE),"")</f>
        <v/>
      </c>
      <c r="H6599" s="19" t="str">
        <f>IFERROR(VLOOKUP($E6599,Sheet1!$A$2:$I$2155,5,FALSE),"")</f>
        <v/>
      </c>
      <c r="I6599" s="19" t="str">
        <f>IFERROR(VLOOKUP($E6599,Sheet1!$A$2:$I$2155,6,FALSE),"")</f>
        <v/>
      </c>
      <c r="J6599" s="29" t="str">
        <f>IF(OR(E6599="",SUM(G6599:I6599)=0),"",SUM(G6599:I6599))</f>
        <v/>
      </c>
      <c r="K6599" s="7" t="str">
        <f>IF(E6599="","",IF(J6599="","IV",VLOOKUP(J6599,Plan1!$A$2:$C$11,3)))</f>
        <v/>
      </c>
    </row>
    <row r="6600" spans="7:11">
      <c r="G6600" s="19" t="str">
        <f>IFERROR(VLOOKUP($E6600,Sheet1!$A$2:$I$2155,4,FALSE),"")</f>
        <v/>
      </c>
      <c r="H6600" s="19" t="str">
        <f>IFERROR(VLOOKUP($E6600,Sheet1!$A$2:$I$2155,5,FALSE),"")</f>
        <v/>
      </c>
      <c r="I6600" s="19" t="str">
        <f>IFERROR(VLOOKUP($E6600,Sheet1!$A$2:$I$2155,6,FALSE),"")</f>
        <v/>
      </c>
      <c r="J6600" s="29" t="str">
        <f>IF(OR(E6600="",SUM(G6600:I6600)=0),"",SUM(G6600:I6600))</f>
        <v/>
      </c>
      <c r="K6600" s="7" t="str">
        <f>IF(E6600="","",IF(J6600="","IV",VLOOKUP(J6600,Plan1!$A$2:$C$11,3)))</f>
        <v/>
      </c>
    </row>
    <row r="6601" spans="7:11">
      <c r="G6601" s="19" t="str">
        <f>IFERROR(VLOOKUP($E6601,Sheet1!$A$2:$I$2155,4,FALSE),"")</f>
        <v/>
      </c>
      <c r="H6601" s="19" t="str">
        <f>IFERROR(VLOOKUP($E6601,Sheet1!$A$2:$I$2155,5,FALSE),"")</f>
        <v/>
      </c>
      <c r="I6601" s="19" t="str">
        <f>IFERROR(VLOOKUP($E6601,Sheet1!$A$2:$I$2155,6,FALSE),"")</f>
        <v/>
      </c>
      <c r="J6601" s="29" t="str">
        <f>IF(OR(E6601="",SUM(G6601:I6601)=0),"",SUM(G6601:I6601))</f>
        <v/>
      </c>
      <c r="K6601" s="7" t="str">
        <f>IF(E6601="","",IF(J6601="","IV",VLOOKUP(J6601,Plan1!$A$2:$C$11,3)))</f>
        <v/>
      </c>
    </row>
    <row r="6602" spans="7:11">
      <c r="G6602" s="19" t="str">
        <f>IFERROR(VLOOKUP($E6602,Sheet1!$A$2:$I$2155,4,FALSE),"")</f>
        <v/>
      </c>
      <c r="H6602" s="19" t="str">
        <f>IFERROR(VLOOKUP($E6602,Sheet1!$A$2:$I$2155,5,FALSE),"")</f>
        <v/>
      </c>
      <c r="I6602" s="19" t="str">
        <f>IFERROR(VLOOKUP($E6602,Sheet1!$A$2:$I$2155,6,FALSE),"")</f>
        <v/>
      </c>
      <c r="J6602" s="29" t="str">
        <f>IF(OR(E6602="",SUM(G6602:I6602)=0),"",SUM(G6602:I6602))</f>
        <v/>
      </c>
      <c r="K6602" s="7" t="str">
        <f>IF(E6602="","",IF(J6602="","IV",VLOOKUP(J6602,Plan1!$A$2:$C$11,3)))</f>
        <v/>
      </c>
    </row>
    <row r="6603" spans="7:11">
      <c r="G6603" s="19" t="str">
        <f>IFERROR(VLOOKUP($E6603,Sheet1!$A$2:$I$2155,4,FALSE),"")</f>
        <v/>
      </c>
      <c r="H6603" s="19" t="str">
        <f>IFERROR(VLOOKUP($E6603,Sheet1!$A$2:$I$2155,5,FALSE),"")</f>
        <v/>
      </c>
      <c r="I6603" s="19" t="str">
        <f>IFERROR(VLOOKUP($E6603,Sheet1!$A$2:$I$2155,6,FALSE),"")</f>
        <v/>
      </c>
      <c r="J6603" s="29" t="str">
        <f>IF(OR(E6603="",SUM(G6603:I6603)=0),"",SUM(G6603:I6603))</f>
        <v/>
      </c>
      <c r="K6603" s="7" t="str">
        <f>IF(E6603="","",IF(J6603="","IV",VLOOKUP(J6603,Plan1!$A$2:$C$11,3)))</f>
        <v/>
      </c>
    </row>
    <row r="6604" spans="7:11">
      <c r="G6604" s="19" t="str">
        <f>IFERROR(VLOOKUP($E6604,Sheet1!$A$2:$I$2155,4,FALSE),"")</f>
        <v/>
      </c>
      <c r="H6604" s="19" t="str">
        <f>IFERROR(VLOOKUP($E6604,Sheet1!$A$2:$I$2155,5,FALSE),"")</f>
        <v/>
      </c>
      <c r="I6604" s="19" t="str">
        <f>IFERROR(VLOOKUP($E6604,Sheet1!$A$2:$I$2155,6,FALSE),"")</f>
        <v/>
      </c>
      <c r="J6604" s="29" t="str">
        <f>IF(OR(E6604="",SUM(G6604:I6604)=0),"",SUM(G6604:I6604))</f>
        <v/>
      </c>
      <c r="K6604" s="7" t="str">
        <f>IF(E6604="","",IF(J6604="","IV",VLOOKUP(J6604,Plan1!$A$2:$C$11,3)))</f>
        <v/>
      </c>
    </row>
    <row r="6605" spans="7:11">
      <c r="G6605" s="19" t="str">
        <f>IFERROR(VLOOKUP($E6605,Sheet1!$A$2:$I$2155,4,FALSE),"")</f>
        <v/>
      </c>
      <c r="H6605" s="19" t="str">
        <f>IFERROR(VLOOKUP($E6605,Sheet1!$A$2:$I$2155,5,FALSE),"")</f>
        <v/>
      </c>
      <c r="I6605" s="19" t="str">
        <f>IFERROR(VLOOKUP($E6605,Sheet1!$A$2:$I$2155,6,FALSE),"")</f>
        <v/>
      </c>
      <c r="J6605" s="29" t="str">
        <f>IF(OR(E6605="",SUM(G6605:I6605)=0),"",SUM(G6605:I6605))</f>
        <v/>
      </c>
      <c r="K6605" s="7" t="str">
        <f>IF(E6605="","",IF(J6605="","IV",VLOOKUP(J6605,Plan1!$A$2:$C$11,3)))</f>
        <v/>
      </c>
    </row>
    <row r="6606" spans="7:11">
      <c r="G6606" s="19" t="str">
        <f>IFERROR(VLOOKUP($E6606,Sheet1!$A$2:$I$2155,4,FALSE),"")</f>
        <v/>
      </c>
      <c r="H6606" s="19" t="str">
        <f>IFERROR(VLOOKUP($E6606,Sheet1!$A$2:$I$2155,5,FALSE),"")</f>
        <v/>
      </c>
      <c r="I6606" s="19" t="str">
        <f>IFERROR(VLOOKUP($E6606,Sheet1!$A$2:$I$2155,6,FALSE),"")</f>
        <v/>
      </c>
      <c r="J6606" s="29" t="str">
        <f>IF(OR(E6606="",SUM(G6606:I6606)=0),"",SUM(G6606:I6606))</f>
        <v/>
      </c>
      <c r="K6606" s="7" t="str">
        <f>IF(E6606="","",IF(J6606="","IV",VLOOKUP(J6606,Plan1!$A$2:$C$11,3)))</f>
        <v/>
      </c>
    </row>
    <row r="6607" spans="7:11">
      <c r="G6607" s="19" t="str">
        <f>IFERROR(VLOOKUP($E6607,Sheet1!$A$2:$I$2155,4,FALSE),"")</f>
        <v/>
      </c>
      <c r="H6607" s="19" t="str">
        <f>IFERROR(VLOOKUP($E6607,Sheet1!$A$2:$I$2155,5,FALSE),"")</f>
        <v/>
      </c>
      <c r="I6607" s="19" t="str">
        <f>IFERROR(VLOOKUP($E6607,Sheet1!$A$2:$I$2155,6,FALSE),"")</f>
        <v/>
      </c>
      <c r="J6607" s="29" t="str">
        <f>IF(OR(E6607="",SUM(G6607:I6607)=0),"",SUM(G6607:I6607))</f>
        <v/>
      </c>
      <c r="K6607" s="7" t="str">
        <f>IF(E6607="","",IF(J6607="","IV",VLOOKUP(J6607,Plan1!$A$2:$C$11,3)))</f>
        <v/>
      </c>
    </row>
    <row r="6608" spans="7:11">
      <c r="G6608" s="19" t="str">
        <f>IFERROR(VLOOKUP($E6608,Sheet1!$A$2:$I$2155,4,FALSE),"")</f>
        <v/>
      </c>
      <c r="H6608" s="19" t="str">
        <f>IFERROR(VLOOKUP($E6608,Sheet1!$A$2:$I$2155,5,FALSE),"")</f>
        <v/>
      </c>
      <c r="I6608" s="19" t="str">
        <f>IFERROR(VLOOKUP($E6608,Sheet1!$A$2:$I$2155,6,FALSE),"")</f>
        <v/>
      </c>
      <c r="J6608" s="29" t="str">
        <f>IF(OR(E6608="",SUM(G6608:I6608)=0),"",SUM(G6608:I6608))</f>
        <v/>
      </c>
      <c r="K6608" s="7" t="str">
        <f>IF(E6608="","",IF(J6608="","IV",VLOOKUP(J6608,Plan1!$A$2:$C$11,3)))</f>
        <v/>
      </c>
    </row>
    <row r="6609" spans="7:11">
      <c r="G6609" s="19" t="str">
        <f>IFERROR(VLOOKUP($E6609,Sheet1!$A$2:$I$2155,4,FALSE),"")</f>
        <v/>
      </c>
      <c r="H6609" s="19" t="str">
        <f>IFERROR(VLOOKUP($E6609,Sheet1!$A$2:$I$2155,5,FALSE),"")</f>
        <v/>
      </c>
      <c r="I6609" s="19" t="str">
        <f>IFERROR(VLOOKUP($E6609,Sheet1!$A$2:$I$2155,6,FALSE),"")</f>
        <v/>
      </c>
      <c r="J6609" s="29" t="str">
        <f>IF(OR(E6609="",SUM(G6609:I6609)=0),"",SUM(G6609:I6609))</f>
        <v/>
      </c>
      <c r="K6609" s="7" t="str">
        <f>IF(E6609="","",IF(J6609="","IV",VLOOKUP(J6609,Plan1!$A$2:$C$11,3)))</f>
        <v/>
      </c>
    </row>
    <row r="6610" spans="7:11">
      <c r="G6610" s="19" t="str">
        <f>IFERROR(VLOOKUP($E6610,Sheet1!$A$2:$I$2155,4,FALSE),"")</f>
        <v/>
      </c>
      <c r="H6610" s="19" t="str">
        <f>IFERROR(VLOOKUP($E6610,Sheet1!$A$2:$I$2155,5,FALSE),"")</f>
        <v/>
      </c>
      <c r="I6610" s="19" t="str">
        <f>IFERROR(VLOOKUP($E6610,Sheet1!$A$2:$I$2155,6,FALSE),"")</f>
        <v/>
      </c>
      <c r="J6610" s="29" t="str">
        <f>IF(OR(E6610="",SUM(G6610:I6610)=0),"",SUM(G6610:I6610))</f>
        <v/>
      </c>
      <c r="K6610" s="7" t="str">
        <f>IF(E6610="","",IF(J6610="","IV",VLOOKUP(J6610,Plan1!$A$2:$C$11,3)))</f>
        <v/>
      </c>
    </row>
    <row r="6611" spans="7:11">
      <c r="G6611" s="19" t="str">
        <f>IFERROR(VLOOKUP($E6611,Sheet1!$A$2:$I$2155,4,FALSE),"")</f>
        <v/>
      </c>
      <c r="H6611" s="19" t="str">
        <f>IFERROR(VLOOKUP($E6611,Sheet1!$A$2:$I$2155,5,FALSE),"")</f>
        <v/>
      </c>
      <c r="I6611" s="19" t="str">
        <f>IFERROR(VLOOKUP($E6611,Sheet1!$A$2:$I$2155,6,FALSE),"")</f>
        <v/>
      </c>
      <c r="J6611" s="29" t="str">
        <f>IF(OR(E6611="",SUM(G6611:I6611)=0),"",SUM(G6611:I6611))</f>
        <v/>
      </c>
      <c r="K6611" s="7" t="str">
        <f>IF(E6611="","",IF(J6611="","IV",VLOOKUP(J6611,Plan1!$A$2:$C$11,3)))</f>
        <v/>
      </c>
    </row>
    <row r="6612" spans="7:11">
      <c r="G6612" s="19" t="str">
        <f>IFERROR(VLOOKUP($E6612,Sheet1!$A$2:$I$2155,4,FALSE),"")</f>
        <v/>
      </c>
      <c r="H6612" s="19" t="str">
        <f>IFERROR(VLOOKUP($E6612,Sheet1!$A$2:$I$2155,5,FALSE),"")</f>
        <v/>
      </c>
      <c r="I6612" s="19" t="str">
        <f>IFERROR(VLOOKUP($E6612,Sheet1!$A$2:$I$2155,6,FALSE),"")</f>
        <v/>
      </c>
      <c r="J6612" s="29" t="str">
        <f>IF(OR(E6612="",SUM(G6612:I6612)=0),"",SUM(G6612:I6612))</f>
        <v/>
      </c>
      <c r="K6612" s="7" t="str">
        <f>IF(E6612="","",IF(J6612="","IV",VLOOKUP(J6612,Plan1!$A$2:$C$11,3)))</f>
        <v/>
      </c>
    </row>
    <row r="6613" spans="7:11">
      <c r="G6613" s="19" t="str">
        <f>IFERROR(VLOOKUP($E6613,Sheet1!$A$2:$I$2155,4,FALSE),"")</f>
        <v/>
      </c>
      <c r="H6613" s="19" t="str">
        <f>IFERROR(VLOOKUP($E6613,Sheet1!$A$2:$I$2155,5,FALSE),"")</f>
        <v/>
      </c>
      <c r="I6613" s="19" t="str">
        <f>IFERROR(VLOOKUP($E6613,Sheet1!$A$2:$I$2155,6,FALSE),"")</f>
        <v/>
      </c>
      <c r="J6613" s="29" t="str">
        <f>IF(OR(E6613="",SUM(G6613:I6613)=0),"",SUM(G6613:I6613))</f>
        <v/>
      </c>
      <c r="K6613" s="7" t="str">
        <f>IF(E6613="","",IF(J6613="","IV",VLOOKUP(J6613,Plan1!$A$2:$C$11,3)))</f>
        <v/>
      </c>
    </row>
    <row r="6614" spans="7:11">
      <c r="G6614" s="19" t="str">
        <f>IFERROR(VLOOKUP($E6614,Sheet1!$A$2:$I$2155,4,FALSE),"")</f>
        <v/>
      </c>
      <c r="H6614" s="19" t="str">
        <f>IFERROR(VLOOKUP($E6614,Sheet1!$A$2:$I$2155,5,FALSE),"")</f>
        <v/>
      </c>
      <c r="I6614" s="19" t="str">
        <f>IFERROR(VLOOKUP($E6614,Sheet1!$A$2:$I$2155,6,FALSE),"")</f>
        <v/>
      </c>
      <c r="J6614" s="29" t="str">
        <f>IF(OR(E6614="",SUM(G6614:I6614)=0),"",SUM(G6614:I6614))</f>
        <v/>
      </c>
      <c r="K6614" s="7" t="str">
        <f>IF(E6614="","",IF(J6614="","IV",VLOOKUP(J6614,Plan1!$A$2:$C$11,3)))</f>
        <v/>
      </c>
    </row>
    <row r="6615" spans="7:11">
      <c r="G6615" s="19" t="str">
        <f>IFERROR(VLOOKUP($E6615,Sheet1!$A$2:$I$2155,4,FALSE),"")</f>
        <v/>
      </c>
      <c r="H6615" s="19" t="str">
        <f>IFERROR(VLOOKUP($E6615,Sheet1!$A$2:$I$2155,5,FALSE),"")</f>
        <v/>
      </c>
      <c r="I6615" s="19" t="str">
        <f>IFERROR(VLOOKUP($E6615,Sheet1!$A$2:$I$2155,6,FALSE),"")</f>
        <v/>
      </c>
      <c r="J6615" s="29" t="str">
        <f>IF(OR(E6615="",SUM(G6615:I6615)=0),"",SUM(G6615:I6615))</f>
        <v/>
      </c>
      <c r="K6615" s="7" t="str">
        <f>IF(E6615="","",IF(J6615="","IV",VLOOKUP(J6615,Plan1!$A$2:$C$11,3)))</f>
        <v/>
      </c>
    </row>
    <row r="6616" spans="7:11">
      <c r="G6616" s="19" t="str">
        <f>IFERROR(VLOOKUP($E6616,Sheet1!$A$2:$I$2155,4,FALSE),"")</f>
        <v/>
      </c>
      <c r="H6616" s="19" t="str">
        <f>IFERROR(VLOOKUP($E6616,Sheet1!$A$2:$I$2155,5,FALSE),"")</f>
        <v/>
      </c>
      <c r="I6616" s="19" t="str">
        <f>IFERROR(VLOOKUP($E6616,Sheet1!$A$2:$I$2155,6,FALSE),"")</f>
        <v/>
      </c>
      <c r="J6616" s="29" t="str">
        <f>IF(OR(E6616="",SUM(G6616:I6616)=0),"",SUM(G6616:I6616))</f>
        <v/>
      </c>
      <c r="K6616" s="7" t="str">
        <f>IF(E6616="","",IF(J6616="","IV",VLOOKUP(J6616,Plan1!$A$2:$C$11,3)))</f>
        <v/>
      </c>
    </row>
    <row r="6617" spans="7:11">
      <c r="G6617" s="19" t="str">
        <f>IFERROR(VLOOKUP($E6617,Sheet1!$A$2:$I$2155,4,FALSE),"")</f>
        <v/>
      </c>
      <c r="H6617" s="19" t="str">
        <f>IFERROR(VLOOKUP($E6617,Sheet1!$A$2:$I$2155,5,FALSE),"")</f>
        <v/>
      </c>
      <c r="I6617" s="19" t="str">
        <f>IFERROR(VLOOKUP($E6617,Sheet1!$A$2:$I$2155,6,FALSE),"")</f>
        <v/>
      </c>
      <c r="J6617" s="29" t="str">
        <f>IF(OR(E6617="",SUM(G6617:I6617)=0),"",SUM(G6617:I6617))</f>
        <v/>
      </c>
      <c r="K6617" s="7" t="str">
        <f>IF(E6617="","",IF(J6617="","IV",VLOOKUP(J6617,Plan1!$A$2:$C$11,3)))</f>
        <v/>
      </c>
    </row>
    <row r="6618" spans="7:11">
      <c r="G6618" s="19" t="str">
        <f>IFERROR(VLOOKUP($E6618,Sheet1!$A$2:$I$2155,4,FALSE),"")</f>
        <v/>
      </c>
      <c r="H6618" s="19" t="str">
        <f>IFERROR(VLOOKUP($E6618,Sheet1!$A$2:$I$2155,5,FALSE),"")</f>
        <v/>
      </c>
      <c r="I6618" s="19" t="str">
        <f>IFERROR(VLOOKUP($E6618,Sheet1!$A$2:$I$2155,6,FALSE),"")</f>
        <v/>
      </c>
      <c r="J6618" s="29" t="str">
        <f>IF(OR(E6618="",SUM(G6618:I6618)=0),"",SUM(G6618:I6618))</f>
        <v/>
      </c>
      <c r="K6618" s="7" t="str">
        <f>IF(E6618="","",IF(J6618="","IV",VLOOKUP(J6618,Plan1!$A$2:$C$11,3)))</f>
        <v/>
      </c>
    </row>
    <row r="6619" spans="7:11">
      <c r="G6619" s="19" t="str">
        <f>IFERROR(VLOOKUP($E6619,Sheet1!$A$2:$I$2155,4,FALSE),"")</f>
        <v/>
      </c>
      <c r="H6619" s="19" t="str">
        <f>IFERROR(VLOOKUP($E6619,Sheet1!$A$2:$I$2155,5,FALSE),"")</f>
        <v/>
      </c>
      <c r="I6619" s="19" t="str">
        <f>IFERROR(VLOOKUP($E6619,Sheet1!$A$2:$I$2155,6,FALSE),"")</f>
        <v/>
      </c>
      <c r="J6619" s="29" t="str">
        <f>IF(OR(E6619="",SUM(G6619:I6619)=0),"",SUM(G6619:I6619))</f>
        <v/>
      </c>
      <c r="K6619" s="7" t="str">
        <f>IF(E6619="","",IF(J6619="","IV",VLOOKUP(J6619,Plan1!$A$2:$C$11,3)))</f>
        <v/>
      </c>
    </row>
    <row r="6620" spans="7:11">
      <c r="G6620" s="19" t="str">
        <f>IFERROR(VLOOKUP($E6620,Sheet1!$A$2:$I$2155,4,FALSE),"")</f>
        <v/>
      </c>
      <c r="H6620" s="19" t="str">
        <f>IFERROR(VLOOKUP($E6620,Sheet1!$A$2:$I$2155,5,FALSE),"")</f>
        <v/>
      </c>
      <c r="I6620" s="19" t="str">
        <f>IFERROR(VLOOKUP($E6620,Sheet1!$A$2:$I$2155,6,FALSE),"")</f>
        <v/>
      </c>
      <c r="J6620" s="29" t="str">
        <f>IF(OR(E6620="",SUM(G6620:I6620)=0),"",SUM(G6620:I6620))</f>
        <v/>
      </c>
      <c r="K6620" s="7" t="str">
        <f>IF(E6620="","",IF(J6620="","IV",VLOOKUP(J6620,Plan1!$A$2:$C$11,3)))</f>
        <v/>
      </c>
    </row>
    <row r="6621" spans="7:11">
      <c r="G6621" s="19" t="str">
        <f>IFERROR(VLOOKUP($E6621,Sheet1!$A$2:$I$2155,4,FALSE),"")</f>
        <v/>
      </c>
      <c r="H6621" s="19" t="str">
        <f>IFERROR(VLOOKUP($E6621,Sheet1!$A$2:$I$2155,5,FALSE),"")</f>
        <v/>
      </c>
      <c r="I6621" s="19" t="str">
        <f>IFERROR(VLOOKUP($E6621,Sheet1!$A$2:$I$2155,6,FALSE),"")</f>
        <v/>
      </c>
      <c r="J6621" s="29" t="str">
        <f>IF(OR(E6621="",SUM(G6621:I6621)=0),"",SUM(G6621:I6621))</f>
        <v/>
      </c>
      <c r="K6621" s="7" t="str">
        <f>IF(E6621="","",IF(J6621="","IV",VLOOKUP(J6621,Plan1!$A$2:$C$11,3)))</f>
        <v/>
      </c>
    </row>
    <row r="6622" spans="7:11">
      <c r="G6622" s="19" t="str">
        <f>IFERROR(VLOOKUP($E6622,Sheet1!$A$2:$I$2155,4,FALSE),"")</f>
        <v/>
      </c>
      <c r="H6622" s="19" t="str">
        <f>IFERROR(VLOOKUP($E6622,Sheet1!$A$2:$I$2155,5,FALSE),"")</f>
        <v/>
      </c>
      <c r="I6622" s="19" t="str">
        <f>IFERROR(VLOOKUP($E6622,Sheet1!$A$2:$I$2155,6,FALSE),"")</f>
        <v/>
      </c>
      <c r="J6622" s="29" t="str">
        <f>IF(OR(E6622="",SUM(G6622:I6622)=0),"",SUM(G6622:I6622))</f>
        <v/>
      </c>
      <c r="K6622" s="7" t="str">
        <f>IF(E6622="","",IF(J6622="","IV",VLOOKUP(J6622,Plan1!$A$2:$C$11,3)))</f>
        <v/>
      </c>
    </row>
    <row r="6623" spans="7:11">
      <c r="G6623" s="19" t="str">
        <f>IFERROR(VLOOKUP($E6623,Sheet1!$A$2:$I$2155,4,FALSE),"")</f>
        <v/>
      </c>
      <c r="H6623" s="19" t="str">
        <f>IFERROR(VLOOKUP($E6623,Sheet1!$A$2:$I$2155,5,FALSE),"")</f>
        <v/>
      </c>
      <c r="I6623" s="19" t="str">
        <f>IFERROR(VLOOKUP($E6623,Sheet1!$A$2:$I$2155,6,FALSE),"")</f>
        <v/>
      </c>
      <c r="J6623" s="29" t="str">
        <f>IF(OR(E6623="",SUM(G6623:I6623)=0),"",SUM(G6623:I6623))</f>
        <v/>
      </c>
      <c r="K6623" s="7" t="str">
        <f>IF(E6623="","",IF(J6623="","IV",VLOOKUP(J6623,Plan1!$A$2:$C$11,3)))</f>
        <v/>
      </c>
    </row>
    <row r="6624" spans="7:11">
      <c r="G6624" s="19" t="str">
        <f>IFERROR(VLOOKUP($E6624,Sheet1!$A$2:$I$2155,4,FALSE),"")</f>
        <v/>
      </c>
      <c r="H6624" s="19" t="str">
        <f>IFERROR(VLOOKUP($E6624,Sheet1!$A$2:$I$2155,5,FALSE),"")</f>
        <v/>
      </c>
      <c r="I6624" s="19" t="str">
        <f>IFERROR(VLOOKUP($E6624,Sheet1!$A$2:$I$2155,6,FALSE),"")</f>
        <v/>
      </c>
      <c r="J6624" s="29" t="str">
        <f>IF(OR(E6624="",SUM(G6624:I6624)=0),"",SUM(G6624:I6624))</f>
        <v/>
      </c>
      <c r="K6624" s="7" t="str">
        <f>IF(E6624="","",IF(J6624="","IV",VLOOKUP(J6624,Plan1!$A$2:$C$11,3)))</f>
        <v/>
      </c>
    </row>
    <row r="6625" spans="7:11">
      <c r="G6625" s="19" t="str">
        <f>IFERROR(VLOOKUP($E6625,Sheet1!$A$2:$I$2155,4,FALSE),"")</f>
        <v/>
      </c>
      <c r="H6625" s="19" t="str">
        <f>IFERROR(VLOOKUP($E6625,Sheet1!$A$2:$I$2155,5,FALSE),"")</f>
        <v/>
      </c>
      <c r="I6625" s="19" t="str">
        <f>IFERROR(VLOOKUP($E6625,Sheet1!$A$2:$I$2155,6,FALSE),"")</f>
        <v/>
      </c>
      <c r="J6625" s="29" t="str">
        <f>IF(OR(E6625="",SUM(G6625:I6625)=0),"",SUM(G6625:I6625))</f>
        <v/>
      </c>
      <c r="K6625" s="7" t="str">
        <f>IF(E6625="","",IF(J6625="","IV",VLOOKUP(J6625,Plan1!$A$2:$C$11,3)))</f>
        <v/>
      </c>
    </row>
    <row r="6626" spans="7:11">
      <c r="G6626" s="19" t="str">
        <f>IFERROR(VLOOKUP($E6626,Sheet1!$A$2:$I$2155,4,FALSE),"")</f>
        <v/>
      </c>
      <c r="H6626" s="19" t="str">
        <f>IFERROR(VLOOKUP($E6626,Sheet1!$A$2:$I$2155,5,FALSE),"")</f>
        <v/>
      </c>
      <c r="I6626" s="19" t="str">
        <f>IFERROR(VLOOKUP($E6626,Sheet1!$A$2:$I$2155,6,FALSE),"")</f>
        <v/>
      </c>
      <c r="J6626" s="29" t="str">
        <f>IF(OR(E6626="",SUM(G6626:I6626)=0),"",SUM(G6626:I6626))</f>
        <v/>
      </c>
      <c r="K6626" s="7" t="str">
        <f>IF(E6626="","",IF(J6626="","IV",VLOOKUP(J6626,Plan1!$A$2:$C$11,3)))</f>
        <v/>
      </c>
    </row>
    <row r="6627" spans="7:11">
      <c r="G6627" s="19" t="str">
        <f>IFERROR(VLOOKUP($E6627,Sheet1!$A$2:$I$2155,4,FALSE),"")</f>
        <v/>
      </c>
      <c r="H6627" s="19" t="str">
        <f>IFERROR(VLOOKUP($E6627,Sheet1!$A$2:$I$2155,5,FALSE),"")</f>
        <v/>
      </c>
      <c r="I6627" s="19" t="str">
        <f>IFERROR(VLOOKUP($E6627,Sheet1!$A$2:$I$2155,6,FALSE),"")</f>
        <v/>
      </c>
      <c r="J6627" s="29" t="str">
        <f>IF(OR(E6627="",SUM(G6627:I6627)=0),"",SUM(G6627:I6627))</f>
        <v/>
      </c>
      <c r="K6627" s="7" t="str">
        <f>IF(E6627="","",IF(J6627="","IV",VLOOKUP(J6627,Plan1!$A$2:$C$11,3)))</f>
        <v/>
      </c>
    </row>
    <row r="6628" spans="7:11">
      <c r="G6628" s="19" t="str">
        <f>IFERROR(VLOOKUP($E6628,Sheet1!$A$2:$I$2155,4,FALSE),"")</f>
        <v/>
      </c>
      <c r="H6628" s="19" t="str">
        <f>IFERROR(VLOOKUP($E6628,Sheet1!$A$2:$I$2155,5,FALSE),"")</f>
        <v/>
      </c>
      <c r="I6628" s="19" t="str">
        <f>IFERROR(VLOOKUP($E6628,Sheet1!$A$2:$I$2155,6,FALSE),"")</f>
        <v/>
      </c>
      <c r="J6628" s="29" t="str">
        <f>IF(OR(E6628="",SUM(G6628:I6628)=0),"",SUM(G6628:I6628))</f>
        <v/>
      </c>
      <c r="K6628" s="7" t="str">
        <f>IF(E6628="","",IF(J6628="","IV",VLOOKUP(J6628,Plan1!$A$2:$C$11,3)))</f>
        <v/>
      </c>
    </row>
    <row r="6629" spans="7:11">
      <c r="G6629" s="19" t="str">
        <f>IFERROR(VLOOKUP($E6629,Sheet1!$A$2:$I$2155,4,FALSE),"")</f>
        <v/>
      </c>
      <c r="H6629" s="19" t="str">
        <f>IFERROR(VLOOKUP($E6629,Sheet1!$A$2:$I$2155,5,FALSE),"")</f>
        <v/>
      </c>
      <c r="I6629" s="19" t="str">
        <f>IFERROR(VLOOKUP($E6629,Sheet1!$A$2:$I$2155,6,FALSE),"")</f>
        <v/>
      </c>
      <c r="J6629" s="29" t="str">
        <f>IF(OR(E6629="",SUM(G6629:I6629)=0),"",SUM(G6629:I6629))</f>
        <v/>
      </c>
      <c r="K6629" s="7" t="str">
        <f>IF(E6629="","",IF(J6629="","IV",VLOOKUP(J6629,Plan1!$A$2:$C$11,3)))</f>
        <v/>
      </c>
    </row>
    <row r="6630" spans="7:11">
      <c r="G6630" s="19" t="str">
        <f>IFERROR(VLOOKUP($E6630,Sheet1!$A$2:$I$2155,4,FALSE),"")</f>
        <v/>
      </c>
      <c r="H6630" s="19" t="str">
        <f>IFERROR(VLOOKUP($E6630,Sheet1!$A$2:$I$2155,5,FALSE),"")</f>
        <v/>
      </c>
      <c r="I6630" s="19" t="str">
        <f>IFERROR(VLOOKUP($E6630,Sheet1!$A$2:$I$2155,6,FALSE),"")</f>
        <v/>
      </c>
      <c r="J6630" s="29" t="str">
        <f>IF(OR(E6630="",SUM(G6630:I6630)=0),"",SUM(G6630:I6630))</f>
        <v/>
      </c>
      <c r="K6630" s="7" t="str">
        <f>IF(E6630="","",IF(J6630="","IV",VLOOKUP(J6630,Plan1!$A$2:$C$11,3)))</f>
        <v/>
      </c>
    </row>
    <row r="6631" spans="7:11">
      <c r="G6631" s="19" t="str">
        <f>IFERROR(VLOOKUP($E6631,Sheet1!$A$2:$I$2155,4,FALSE),"")</f>
        <v/>
      </c>
      <c r="H6631" s="19" t="str">
        <f>IFERROR(VLOOKUP($E6631,Sheet1!$A$2:$I$2155,5,FALSE),"")</f>
        <v/>
      </c>
      <c r="I6631" s="19" t="str">
        <f>IFERROR(VLOOKUP($E6631,Sheet1!$A$2:$I$2155,6,FALSE),"")</f>
        <v/>
      </c>
      <c r="J6631" s="29" t="str">
        <f>IF(OR(E6631="",SUM(G6631:I6631)=0),"",SUM(G6631:I6631))</f>
        <v/>
      </c>
      <c r="K6631" s="7" t="str">
        <f>IF(E6631="","",IF(J6631="","IV",VLOOKUP(J6631,Plan1!$A$2:$C$11,3)))</f>
        <v/>
      </c>
    </row>
    <row r="6632" spans="7:11">
      <c r="G6632" s="19" t="str">
        <f>IFERROR(VLOOKUP($E6632,Sheet1!$A$2:$I$2155,4,FALSE),"")</f>
        <v/>
      </c>
      <c r="H6632" s="19" t="str">
        <f>IFERROR(VLOOKUP($E6632,Sheet1!$A$2:$I$2155,5,FALSE),"")</f>
        <v/>
      </c>
      <c r="I6632" s="19" t="str">
        <f>IFERROR(VLOOKUP($E6632,Sheet1!$A$2:$I$2155,6,FALSE),"")</f>
        <v/>
      </c>
      <c r="J6632" s="29" t="str">
        <f>IF(OR(E6632="",SUM(G6632:I6632)=0),"",SUM(G6632:I6632))</f>
        <v/>
      </c>
      <c r="K6632" s="7" t="str">
        <f>IF(E6632="","",IF(J6632="","IV",VLOOKUP(J6632,Plan1!$A$2:$C$11,3)))</f>
        <v/>
      </c>
    </row>
    <row r="6633" spans="7:11">
      <c r="G6633" s="19" t="str">
        <f>IFERROR(VLOOKUP($E6633,Sheet1!$A$2:$I$2155,4,FALSE),"")</f>
        <v/>
      </c>
      <c r="H6633" s="19" t="str">
        <f>IFERROR(VLOOKUP($E6633,Sheet1!$A$2:$I$2155,5,FALSE),"")</f>
        <v/>
      </c>
      <c r="I6633" s="19" t="str">
        <f>IFERROR(VLOOKUP($E6633,Sheet1!$A$2:$I$2155,6,FALSE),"")</f>
        <v/>
      </c>
      <c r="J6633" s="29" t="str">
        <f>IF(OR(E6633="",SUM(G6633:I6633)=0),"",SUM(G6633:I6633))</f>
        <v/>
      </c>
      <c r="K6633" s="7" t="str">
        <f>IF(E6633="","",IF(J6633="","IV",VLOOKUP(J6633,Plan1!$A$2:$C$11,3)))</f>
        <v/>
      </c>
    </row>
    <row r="6634" spans="7:11">
      <c r="G6634" s="19" t="str">
        <f>IFERROR(VLOOKUP($E6634,Sheet1!$A$2:$I$2155,4,FALSE),"")</f>
        <v/>
      </c>
      <c r="H6634" s="19" t="str">
        <f>IFERROR(VLOOKUP($E6634,Sheet1!$A$2:$I$2155,5,FALSE),"")</f>
        <v/>
      </c>
      <c r="I6634" s="19" t="str">
        <f>IFERROR(VLOOKUP($E6634,Sheet1!$A$2:$I$2155,6,FALSE),"")</f>
        <v/>
      </c>
      <c r="J6634" s="29" t="str">
        <f>IF(OR(E6634="",SUM(G6634:I6634)=0),"",SUM(G6634:I6634))</f>
        <v/>
      </c>
      <c r="K6634" s="7" t="str">
        <f>IF(E6634="","",IF(J6634="","IV",VLOOKUP(J6634,Plan1!$A$2:$C$11,3)))</f>
        <v/>
      </c>
    </row>
    <row r="6635" spans="7:11">
      <c r="G6635" s="19" t="str">
        <f>IFERROR(VLOOKUP($E6635,Sheet1!$A$2:$I$2155,4,FALSE),"")</f>
        <v/>
      </c>
      <c r="H6635" s="19" t="str">
        <f>IFERROR(VLOOKUP($E6635,Sheet1!$A$2:$I$2155,5,FALSE),"")</f>
        <v/>
      </c>
      <c r="I6635" s="19" t="str">
        <f>IFERROR(VLOOKUP($E6635,Sheet1!$A$2:$I$2155,6,FALSE),"")</f>
        <v/>
      </c>
      <c r="J6635" s="29" t="str">
        <f>IF(OR(E6635="",SUM(G6635:I6635)=0),"",SUM(G6635:I6635))</f>
        <v/>
      </c>
      <c r="K6635" s="7" t="str">
        <f>IF(E6635="","",IF(J6635="","IV",VLOOKUP(J6635,Plan1!$A$2:$C$11,3)))</f>
        <v/>
      </c>
    </row>
    <row r="6636" spans="7:11">
      <c r="G6636" s="19" t="str">
        <f>IFERROR(VLOOKUP($E6636,Sheet1!$A$2:$I$2155,4,FALSE),"")</f>
        <v/>
      </c>
      <c r="H6636" s="19" t="str">
        <f>IFERROR(VLOOKUP($E6636,Sheet1!$A$2:$I$2155,5,FALSE),"")</f>
        <v/>
      </c>
      <c r="I6636" s="19" t="str">
        <f>IFERROR(VLOOKUP($E6636,Sheet1!$A$2:$I$2155,6,FALSE),"")</f>
        <v/>
      </c>
      <c r="J6636" s="29" t="str">
        <f>IF(OR(E6636="",SUM(G6636:I6636)=0),"",SUM(G6636:I6636))</f>
        <v/>
      </c>
      <c r="K6636" s="7" t="str">
        <f>IF(E6636="","",IF(J6636="","IV",VLOOKUP(J6636,Plan1!$A$2:$C$11,3)))</f>
        <v/>
      </c>
    </row>
    <row r="6637" spans="7:11">
      <c r="G6637" s="19" t="str">
        <f>IFERROR(VLOOKUP($E6637,Sheet1!$A$2:$I$2155,4,FALSE),"")</f>
        <v/>
      </c>
      <c r="H6637" s="19" t="str">
        <f>IFERROR(VLOOKUP($E6637,Sheet1!$A$2:$I$2155,5,FALSE),"")</f>
        <v/>
      </c>
      <c r="I6637" s="19" t="str">
        <f>IFERROR(VLOOKUP($E6637,Sheet1!$A$2:$I$2155,6,FALSE),"")</f>
        <v/>
      </c>
      <c r="J6637" s="29" t="str">
        <f>IF(OR(E6637="",SUM(G6637:I6637)=0),"",SUM(G6637:I6637))</f>
        <v/>
      </c>
      <c r="K6637" s="7" t="str">
        <f>IF(E6637="","",IF(J6637="","IV",VLOOKUP(J6637,Plan1!$A$2:$C$11,3)))</f>
        <v/>
      </c>
    </row>
    <row r="6638" spans="7:11">
      <c r="G6638" s="19" t="str">
        <f>IFERROR(VLOOKUP($E6638,Sheet1!$A$2:$I$2155,4,FALSE),"")</f>
        <v/>
      </c>
      <c r="H6638" s="19" t="str">
        <f>IFERROR(VLOOKUP($E6638,Sheet1!$A$2:$I$2155,5,FALSE),"")</f>
        <v/>
      </c>
      <c r="I6638" s="19" t="str">
        <f>IFERROR(VLOOKUP($E6638,Sheet1!$A$2:$I$2155,6,FALSE),"")</f>
        <v/>
      </c>
      <c r="J6638" s="29" t="str">
        <f>IF(OR(E6638="",SUM(G6638:I6638)=0),"",SUM(G6638:I6638))</f>
        <v/>
      </c>
      <c r="K6638" s="7" t="str">
        <f>IF(E6638="","",IF(J6638="","IV",VLOOKUP(J6638,Plan1!$A$2:$C$11,3)))</f>
        <v/>
      </c>
    </row>
    <row r="6639" spans="7:11">
      <c r="G6639" s="19" t="str">
        <f>IFERROR(VLOOKUP($E6639,Sheet1!$A$2:$I$2155,4,FALSE),"")</f>
        <v/>
      </c>
      <c r="H6639" s="19" t="str">
        <f>IFERROR(VLOOKUP($E6639,Sheet1!$A$2:$I$2155,5,FALSE),"")</f>
        <v/>
      </c>
      <c r="I6639" s="19" t="str">
        <f>IFERROR(VLOOKUP($E6639,Sheet1!$A$2:$I$2155,6,FALSE),"")</f>
        <v/>
      </c>
      <c r="J6639" s="29" t="str">
        <f>IF(OR(E6639="",SUM(G6639:I6639)=0),"",SUM(G6639:I6639))</f>
        <v/>
      </c>
      <c r="K6639" s="7" t="str">
        <f>IF(E6639="","",IF(J6639="","IV",VLOOKUP(J6639,Plan1!$A$2:$C$11,3)))</f>
        <v/>
      </c>
    </row>
    <row r="6640" spans="7:11">
      <c r="G6640" s="19" t="str">
        <f>IFERROR(VLOOKUP($E6640,Sheet1!$A$2:$I$2155,4,FALSE),"")</f>
        <v/>
      </c>
      <c r="H6640" s="19" t="str">
        <f>IFERROR(VLOOKUP($E6640,Sheet1!$A$2:$I$2155,5,FALSE),"")</f>
        <v/>
      </c>
      <c r="I6640" s="19" t="str">
        <f>IFERROR(VLOOKUP($E6640,Sheet1!$A$2:$I$2155,6,FALSE),"")</f>
        <v/>
      </c>
      <c r="J6640" s="29" t="str">
        <f>IF(OR(E6640="",SUM(G6640:I6640)=0),"",SUM(G6640:I6640))</f>
        <v/>
      </c>
      <c r="K6640" s="7" t="str">
        <f>IF(E6640="","",IF(J6640="","IV",VLOOKUP(J6640,Plan1!$A$2:$C$11,3)))</f>
        <v/>
      </c>
    </row>
    <row r="6641" spans="7:11">
      <c r="G6641" s="19" t="str">
        <f>IFERROR(VLOOKUP($E6641,Sheet1!$A$2:$I$2155,4,FALSE),"")</f>
        <v/>
      </c>
      <c r="H6641" s="19" t="str">
        <f>IFERROR(VLOOKUP($E6641,Sheet1!$A$2:$I$2155,5,FALSE),"")</f>
        <v/>
      </c>
      <c r="I6641" s="19" t="str">
        <f>IFERROR(VLOOKUP($E6641,Sheet1!$A$2:$I$2155,6,FALSE),"")</f>
        <v/>
      </c>
      <c r="J6641" s="29" t="str">
        <f>IF(OR(E6641="",SUM(G6641:I6641)=0),"",SUM(G6641:I6641))</f>
        <v/>
      </c>
      <c r="K6641" s="7" t="str">
        <f>IF(E6641="","",IF(J6641="","IV",VLOOKUP(J6641,Plan1!$A$2:$C$11,3)))</f>
        <v/>
      </c>
    </row>
    <row r="6642" spans="7:11">
      <c r="G6642" s="19" t="str">
        <f>IFERROR(VLOOKUP($E6642,Sheet1!$A$2:$I$2155,4,FALSE),"")</f>
        <v/>
      </c>
      <c r="H6642" s="19" t="str">
        <f>IFERROR(VLOOKUP($E6642,Sheet1!$A$2:$I$2155,5,FALSE),"")</f>
        <v/>
      </c>
      <c r="I6642" s="19" t="str">
        <f>IFERROR(VLOOKUP($E6642,Sheet1!$A$2:$I$2155,6,FALSE),"")</f>
        <v/>
      </c>
      <c r="J6642" s="29" t="str">
        <f>IF(OR(E6642="",SUM(G6642:I6642)=0),"",SUM(G6642:I6642))</f>
        <v/>
      </c>
      <c r="K6642" s="7" t="str">
        <f>IF(E6642="","",IF(J6642="","IV",VLOOKUP(J6642,Plan1!$A$2:$C$11,3)))</f>
        <v/>
      </c>
    </row>
    <row r="6643" spans="7:11">
      <c r="G6643" s="19" t="str">
        <f>IFERROR(VLOOKUP($E6643,Sheet1!$A$2:$I$2155,4,FALSE),"")</f>
        <v/>
      </c>
      <c r="H6643" s="19" t="str">
        <f>IFERROR(VLOOKUP($E6643,Sheet1!$A$2:$I$2155,5,FALSE),"")</f>
        <v/>
      </c>
      <c r="I6643" s="19" t="str">
        <f>IFERROR(VLOOKUP($E6643,Sheet1!$A$2:$I$2155,6,FALSE),"")</f>
        <v/>
      </c>
      <c r="J6643" s="29" t="str">
        <f>IF(OR(E6643="",SUM(G6643:I6643)=0),"",SUM(G6643:I6643))</f>
        <v/>
      </c>
      <c r="K6643" s="7" t="str">
        <f>IF(E6643="","",IF(J6643="","IV",VLOOKUP(J6643,Plan1!$A$2:$C$11,3)))</f>
        <v/>
      </c>
    </row>
    <row r="6644" spans="7:11">
      <c r="G6644" s="19" t="str">
        <f>IFERROR(VLOOKUP($E6644,Sheet1!$A$2:$I$2155,4,FALSE),"")</f>
        <v/>
      </c>
      <c r="H6644" s="19" t="str">
        <f>IFERROR(VLOOKUP($E6644,Sheet1!$A$2:$I$2155,5,FALSE),"")</f>
        <v/>
      </c>
      <c r="I6644" s="19" t="str">
        <f>IFERROR(VLOOKUP($E6644,Sheet1!$A$2:$I$2155,6,FALSE),"")</f>
        <v/>
      </c>
      <c r="J6644" s="29" t="str">
        <f>IF(OR(E6644="",SUM(G6644:I6644)=0),"",SUM(G6644:I6644))</f>
        <v/>
      </c>
      <c r="K6644" s="7" t="str">
        <f>IF(E6644="","",IF(J6644="","IV",VLOOKUP(J6644,Plan1!$A$2:$C$11,3)))</f>
        <v/>
      </c>
    </row>
    <row r="6645" spans="7:11">
      <c r="G6645" s="19" t="str">
        <f>IFERROR(VLOOKUP($E6645,Sheet1!$A$2:$I$2155,4,FALSE),"")</f>
        <v/>
      </c>
      <c r="H6645" s="19" t="str">
        <f>IFERROR(VLOOKUP($E6645,Sheet1!$A$2:$I$2155,5,FALSE),"")</f>
        <v/>
      </c>
      <c r="I6645" s="19" t="str">
        <f>IFERROR(VLOOKUP($E6645,Sheet1!$A$2:$I$2155,6,FALSE),"")</f>
        <v/>
      </c>
      <c r="J6645" s="29" t="str">
        <f>IF(OR(E6645="",SUM(G6645:I6645)=0),"",SUM(G6645:I6645))</f>
        <v/>
      </c>
      <c r="K6645" s="7" t="str">
        <f>IF(E6645="","",IF(J6645="","IV",VLOOKUP(J6645,Plan1!$A$2:$C$11,3)))</f>
        <v/>
      </c>
    </row>
    <row r="6646" spans="7:11">
      <c r="G6646" s="19" t="str">
        <f>IFERROR(VLOOKUP($E6646,Sheet1!$A$2:$I$2155,4,FALSE),"")</f>
        <v/>
      </c>
      <c r="H6646" s="19" t="str">
        <f>IFERROR(VLOOKUP($E6646,Sheet1!$A$2:$I$2155,5,FALSE),"")</f>
        <v/>
      </c>
      <c r="I6646" s="19" t="str">
        <f>IFERROR(VLOOKUP($E6646,Sheet1!$A$2:$I$2155,6,FALSE),"")</f>
        <v/>
      </c>
      <c r="J6646" s="29" t="str">
        <f>IF(OR(E6646="",SUM(G6646:I6646)=0),"",SUM(G6646:I6646))</f>
        <v/>
      </c>
      <c r="K6646" s="7" t="str">
        <f>IF(E6646="","",IF(J6646="","IV",VLOOKUP(J6646,Plan1!$A$2:$C$11,3)))</f>
        <v/>
      </c>
    </row>
    <row r="6647" spans="7:11">
      <c r="G6647" s="19" t="str">
        <f>IFERROR(VLOOKUP($E6647,Sheet1!$A$2:$I$2155,4,FALSE),"")</f>
        <v/>
      </c>
      <c r="H6647" s="19" t="str">
        <f>IFERROR(VLOOKUP($E6647,Sheet1!$A$2:$I$2155,5,FALSE),"")</f>
        <v/>
      </c>
      <c r="I6647" s="19" t="str">
        <f>IFERROR(VLOOKUP($E6647,Sheet1!$A$2:$I$2155,6,FALSE),"")</f>
        <v/>
      </c>
      <c r="J6647" s="29" t="str">
        <f>IF(OR(E6647="",SUM(G6647:I6647)=0),"",SUM(G6647:I6647))</f>
        <v/>
      </c>
      <c r="K6647" s="7" t="str">
        <f>IF(E6647="","",IF(J6647="","IV",VLOOKUP(J6647,Plan1!$A$2:$C$11,3)))</f>
        <v/>
      </c>
    </row>
    <row r="6648" spans="7:11">
      <c r="G6648" s="19" t="str">
        <f>IFERROR(VLOOKUP($E6648,Sheet1!$A$2:$I$2155,4,FALSE),"")</f>
        <v/>
      </c>
      <c r="H6648" s="19" t="str">
        <f>IFERROR(VLOOKUP($E6648,Sheet1!$A$2:$I$2155,5,FALSE),"")</f>
        <v/>
      </c>
      <c r="I6648" s="19" t="str">
        <f>IFERROR(VLOOKUP($E6648,Sheet1!$A$2:$I$2155,6,FALSE),"")</f>
        <v/>
      </c>
      <c r="J6648" s="29" t="str">
        <f>IF(OR(E6648="",SUM(G6648:I6648)=0),"",SUM(G6648:I6648))</f>
        <v/>
      </c>
      <c r="K6648" s="7" t="str">
        <f>IF(E6648="","",IF(J6648="","IV",VLOOKUP(J6648,Plan1!$A$2:$C$11,3)))</f>
        <v/>
      </c>
    </row>
    <row r="6649" spans="7:11">
      <c r="G6649" s="19" t="str">
        <f>IFERROR(VLOOKUP($E6649,Sheet1!$A$2:$I$2155,4,FALSE),"")</f>
        <v/>
      </c>
      <c r="H6649" s="19" t="str">
        <f>IFERROR(VLOOKUP($E6649,Sheet1!$A$2:$I$2155,5,FALSE),"")</f>
        <v/>
      </c>
      <c r="I6649" s="19" t="str">
        <f>IFERROR(VLOOKUP($E6649,Sheet1!$A$2:$I$2155,6,FALSE),"")</f>
        <v/>
      </c>
      <c r="J6649" s="29" t="str">
        <f>IF(OR(E6649="",SUM(G6649:I6649)=0),"",SUM(G6649:I6649))</f>
        <v/>
      </c>
      <c r="K6649" s="7" t="str">
        <f>IF(E6649="","",IF(J6649="","IV",VLOOKUP(J6649,Plan1!$A$2:$C$11,3)))</f>
        <v/>
      </c>
    </row>
    <row r="6650" spans="7:11">
      <c r="G6650" s="19" t="str">
        <f>IFERROR(VLOOKUP($E6650,Sheet1!$A$2:$I$2155,4,FALSE),"")</f>
        <v/>
      </c>
      <c r="H6650" s="19" t="str">
        <f>IFERROR(VLOOKUP($E6650,Sheet1!$A$2:$I$2155,5,FALSE),"")</f>
        <v/>
      </c>
      <c r="I6650" s="19" t="str">
        <f>IFERROR(VLOOKUP($E6650,Sheet1!$A$2:$I$2155,6,FALSE),"")</f>
        <v/>
      </c>
      <c r="J6650" s="29" t="str">
        <f>IF(OR(E6650="",SUM(G6650:I6650)=0),"",SUM(G6650:I6650))</f>
        <v/>
      </c>
      <c r="K6650" s="7" t="str">
        <f>IF(E6650="","",IF(J6650="","IV",VLOOKUP(J6650,Plan1!$A$2:$C$11,3)))</f>
        <v/>
      </c>
    </row>
    <row r="6651" spans="7:11">
      <c r="G6651" s="19" t="str">
        <f>IFERROR(VLOOKUP($E6651,Sheet1!$A$2:$I$2155,4,FALSE),"")</f>
        <v/>
      </c>
      <c r="H6651" s="19" t="str">
        <f>IFERROR(VLOOKUP($E6651,Sheet1!$A$2:$I$2155,5,FALSE),"")</f>
        <v/>
      </c>
      <c r="I6651" s="19" t="str">
        <f>IFERROR(VLOOKUP($E6651,Sheet1!$A$2:$I$2155,6,FALSE),"")</f>
        <v/>
      </c>
      <c r="J6651" s="29" t="str">
        <f>IF(OR(E6651="",SUM(G6651:I6651)=0),"",SUM(G6651:I6651))</f>
        <v/>
      </c>
      <c r="K6651" s="7" t="str">
        <f>IF(E6651="","",IF(J6651="","IV",VLOOKUP(J6651,Plan1!$A$2:$C$11,3)))</f>
        <v/>
      </c>
    </row>
    <row r="6652" spans="7:11">
      <c r="G6652" s="19" t="str">
        <f>IFERROR(VLOOKUP($E6652,Sheet1!$A$2:$I$2155,4,FALSE),"")</f>
        <v/>
      </c>
      <c r="H6652" s="19" t="str">
        <f>IFERROR(VLOOKUP($E6652,Sheet1!$A$2:$I$2155,5,FALSE),"")</f>
        <v/>
      </c>
      <c r="I6652" s="19" t="str">
        <f>IFERROR(VLOOKUP($E6652,Sheet1!$A$2:$I$2155,6,FALSE),"")</f>
        <v/>
      </c>
      <c r="J6652" s="29" t="str">
        <f>IF(OR(E6652="",SUM(G6652:I6652)=0),"",SUM(G6652:I6652))</f>
        <v/>
      </c>
      <c r="K6652" s="7" t="str">
        <f>IF(E6652="","",IF(J6652="","IV",VLOOKUP(J6652,Plan1!$A$2:$C$11,3)))</f>
        <v/>
      </c>
    </row>
    <row r="6653" spans="7:11">
      <c r="G6653" s="19" t="str">
        <f>IFERROR(VLOOKUP($E6653,Sheet1!$A$2:$I$2155,4,FALSE),"")</f>
        <v/>
      </c>
      <c r="H6653" s="19" t="str">
        <f>IFERROR(VLOOKUP($E6653,Sheet1!$A$2:$I$2155,5,FALSE),"")</f>
        <v/>
      </c>
      <c r="I6653" s="19" t="str">
        <f>IFERROR(VLOOKUP($E6653,Sheet1!$A$2:$I$2155,6,FALSE),"")</f>
        <v/>
      </c>
      <c r="J6653" s="29" t="str">
        <f>IF(OR(E6653="",SUM(G6653:I6653)=0),"",SUM(G6653:I6653))</f>
        <v/>
      </c>
      <c r="K6653" s="7" t="str">
        <f>IF(E6653="","",IF(J6653="","IV",VLOOKUP(J6653,Plan1!$A$2:$C$11,3)))</f>
        <v/>
      </c>
    </row>
    <row r="6654" spans="7:11">
      <c r="G6654" s="19" t="str">
        <f>IFERROR(VLOOKUP($E6654,Sheet1!$A$2:$I$2155,4,FALSE),"")</f>
        <v/>
      </c>
      <c r="H6654" s="19" t="str">
        <f>IFERROR(VLOOKUP($E6654,Sheet1!$A$2:$I$2155,5,FALSE),"")</f>
        <v/>
      </c>
      <c r="I6654" s="19" t="str">
        <f>IFERROR(VLOOKUP($E6654,Sheet1!$A$2:$I$2155,6,FALSE),"")</f>
        <v/>
      </c>
      <c r="J6654" s="29" t="str">
        <f>IF(OR(E6654="",SUM(G6654:I6654)=0),"",SUM(G6654:I6654))</f>
        <v/>
      </c>
      <c r="K6654" s="7" t="str">
        <f>IF(E6654="","",IF(J6654="","IV",VLOOKUP(J6654,Plan1!$A$2:$C$11,3)))</f>
        <v/>
      </c>
    </row>
    <row r="6655" spans="7:11">
      <c r="G6655" s="19" t="str">
        <f>IFERROR(VLOOKUP($E6655,Sheet1!$A$2:$I$2155,4,FALSE),"")</f>
        <v/>
      </c>
      <c r="H6655" s="19" t="str">
        <f>IFERROR(VLOOKUP($E6655,Sheet1!$A$2:$I$2155,5,FALSE),"")</f>
        <v/>
      </c>
      <c r="I6655" s="19" t="str">
        <f>IFERROR(VLOOKUP($E6655,Sheet1!$A$2:$I$2155,6,FALSE),"")</f>
        <v/>
      </c>
      <c r="J6655" s="29" t="str">
        <f>IF(OR(E6655="",SUM(G6655:I6655)=0),"",SUM(G6655:I6655))</f>
        <v/>
      </c>
      <c r="K6655" s="7" t="str">
        <f>IF(E6655="","",IF(J6655="","IV",VLOOKUP(J6655,Plan1!$A$2:$C$11,3)))</f>
        <v/>
      </c>
    </row>
    <row r="6656" spans="7:11">
      <c r="G6656" s="19" t="str">
        <f>IFERROR(VLOOKUP($E6656,Sheet1!$A$2:$I$2155,4,FALSE),"")</f>
        <v/>
      </c>
      <c r="H6656" s="19" t="str">
        <f>IFERROR(VLOOKUP($E6656,Sheet1!$A$2:$I$2155,5,FALSE),"")</f>
        <v/>
      </c>
      <c r="I6656" s="19" t="str">
        <f>IFERROR(VLOOKUP($E6656,Sheet1!$A$2:$I$2155,6,FALSE),"")</f>
        <v/>
      </c>
      <c r="J6656" s="29" t="str">
        <f>IF(OR(E6656="",SUM(G6656:I6656)=0),"",SUM(G6656:I6656))</f>
        <v/>
      </c>
      <c r="K6656" s="7" t="str">
        <f>IF(E6656="","",IF(J6656="","IV",VLOOKUP(J6656,Plan1!$A$2:$C$11,3)))</f>
        <v/>
      </c>
    </row>
    <row r="6657" spans="7:11">
      <c r="G6657" s="19" t="str">
        <f>IFERROR(VLOOKUP($E6657,Sheet1!$A$2:$I$2155,4,FALSE),"")</f>
        <v/>
      </c>
      <c r="H6657" s="19" t="str">
        <f>IFERROR(VLOOKUP($E6657,Sheet1!$A$2:$I$2155,5,FALSE),"")</f>
        <v/>
      </c>
      <c r="I6657" s="19" t="str">
        <f>IFERROR(VLOOKUP($E6657,Sheet1!$A$2:$I$2155,6,FALSE),"")</f>
        <v/>
      </c>
      <c r="J6657" s="29" t="str">
        <f>IF(OR(E6657="",SUM(G6657:I6657)=0),"",SUM(G6657:I6657))</f>
        <v/>
      </c>
      <c r="K6657" s="7" t="str">
        <f>IF(E6657="","",IF(J6657="","IV",VLOOKUP(J6657,Plan1!$A$2:$C$11,3)))</f>
        <v/>
      </c>
    </row>
    <row r="6658" spans="7:11">
      <c r="G6658" s="19" t="str">
        <f>IFERROR(VLOOKUP($E6658,Sheet1!$A$2:$I$2155,4,FALSE),"")</f>
        <v/>
      </c>
      <c r="H6658" s="19" t="str">
        <f>IFERROR(VLOOKUP($E6658,Sheet1!$A$2:$I$2155,5,FALSE),"")</f>
        <v/>
      </c>
      <c r="I6658" s="19" t="str">
        <f>IFERROR(VLOOKUP($E6658,Sheet1!$A$2:$I$2155,6,FALSE),"")</f>
        <v/>
      </c>
      <c r="J6658" s="29" t="str">
        <f>IF(OR(E6658="",SUM(G6658:I6658)=0),"",SUM(G6658:I6658))</f>
        <v/>
      </c>
      <c r="K6658" s="7" t="str">
        <f>IF(E6658="","",IF(J6658="","IV",VLOOKUP(J6658,Plan1!$A$2:$C$11,3)))</f>
        <v/>
      </c>
    </row>
    <row r="6659" spans="7:11">
      <c r="G6659" s="19" t="str">
        <f>IFERROR(VLOOKUP($E6659,Sheet1!$A$2:$I$2155,4,FALSE),"")</f>
        <v/>
      </c>
      <c r="H6659" s="19" t="str">
        <f>IFERROR(VLOOKUP($E6659,Sheet1!$A$2:$I$2155,5,FALSE),"")</f>
        <v/>
      </c>
      <c r="I6659" s="19" t="str">
        <f>IFERROR(VLOOKUP($E6659,Sheet1!$A$2:$I$2155,6,FALSE),"")</f>
        <v/>
      </c>
      <c r="J6659" s="29" t="str">
        <f>IF(OR(E6659="",SUM(G6659:I6659)=0),"",SUM(G6659:I6659))</f>
        <v/>
      </c>
      <c r="K6659" s="7" t="str">
        <f>IF(E6659="","",IF(J6659="","IV",VLOOKUP(J6659,Plan1!$A$2:$C$11,3)))</f>
        <v/>
      </c>
    </row>
    <row r="6660" spans="7:11">
      <c r="G6660" s="19" t="str">
        <f>IFERROR(VLOOKUP($E6660,Sheet1!$A$2:$I$2155,4,FALSE),"")</f>
        <v/>
      </c>
      <c r="H6660" s="19" t="str">
        <f>IFERROR(VLOOKUP($E6660,Sheet1!$A$2:$I$2155,5,FALSE),"")</f>
        <v/>
      </c>
      <c r="I6660" s="19" t="str">
        <f>IFERROR(VLOOKUP($E6660,Sheet1!$A$2:$I$2155,6,FALSE),"")</f>
        <v/>
      </c>
      <c r="J6660" s="29" t="str">
        <f>IF(OR(E6660="",SUM(G6660:I6660)=0),"",SUM(G6660:I6660))</f>
        <v/>
      </c>
      <c r="K6660" s="7" t="str">
        <f>IF(E6660="","",IF(J6660="","IV",VLOOKUP(J6660,Plan1!$A$2:$C$11,3)))</f>
        <v/>
      </c>
    </row>
    <row r="6661" spans="7:11">
      <c r="G6661" s="19" t="str">
        <f>IFERROR(VLOOKUP($E6661,Sheet1!$A$2:$I$2155,4,FALSE),"")</f>
        <v/>
      </c>
      <c r="H6661" s="19" t="str">
        <f>IFERROR(VLOOKUP($E6661,Sheet1!$A$2:$I$2155,5,FALSE),"")</f>
        <v/>
      </c>
      <c r="I6661" s="19" t="str">
        <f>IFERROR(VLOOKUP($E6661,Sheet1!$A$2:$I$2155,6,FALSE),"")</f>
        <v/>
      </c>
      <c r="J6661" s="29" t="str">
        <f>IF(OR(E6661="",SUM(G6661:I6661)=0),"",SUM(G6661:I6661))</f>
        <v/>
      </c>
      <c r="K6661" s="7" t="str">
        <f>IF(E6661="","",IF(J6661="","IV",VLOOKUP(J6661,Plan1!$A$2:$C$11,3)))</f>
        <v/>
      </c>
    </row>
    <row r="6662" spans="7:11">
      <c r="G6662" s="19" t="str">
        <f>IFERROR(VLOOKUP($E6662,Sheet1!$A$2:$I$2155,4,FALSE),"")</f>
        <v/>
      </c>
      <c r="H6662" s="19" t="str">
        <f>IFERROR(VLOOKUP($E6662,Sheet1!$A$2:$I$2155,5,FALSE),"")</f>
        <v/>
      </c>
      <c r="I6662" s="19" t="str">
        <f>IFERROR(VLOOKUP($E6662,Sheet1!$A$2:$I$2155,6,FALSE),"")</f>
        <v/>
      </c>
      <c r="J6662" s="29" t="str">
        <f>IF(OR(E6662="",SUM(G6662:I6662)=0),"",SUM(G6662:I6662))</f>
        <v/>
      </c>
      <c r="K6662" s="7" t="str">
        <f>IF(E6662="","",IF(J6662="","IV",VLOOKUP(J6662,Plan1!$A$2:$C$11,3)))</f>
        <v/>
      </c>
    </row>
    <row r="6663" spans="7:11">
      <c r="G6663" s="19" t="str">
        <f>IFERROR(VLOOKUP($E6663,Sheet1!$A$2:$I$2155,4,FALSE),"")</f>
        <v/>
      </c>
      <c r="H6663" s="19" t="str">
        <f>IFERROR(VLOOKUP($E6663,Sheet1!$A$2:$I$2155,5,FALSE),"")</f>
        <v/>
      </c>
      <c r="I6663" s="19" t="str">
        <f>IFERROR(VLOOKUP($E6663,Sheet1!$A$2:$I$2155,6,FALSE),"")</f>
        <v/>
      </c>
      <c r="J6663" s="29" t="str">
        <f>IF(OR(E6663="",SUM(G6663:I6663)=0),"",SUM(G6663:I6663))</f>
        <v/>
      </c>
      <c r="K6663" s="7" t="str">
        <f>IF(E6663="","",IF(J6663="","IV",VLOOKUP(J6663,Plan1!$A$2:$C$11,3)))</f>
        <v/>
      </c>
    </row>
    <row r="6664" spans="7:11">
      <c r="G6664" s="19" t="str">
        <f>IFERROR(VLOOKUP($E6664,Sheet1!$A$2:$I$2155,4,FALSE),"")</f>
        <v/>
      </c>
      <c r="H6664" s="19" t="str">
        <f>IFERROR(VLOOKUP($E6664,Sheet1!$A$2:$I$2155,5,FALSE),"")</f>
        <v/>
      </c>
      <c r="I6664" s="19" t="str">
        <f>IFERROR(VLOOKUP($E6664,Sheet1!$A$2:$I$2155,6,FALSE),"")</f>
        <v/>
      </c>
      <c r="J6664" s="29" t="str">
        <f>IF(OR(E6664="",SUM(G6664:I6664)=0),"",SUM(G6664:I6664))</f>
        <v/>
      </c>
      <c r="K6664" s="7" t="str">
        <f>IF(E6664="","",IF(J6664="","IV",VLOOKUP(J6664,Plan1!$A$2:$C$11,3)))</f>
        <v/>
      </c>
    </row>
    <row r="6665" spans="7:11">
      <c r="G6665" s="19" t="str">
        <f>IFERROR(VLOOKUP($E6665,Sheet1!$A$2:$I$2155,4,FALSE),"")</f>
        <v/>
      </c>
      <c r="H6665" s="19" t="str">
        <f>IFERROR(VLOOKUP($E6665,Sheet1!$A$2:$I$2155,5,FALSE),"")</f>
        <v/>
      </c>
      <c r="I6665" s="19" t="str">
        <f>IFERROR(VLOOKUP($E6665,Sheet1!$A$2:$I$2155,6,FALSE),"")</f>
        <v/>
      </c>
      <c r="J6665" s="29" t="str">
        <f>IF(OR(E6665="",SUM(G6665:I6665)=0),"",SUM(G6665:I6665))</f>
        <v/>
      </c>
      <c r="K6665" s="7" t="str">
        <f>IF(E6665="","",IF(J6665="","IV",VLOOKUP(J6665,Plan1!$A$2:$C$11,3)))</f>
        <v/>
      </c>
    </row>
    <row r="6666" spans="7:11">
      <c r="G6666" s="19" t="str">
        <f>IFERROR(VLOOKUP($E6666,Sheet1!$A$2:$I$2155,4,FALSE),"")</f>
        <v/>
      </c>
      <c r="H6666" s="19" t="str">
        <f>IFERROR(VLOOKUP($E6666,Sheet1!$A$2:$I$2155,5,FALSE),"")</f>
        <v/>
      </c>
      <c r="I6666" s="19" t="str">
        <f>IFERROR(VLOOKUP($E6666,Sheet1!$A$2:$I$2155,6,FALSE),"")</f>
        <v/>
      </c>
      <c r="J6666" s="29" t="str">
        <f>IF(OR(E6666="",SUM(G6666:I6666)=0),"",SUM(G6666:I6666))</f>
        <v/>
      </c>
      <c r="K6666" s="7" t="str">
        <f>IF(E6666="","",IF(J6666="","IV",VLOOKUP(J6666,Plan1!$A$2:$C$11,3)))</f>
        <v/>
      </c>
    </row>
    <row r="6667" spans="7:11">
      <c r="G6667" s="19" t="str">
        <f>IFERROR(VLOOKUP($E6667,Sheet1!$A$2:$I$2155,4,FALSE),"")</f>
        <v/>
      </c>
      <c r="H6667" s="19" t="str">
        <f>IFERROR(VLOOKUP($E6667,Sheet1!$A$2:$I$2155,5,FALSE),"")</f>
        <v/>
      </c>
      <c r="I6667" s="19" t="str">
        <f>IFERROR(VLOOKUP($E6667,Sheet1!$A$2:$I$2155,6,FALSE),"")</f>
        <v/>
      </c>
      <c r="J6667" s="29" t="str">
        <f>IF(OR(E6667="",SUM(G6667:I6667)=0),"",SUM(G6667:I6667))</f>
        <v/>
      </c>
      <c r="K6667" s="7" t="str">
        <f>IF(E6667="","",IF(J6667="","IV",VLOOKUP(J6667,Plan1!$A$2:$C$11,3)))</f>
        <v/>
      </c>
    </row>
    <row r="6668" spans="7:11">
      <c r="G6668" s="19" t="str">
        <f>IFERROR(VLOOKUP($E6668,Sheet1!$A$2:$I$2155,4,FALSE),"")</f>
        <v/>
      </c>
      <c r="H6668" s="19" t="str">
        <f>IFERROR(VLOOKUP($E6668,Sheet1!$A$2:$I$2155,5,FALSE),"")</f>
        <v/>
      </c>
      <c r="I6668" s="19" t="str">
        <f>IFERROR(VLOOKUP($E6668,Sheet1!$A$2:$I$2155,6,FALSE),"")</f>
        <v/>
      </c>
      <c r="J6668" s="29" t="str">
        <f>IF(OR(E6668="",SUM(G6668:I6668)=0),"",SUM(G6668:I6668))</f>
        <v/>
      </c>
      <c r="K6668" s="7" t="str">
        <f>IF(E6668="","",IF(J6668="","IV",VLOOKUP(J6668,Plan1!$A$2:$C$11,3)))</f>
        <v/>
      </c>
    </row>
    <row r="6669" spans="7:11">
      <c r="G6669" s="19" t="str">
        <f>IFERROR(VLOOKUP($E6669,Sheet1!$A$2:$I$2155,4,FALSE),"")</f>
        <v/>
      </c>
      <c r="H6669" s="19" t="str">
        <f>IFERROR(VLOOKUP($E6669,Sheet1!$A$2:$I$2155,5,FALSE),"")</f>
        <v/>
      </c>
      <c r="I6669" s="19" t="str">
        <f>IFERROR(VLOOKUP($E6669,Sheet1!$A$2:$I$2155,6,FALSE),"")</f>
        <v/>
      </c>
      <c r="J6669" s="29" t="str">
        <f>IF(OR(E6669="",SUM(G6669:I6669)=0),"",SUM(G6669:I6669))</f>
        <v/>
      </c>
      <c r="K6669" s="7" t="str">
        <f>IF(E6669="","",IF(J6669="","IV",VLOOKUP(J6669,Plan1!$A$2:$C$11,3)))</f>
        <v/>
      </c>
    </row>
    <row r="6670" spans="7:11">
      <c r="G6670" s="19" t="str">
        <f>IFERROR(VLOOKUP($E6670,Sheet1!$A$2:$I$2155,4,FALSE),"")</f>
        <v/>
      </c>
      <c r="H6670" s="19" t="str">
        <f>IFERROR(VLOOKUP($E6670,Sheet1!$A$2:$I$2155,5,FALSE),"")</f>
        <v/>
      </c>
      <c r="I6670" s="19" t="str">
        <f>IFERROR(VLOOKUP($E6670,Sheet1!$A$2:$I$2155,6,FALSE),"")</f>
        <v/>
      </c>
      <c r="J6670" s="29" t="str">
        <f>IF(OR(E6670="",SUM(G6670:I6670)=0),"",SUM(G6670:I6670))</f>
        <v/>
      </c>
      <c r="K6670" s="7" t="str">
        <f>IF(E6670="","",IF(J6670="","IV",VLOOKUP(J6670,Plan1!$A$2:$C$11,3)))</f>
        <v/>
      </c>
    </row>
    <row r="6671" spans="7:11">
      <c r="G6671" s="19" t="str">
        <f>IFERROR(VLOOKUP($E6671,Sheet1!$A$2:$I$2155,4,FALSE),"")</f>
        <v/>
      </c>
      <c r="H6671" s="19" t="str">
        <f>IFERROR(VLOOKUP($E6671,Sheet1!$A$2:$I$2155,5,FALSE),"")</f>
        <v/>
      </c>
      <c r="I6671" s="19" t="str">
        <f>IFERROR(VLOOKUP($E6671,Sheet1!$A$2:$I$2155,6,FALSE),"")</f>
        <v/>
      </c>
      <c r="J6671" s="29" t="str">
        <f>IF(OR(E6671="",SUM(G6671:I6671)=0),"",SUM(G6671:I6671))</f>
        <v/>
      </c>
      <c r="K6671" s="7" t="str">
        <f>IF(E6671="","",IF(J6671="","IV",VLOOKUP(J6671,Plan1!$A$2:$C$11,3)))</f>
        <v/>
      </c>
    </row>
    <row r="6672" spans="7:11">
      <c r="G6672" s="19" t="str">
        <f>IFERROR(VLOOKUP($E6672,Sheet1!$A$2:$I$2155,4,FALSE),"")</f>
        <v/>
      </c>
      <c r="H6672" s="19" t="str">
        <f>IFERROR(VLOOKUP($E6672,Sheet1!$A$2:$I$2155,5,FALSE),"")</f>
        <v/>
      </c>
      <c r="I6672" s="19" t="str">
        <f>IFERROR(VLOOKUP($E6672,Sheet1!$A$2:$I$2155,6,FALSE),"")</f>
        <v/>
      </c>
      <c r="J6672" s="29" t="str">
        <f>IF(OR(E6672="",SUM(G6672:I6672)=0),"",SUM(G6672:I6672))</f>
        <v/>
      </c>
      <c r="K6672" s="7" t="str">
        <f>IF(E6672="","",IF(J6672="","IV",VLOOKUP(J6672,Plan1!$A$2:$C$11,3)))</f>
        <v/>
      </c>
    </row>
    <row r="6673" spans="7:11">
      <c r="G6673" s="19" t="str">
        <f>IFERROR(VLOOKUP($E6673,Sheet1!$A$2:$I$2155,4,FALSE),"")</f>
        <v/>
      </c>
      <c r="H6673" s="19" t="str">
        <f>IFERROR(VLOOKUP($E6673,Sheet1!$A$2:$I$2155,5,FALSE),"")</f>
        <v/>
      </c>
      <c r="I6673" s="19" t="str">
        <f>IFERROR(VLOOKUP($E6673,Sheet1!$A$2:$I$2155,6,FALSE),"")</f>
        <v/>
      </c>
      <c r="J6673" s="29" t="str">
        <f>IF(OR(E6673="",SUM(G6673:I6673)=0),"",SUM(G6673:I6673))</f>
        <v/>
      </c>
      <c r="K6673" s="7" t="str">
        <f>IF(E6673="","",IF(J6673="","IV",VLOOKUP(J6673,Plan1!$A$2:$C$11,3)))</f>
        <v/>
      </c>
    </row>
    <row r="6674" spans="7:11">
      <c r="G6674" s="19" t="str">
        <f>IFERROR(VLOOKUP($E6674,Sheet1!$A$2:$I$2155,4,FALSE),"")</f>
        <v/>
      </c>
      <c r="H6674" s="19" t="str">
        <f>IFERROR(VLOOKUP($E6674,Sheet1!$A$2:$I$2155,5,FALSE),"")</f>
        <v/>
      </c>
      <c r="I6674" s="19" t="str">
        <f>IFERROR(VLOOKUP($E6674,Sheet1!$A$2:$I$2155,6,FALSE),"")</f>
        <v/>
      </c>
      <c r="J6674" s="29" t="str">
        <f>IF(OR(E6674="",SUM(G6674:I6674)=0),"",SUM(G6674:I6674))</f>
        <v/>
      </c>
      <c r="K6674" s="7" t="str">
        <f>IF(E6674="","",IF(J6674="","IV",VLOOKUP(J6674,Plan1!$A$2:$C$11,3)))</f>
        <v/>
      </c>
    </row>
    <row r="6675" spans="7:11">
      <c r="G6675" s="19" t="str">
        <f>IFERROR(VLOOKUP($E6675,Sheet1!$A$2:$I$2155,4,FALSE),"")</f>
        <v/>
      </c>
      <c r="H6675" s="19" t="str">
        <f>IFERROR(VLOOKUP($E6675,Sheet1!$A$2:$I$2155,5,FALSE),"")</f>
        <v/>
      </c>
      <c r="I6675" s="19" t="str">
        <f>IFERROR(VLOOKUP($E6675,Sheet1!$A$2:$I$2155,6,FALSE),"")</f>
        <v/>
      </c>
      <c r="J6675" s="29" t="str">
        <f>IF(OR(E6675="",SUM(G6675:I6675)=0),"",SUM(G6675:I6675))</f>
        <v/>
      </c>
      <c r="K6675" s="7" t="str">
        <f>IF(E6675="","",IF(J6675="","IV",VLOOKUP(J6675,Plan1!$A$2:$C$11,3)))</f>
        <v/>
      </c>
    </row>
    <row r="6676" spans="7:11">
      <c r="G6676" s="19" t="str">
        <f>IFERROR(VLOOKUP($E6676,Sheet1!$A$2:$I$2155,4,FALSE),"")</f>
        <v/>
      </c>
      <c r="H6676" s="19" t="str">
        <f>IFERROR(VLOOKUP($E6676,Sheet1!$A$2:$I$2155,5,FALSE),"")</f>
        <v/>
      </c>
      <c r="I6676" s="19" t="str">
        <f>IFERROR(VLOOKUP($E6676,Sheet1!$A$2:$I$2155,6,FALSE),"")</f>
        <v/>
      </c>
      <c r="J6676" s="29" t="str">
        <f>IF(OR(E6676="",SUM(G6676:I6676)=0),"",SUM(G6676:I6676))</f>
        <v/>
      </c>
      <c r="K6676" s="7" t="str">
        <f>IF(E6676="","",IF(J6676="","IV",VLOOKUP(J6676,Plan1!$A$2:$C$11,3)))</f>
        <v/>
      </c>
    </row>
    <row r="6677" spans="7:11">
      <c r="G6677" s="19" t="str">
        <f>IFERROR(VLOOKUP($E6677,Sheet1!$A$2:$I$2155,4,FALSE),"")</f>
        <v/>
      </c>
      <c r="H6677" s="19" t="str">
        <f>IFERROR(VLOOKUP($E6677,Sheet1!$A$2:$I$2155,5,FALSE),"")</f>
        <v/>
      </c>
      <c r="I6677" s="19" t="str">
        <f>IFERROR(VLOOKUP($E6677,Sheet1!$A$2:$I$2155,6,FALSE),"")</f>
        <v/>
      </c>
      <c r="J6677" s="29" t="str">
        <f>IF(OR(E6677="",SUM(G6677:I6677)=0),"",SUM(G6677:I6677))</f>
        <v/>
      </c>
      <c r="K6677" s="7" t="str">
        <f>IF(E6677="","",IF(J6677="","IV",VLOOKUP(J6677,Plan1!$A$2:$C$11,3)))</f>
        <v/>
      </c>
    </row>
    <row r="6678" spans="7:11">
      <c r="G6678" s="19" t="str">
        <f>IFERROR(VLOOKUP($E6678,Sheet1!$A$2:$I$2155,4,FALSE),"")</f>
        <v/>
      </c>
      <c r="H6678" s="19" t="str">
        <f>IFERROR(VLOOKUP($E6678,Sheet1!$A$2:$I$2155,5,FALSE),"")</f>
        <v/>
      </c>
      <c r="I6678" s="19" t="str">
        <f>IFERROR(VLOOKUP($E6678,Sheet1!$A$2:$I$2155,6,FALSE),"")</f>
        <v/>
      </c>
      <c r="J6678" s="29" t="str">
        <f>IF(OR(E6678="",SUM(G6678:I6678)=0),"",SUM(G6678:I6678))</f>
        <v/>
      </c>
      <c r="K6678" s="7" t="str">
        <f>IF(E6678="","",IF(J6678="","IV",VLOOKUP(J6678,Plan1!$A$2:$C$11,3)))</f>
        <v/>
      </c>
    </row>
    <row r="6679" spans="7:11">
      <c r="G6679" s="19" t="str">
        <f>IFERROR(VLOOKUP($E6679,Sheet1!$A$2:$I$2155,4,FALSE),"")</f>
        <v/>
      </c>
      <c r="H6679" s="19" t="str">
        <f>IFERROR(VLOOKUP($E6679,Sheet1!$A$2:$I$2155,5,FALSE),"")</f>
        <v/>
      </c>
      <c r="I6679" s="19" t="str">
        <f>IFERROR(VLOOKUP($E6679,Sheet1!$A$2:$I$2155,6,FALSE),"")</f>
        <v/>
      </c>
      <c r="J6679" s="29" t="str">
        <f>IF(OR(E6679="",SUM(G6679:I6679)=0),"",SUM(G6679:I6679))</f>
        <v/>
      </c>
      <c r="K6679" s="7" t="str">
        <f>IF(E6679="","",IF(J6679="","IV",VLOOKUP(J6679,Plan1!$A$2:$C$11,3)))</f>
        <v/>
      </c>
    </row>
    <row r="6680" spans="7:11">
      <c r="G6680" s="19" t="str">
        <f>IFERROR(VLOOKUP($E6680,Sheet1!$A$2:$I$2155,4,FALSE),"")</f>
        <v/>
      </c>
      <c r="H6680" s="19" t="str">
        <f>IFERROR(VLOOKUP($E6680,Sheet1!$A$2:$I$2155,5,FALSE),"")</f>
        <v/>
      </c>
      <c r="I6680" s="19" t="str">
        <f>IFERROR(VLOOKUP($E6680,Sheet1!$A$2:$I$2155,6,FALSE),"")</f>
        <v/>
      </c>
      <c r="J6680" s="29" t="str">
        <f>IF(OR(E6680="",SUM(G6680:I6680)=0),"",SUM(G6680:I6680))</f>
        <v/>
      </c>
      <c r="K6680" s="7" t="str">
        <f>IF(E6680="","",IF(J6680="","IV",VLOOKUP(J6680,Plan1!$A$2:$C$11,3)))</f>
        <v/>
      </c>
    </row>
    <row r="6681" spans="7:11">
      <c r="G6681" s="19" t="str">
        <f>IFERROR(VLOOKUP($E6681,Sheet1!$A$2:$I$2155,4,FALSE),"")</f>
        <v/>
      </c>
      <c r="H6681" s="19" t="str">
        <f>IFERROR(VLOOKUP($E6681,Sheet1!$A$2:$I$2155,5,FALSE),"")</f>
        <v/>
      </c>
      <c r="I6681" s="19" t="str">
        <f>IFERROR(VLOOKUP($E6681,Sheet1!$A$2:$I$2155,6,FALSE),"")</f>
        <v/>
      </c>
      <c r="J6681" s="29" t="str">
        <f>IF(OR(E6681="",SUM(G6681:I6681)=0),"",SUM(G6681:I6681))</f>
        <v/>
      </c>
      <c r="K6681" s="7" t="str">
        <f>IF(E6681="","",IF(J6681="","IV",VLOOKUP(J6681,Plan1!$A$2:$C$11,3)))</f>
        <v/>
      </c>
    </row>
    <row r="6682" spans="7:11">
      <c r="G6682" s="19" t="str">
        <f>IFERROR(VLOOKUP($E6682,Sheet1!$A$2:$I$2155,4,FALSE),"")</f>
        <v/>
      </c>
      <c r="H6682" s="19" t="str">
        <f>IFERROR(VLOOKUP($E6682,Sheet1!$A$2:$I$2155,5,FALSE),"")</f>
        <v/>
      </c>
      <c r="I6682" s="19" t="str">
        <f>IFERROR(VLOOKUP($E6682,Sheet1!$A$2:$I$2155,6,FALSE),"")</f>
        <v/>
      </c>
      <c r="J6682" s="29" t="str">
        <f>IF(OR(E6682="",SUM(G6682:I6682)=0),"",SUM(G6682:I6682))</f>
        <v/>
      </c>
      <c r="K6682" s="7" t="str">
        <f>IF(E6682="","",IF(J6682="","IV",VLOOKUP(J6682,Plan1!$A$2:$C$11,3)))</f>
        <v/>
      </c>
    </row>
    <row r="6683" spans="7:11">
      <c r="G6683" s="19" t="str">
        <f>IFERROR(VLOOKUP($E6683,Sheet1!$A$2:$I$2155,4,FALSE),"")</f>
        <v/>
      </c>
      <c r="H6683" s="19" t="str">
        <f>IFERROR(VLOOKUP($E6683,Sheet1!$A$2:$I$2155,5,FALSE),"")</f>
        <v/>
      </c>
      <c r="I6683" s="19" t="str">
        <f>IFERROR(VLOOKUP($E6683,Sheet1!$A$2:$I$2155,6,FALSE),"")</f>
        <v/>
      </c>
      <c r="J6683" s="29" t="str">
        <f>IF(OR(E6683="",SUM(G6683:I6683)=0),"",SUM(G6683:I6683))</f>
        <v/>
      </c>
      <c r="K6683" s="7" t="str">
        <f>IF(E6683="","",IF(J6683="","IV",VLOOKUP(J6683,Plan1!$A$2:$C$11,3)))</f>
        <v/>
      </c>
    </row>
    <row r="6684" spans="7:11">
      <c r="G6684" s="19" t="str">
        <f>IFERROR(VLOOKUP($E6684,Sheet1!$A$2:$I$2155,4,FALSE),"")</f>
        <v/>
      </c>
      <c r="H6684" s="19" t="str">
        <f>IFERROR(VLOOKUP($E6684,Sheet1!$A$2:$I$2155,5,FALSE),"")</f>
        <v/>
      </c>
      <c r="I6684" s="19" t="str">
        <f>IFERROR(VLOOKUP($E6684,Sheet1!$A$2:$I$2155,6,FALSE),"")</f>
        <v/>
      </c>
      <c r="J6684" s="29" t="str">
        <f>IF(OR(E6684="",SUM(G6684:I6684)=0),"",SUM(G6684:I6684))</f>
        <v/>
      </c>
      <c r="K6684" s="7" t="str">
        <f>IF(E6684="","",IF(J6684="","IV",VLOOKUP(J6684,Plan1!$A$2:$C$11,3)))</f>
        <v/>
      </c>
    </row>
    <row r="6685" spans="7:11">
      <c r="G6685" s="19" t="str">
        <f>IFERROR(VLOOKUP($E6685,Sheet1!$A$2:$I$2155,4,FALSE),"")</f>
        <v/>
      </c>
      <c r="H6685" s="19" t="str">
        <f>IFERROR(VLOOKUP($E6685,Sheet1!$A$2:$I$2155,5,FALSE),"")</f>
        <v/>
      </c>
      <c r="I6685" s="19" t="str">
        <f>IFERROR(VLOOKUP($E6685,Sheet1!$A$2:$I$2155,6,FALSE),"")</f>
        <v/>
      </c>
      <c r="J6685" s="29" t="str">
        <f>IF(OR(E6685="",SUM(G6685:I6685)=0),"",SUM(G6685:I6685))</f>
        <v/>
      </c>
      <c r="K6685" s="7" t="str">
        <f>IF(E6685="","",IF(J6685="","IV",VLOOKUP(J6685,Plan1!$A$2:$C$11,3)))</f>
        <v/>
      </c>
    </row>
    <row r="6686" spans="7:11">
      <c r="G6686" s="19" t="str">
        <f>IFERROR(VLOOKUP($E6686,Sheet1!$A$2:$I$2155,4,FALSE),"")</f>
        <v/>
      </c>
      <c r="H6686" s="19" t="str">
        <f>IFERROR(VLOOKUP($E6686,Sheet1!$A$2:$I$2155,5,FALSE),"")</f>
        <v/>
      </c>
      <c r="I6686" s="19" t="str">
        <f>IFERROR(VLOOKUP($E6686,Sheet1!$A$2:$I$2155,6,FALSE),"")</f>
        <v/>
      </c>
      <c r="J6686" s="29" t="str">
        <f>IF(OR(E6686="",SUM(G6686:I6686)=0),"",SUM(G6686:I6686))</f>
        <v/>
      </c>
      <c r="K6686" s="7" t="str">
        <f>IF(E6686="","",IF(J6686="","IV",VLOOKUP(J6686,Plan1!$A$2:$C$11,3)))</f>
        <v/>
      </c>
    </row>
    <row r="6687" spans="7:11">
      <c r="G6687" s="19" t="str">
        <f>IFERROR(VLOOKUP($E6687,Sheet1!$A$2:$I$2155,4,FALSE),"")</f>
        <v/>
      </c>
      <c r="H6687" s="19" t="str">
        <f>IFERROR(VLOOKUP($E6687,Sheet1!$A$2:$I$2155,5,FALSE),"")</f>
        <v/>
      </c>
      <c r="I6687" s="19" t="str">
        <f>IFERROR(VLOOKUP($E6687,Sheet1!$A$2:$I$2155,6,FALSE),"")</f>
        <v/>
      </c>
      <c r="J6687" s="29" t="str">
        <f>IF(OR(E6687="",SUM(G6687:I6687)=0),"",SUM(G6687:I6687))</f>
        <v/>
      </c>
      <c r="K6687" s="7" t="str">
        <f>IF(E6687="","",IF(J6687="","IV",VLOOKUP(J6687,Plan1!$A$2:$C$11,3)))</f>
        <v/>
      </c>
    </row>
    <row r="6688" spans="7:11">
      <c r="G6688" s="19" t="str">
        <f>IFERROR(VLOOKUP($E6688,Sheet1!$A$2:$I$2155,4,FALSE),"")</f>
        <v/>
      </c>
      <c r="H6688" s="19" t="str">
        <f>IFERROR(VLOOKUP($E6688,Sheet1!$A$2:$I$2155,5,FALSE),"")</f>
        <v/>
      </c>
      <c r="I6688" s="19" t="str">
        <f>IFERROR(VLOOKUP($E6688,Sheet1!$A$2:$I$2155,6,FALSE),"")</f>
        <v/>
      </c>
      <c r="J6688" s="29" t="str">
        <f>IF(OR(E6688="",SUM(G6688:I6688)=0),"",SUM(G6688:I6688))</f>
        <v/>
      </c>
      <c r="K6688" s="7" t="str">
        <f>IF(E6688="","",IF(J6688="","IV",VLOOKUP(J6688,Plan1!$A$2:$C$11,3)))</f>
        <v/>
      </c>
    </row>
    <row r="6689" spans="7:11">
      <c r="G6689" s="19" t="str">
        <f>IFERROR(VLOOKUP($E6689,Sheet1!$A$2:$I$2155,4,FALSE),"")</f>
        <v/>
      </c>
      <c r="H6689" s="19" t="str">
        <f>IFERROR(VLOOKUP($E6689,Sheet1!$A$2:$I$2155,5,FALSE),"")</f>
        <v/>
      </c>
      <c r="I6689" s="19" t="str">
        <f>IFERROR(VLOOKUP($E6689,Sheet1!$A$2:$I$2155,6,FALSE),"")</f>
        <v/>
      </c>
      <c r="J6689" s="29" t="str">
        <f>IF(OR(E6689="",SUM(G6689:I6689)=0),"",SUM(G6689:I6689))</f>
        <v/>
      </c>
      <c r="K6689" s="7" t="str">
        <f>IF(E6689="","",IF(J6689="","IV",VLOOKUP(J6689,Plan1!$A$2:$C$11,3)))</f>
        <v/>
      </c>
    </row>
    <row r="6690" spans="7:11">
      <c r="G6690" s="19" t="str">
        <f>IFERROR(VLOOKUP($E6690,Sheet1!$A$2:$I$2155,4,FALSE),"")</f>
        <v/>
      </c>
      <c r="H6690" s="19" t="str">
        <f>IFERROR(VLOOKUP($E6690,Sheet1!$A$2:$I$2155,5,FALSE),"")</f>
        <v/>
      </c>
      <c r="I6690" s="19" t="str">
        <f>IFERROR(VLOOKUP($E6690,Sheet1!$A$2:$I$2155,6,FALSE),"")</f>
        <v/>
      </c>
      <c r="J6690" s="29" t="str">
        <f>IF(OR(E6690="",SUM(G6690:I6690)=0),"",SUM(G6690:I6690))</f>
        <v/>
      </c>
      <c r="K6690" s="7" t="str">
        <f>IF(E6690="","",IF(J6690="","IV",VLOOKUP(J6690,Plan1!$A$2:$C$11,3)))</f>
        <v/>
      </c>
    </row>
    <row r="6691" spans="7:11">
      <c r="G6691" s="19" t="str">
        <f>IFERROR(VLOOKUP($E6691,Sheet1!$A$2:$I$2155,4,FALSE),"")</f>
        <v/>
      </c>
      <c r="H6691" s="19" t="str">
        <f>IFERROR(VLOOKUP($E6691,Sheet1!$A$2:$I$2155,5,FALSE),"")</f>
        <v/>
      </c>
      <c r="I6691" s="19" t="str">
        <f>IFERROR(VLOOKUP($E6691,Sheet1!$A$2:$I$2155,6,FALSE),"")</f>
        <v/>
      </c>
      <c r="J6691" s="29" t="str">
        <f>IF(OR(E6691="",SUM(G6691:I6691)=0),"",SUM(G6691:I6691))</f>
        <v/>
      </c>
      <c r="K6691" s="7" t="str">
        <f>IF(E6691="","",IF(J6691="","IV",VLOOKUP(J6691,Plan1!$A$2:$C$11,3)))</f>
        <v/>
      </c>
    </row>
    <row r="6692" spans="7:11">
      <c r="G6692" s="19" t="str">
        <f>IFERROR(VLOOKUP($E6692,Sheet1!$A$2:$I$2155,4,FALSE),"")</f>
        <v/>
      </c>
      <c r="H6692" s="19" t="str">
        <f>IFERROR(VLOOKUP($E6692,Sheet1!$A$2:$I$2155,5,FALSE),"")</f>
        <v/>
      </c>
      <c r="I6692" s="19" t="str">
        <f>IFERROR(VLOOKUP($E6692,Sheet1!$A$2:$I$2155,6,FALSE),"")</f>
        <v/>
      </c>
      <c r="J6692" s="29" t="str">
        <f>IF(OR(E6692="",SUM(G6692:I6692)=0),"",SUM(G6692:I6692))</f>
        <v/>
      </c>
      <c r="K6692" s="7" t="str">
        <f>IF(E6692="","",IF(J6692="","IV",VLOOKUP(J6692,Plan1!$A$2:$C$11,3)))</f>
        <v/>
      </c>
    </row>
    <row r="6693" spans="7:11">
      <c r="G6693" s="19" t="str">
        <f>IFERROR(VLOOKUP($E6693,Sheet1!$A$2:$I$2155,4,FALSE),"")</f>
        <v/>
      </c>
      <c r="H6693" s="19" t="str">
        <f>IFERROR(VLOOKUP($E6693,Sheet1!$A$2:$I$2155,5,FALSE),"")</f>
        <v/>
      </c>
      <c r="I6693" s="19" t="str">
        <f>IFERROR(VLOOKUP($E6693,Sheet1!$A$2:$I$2155,6,FALSE),"")</f>
        <v/>
      </c>
      <c r="J6693" s="29" t="str">
        <f>IF(OR(E6693="",SUM(G6693:I6693)=0),"",SUM(G6693:I6693))</f>
        <v/>
      </c>
      <c r="K6693" s="7" t="str">
        <f>IF(E6693="","",IF(J6693="","IV",VLOOKUP(J6693,Plan1!$A$2:$C$11,3)))</f>
        <v/>
      </c>
    </row>
    <row r="6694" spans="7:11">
      <c r="G6694" s="19" t="str">
        <f>IFERROR(VLOOKUP($E6694,Sheet1!$A$2:$I$2155,4,FALSE),"")</f>
        <v/>
      </c>
      <c r="H6694" s="19" t="str">
        <f>IFERROR(VLOOKUP($E6694,Sheet1!$A$2:$I$2155,5,FALSE),"")</f>
        <v/>
      </c>
      <c r="I6694" s="19" t="str">
        <f>IFERROR(VLOOKUP($E6694,Sheet1!$A$2:$I$2155,6,FALSE),"")</f>
        <v/>
      </c>
      <c r="J6694" s="29" t="str">
        <f>IF(OR(E6694="",SUM(G6694:I6694)=0),"",SUM(G6694:I6694))</f>
        <v/>
      </c>
      <c r="K6694" s="7" t="str">
        <f>IF(E6694="","",IF(J6694="","IV",VLOOKUP(J6694,Plan1!$A$2:$C$11,3)))</f>
        <v/>
      </c>
    </row>
    <row r="6695" spans="7:11">
      <c r="G6695" s="19" t="str">
        <f>IFERROR(VLOOKUP($E6695,Sheet1!$A$2:$I$2155,4,FALSE),"")</f>
        <v/>
      </c>
      <c r="H6695" s="19" t="str">
        <f>IFERROR(VLOOKUP($E6695,Sheet1!$A$2:$I$2155,5,FALSE),"")</f>
        <v/>
      </c>
      <c r="I6695" s="19" t="str">
        <f>IFERROR(VLOOKUP($E6695,Sheet1!$A$2:$I$2155,6,FALSE),"")</f>
        <v/>
      </c>
      <c r="J6695" s="29" t="str">
        <f>IF(OR(E6695="",SUM(G6695:I6695)=0),"",SUM(G6695:I6695))</f>
        <v/>
      </c>
      <c r="K6695" s="7" t="str">
        <f>IF(E6695="","",IF(J6695="","IV",VLOOKUP(J6695,Plan1!$A$2:$C$11,3)))</f>
        <v/>
      </c>
    </row>
    <row r="6696" spans="7:11">
      <c r="G6696" s="19" t="str">
        <f>IFERROR(VLOOKUP($E6696,Sheet1!$A$2:$I$2155,4,FALSE),"")</f>
        <v/>
      </c>
      <c r="H6696" s="19" t="str">
        <f>IFERROR(VLOOKUP($E6696,Sheet1!$A$2:$I$2155,5,FALSE),"")</f>
        <v/>
      </c>
      <c r="I6696" s="19" t="str">
        <f>IFERROR(VLOOKUP($E6696,Sheet1!$A$2:$I$2155,6,FALSE),"")</f>
        <v/>
      </c>
      <c r="J6696" s="29" t="str">
        <f>IF(OR(E6696="",SUM(G6696:I6696)=0),"",SUM(G6696:I6696))</f>
        <v/>
      </c>
      <c r="K6696" s="7" t="str">
        <f>IF(E6696="","",IF(J6696="","IV",VLOOKUP(J6696,Plan1!$A$2:$C$11,3)))</f>
        <v/>
      </c>
    </row>
    <row r="6697" spans="7:11">
      <c r="G6697" s="19" t="str">
        <f>IFERROR(VLOOKUP($E6697,Sheet1!$A$2:$I$2155,4,FALSE),"")</f>
        <v/>
      </c>
      <c r="H6697" s="19" t="str">
        <f>IFERROR(VLOOKUP($E6697,Sheet1!$A$2:$I$2155,5,FALSE),"")</f>
        <v/>
      </c>
      <c r="I6697" s="19" t="str">
        <f>IFERROR(VLOOKUP($E6697,Sheet1!$A$2:$I$2155,6,FALSE),"")</f>
        <v/>
      </c>
      <c r="J6697" s="29" t="str">
        <f>IF(OR(E6697="",SUM(G6697:I6697)=0),"",SUM(G6697:I6697))</f>
        <v/>
      </c>
      <c r="K6697" s="7" t="str">
        <f>IF(E6697="","",IF(J6697="","IV",VLOOKUP(J6697,Plan1!$A$2:$C$11,3)))</f>
        <v/>
      </c>
    </row>
    <row r="6698" spans="7:11">
      <c r="G6698" s="19" t="str">
        <f>IFERROR(VLOOKUP($E6698,Sheet1!$A$2:$I$2155,4,FALSE),"")</f>
        <v/>
      </c>
      <c r="H6698" s="19" t="str">
        <f>IFERROR(VLOOKUP($E6698,Sheet1!$A$2:$I$2155,5,FALSE),"")</f>
        <v/>
      </c>
      <c r="I6698" s="19" t="str">
        <f>IFERROR(VLOOKUP($E6698,Sheet1!$A$2:$I$2155,6,FALSE),"")</f>
        <v/>
      </c>
      <c r="J6698" s="29" t="str">
        <f>IF(OR(E6698="",SUM(G6698:I6698)=0),"",SUM(G6698:I6698))</f>
        <v/>
      </c>
      <c r="K6698" s="7" t="str">
        <f>IF(E6698="","",IF(J6698="","IV",VLOOKUP(J6698,Plan1!$A$2:$C$11,3)))</f>
        <v/>
      </c>
    </row>
    <row r="6699" spans="7:11">
      <c r="G6699" s="19" t="str">
        <f>IFERROR(VLOOKUP($E6699,Sheet1!$A$2:$I$2155,4,FALSE),"")</f>
        <v/>
      </c>
      <c r="H6699" s="19" t="str">
        <f>IFERROR(VLOOKUP($E6699,Sheet1!$A$2:$I$2155,5,FALSE),"")</f>
        <v/>
      </c>
      <c r="I6699" s="19" t="str">
        <f>IFERROR(VLOOKUP($E6699,Sheet1!$A$2:$I$2155,6,FALSE),"")</f>
        <v/>
      </c>
      <c r="J6699" s="29" t="str">
        <f>IF(OR(E6699="",SUM(G6699:I6699)=0),"",SUM(G6699:I6699))</f>
        <v/>
      </c>
      <c r="K6699" s="7" t="str">
        <f>IF(E6699="","",IF(J6699="","IV",VLOOKUP(J6699,Plan1!$A$2:$C$11,3)))</f>
        <v/>
      </c>
    </row>
    <row r="6700" spans="7:11">
      <c r="G6700" s="19" t="str">
        <f>IFERROR(VLOOKUP($E6700,Sheet1!$A$2:$I$2155,4,FALSE),"")</f>
        <v/>
      </c>
      <c r="H6700" s="19" t="str">
        <f>IFERROR(VLOOKUP($E6700,Sheet1!$A$2:$I$2155,5,FALSE),"")</f>
        <v/>
      </c>
      <c r="I6700" s="19" t="str">
        <f>IFERROR(VLOOKUP($E6700,Sheet1!$A$2:$I$2155,6,FALSE),"")</f>
        <v/>
      </c>
      <c r="J6700" s="29" t="str">
        <f>IF(OR(E6700="",SUM(G6700:I6700)=0),"",SUM(G6700:I6700))</f>
        <v/>
      </c>
      <c r="K6700" s="7" t="str">
        <f>IF(E6700="","",IF(J6700="","IV",VLOOKUP(J6700,Plan1!$A$2:$C$11,3)))</f>
        <v/>
      </c>
    </row>
    <row r="6701" spans="7:11">
      <c r="G6701" s="19" t="str">
        <f>IFERROR(VLOOKUP($E6701,Sheet1!$A$2:$I$2155,4,FALSE),"")</f>
        <v/>
      </c>
      <c r="H6701" s="19" t="str">
        <f>IFERROR(VLOOKUP($E6701,Sheet1!$A$2:$I$2155,5,FALSE),"")</f>
        <v/>
      </c>
      <c r="I6701" s="19" t="str">
        <f>IFERROR(VLOOKUP($E6701,Sheet1!$A$2:$I$2155,6,FALSE),"")</f>
        <v/>
      </c>
      <c r="J6701" s="29" t="str">
        <f>IF(OR(E6701="",SUM(G6701:I6701)=0),"",SUM(G6701:I6701))</f>
        <v/>
      </c>
      <c r="K6701" s="7" t="str">
        <f>IF(E6701="","",IF(J6701="","IV",VLOOKUP(J6701,Plan1!$A$2:$C$11,3)))</f>
        <v/>
      </c>
    </row>
    <row r="6702" spans="7:11">
      <c r="G6702" s="19" t="str">
        <f>IFERROR(VLOOKUP($E6702,Sheet1!$A$2:$I$2155,4,FALSE),"")</f>
        <v/>
      </c>
      <c r="H6702" s="19" t="str">
        <f>IFERROR(VLOOKUP($E6702,Sheet1!$A$2:$I$2155,5,FALSE),"")</f>
        <v/>
      </c>
      <c r="I6702" s="19" t="str">
        <f>IFERROR(VLOOKUP($E6702,Sheet1!$A$2:$I$2155,6,FALSE),"")</f>
        <v/>
      </c>
      <c r="J6702" s="29" t="str">
        <f>IF(OR(E6702="",SUM(G6702:I6702)=0),"",SUM(G6702:I6702))</f>
        <v/>
      </c>
      <c r="K6702" s="7" t="str">
        <f>IF(E6702="","",IF(J6702="","IV",VLOOKUP(J6702,Plan1!$A$2:$C$11,3)))</f>
        <v/>
      </c>
    </row>
    <row r="6703" spans="7:11">
      <c r="G6703" s="19" t="str">
        <f>IFERROR(VLOOKUP($E6703,Sheet1!$A$2:$I$2155,4,FALSE),"")</f>
        <v/>
      </c>
      <c r="H6703" s="19" t="str">
        <f>IFERROR(VLOOKUP($E6703,Sheet1!$A$2:$I$2155,5,FALSE),"")</f>
        <v/>
      </c>
      <c r="I6703" s="19" t="str">
        <f>IFERROR(VLOOKUP($E6703,Sheet1!$A$2:$I$2155,6,FALSE),"")</f>
        <v/>
      </c>
      <c r="J6703" s="29" t="str">
        <f>IF(OR(E6703="",SUM(G6703:I6703)=0),"",SUM(G6703:I6703))</f>
        <v/>
      </c>
      <c r="K6703" s="7" t="str">
        <f>IF(E6703="","",IF(J6703="","IV",VLOOKUP(J6703,Plan1!$A$2:$C$11,3)))</f>
        <v/>
      </c>
    </row>
    <row r="6704" spans="7:11">
      <c r="G6704" s="19" t="str">
        <f>IFERROR(VLOOKUP($E6704,Sheet1!$A$2:$I$2155,4,FALSE),"")</f>
        <v/>
      </c>
      <c r="H6704" s="19" t="str">
        <f>IFERROR(VLOOKUP($E6704,Sheet1!$A$2:$I$2155,5,FALSE),"")</f>
        <v/>
      </c>
      <c r="I6704" s="19" t="str">
        <f>IFERROR(VLOOKUP($E6704,Sheet1!$A$2:$I$2155,6,FALSE),"")</f>
        <v/>
      </c>
      <c r="J6704" s="29" t="str">
        <f>IF(OR(E6704="",SUM(G6704:I6704)=0),"",SUM(G6704:I6704))</f>
        <v/>
      </c>
      <c r="K6704" s="7" t="str">
        <f>IF(E6704="","",IF(J6704="","IV",VLOOKUP(J6704,Plan1!$A$2:$C$11,3)))</f>
        <v/>
      </c>
    </row>
    <row r="6705" spans="7:11">
      <c r="G6705" s="19" t="str">
        <f>IFERROR(VLOOKUP($E6705,Sheet1!$A$2:$I$2155,4,FALSE),"")</f>
        <v/>
      </c>
      <c r="H6705" s="19" t="str">
        <f>IFERROR(VLOOKUP($E6705,Sheet1!$A$2:$I$2155,5,FALSE),"")</f>
        <v/>
      </c>
      <c r="I6705" s="19" t="str">
        <f>IFERROR(VLOOKUP($E6705,Sheet1!$A$2:$I$2155,6,FALSE),"")</f>
        <v/>
      </c>
      <c r="J6705" s="29" t="str">
        <f>IF(OR(E6705="",SUM(G6705:I6705)=0),"",SUM(G6705:I6705))</f>
        <v/>
      </c>
      <c r="K6705" s="7" t="str">
        <f>IF(E6705="","",IF(J6705="","IV",VLOOKUP(J6705,Plan1!$A$2:$C$11,3)))</f>
        <v/>
      </c>
    </row>
    <row r="6706" spans="7:11">
      <c r="G6706" s="19" t="str">
        <f>IFERROR(VLOOKUP($E6706,Sheet1!$A$2:$I$2155,4,FALSE),"")</f>
        <v/>
      </c>
      <c r="H6706" s="19" t="str">
        <f>IFERROR(VLOOKUP($E6706,Sheet1!$A$2:$I$2155,5,FALSE),"")</f>
        <v/>
      </c>
      <c r="I6706" s="19" t="str">
        <f>IFERROR(VLOOKUP($E6706,Sheet1!$A$2:$I$2155,6,FALSE),"")</f>
        <v/>
      </c>
      <c r="J6706" s="29" t="str">
        <f>IF(OR(E6706="",SUM(G6706:I6706)=0),"",SUM(G6706:I6706))</f>
        <v/>
      </c>
      <c r="K6706" s="7" t="str">
        <f>IF(E6706="","",IF(J6706="","IV",VLOOKUP(J6706,Plan1!$A$2:$C$11,3)))</f>
        <v/>
      </c>
    </row>
    <row r="6707" spans="7:11">
      <c r="G6707" s="19" t="str">
        <f>IFERROR(VLOOKUP($E6707,Sheet1!$A$2:$I$2155,4,FALSE),"")</f>
        <v/>
      </c>
      <c r="H6707" s="19" t="str">
        <f>IFERROR(VLOOKUP($E6707,Sheet1!$A$2:$I$2155,5,FALSE),"")</f>
        <v/>
      </c>
      <c r="I6707" s="19" t="str">
        <f>IFERROR(VLOOKUP($E6707,Sheet1!$A$2:$I$2155,6,FALSE),"")</f>
        <v/>
      </c>
      <c r="J6707" s="29" t="str">
        <f>IF(OR(E6707="",SUM(G6707:I6707)=0),"",SUM(G6707:I6707))</f>
        <v/>
      </c>
      <c r="K6707" s="7" t="str">
        <f>IF(E6707="","",IF(J6707="","IV",VLOOKUP(J6707,Plan1!$A$2:$C$11,3)))</f>
        <v/>
      </c>
    </row>
    <row r="6708" spans="7:11">
      <c r="G6708" s="19" t="str">
        <f>IFERROR(VLOOKUP($E6708,Sheet1!$A$2:$I$2155,4,FALSE),"")</f>
        <v/>
      </c>
      <c r="H6708" s="19" t="str">
        <f>IFERROR(VLOOKUP($E6708,Sheet1!$A$2:$I$2155,5,FALSE),"")</f>
        <v/>
      </c>
      <c r="I6708" s="19" t="str">
        <f>IFERROR(VLOOKUP($E6708,Sheet1!$A$2:$I$2155,6,FALSE),"")</f>
        <v/>
      </c>
      <c r="J6708" s="29" t="str">
        <f>IF(OR(E6708="",SUM(G6708:I6708)=0),"",SUM(G6708:I6708))</f>
        <v/>
      </c>
      <c r="K6708" s="7" t="str">
        <f>IF(E6708="","",IF(J6708="","IV",VLOOKUP(J6708,Plan1!$A$2:$C$11,3)))</f>
        <v/>
      </c>
    </row>
    <row r="6709" spans="7:11">
      <c r="G6709" s="19" t="str">
        <f>IFERROR(VLOOKUP($E6709,Sheet1!$A$2:$I$2155,4,FALSE),"")</f>
        <v/>
      </c>
      <c r="H6709" s="19" t="str">
        <f>IFERROR(VLOOKUP($E6709,Sheet1!$A$2:$I$2155,5,FALSE),"")</f>
        <v/>
      </c>
      <c r="I6709" s="19" t="str">
        <f>IFERROR(VLOOKUP($E6709,Sheet1!$A$2:$I$2155,6,FALSE),"")</f>
        <v/>
      </c>
      <c r="J6709" s="29" t="str">
        <f>IF(OR(E6709="",SUM(G6709:I6709)=0),"",SUM(G6709:I6709))</f>
        <v/>
      </c>
      <c r="K6709" s="7" t="str">
        <f>IF(E6709="","",IF(J6709="","IV",VLOOKUP(J6709,Plan1!$A$2:$C$11,3)))</f>
        <v/>
      </c>
    </row>
    <row r="6710" spans="7:11">
      <c r="G6710" s="19" t="str">
        <f>IFERROR(VLOOKUP($E6710,Sheet1!$A$2:$I$2155,4,FALSE),"")</f>
        <v/>
      </c>
      <c r="H6710" s="19" t="str">
        <f>IFERROR(VLOOKUP($E6710,Sheet1!$A$2:$I$2155,5,FALSE),"")</f>
        <v/>
      </c>
      <c r="I6710" s="19" t="str">
        <f>IFERROR(VLOOKUP($E6710,Sheet1!$A$2:$I$2155,6,FALSE),"")</f>
        <v/>
      </c>
      <c r="J6710" s="29" t="str">
        <f>IF(OR(E6710="",SUM(G6710:I6710)=0),"",SUM(G6710:I6710))</f>
        <v/>
      </c>
      <c r="K6710" s="7" t="str">
        <f>IF(E6710="","",IF(J6710="","IV",VLOOKUP(J6710,Plan1!$A$2:$C$11,3)))</f>
        <v/>
      </c>
    </row>
    <row r="6711" spans="7:11">
      <c r="G6711" s="19" t="str">
        <f>IFERROR(VLOOKUP($E6711,Sheet1!$A$2:$I$2155,4,FALSE),"")</f>
        <v/>
      </c>
      <c r="H6711" s="19" t="str">
        <f>IFERROR(VLOOKUP($E6711,Sheet1!$A$2:$I$2155,5,FALSE),"")</f>
        <v/>
      </c>
      <c r="I6711" s="19" t="str">
        <f>IFERROR(VLOOKUP($E6711,Sheet1!$A$2:$I$2155,6,FALSE),"")</f>
        <v/>
      </c>
      <c r="J6711" s="29" t="str">
        <f>IF(OR(E6711="",SUM(G6711:I6711)=0),"",SUM(G6711:I6711))</f>
        <v/>
      </c>
      <c r="K6711" s="7" t="str">
        <f>IF(E6711="","",IF(J6711="","IV",VLOOKUP(J6711,Plan1!$A$2:$C$11,3)))</f>
        <v/>
      </c>
    </row>
    <row r="6712" spans="7:11">
      <c r="G6712" s="19" t="str">
        <f>IFERROR(VLOOKUP($E6712,Sheet1!$A$2:$I$2155,4,FALSE),"")</f>
        <v/>
      </c>
      <c r="H6712" s="19" t="str">
        <f>IFERROR(VLOOKUP($E6712,Sheet1!$A$2:$I$2155,5,FALSE),"")</f>
        <v/>
      </c>
      <c r="I6712" s="19" t="str">
        <f>IFERROR(VLOOKUP($E6712,Sheet1!$A$2:$I$2155,6,FALSE),"")</f>
        <v/>
      </c>
      <c r="J6712" s="29" t="str">
        <f>IF(OR(E6712="",SUM(G6712:I6712)=0),"",SUM(G6712:I6712))</f>
        <v/>
      </c>
      <c r="K6712" s="7" t="str">
        <f>IF(E6712="","",IF(J6712="","IV",VLOOKUP(J6712,Plan1!$A$2:$C$11,3)))</f>
        <v/>
      </c>
    </row>
    <row r="6713" spans="7:11">
      <c r="G6713" s="19" t="str">
        <f>IFERROR(VLOOKUP($E6713,Sheet1!$A$2:$I$2155,4,FALSE),"")</f>
        <v/>
      </c>
      <c r="H6713" s="19" t="str">
        <f>IFERROR(VLOOKUP($E6713,Sheet1!$A$2:$I$2155,5,FALSE),"")</f>
        <v/>
      </c>
      <c r="I6713" s="19" t="str">
        <f>IFERROR(VLOOKUP($E6713,Sheet1!$A$2:$I$2155,6,FALSE),"")</f>
        <v/>
      </c>
      <c r="J6713" s="29" t="str">
        <f>IF(OR(E6713="",SUM(G6713:I6713)=0),"",SUM(G6713:I6713))</f>
        <v/>
      </c>
      <c r="K6713" s="7" t="str">
        <f>IF(E6713="","",IF(J6713="","IV",VLOOKUP(J6713,Plan1!$A$2:$C$11,3)))</f>
        <v/>
      </c>
    </row>
    <row r="6714" spans="7:11">
      <c r="G6714" s="19" t="str">
        <f>IFERROR(VLOOKUP($E6714,Sheet1!$A$2:$I$2155,4,FALSE),"")</f>
        <v/>
      </c>
      <c r="H6714" s="19" t="str">
        <f>IFERROR(VLOOKUP($E6714,Sheet1!$A$2:$I$2155,5,FALSE),"")</f>
        <v/>
      </c>
      <c r="I6714" s="19" t="str">
        <f>IFERROR(VLOOKUP($E6714,Sheet1!$A$2:$I$2155,6,FALSE),"")</f>
        <v/>
      </c>
      <c r="J6714" s="29" t="str">
        <f>IF(OR(E6714="",SUM(G6714:I6714)=0),"",SUM(G6714:I6714))</f>
        <v/>
      </c>
      <c r="K6714" s="7" t="str">
        <f>IF(E6714="","",IF(J6714="","IV",VLOOKUP(J6714,Plan1!$A$2:$C$11,3)))</f>
        <v/>
      </c>
    </row>
    <row r="6715" spans="7:11">
      <c r="G6715" s="19" t="str">
        <f>IFERROR(VLOOKUP($E6715,Sheet1!$A$2:$I$2155,4,FALSE),"")</f>
        <v/>
      </c>
      <c r="H6715" s="19" t="str">
        <f>IFERROR(VLOOKUP($E6715,Sheet1!$A$2:$I$2155,5,FALSE),"")</f>
        <v/>
      </c>
      <c r="I6715" s="19" t="str">
        <f>IFERROR(VLOOKUP($E6715,Sheet1!$A$2:$I$2155,6,FALSE),"")</f>
        <v/>
      </c>
      <c r="J6715" s="29" t="str">
        <f>IF(OR(E6715="",SUM(G6715:I6715)=0),"",SUM(G6715:I6715))</f>
        <v/>
      </c>
      <c r="K6715" s="7" t="str">
        <f>IF(E6715="","",IF(J6715="","IV",VLOOKUP(J6715,Plan1!$A$2:$C$11,3)))</f>
        <v/>
      </c>
    </row>
    <row r="6716" spans="7:11">
      <c r="G6716" s="19" t="str">
        <f>IFERROR(VLOOKUP($E6716,Sheet1!$A$2:$I$2155,4,FALSE),"")</f>
        <v/>
      </c>
      <c r="H6716" s="19" t="str">
        <f>IFERROR(VLOOKUP($E6716,Sheet1!$A$2:$I$2155,5,FALSE),"")</f>
        <v/>
      </c>
      <c r="I6716" s="19" t="str">
        <f>IFERROR(VLOOKUP($E6716,Sheet1!$A$2:$I$2155,6,FALSE),"")</f>
        <v/>
      </c>
      <c r="J6716" s="29" t="str">
        <f>IF(OR(E6716="",SUM(G6716:I6716)=0),"",SUM(G6716:I6716))</f>
        <v/>
      </c>
      <c r="K6716" s="7" t="str">
        <f>IF(E6716="","",IF(J6716="","IV",VLOOKUP(J6716,Plan1!$A$2:$C$11,3)))</f>
        <v/>
      </c>
    </row>
    <row r="6717" spans="7:11">
      <c r="G6717" s="19" t="str">
        <f>IFERROR(VLOOKUP($E6717,Sheet1!$A$2:$I$2155,4,FALSE),"")</f>
        <v/>
      </c>
      <c r="H6717" s="19" t="str">
        <f>IFERROR(VLOOKUP($E6717,Sheet1!$A$2:$I$2155,5,FALSE),"")</f>
        <v/>
      </c>
      <c r="I6717" s="19" t="str">
        <f>IFERROR(VLOOKUP($E6717,Sheet1!$A$2:$I$2155,6,FALSE),"")</f>
        <v/>
      </c>
      <c r="J6717" s="29" t="str">
        <f>IF(OR(E6717="",SUM(G6717:I6717)=0),"",SUM(G6717:I6717))</f>
        <v/>
      </c>
      <c r="K6717" s="7" t="str">
        <f>IF(E6717="","",IF(J6717="","IV",VLOOKUP(J6717,Plan1!$A$2:$C$11,3)))</f>
        <v/>
      </c>
    </row>
    <row r="6718" spans="7:11">
      <c r="G6718" s="19" t="str">
        <f>IFERROR(VLOOKUP($E6718,Sheet1!$A$2:$I$2155,4,FALSE),"")</f>
        <v/>
      </c>
      <c r="H6718" s="19" t="str">
        <f>IFERROR(VLOOKUP($E6718,Sheet1!$A$2:$I$2155,5,FALSE),"")</f>
        <v/>
      </c>
      <c r="I6718" s="19" t="str">
        <f>IFERROR(VLOOKUP($E6718,Sheet1!$A$2:$I$2155,6,FALSE),"")</f>
        <v/>
      </c>
      <c r="J6718" s="29" t="str">
        <f>IF(OR(E6718="",SUM(G6718:I6718)=0),"",SUM(G6718:I6718))</f>
        <v/>
      </c>
      <c r="K6718" s="7" t="str">
        <f>IF(E6718="","",IF(J6718="","IV",VLOOKUP(J6718,Plan1!$A$2:$C$11,3)))</f>
        <v/>
      </c>
    </row>
    <row r="6719" spans="7:11">
      <c r="G6719" s="19" t="str">
        <f>IFERROR(VLOOKUP($E6719,Sheet1!$A$2:$I$2155,4,FALSE),"")</f>
        <v/>
      </c>
      <c r="H6719" s="19" t="str">
        <f>IFERROR(VLOOKUP($E6719,Sheet1!$A$2:$I$2155,5,FALSE),"")</f>
        <v/>
      </c>
      <c r="I6719" s="19" t="str">
        <f>IFERROR(VLOOKUP($E6719,Sheet1!$A$2:$I$2155,6,FALSE),"")</f>
        <v/>
      </c>
      <c r="J6719" s="29" t="str">
        <f>IF(OR(E6719="",SUM(G6719:I6719)=0),"",SUM(G6719:I6719))</f>
        <v/>
      </c>
      <c r="K6719" s="7" t="str">
        <f>IF(E6719="","",IF(J6719="","IV",VLOOKUP(J6719,Plan1!$A$2:$C$11,3)))</f>
        <v/>
      </c>
    </row>
    <row r="6720" spans="7:11">
      <c r="G6720" s="19" t="str">
        <f>IFERROR(VLOOKUP($E6720,Sheet1!$A$2:$I$2155,4,FALSE),"")</f>
        <v/>
      </c>
      <c r="H6720" s="19" t="str">
        <f>IFERROR(VLOOKUP($E6720,Sheet1!$A$2:$I$2155,5,FALSE),"")</f>
        <v/>
      </c>
      <c r="I6720" s="19" t="str">
        <f>IFERROR(VLOOKUP($E6720,Sheet1!$A$2:$I$2155,6,FALSE),"")</f>
        <v/>
      </c>
      <c r="J6720" s="29" t="str">
        <f>IF(OR(E6720="",SUM(G6720:I6720)=0),"",SUM(G6720:I6720))</f>
        <v/>
      </c>
      <c r="K6720" s="7" t="str">
        <f>IF(E6720="","",IF(J6720="","IV",VLOOKUP(J6720,Plan1!$A$2:$C$11,3)))</f>
        <v/>
      </c>
    </row>
    <row r="6721" spans="7:11">
      <c r="G6721" s="19" t="str">
        <f>IFERROR(VLOOKUP($E6721,Sheet1!$A$2:$I$2155,4,FALSE),"")</f>
        <v/>
      </c>
      <c r="H6721" s="19" t="str">
        <f>IFERROR(VLOOKUP($E6721,Sheet1!$A$2:$I$2155,5,FALSE),"")</f>
        <v/>
      </c>
      <c r="I6721" s="19" t="str">
        <f>IFERROR(VLOOKUP($E6721,Sheet1!$A$2:$I$2155,6,FALSE),"")</f>
        <v/>
      </c>
      <c r="J6721" s="29" t="str">
        <f>IF(OR(E6721="",SUM(G6721:I6721)=0),"",SUM(G6721:I6721))</f>
        <v/>
      </c>
      <c r="K6721" s="7" t="str">
        <f>IF(E6721="","",IF(J6721="","IV",VLOOKUP(J6721,Plan1!$A$2:$C$11,3)))</f>
        <v/>
      </c>
    </row>
    <row r="6722" spans="7:11">
      <c r="G6722" s="19" t="str">
        <f>IFERROR(VLOOKUP($E6722,Sheet1!$A$2:$I$2155,4,FALSE),"")</f>
        <v/>
      </c>
      <c r="H6722" s="19" t="str">
        <f>IFERROR(VLOOKUP($E6722,Sheet1!$A$2:$I$2155,5,FALSE),"")</f>
        <v/>
      </c>
      <c r="I6722" s="19" t="str">
        <f>IFERROR(VLOOKUP($E6722,Sheet1!$A$2:$I$2155,6,FALSE),"")</f>
        <v/>
      </c>
      <c r="J6722" s="29" t="str">
        <f>IF(OR(E6722="",SUM(G6722:I6722)=0),"",SUM(G6722:I6722))</f>
        <v/>
      </c>
      <c r="K6722" s="7" t="str">
        <f>IF(E6722="","",IF(J6722="","IV",VLOOKUP(J6722,Plan1!$A$2:$C$11,3)))</f>
        <v/>
      </c>
    </row>
    <row r="6723" spans="7:11">
      <c r="G6723" s="19" t="str">
        <f>IFERROR(VLOOKUP($E6723,Sheet1!$A$2:$I$2155,4,FALSE),"")</f>
        <v/>
      </c>
      <c r="H6723" s="19" t="str">
        <f>IFERROR(VLOOKUP($E6723,Sheet1!$A$2:$I$2155,5,FALSE),"")</f>
        <v/>
      </c>
      <c r="I6723" s="19" t="str">
        <f>IFERROR(VLOOKUP($E6723,Sheet1!$A$2:$I$2155,6,FALSE),"")</f>
        <v/>
      </c>
      <c r="J6723" s="29" t="str">
        <f>IF(OR(E6723="",SUM(G6723:I6723)=0),"",SUM(G6723:I6723))</f>
        <v/>
      </c>
      <c r="K6723" s="7" t="str">
        <f>IF(E6723="","",IF(J6723="","IV",VLOOKUP(J6723,Plan1!$A$2:$C$11,3)))</f>
        <v/>
      </c>
    </row>
    <row r="6724" spans="7:11">
      <c r="G6724" s="19" t="str">
        <f>IFERROR(VLOOKUP($E6724,Sheet1!$A$2:$I$2155,4,FALSE),"")</f>
        <v/>
      </c>
      <c r="H6724" s="19" t="str">
        <f>IFERROR(VLOOKUP($E6724,Sheet1!$A$2:$I$2155,5,FALSE),"")</f>
        <v/>
      </c>
      <c r="I6724" s="19" t="str">
        <f>IFERROR(VLOOKUP($E6724,Sheet1!$A$2:$I$2155,6,FALSE),"")</f>
        <v/>
      </c>
      <c r="J6724" s="29" t="str">
        <f>IF(OR(E6724="",SUM(G6724:I6724)=0),"",SUM(G6724:I6724))</f>
        <v/>
      </c>
      <c r="K6724" s="7" t="str">
        <f>IF(E6724="","",IF(J6724="","IV",VLOOKUP(J6724,Plan1!$A$2:$C$11,3)))</f>
        <v/>
      </c>
    </row>
    <row r="6725" spans="7:11">
      <c r="G6725" s="19" t="str">
        <f>IFERROR(VLOOKUP($E6725,Sheet1!$A$2:$I$2155,4,FALSE),"")</f>
        <v/>
      </c>
      <c r="H6725" s="19" t="str">
        <f>IFERROR(VLOOKUP($E6725,Sheet1!$A$2:$I$2155,5,FALSE),"")</f>
        <v/>
      </c>
      <c r="I6725" s="19" t="str">
        <f>IFERROR(VLOOKUP($E6725,Sheet1!$A$2:$I$2155,6,FALSE),"")</f>
        <v/>
      </c>
      <c r="J6725" s="29" t="str">
        <f>IF(OR(E6725="",SUM(G6725:I6725)=0),"",SUM(G6725:I6725))</f>
        <v/>
      </c>
      <c r="K6725" s="7" t="str">
        <f>IF(E6725="","",IF(J6725="","IV",VLOOKUP(J6725,Plan1!$A$2:$C$11,3)))</f>
        <v/>
      </c>
    </row>
    <row r="6726" spans="7:11">
      <c r="G6726" s="19" t="str">
        <f>IFERROR(VLOOKUP($E6726,Sheet1!$A$2:$I$2155,4,FALSE),"")</f>
        <v/>
      </c>
      <c r="H6726" s="19" t="str">
        <f>IFERROR(VLOOKUP($E6726,Sheet1!$A$2:$I$2155,5,FALSE),"")</f>
        <v/>
      </c>
      <c r="I6726" s="19" t="str">
        <f>IFERROR(VLOOKUP($E6726,Sheet1!$A$2:$I$2155,6,FALSE),"")</f>
        <v/>
      </c>
      <c r="J6726" s="29" t="str">
        <f>IF(OR(E6726="",SUM(G6726:I6726)=0),"",SUM(G6726:I6726))</f>
        <v/>
      </c>
      <c r="K6726" s="7" t="str">
        <f>IF(E6726="","",IF(J6726="","IV",VLOOKUP(J6726,Plan1!$A$2:$C$11,3)))</f>
        <v/>
      </c>
    </row>
    <row r="6727" spans="7:11">
      <c r="G6727" s="19" t="str">
        <f>IFERROR(VLOOKUP($E6727,Sheet1!$A$2:$I$2155,4,FALSE),"")</f>
        <v/>
      </c>
      <c r="H6727" s="19" t="str">
        <f>IFERROR(VLOOKUP($E6727,Sheet1!$A$2:$I$2155,5,FALSE),"")</f>
        <v/>
      </c>
      <c r="I6727" s="19" t="str">
        <f>IFERROR(VLOOKUP($E6727,Sheet1!$A$2:$I$2155,6,FALSE),"")</f>
        <v/>
      </c>
      <c r="J6727" s="29" t="str">
        <f>IF(OR(E6727="",SUM(G6727:I6727)=0),"",SUM(G6727:I6727))</f>
        <v/>
      </c>
      <c r="K6727" s="7" t="str">
        <f>IF(E6727="","",IF(J6727="","IV",VLOOKUP(J6727,Plan1!$A$2:$C$11,3)))</f>
        <v/>
      </c>
    </row>
    <row r="6728" spans="7:11">
      <c r="G6728" s="19" t="str">
        <f>IFERROR(VLOOKUP($E6728,Sheet1!$A$2:$I$2155,4,FALSE),"")</f>
        <v/>
      </c>
      <c r="H6728" s="19" t="str">
        <f>IFERROR(VLOOKUP($E6728,Sheet1!$A$2:$I$2155,5,FALSE),"")</f>
        <v/>
      </c>
      <c r="I6728" s="19" t="str">
        <f>IFERROR(VLOOKUP($E6728,Sheet1!$A$2:$I$2155,6,FALSE),"")</f>
        <v/>
      </c>
      <c r="J6728" s="29" t="str">
        <f>IF(OR(E6728="",SUM(G6728:I6728)=0),"",SUM(G6728:I6728))</f>
        <v/>
      </c>
      <c r="K6728" s="7" t="str">
        <f>IF(E6728="","",IF(J6728="","IV",VLOOKUP(J6728,Plan1!$A$2:$C$11,3)))</f>
        <v/>
      </c>
    </row>
    <row r="6729" spans="7:11">
      <c r="G6729" s="19" t="str">
        <f>IFERROR(VLOOKUP($E6729,Sheet1!$A$2:$I$2155,4,FALSE),"")</f>
        <v/>
      </c>
      <c r="H6729" s="19" t="str">
        <f>IFERROR(VLOOKUP($E6729,Sheet1!$A$2:$I$2155,5,FALSE),"")</f>
        <v/>
      </c>
      <c r="I6729" s="19" t="str">
        <f>IFERROR(VLOOKUP($E6729,Sheet1!$A$2:$I$2155,6,FALSE),"")</f>
        <v/>
      </c>
      <c r="J6729" s="29" t="str">
        <f>IF(OR(E6729="",SUM(G6729:I6729)=0),"",SUM(G6729:I6729))</f>
        <v/>
      </c>
      <c r="K6729" s="7" t="str">
        <f>IF(E6729="","",IF(J6729="","IV",VLOOKUP(J6729,Plan1!$A$2:$C$11,3)))</f>
        <v/>
      </c>
    </row>
    <row r="6730" spans="7:11">
      <c r="G6730" s="19" t="str">
        <f>IFERROR(VLOOKUP($E6730,Sheet1!$A$2:$I$2155,4,FALSE),"")</f>
        <v/>
      </c>
      <c r="H6730" s="19" t="str">
        <f>IFERROR(VLOOKUP($E6730,Sheet1!$A$2:$I$2155,5,FALSE),"")</f>
        <v/>
      </c>
      <c r="I6730" s="19" t="str">
        <f>IFERROR(VLOOKUP($E6730,Sheet1!$A$2:$I$2155,6,FALSE),"")</f>
        <v/>
      </c>
      <c r="J6730" s="29" t="str">
        <f>IF(OR(E6730="",SUM(G6730:I6730)=0),"",SUM(G6730:I6730))</f>
        <v/>
      </c>
      <c r="K6730" s="7" t="str">
        <f>IF(E6730="","",IF(J6730="","IV",VLOOKUP(J6730,Plan1!$A$2:$C$11,3)))</f>
        <v/>
      </c>
    </row>
    <row r="6731" spans="7:11">
      <c r="G6731" s="19" t="str">
        <f>IFERROR(VLOOKUP($E6731,Sheet1!$A$2:$I$2155,4,FALSE),"")</f>
        <v/>
      </c>
      <c r="H6731" s="19" t="str">
        <f>IFERROR(VLOOKUP($E6731,Sheet1!$A$2:$I$2155,5,FALSE),"")</f>
        <v/>
      </c>
      <c r="I6731" s="19" t="str">
        <f>IFERROR(VLOOKUP($E6731,Sheet1!$A$2:$I$2155,6,FALSE),"")</f>
        <v/>
      </c>
      <c r="J6731" s="29" t="str">
        <f>IF(OR(E6731="",SUM(G6731:I6731)=0),"",SUM(G6731:I6731))</f>
        <v/>
      </c>
      <c r="K6731" s="7" t="str">
        <f>IF(E6731="","",IF(J6731="","IV",VLOOKUP(J6731,Plan1!$A$2:$C$11,3)))</f>
        <v/>
      </c>
    </row>
    <row r="6732" spans="7:11">
      <c r="G6732" s="19" t="str">
        <f>IFERROR(VLOOKUP($E6732,Sheet1!$A$2:$I$2155,4,FALSE),"")</f>
        <v/>
      </c>
      <c r="H6732" s="19" t="str">
        <f>IFERROR(VLOOKUP($E6732,Sheet1!$A$2:$I$2155,5,FALSE),"")</f>
        <v/>
      </c>
      <c r="I6732" s="19" t="str">
        <f>IFERROR(VLOOKUP($E6732,Sheet1!$A$2:$I$2155,6,FALSE),"")</f>
        <v/>
      </c>
      <c r="J6732" s="29" t="str">
        <f>IF(OR(E6732="",SUM(G6732:I6732)=0),"",SUM(G6732:I6732))</f>
        <v/>
      </c>
      <c r="K6732" s="7" t="str">
        <f>IF(E6732="","",IF(J6732="","IV",VLOOKUP(J6732,Plan1!$A$2:$C$11,3)))</f>
        <v/>
      </c>
    </row>
    <row r="6733" spans="7:11">
      <c r="G6733" s="19" t="str">
        <f>IFERROR(VLOOKUP($E6733,Sheet1!$A$2:$I$2155,4,FALSE),"")</f>
        <v/>
      </c>
      <c r="H6733" s="19" t="str">
        <f>IFERROR(VLOOKUP($E6733,Sheet1!$A$2:$I$2155,5,FALSE),"")</f>
        <v/>
      </c>
      <c r="I6733" s="19" t="str">
        <f>IFERROR(VLOOKUP($E6733,Sheet1!$A$2:$I$2155,6,FALSE),"")</f>
        <v/>
      </c>
      <c r="J6733" s="29" t="str">
        <f>IF(OR(E6733="",SUM(G6733:I6733)=0),"",SUM(G6733:I6733))</f>
        <v/>
      </c>
      <c r="K6733" s="7" t="str">
        <f>IF(E6733="","",IF(J6733="","IV",VLOOKUP(J6733,Plan1!$A$2:$C$11,3)))</f>
        <v/>
      </c>
    </row>
    <row r="6734" spans="7:11">
      <c r="G6734" s="19" t="str">
        <f>IFERROR(VLOOKUP($E6734,Sheet1!$A$2:$I$2155,4,FALSE),"")</f>
        <v/>
      </c>
      <c r="H6734" s="19" t="str">
        <f>IFERROR(VLOOKUP($E6734,Sheet1!$A$2:$I$2155,5,FALSE),"")</f>
        <v/>
      </c>
      <c r="I6734" s="19" t="str">
        <f>IFERROR(VLOOKUP($E6734,Sheet1!$A$2:$I$2155,6,FALSE),"")</f>
        <v/>
      </c>
      <c r="J6734" s="29" t="str">
        <f>IF(OR(E6734="",SUM(G6734:I6734)=0),"",SUM(G6734:I6734))</f>
        <v/>
      </c>
      <c r="K6734" s="7" t="str">
        <f>IF(E6734="","",IF(J6734="","IV",VLOOKUP(J6734,Plan1!$A$2:$C$11,3)))</f>
        <v/>
      </c>
    </row>
    <row r="6735" spans="7:11">
      <c r="G6735" s="19" t="str">
        <f>IFERROR(VLOOKUP($E6735,Sheet1!$A$2:$I$2155,4,FALSE),"")</f>
        <v/>
      </c>
      <c r="H6735" s="19" t="str">
        <f>IFERROR(VLOOKUP($E6735,Sheet1!$A$2:$I$2155,5,FALSE),"")</f>
        <v/>
      </c>
      <c r="I6735" s="19" t="str">
        <f>IFERROR(VLOOKUP($E6735,Sheet1!$A$2:$I$2155,6,FALSE),"")</f>
        <v/>
      </c>
      <c r="J6735" s="29" t="str">
        <f>IF(OR(E6735="",SUM(G6735:I6735)=0),"",SUM(G6735:I6735))</f>
        <v/>
      </c>
      <c r="K6735" s="7" t="str">
        <f>IF(E6735="","",IF(J6735="","IV",VLOOKUP(J6735,Plan1!$A$2:$C$11,3)))</f>
        <v/>
      </c>
    </row>
    <row r="6736" spans="7:11">
      <c r="G6736" s="19" t="str">
        <f>IFERROR(VLOOKUP($E6736,Sheet1!$A$2:$I$2155,4,FALSE),"")</f>
        <v/>
      </c>
      <c r="H6736" s="19" t="str">
        <f>IFERROR(VLOOKUP($E6736,Sheet1!$A$2:$I$2155,5,FALSE),"")</f>
        <v/>
      </c>
      <c r="I6736" s="19" t="str">
        <f>IFERROR(VLOOKUP($E6736,Sheet1!$A$2:$I$2155,6,FALSE),"")</f>
        <v/>
      </c>
      <c r="J6736" s="29" t="str">
        <f>IF(OR(E6736="",SUM(G6736:I6736)=0),"",SUM(G6736:I6736))</f>
        <v/>
      </c>
      <c r="K6736" s="7" t="str">
        <f>IF(E6736="","",IF(J6736="","IV",VLOOKUP(J6736,Plan1!$A$2:$C$11,3)))</f>
        <v/>
      </c>
    </row>
    <row r="6737" spans="7:11">
      <c r="G6737" s="19" t="str">
        <f>IFERROR(VLOOKUP($E6737,Sheet1!$A$2:$I$2155,4,FALSE),"")</f>
        <v/>
      </c>
      <c r="H6737" s="19" t="str">
        <f>IFERROR(VLOOKUP($E6737,Sheet1!$A$2:$I$2155,5,FALSE),"")</f>
        <v/>
      </c>
      <c r="I6737" s="19" t="str">
        <f>IFERROR(VLOOKUP($E6737,Sheet1!$A$2:$I$2155,6,FALSE),"")</f>
        <v/>
      </c>
      <c r="J6737" s="29" t="str">
        <f>IF(OR(E6737="",SUM(G6737:I6737)=0),"",SUM(G6737:I6737))</f>
        <v/>
      </c>
      <c r="K6737" s="7" t="str">
        <f>IF(E6737="","",IF(J6737="","IV",VLOOKUP(J6737,Plan1!$A$2:$C$11,3)))</f>
        <v/>
      </c>
    </row>
    <row r="6738" spans="7:11">
      <c r="G6738" s="19" t="str">
        <f>IFERROR(VLOOKUP($E6738,Sheet1!$A$2:$I$2155,4,FALSE),"")</f>
        <v/>
      </c>
      <c r="H6738" s="19" t="str">
        <f>IFERROR(VLOOKUP($E6738,Sheet1!$A$2:$I$2155,5,FALSE),"")</f>
        <v/>
      </c>
      <c r="I6738" s="19" t="str">
        <f>IFERROR(VLOOKUP($E6738,Sheet1!$A$2:$I$2155,6,FALSE),"")</f>
        <v/>
      </c>
      <c r="J6738" s="29" t="str">
        <f>IF(OR(E6738="",SUM(G6738:I6738)=0),"",SUM(G6738:I6738))</f>
        <v/>
      </c>
      <c r="K6738" s="7" t="str">
        <f>IF(E6738="","",IF(J6738="","IV",VLOOKUP(J6738,Plan1!$A$2:$C$11,3)))</f>
        <v/>
      </c>
    </row>
    <row r="6739" spans="7:11">
      <c r="G6739" s="19" t="str">
        <f>IFERROR(VLOOKUP($E6739,Sheet1!$A$2:$I$2155,4,FALSE),"")</f>
        <v/>
      </c>
      <c r="H6739" s="19" t="str">
        <f>IFERROR(VLOOKUP($E6739,Sheet1!$A$2:$I$2155,5,FALSE),"")</f>
        <v/>
      </c>
      <c r="I6739" s="19" t="str">
        <f>IFERROR(VLOOKUP($E6739,Sheet1!$A$2:$I$2155,6,FALSE),"")</f>
        <v/>
      </c>
      <c r="J6739" s="29" t="str">
        <f>IF(OR(E6739="",SUM(G6739:I6739)=0),"",SUM(G6739:I6739))</f>
        <v/>
      </c>
      <c r="K6739" s="7" t="str">
        <f>IF(E6739="","",IF(J6739="","IV",VLOOKUP(J6739,Plan1!$A$2:$C$11,3)))</f>
        <v/>
      </c>
    </row>
    <row r="6740" spans="7:11">
      <c r="G6740" s="19" t="str">
        <f>IFERROR(VLOOKUP($E6740,Sheet1!$A$2:$I$2155,4,FALSE),"")</f>
        <v/>
      </c>
      <c r="H6740" s="19" t="str">
        <f>IFERROR(VLOOKUP($E6740,Sheet1!$A$2:$I$2155,5,FALSE),"")</f>
        <v/>
      </c>
      <c r="I6740" s="19" t="str">
        <f>IFERROR(VLOOKUP($E6740,Sheet1!$A$2:$I$2155,6,FALSE),"")</f>
        <v/>
      </c>
      <c r="J6740" s="29" t="str">
        <f>IF(OR(E6740="",SUM(G6740:I6740)=0),"",SUM(G6740:I6740))</f>
        <v/>
      </c>
      <c r="K6740" s="7" t="str">
        <f>IF(E6740="","",IF(J6740="","IV",VLOOKUP(J6740,Plan1!$A$2:$C$11,3)))</f>
        <v/>
      </c>
    </row>
    <row r="6741" spans="7:11">
      <c r="G6741" s="19" t="str">
        <f>IFERROR(VLOOKUP($E6741,Sheet1!$A$2:$I$2155,4,FALSE),"")</f>
        <v/>
      </c>
      <c r="H6741" s="19" t="str">
        <f>IFERROR(VLOOKUP($E6741,Sheet1!$A$2:$I$2155,5,FALSE),"")</f>
        <v/>
      </c>
      <c r="I6741" s="19" t="str">
        <f>IFERROR(VLOOKUP($E6741,Sheet1!$A$2:$I$2155,6,FALSE),"")</f>
        <v/>
      </c>
      <c r="J6741" s="29" t="str">
        <f>IF(OR(E6741="",SUM(G6741:I6741)=0),"",SUM(G6741:I6741))</f>
        <v/>
      </c>
      <c r="K6741" s="7" t="str">
        <f>IF(E6741="","",IF(J6741="","IV",VLOOKUP(J6741,Plan1!$A$2:$C$11,3)))</f>
        <v/>
      </c>
    </row>
    <row r="6742" spans="7:11">
      <c r="G6742" s="19" t="str">
        <f>IFERROR(VLOOKUP($E6742,Sheet1!$A$2:$I$2155,4,FALSE),"")</f>
        <v/>
      </c>
      <c r="H6742" s="19" t="str">
        <f>IFERROR(VLOOKUP($E6742,Sheet1!$A$2:$I$2155,5,FALSE),"")</f>
        <v/>
      </c>
      <c r="I6742" s="19" t="str">
        <f>IFERROR(VLOOKUP($E6742,Sheet1!$A$2:$I$2155,6,FALSE),"")</f>
        <v/>
      </c>
      <c r="J6742" s="29" t="str">
        <f>IF(OR(E6742="",SUM(G6742:I6742)=0),"",SUM(G6742:I6742))</f>
        <v/>
      </c>
      <c r="K6742" s="7" t="str">
        <f>IF(E6742="","",IF(J6742="","IV",VLOOKUP(J6742,Plan1!$A$2:$C$11,3)))</f>
        <v/>
      </c>
    </row>
    <row r="6743" spans="7:11">
      <c r="G6743" s="19" t="str">
        <f>IFERROR(VLOOKUP($E6743,Sheet1!$A$2:$I$2155,4,FALSE),"")</f>
        <v/>
      </c>
      <c r="H6743" s="19" t="str">
        <f>IFERROR(VLOOKUP($E6743,Sheet1!$A$2:$I$2155,5,FALSE),"")</f>
        <v/>
      </c>
      <c r="I6743" s="19" t="str">
        <f>IFERROR(VLOOKUP($E6743,Sheet1!$A$2:$I$2155,6,FALSE),"")</f>
        <v/>
      </c>
      <c r="J6743" s="29" t="str">
        <f>IF(OR(E6743="",SUM(G6743:I6743)=0),"",SUM(G6743:I6743))</f>
        <v/>
      </c>
      <c r="K6743" s="7" t="str">
        <f>IF(E6743="","",IF(J6743="","IV",VLOOKUP(J6743,Plan1!$A$2:$C$11,3)))</f>
        <v/>
      </c>
    </row>
    <row r="6744" spans="7:11">
      <c r="G6744" s="19" t="str">
        <f>IFERROR(VLOOKUP($E6744,Sheet1!$A$2:$I$2155,4,FALSE),"")</f>
        <v/>
      </c>
      <c r="H6744" s="19" t="str">
        <f>IFERROR(VLOOKUP($E6744,Sheet1!$A$2:$I$2155,5,FALSE),"")</f>
        <v/>
      </c>
      <c r="I6744" s="19" t="str">
        <f>IFERROR(VLOOKUP($E6744,Sheet1!$A$2:$I$2155,6,FALSE),"")</f>
        <v/>
      </c>
      <c r="J6744" s="29" t="str">
        <f>IF(OR(E6744="",SUM(G6744:I6744)=0),"",SUM(G6744:I6744))</f>
        <v/>
      </c>
      <c r="K6744" s="7" t="str">
        <f>IF(E6744="","",IF(J6744="","IV",VLOOKUP(J6744,Plan1!$A$2:$C$11,3)))</f>
        <v/>
      </c>
    </row>
    <row r="6745" spans="7:11">
      <c r="G6745" s="19" t="str">
        <f>IFERROR(VLOOKUP($E6745,Sheet1!$A$2:$I$2155,4,FALSE),"")</f>
        <v/>
      </c>
      <c r="H6745" s="19" t="str">
        <f>IFERROR(VLOOKUP($E6745,Sheet1!$A$2:$I$2155,5,FALSE),"")</f>
        <v/>
      </c>
      <c r="I6745" s="19" t="str">
        <f>IFERROR(VLOOKUP($E6745,Sheet1!$A$2:$I$2155,6,FALSE),"")</f>
        <v/>
      </c>
      <c r="J6745" s="29" t="str">
        <f>IF(OR(E6745="",SUM(G6745:I6745)=0),"",SUM(G6745:I6745))</f>
        <v/>
      </c>
      <c r="K6745" s="7" t="str">
        <f>IF(E6745="","",IF(J6745="","IV",VLOOKUP(J6745,Plan1!$A$2:$C$11,3)))</f>
        <v/>
      </c>
    </row>
    <row r="6746" spans="7:11">
      <c r="G6746" s="19" t="str">
        <f>IFERROR(VLOOKUP($E6746,Sheet1!$A$2:$I$2155,4,FALSE),"")</f>
        <v/>
      </c>
      <c r="H6746" s="19" t="str">
        <f>IFERROR(VLOOKUP($E6746,Sheet1!$A$2:$I$2155,5,FALSE),"")</f>
        <v/>
      </c>
      <c r="I6746" s="19" t="str">
        <f>IFERROR(VLOOKUP($E6746,Sheet1!$A$2:$I$2155,6,FALSE),"")</f>
        <v/>
      </c>
      <c r="J6746" s="29" t="str">
        <f>IF(OR(E6746="",SUM(G6746:I6746)=0),"",SUM(G6746:I6746))</f>
        <v/>
      </c>
      <c r="K6746" s="7" t="str">
        <f>IF(E6746="","",IF(J6746="","IV",VLOOKUP(J6746,Plan1!$A$2:$C$11,3)))</f>
        <v/>
      </c>
    </row>
    <row r="6747" spans="7:11">
      <c r="G6747" s="19" t="str">
        <f>IFERROR(VLOOKUP($E6747,Sheet1!$A$2:$I$2155,4,FALSE),"")</f>
        <v/>
      </c>
      <c r="H6747" s="19" t="str">
        <f>IFERROR(VLOOKUP($E6747,Sheet1!$A$2:$I$2155,5,FALSE),"")</f>
        <v/>
      </c>
      <c r="I6747" s="19" t="str">
        <f>IFERROR(VLOOKUP($E6747,Sheet1!$A$2:$I$2155,6,FALSE),"")</f>
        <v/>
      </c>
      <c r="J6747" s="29" t="str">
        <f>IF(OR(E6747="",SUM(G6747:I6747)=0),"",SUM(G6747:I6747))</f>
        <v/>
      </c>
      <c r="K6747" s="7" t="str">
        <f>IF(E6747="","",IF(J6747="","IV",VLOOKUP(J6747,Plan1!$A$2:$C$11,3)))</f>
        <v/>
      </c>
    </row>
    <row r="6748" spans="7:11">
      <c r="G6748" s="19" t="str">
        <f>IFERROR(VLOOKUP($E6748,Sheet1!$A$2:$I$2155,4,FALSE),"")</f>
        <v/>
      </c>
      <c r="H6748" s="19" t="str">
        <f>IFERROR(VLOOKUP($E6748,Sheet1!$A$2:$I$2155,5,FALSE),"")</f>
        <v/>
      </c>
      <c r="I6748" s="19" t="str">
        <f>IFERROR(VLOOKUP($E6748,Sheet1!$A$2:$I$2155,6,FALSE),"")</f>
        <v/>
      </c>
      <c r="J6748" s="29" t="str">
        <f>IF(OR(E6748="",SUM(G6748:I6748)=0),"",SUM(G6748:I6748))</f>
        <v/>
      </c>
      <c r="K6748" s="7" t="str">
        <f>IF(E6748="","",IF(J6748="","IV",VLOOKUP(J6748,Plan1!$A$2:$C$11,3)))</f>
        <v/>
      </c>
    </row>
    <row r="6749" spans="7:11">
      <c r="G6749" s="19" t="str">
        <f>IFERROR(VLOOKUP($E6749,Sheet1!$A$2:$I$2155,4,FALSE),"")</f>
        <v/>
      </c>
      <c r="H6749" s="19" t="str">
        <f>IFERROR(VLOOKUP($E6749,Sheet1!$A$2:$I$2155,5,FALSE),"")</f>
        <v/>
      </c>
      <c r="I6749" s="19" t="str">
        <f>IFERROR(VLOOKUP($E6749,Sheet1!$A$2:$I$2155,6,FALSE),"")</f>
        <v/>
      </c>
      <c r="J6749" s="29" t="str">
        <f>IF(OR(E6749="",SUM(G6749:I6749)=0),"",SUM(G6749:I6749))</f>
        <v/>
      </c>
      <c r="K6749" s="7" t="str">
        <f>IF(E6749="","",IF(J6749="","IV",VLOOKUP(J6749,Plan1!$A$2:$C$11,3)))</f>
        <v/>
      </c>
    </row>
    <row r="6750" spans="7:11">
      <c r="G6750" s="19" t="str">
        <f>IFERROR(VLOOKUP($E6750,Sheet1!$A$2:$I$2155,4,FALSE),"")</f>
        <v/>
      </c>
      <c r="H6750" s="19" t="str">
        <f>IFERROR(VLOOKUP($E6750,Sheet1!$A$2:$I$2155,5,FALSE),"")</f>
        <v/>
      </c>
      <c r="I6750" s="19" t="str">
        <f>IFERROR(VLOOKUP($E6750,Sheet1!$A$2:$I$2155,6,FALSE),"")</f>
        <v/>
      </c>
      <c r="J6750" s="29" t="str">
        <f>IF(OR(E6750="",SUM(G6750:I6750)=0),"",SUM(G6750:I6750))</f>
        <v/>
      </c>
      <c r="K6750" s="7" t="str">
        <f>IF(E6750="","",IF(J6750="","IV",VLOOKUP(J6750,Plan1!$A$2:$C$11,3)))</f>
        <v/>
      </c>
    </row>
    <row r="6751" spans="7:11">
      <c r="G6751" s="19" t="str">
        <f>IFERROR(VLOOKUP($E6751,Sheet1!$A$2:$I$2155,4,FALSE),"")</f>
        <v/>
      </c>
      <c r="H6751" s="19" t="str">
        <f>IFERROR(VLOOKUP($E6751,Sheet1!$A$2:$I$2155,5,FALSE),"")</f>
        <v/>
      </c>
      <c r="I6751" s="19" t="str">
        <f>IFERROR(VLOOKUP($E6751,Sheet1!$A$2:$I$2155,6,FALSE),"")</f>
        <v/>
      </c>
      <c r="J6751" s="29" t="str">
        <f>IF(OR(E6751="",SUM(G6751:I6751)=0),"",SUM(G6751:I6751))</f>
        <v/>
      </c>
      <c r="K6751" s="7" t="str">
        <f>IF(E6751="","",IF(J6751="","IV",VLOOKUP(J6751,Plan1!$A$2:$C$11,3)))</f>
        <v/>
      </c>
    </row>
    <row r="6752" spans="7:11">
      <c r="G6752" s="19" t="str">
        <f>IFERROR(VLOOKUP($E6752,Sheet1!$A$2:$I$2155,4,FALSE),"")</f>
        <v/>
      </c>
      <c r="H6752" s="19" t="str">
        <f>IFERROR(VLOOKUP($E6752,Sheet1!$A$2:$I$2155,5,FALSE),"")</f>
        <v/>
      </c>
      <c r="I6752" s="19" t="str">
        <f>IFERROR(VLOOKUP($E6752,Sheet1!$A$2:$I$2155,6,FALSE),"")</f>
        <v/>
      </c>
      <c r="J6752" s="29" t="str">
        <f>IF(OR(E6752="",SUM(G6752:I6752)=0),"",SUM(G6752:I6752))</f>
        <v/>
      </c>
      <c r="K6752" s="7" t="str">
        <f>IF(E6752="","",IF(J6752="","IV",VLOOKUP(J6752,Plan1!$A$2:$C$11,3)))</f>
        <v/>
      </c>
    </row>
    <row r="6753" spans="7:11">
      <c r="G6753" s="19" t="str">
        <f>IFERROR(VLOOKUP($E6753,Sheet1!$A$2:$I$2155,4,FALSE),"")</f>
        <v/>
      </c>
      <c r="H6753" s="19" t="str">
        <f>IFERROR(VLOOKUP($E6753,Sheet1!$A$2:$I$2155,5,FALSE),"")</f>
        <v/>
      </c>
      <c r="I6753" s="19" t="str">
        <f>IFERROR(VLOOKUP($E6753,Sheet1!$A$2:$I$2155,6,FALSE),"")</f>
        <v/>
      </c>
      <c r="J6753" s="29" t="str">
        <f>IF(OR(E6753="",SUM(G6753:I6753)=0),"",SUM(G6753:I6753))</f>
        <v/>
      </c>
      <c r="K6753" s="7" t="str">
        <f>IF(E6753="","",IF(J6753="","IV",VLOOKUP(J6753,Plan1!$A$2:$C$11,3)))</f>
        <v/>
      </c>
    </row>
    <row r="6754" spans="7:11">
      <c r="G6754" s="19" t="str">
        <f>IFERROR(VLOOKUP($E6754,Sheet1!$A$2:$I$2155,4,FALSE),"")</f>
        <v/>
      </c>
      <c r="H6754" s="19" t="str">
        <f>IFERROR(VLOOKUP($E6754,Sheet1!$A$2:$I$2155,5,FALSE),"")</f>
        <v/>
      </c>
      <c r="I6754" s="19" t="str">
        <f>IFERROR(VLOOKUP($E6754,Sheet1!$A$2:$I$2155,6,FALSE),"")</f>
        <v/>
      </c>
      <c r="J6754" s="29" t="str">
        <f>IF(OR(E6754="",SUM(G6754:I6754)=0),"",SUM(G6754:I6754))</f>
        <v/>
      </c>
      <c r="K6754" s="7" t="str">
        <f>IF(E6754="","",IF(J6754="","IV",VLOOKUP(J6754,Plan1!$A$2:$C$11,3)))</f>
        <v/>
      </c>
    </row>
    <row r="6755" spans="7:11">
      <c r="G6755" s="19" t="str">
        <f>IFERROR(VLOOKUP($E6755,Sheet1!$A$2:$I$2155,4,FALSE),"")</f>
        <v/>
      </c>
      <c r="H6755" s="19" t="str">
        <f>IFERROR(VLOOKUP($E6755,Sheet1!$A$2:$I$2155,5,FALSE),"")</f>
        <v/>
      </c>
      <c r="I6755" s="19" t="str">
        <f>IFERROR(VLOOKUP($E6755,Sheet1!$A$2:$I$2155,6,FALSE),"")</f>
        <v/>
      </c>
      <c r="J6755" s="29" t="str">
        <f>IF(OR(E6755="",SUM(G6755:I6755)=0),"",SUM(G6755:I6755))</f>
        <v/>
      </c>
      <c r="K6755" s="7" t="str">
        <f>IF(E6755="","",IF(J6755="","IV",VLOOKUP(J6755,Plan1!$A$2:$C$11,3)))</f>
        <v/>
      </c>
    </row>
    <row r="6756" spans="7:11">
      <c r="G6756" s="19" t="str">
        <f>IFERROR(VLOOKUP($E6756,Sheet1!$A$2:$I$2155,4,FALSE),"")</f>
        <v/>
      </c>
      <c r="H6756" s="19" t="str">
        <f>IFERROR(VLOOKUP($E6756,Sheet1!$A$2:$I$2155,5,FALSE),"")</f>
        <v/>
      </c>
      <c r="I6756" s="19" t="str">
        <f>IFERROR(VLOOKUP($E6756,Sheet1!$A$2:$I$2155,6,FALSE),"")</f>
        <v/>
      </c>
      <c r="J6756" s="29" t="str">
        <f>IF(OR(E6756="",SUM(G6756:I6756)=0),"",SUM(G6756:I6756))</f>
        <v/>
      </c>
      <c r="K6756" s="7" t="str">
        <f>IF(E6756="","",IF(J6756="","IV",VLOOKUP(J6756,Plan1!$A$2:$C$11,3)))</f>
        <v/>
      </c>
    </row>
    <row r="6757" spans="7:11">
      <c r="G6757" s="19" t="str">
        <f>IFERROR(VLOOKUP($E6757,Sheet1!$A$2:$I$2155,4,FALSE),"")</f>
        <v/>
      </c>
      <c r="H6757" s="19" t="str">
        <f>IFERROR(VLOOKUP($E6757,Sheet1!$A$2:$I$2155,5,FALSE),"")</f>
        <v/>
      </c>
      <c r="I6757" s="19" t="str">
        <f>IFERROR(VLOOKUP($E6757,Sheet1!$A$2:$I$2155,6,FALSE),"")</f>
        <v/>
      </c>
      <c r="J6757" s="29" t="str">
        <f>IF(OR(E6757="",SUM(G6757:I6757)=0),"",SUM(G6757:I6757))</f>
        <v/>
      </c>
      <c r="K6757" s="7" t="str">
        <f>IF(E6757="","",IF(J6757="","IV",VLOOKUP(J6757,Plan1!$A$2:$C$11,3)))</f>
        <v/>
      </c>
    </row>
    <row r="6758" spans="7:11">
      <c r="G6758" s="19" t="str">
        <f>IFERROR(VLOOKUP($E6758,Sheet1!$A$2:$I$2155,4,FALSE),"")</f>
        <v/>
      </c>
      <c r="H6758" s="19" t="str">
        <f>IFERROR(VLOOKUP($E6758,Sheet1!$A$2:$I$2155,5,FALSE),"")</f>
        <v/>
      </c>
      <c r="I6758" s="19" t="str">
        <f>IFERROR(VLOOKUP($E6758,Sheet1!$A$2:$I$2155,6,FALSE),"")</f>
        <v/>
      </c>
      <c r="J6758" s="29" t="str">
        <f>IF(OR(E6758="",SUM(G6758:I6758)=0),"",SUM(G6758:I6758))</f>
        <v/>
      </c>
      <c r="K6758" s="7" t="str">
        <f>IF(E6758="","",IF(J6758="","IV",VLOOKUP(J6758,Plan1!$A$2:$C$11,3)))</f>
        <v/>
      </c>
    </row>
    <row r="6759" spans="7:11">
      <c r="G6759" s="19" t="str">
        <f>IFERROR(VLOOKUP($E6759,Sheet1!$A$2:$I$2155,4,FALSE),"")</f>
        <v/>
      </c>
      <c r="H6759" s="19" t="str">
        <f>IFERROR(VLOOKUP($E6759,Sheet1!$A$2:$I$2155,5,FALSE),"")</f>
        <v/>
      </c>
      <c r="I6759" s="19" t="str">
        <f>IFERROR(VLOOKUP($E6759,Sheet1!$A$2:$I$2155,6,FALSE),"")</f>
        <v/>
      </c>
      <c r="J6759" s="29" t="str">
        <f>IF(OR(E6759="",SUM(G6759:I6759)=0),"",SUM(G6759:I6759))</f>
        <v/>
      </c>
      <c r="K6759" s="7" t="str">
        <f>IF(E6759="","",IF(J6759="","IV",VLOOKUP(J6759,Plan1!$A$2:$C$11,3)))</f>
        <v/>
      </c>
    </row>
    <row r="6760" spans="7:11">
      <c r="G6760" s="19" t="str">
        <f>IFERROR(VLOOKUP($E6760,Sheet1!$A$2:$I$2155,4,FALSE),"")</f>
        <v/>
      </c>
      <c r="H6760" s="19" t="str">
        <f>IFERROR(VLOOKUP($E6760,Sheet1!$A$2:$I$2155,5,FALSE),"")</f>
        <v/>
      </c>
      <c r="I6760" s="19" t="str">
        <f>IFERROR(VLOOKUP($E6760,Sheet1!$A$2:$I$2155,6,FALSE),"")</f>
        <v/>
      </c>
      <c r="J6760" s="29" t="str">
        <f>IF(OR(E6760="",SUM(G6760:I6760)=0),"",SUM(G6760:I6760))</f>
        <v/>
      </c>
      <c r="K6760" s="7" t="str">
        <f>IF(E6760="","",IF(J6760="","IV",VLOOKUP(J6760,Plan1!$A$2:$C$11,3)))</f>
        <v/>
      </c>
    </row>
    <row r="6761" spans="7:11">
      <c r="G6761" s="19" t="str">
        <f>IFERROR(VLOOKUP($E6761,Sheet1!$A$2:$I$2155,4,FALSE),"")</f>
        <v/>
      </c>
      <c r="H6761" s="19" t="str">
        <f>IFERROR(VLOOKUP($E6761,Sheet1!$A$2:$I$2155,5,FALSE),"")</f>
        <v/>
      </c>
      <c r="I6761" s="19" t="str">
        <f>IFERROR(VLOOKUP($E6761,Sheet1!$A$2:$I$2155,6,FALSE),"")</f>
        <v/>
      </c>
      <c r="J6761" s="29" t="str">
        <f>IF(OR(E6761="",SUM(G6761:I6761)=0),"",SUM(G6761:I6761))</f>
        <v/>
      </c>
      <c r="K6761" s="7" t="str">
        <f>IF(E6761="","",IF(J6761="","IV",VLOOKUP(J6761,Plan1!$A$2:$C$11,3)))</f>
        <v/>
      </c>
    </row>
    <row r="6762" spans="7:11">
      <c r="G6762" s="19" t="str">
        <f>IFERROR(VLOOKUP($E6762,Sheet1!$A$2:$I$2155,4,FALSE),"")</f>
        <v/>
      </c>
      <c r="H6762" s="19" t="str">
        <f>IFERROR(VLOOKUP($E6762,Sheet1!$A$2:$I$2155,5,FALSE),"")</f>
        <v/>
      </c>
      <c r="I6762" s="19" t="str">
        <f>IFERROR(VLOOKUP($E6762,Sheet1!$A$2:$I$2155,6,FALSE),"")</f>
        <v/>
      </c>
      <c r="J6762" s="29" t="str">
        <f>IF(OR(E6762="",SUM(G6762:I6762)=0),"",SUM(G6762:I6762))</f>
        <v/>
      </c>
      <c r="K6762" s="7" t="str">
        <f>IF(E6762="","",IF(J6762="","IV",VLOOKUP(J6762,Plan1!$A$2:$C$11,3)))</f>
        <v/>
      </c>
    </row>
    <row r="6763" spans="7:11">
      <c r="G6763" s="19" t="str">
        <f>IFERROR(VLOOKUP($E6763,Sheet1!$A$2:$I$2155,4,FALSE),"")</f>
        <v/>
      </c>
      <c r="H6763" s="19" t="str">
        <f>IFERROR(VLOOKUP($E6763,Sheet1!$A$2:$I$2155,5,FALSE),"")</f>
        <v/>
      </c>
      <c r="I6763" s="19" t="str">
        <f>IFERROR(VLOOKUP($E6763,Sheet1!$A$2:$I$2155,6,FALSE),"")</f>
        <v/>
      </c>
      <c r="J6763" s="29" t="str">
        <f>IF(OR(E6763="",SUM(G6763:I6763)=0),"",SUM(G6763:I6763))</f>
        <v/>
      </c>
      <c r="K6763" s="7" t="str">
        <f>IF(E6763="","",IF(J6763="","IV",VLOOKUP(J6763,Plan1!$A$2:$C$11,3)))</f>
        <v/>
      </c>
    </row>
    <row r="6764" spans="7:11">
      <c r="G6764" s="19" t="str">
        <f>IFERROR(VLOOKUP($E6764,Sheet1!$A$2:$I$2155,4,FALSE),"")</f>
        <v/>
      </c>
      <c r="H6764" s="19" t="str">
        <f>IFERROR(VLOOKUP($E6764,Sheet1!$A$2:$I$2155,5,FALSE),"")</f>
        <v/>
      </c>
      <c r="I6764" s="19" t="str">
        <f>IFERROR(VLOOKUP($E6764,Sheet1!$A$2:$I$2155,6,FALSE),"")</f>
        <v/>
      </c>
      <c r="J6764" s="29" t="str">
        <f>IF(OR(E6764="",SUM(G6764:I6764)=0),"",SUM(G6764:I6764))</f>
        <v/>
      </c>
      <c r="K6764" s="7" t="str">
        <f>IF(E6764="","",IF(J6764="","IV",VLOOKUP(J6764,Plan1!$A$2:$C$11,3)))</f>
        <v/>
      </c>
    </row>
    <row r="6765" spans="7:11">
      <c r="G6765" s="19" t="str">
        <f>IFERROR(VLOOKUP($E6765,Sheet1!$A$2:$I$2155,4,FALSE),"")</f>
        <v/>
      </c>
      <c r="H6765" s="19" t="str">
        <f>IFERROR(VLOOKUP($E6765,Sheet1!$A$2:$I$2155,5,FALSE),"")</f>
        <v/>
      </c>
      <c r="I6765" s="19" t="str">
        <f>IFERROR(VLOOKUP($E6765,Sheet1!$A$2:$I$2155,6,FALSE),"")</f>
        <v/>
      </c>
      <c r="J6765" s="29" t="str">
        <f>IF(OR(E6765="",SUM(G6765:I6765)=0),"",SUM(G6765:I6765))</f>
        <v/>
      </c>
      <c r="K6765" s="7" t="str">
        <f>IF(E6765="","",IF(J6765="","IV",VLOOKUP(J6765,Plan1!$A$2:$C$11,3)))</f>
        <v/>
      </c>
    </row>
    <row r="6766" spans="7:11">
      <c r="G6766" s="19" t="str">
        <f>IFERROR(VLOOKUP($E6766,Sheet1!$A$2:$I$2155,4,FALSE),"")</f>
        <v/>
      </c>
      <c r="H6766" s="19" t="str">
        <f>IFERROR(VLOOKUP($E6766,Sheet1!$A$2:$I$2155,5,FALSE),"")</f>
        <v/>
      </c>
      <c r="I6766" s="19" t="str">
        <f>IFERROR(VLOOKUP($E6766,Sheet1!$A$2:$I$2155,6,FALSE),"")</f>
        <v/>
      </c>
      <c r="J6766" s="29" t="str">
        <f>IF(OR(E6766="",SUM(G6766:I6766)=0),"",SUM(G6766:I6766))</f>
        <v/>
      </c>
      <c r="K6766" s="7" t="str">
        <f>IF(E6766="","",IF(J6766="","IV",VLOOKUP(J6766,Plan1!$A$2:$C$11,3)))</f>
        <v/>
      </c>
    </row>
    <row r="6767" spans="7:11">
      <c r="G6767" s="19" t="str">
        <f>IFERROR(VLOOKUP($E6767,Sheet1!$A$2:$I$2155,4,FALSE),"")</f>
        <v/>
      </c>
      <c r="H6767" s="19" t="str">
        <f>IFERROR(VLOOKUP($E6767,Sheet1!$A$2:$I$2155,5,FALSE),"")</f>
        <v/>
      </c>
      <c r="I6767" s="19" t="str">
        <f>IFERROR(VLOOKUP($E6767,Sheet1!$A$2:$I$2155,6,FALSE),"")</f>
        <v/>
      </c>
      <c r="J6767" s="29" t="str">
        <f>IF(OR(E6767="",SUM(G6767:I6767)=0),"",SUM(G6767:I6767))</f>
        <v/>
      </c>
      <c r="K6767" s="7" t="str">
        <f>IF(E6767="","",IF(J6767="","IV",VLOOKUP(J6767,Plan1!$A$2:$C$11,3)))</f>
        <v/>
      </c>
    </row>
    <row r="6768" spans="7:11">
      <c r="G6768" s="19" t="str">
        <f>IFERROR(VLOOKUP($E6768,Sheet1!$A$2:$I$2155,4,FALSE),"")</f>
        <v/>
      </c>
      <c r="H6768" s="19" t="str">
        <f>IFERROR(VLOOKUP($E6768,Sheet1!$A$2:$I$2155,5,FALSE),"")</f>
        <v/>
      </c>
      <c r="I6768" s="19" t="str">
        <f>IFERROR(VLOOKUP($E6768,Sheet1!$A$2:$I$2155,6,FALSE),"")</f>
        <v/>
      </c>
      <c r="J6768" s="29" t="str">
        <f>IF(OR(E6768="",SUM(G6768:I6768)=0),"",SUM(G6768:I6768))</f>
        <v/>
      </c>
      <c r="K6768" s="7" t="str">
        <f>IF(E6768="","",IF(J6768="","IV",VLOOKUP(J6768,Plan1!$A$2:$C$11,3)))</f>
        <v/>
      </c>
    </row>
    <row r="6769" spans="7:11">
      <c r="G6769" s="19" t="str">
        <f>IFERROR(VLOOKUP($E6769,Sheet1!$A$2:$I$2155,4,FALSE),"")</f>
        <v/>
      </c>
      <c r="H6769" s="19" t="str">
        <f>IFERROR(VLOOKUP($E6769,Sheet1!$A$2:$I$2155,5,FALSE),"")</f>
        <v/>
      </c>
      <c r="I6769" s="19" t="str">
        <f>IFERROR(VLOOKUP($E6769,Sheet1!$A$2:$I$2155,6,FALSE),"")</f>
        <v/>
      </c>
      <c r="J6769" s="29" t="str">
        <f>IF(OR(E6769="",SUM(G6769:I6769)=0),"",SUM(G6769:I6769))</f>
        <v/>
      </c>
      <c r="K6769" s="7" t="str">
        <f>IF(E6769="","",IF(J6769="","IV",VLOOKUP(J6769,Plan1!$A$2:$C$11,3)))</f>
        <v/>
      </c>
    </row>
    <row r="6770" spans="7:11">
      <c r="G6770" s="19" t="str">
        <f>IFERROR(VLOOKUP($E6770,Sheet1!$A$2:$I$2155,4,FALSE),"")</f>
        <v/>
      </c>
      <c r="H6770" s="19" t="str">
        <f>IFERROR(VLOOKUP($E6770,Sheet1!$A$2:$I$2155,5,FALSE),"")</f>
        <v/>
      </c>
      <c r="I6770" s="19" t="str">
        <f>IFERROR(VLOOKUP($E6770,Sheet1!$A$2:$I$2155,6,FALSE),"")</f>
        <v/>
      </c>
      <c r="J6770" s="29" t="str">
        <f>IF(OR(E6770="",SUM(G6770:I6770)=0),"",SUM(G6770:I6770))</f>
        <v/>
      </c>
      <c r="K6770" s="7" t="str">
        <f>IF(E6770="","",IF(J6770="","IV",VLOOKUP(J6770,Plan1!$A$2:$C$11,3)))</f>
        <v/>
      </c>
    </row>
    <row r="6771" spans="7:11">
      <c r="G6771" s="19" t="str">
        <f>IFERROR(VLOOKUP($E6771,Sheet1!$A$2:$I$2155,4,FALSE),"")</f>
        <v/>
      </c>
      <c r="H6771" s="19" t="str">
        <f>IFERROR(VLOOKUP($E6771,Sheet1!$A$2:$I$2155,5,FALSE),"")</f>
        <v/>
      </c>
      <c r="I6771" s="19" t="str">
        <f>IFERROR(VLOOKUP($E6771,Sheet1!$A$2:$I$2155,6,FALSE),"")</f>
        <v/>
      </c>
      <c r="J6771" s="29" t="str">
        <f>IF(OR(E6771="",SUM(G6771:I6771)=0),"",SUM(G6771:I6771))</f>
        <v/>
      </c>
      <c r="K6771" s="7" t="str">
        <f>IF(E6771="","",IF(J6771="","IV",VLOOKUP(J6771,Plan1!$A$2:$C$11,3)))</f>
        <v/>
      </c>
    </row>
    <row r="6772" spans="7:11">
      <c r="G6772" s="19" t="str">
        <f>IFERROR(VLOOKUP($E6772,Sheet1!$A$2:$I$2155,4,FALSE),"")</f>
        <v/>
      </c>
      <c r="H6772" s="19" t="str">
        <f>IFERROR(VLOOKUP($E6772,Sheet1!$A$2:$I$2155,5,FALSE),"")</f>
        <v/>
      </c>
      <c r="I6772" s="19" t="str">
        <f>IFERROR(VLOOKUP($E6772,Sheet1!$A$2:$I$2155,6,FALSE),"")</f>
        <v/>
      </c>
      <c r="J6772" s="29" t="str">
        <f>IF(OR(E6772="",SUM(G6772:I6772)=0),"",SUM(G6772:I6772))</f>
        <v/>
      </c>
      <c r="K6772" s="7" t="str">
        <f>IF(E6772="","",IF(J6772="","IV",VLOOKUP(J6772,Plan1!$A$2:$C$11,3)))</f>
        <v/>
      </c>
    </row>
    <row r="6773" spans="7:11">
      <c r="G6773" s="19" t="str">
        <f>IFERROR(VLOOKUP($E6773,Sheet1!$A$2:$I$2155,4,FALSE),"")</f>
        <v/>
      </c>
      <c r="H6773" s="19" t="str">
        <f>IFERROR(VLOOKUP($E6773,Sheet1!$A$2:$I$2155,5,FALSE),"")</f>
        <v/>
      </c>
      <c r="I6773" s="19" t="str">
        <f>IFERROR(VLOOKUP($E6773,Sheet1!$A$2:$I$2155,6,FALSE),"")</f>
        <v/>
      </c>
      <c r="J6773" s="29" t="str">
        <f>IF(OR(E6773="",SUM(G6773:I6773)=0),"",SUM(G6773:I6773))</f>
        <v/>
      </c>
      <c r="K6773" s="7" t="str">
        <f>IF(E6773="","",IF(J6773="","IV",VLOOKUP(J6773,Plan1!$A$2:$C$11,3)))</f>
        <v/>
      </c>
    </row>
    <row r="6774" spans="7:11">
      <c r="G6774" s="19" t="str">
        <f>IFERROR(VLOOKUP($E6774,Sheet1!$A$2:$I$2155,4,FALSE),"")</f>
        <v/>
      </c>
      <c r="H6774" s="19" t="str">
        <f>IFERROR(VLOOKUP($E6774,Sheet1!$A$2:$I$2155,5,FALSE),"")</f>
        <v/>
      </c>
      <c r="I6774" s="19" t="str">
        <f>IFERROR(VLOOKUP($E6774,Sheet1!$A$2:$I$2155,6,FALSE),"")</f>
        <v/>
      </c>
      <c r="J6774" s="29" t="str">
        <f>IF(OR(E6774="",SUM(G6774:I6774)=0),"",SUM(G6774:I6774))</f>
        <v/>
      </c>
      <c r="K6774" s="7" t="str">
        <f>IF(E6774="","",IF(J6774="","IV",VLOOKUP(J6774,Plan1!$A$2:$C$11,3)))</f>
        <v/>
      </c>
    </row>
    <row r="6775" spans="7:11">
      <c r="G6775" s="19" t="str">
        <f>IFERROR(VLOOKUP($E6775,Sheet1!$A$2:$I$2155,4,FALSE),"")</f>
        <v/>
      </c>
      <c r="H6775" s="19" t="str">
        <f>IFERROR(VLOOKUP($E6775,Sheet1!$A$2:$I$2155,5,FALSE),"")</f>
        <v/>
      </c>
      <c r="I6775" s="19" t="str">
        <f>IFERROR(VLOOKUP($E6775,Sheet1!$A$2:$I$2155,6,FALSE),"")</f>
        <v/>
      </c>
      <c r="J6775" s="29" t="str">
        <f>IF(OR(E6775="",SUM(G6775:I6775)=0),"",SUM(G6775:I6775))</f>
        <v/>
      </c>
      <c r="K6775" s="7" t="str">
        <f>IF(E6775="","",IF(J6775="","IV",VLOOKUP(J6775,Plan1!$A$2:$C$11,3)))</f>
        <v/>
      </c>
    </row>
    <row r="6776" spans="7:11">
      <c r="G6776" s="19" t="str">
        <f>IFERROR(VLOOKUP($E6776,Sheet1!$A$2:$I$2155,4,FALSE),"")</f>
        <v/>
      </c>
      <c r="H6776" s="19" t="str">
        <f>IFERROR(VLOOKUP($E6776,Sheet1!$A$2:$I$2155,5,FALSE),"")</f>
        <v/>
      </c>
      <c r="I6776" s="19" t="str">
        <f>IFERROR(VLOOKUP($E6776,Sheet1!$A$2:$I$2155,6,FALSE),"")</f>
        <v/>
      </c>
      <c r="J6776" s="29" t="str">
        <f>IF(OR(E6776="",SUM(G6776:I6776)=0),"",SUM(G6776:I6776))</f>
        <v/>
      </c>
      <c r="K6776" s="7" t="str">
        <f>IF(E6776="","",IF(J6776="","IV",VLOOKUP(J6776,Plan1!$A$2:$C$11,3)))</f>
        <v/>
      </c>
    </row>
    <row r="6777" spans="7:11">
      <c r="G6777" s="19" t="str">
        <f>IFERROR(VLOOKUP($E6777,Sheet1!$A$2:$I$2155,4,FALSE),"")</f>
        <v/>
      </c>
      <c r="H6777" s="19" t="str">
        <f>IFERROR(VLOOKUP($E6777,Sheet1!$A$2:$I$2155,5,FALSE),"")</f>
        <v/>
      </c>
      <c r="I6777" s="19" t="str">
        <f>IFERROR(VLOOKUP($E6777,Sheet1!$A$2:$I$2155,6,FALSE),"")</f>
        <v/>
      </c>
      <c r="J6777" s="29" t="str">
        <f>IF(OR(E6777="",SUM(G6777:I6777)=0),"",SUM(G6777:I6777))</f>
        <v/>
      </c>
      <c r="K6777" s="7" t="str">
        <f>IF(E6777="","",IF(J6777="","IV",VLOOKUP(J6777,Plan1!$A$2:$C$11,3)))</f>
        <v/>
      </c>
    </row>
    <row r="6778" spans="7:11">
      <c r="G6778" s="19" t="str">
        <f>IFERROR(VLOOKUP($E6778,Sheet1!$A$2:$I$2155,4,FALSE),"")</f>
        <v/>
      </c>
      <c r="H6778" s="19" t="str">
        <f>IFERROR(VLOOKUP($E6778,Sheet1!$A$2:$I$2155,5,FALSE),"")</f>
        <v/>
      </c>
      <c r="I6778" s="19" t="str">
        <f>IFERROR(VLOOKUP($E6778,Sheet1!$A$2:$I$2155,6,FALSE),"")</f>
        <v/>
      </c>
      <c r="J6778" s="29" t="str">
        <f>IF(OR(E6778="",SUM(G6778:I6778)=0),"",SUM(G6778:I6778))</f>
        <v/>
      </c>
      <c r="K6778" s="7" t="str">
        <f>IF(E6778="","",IF(J6778="","IV",VLOOKUP(J6778,Plan1!$A$2:$C$11,3)))</f>
        <v/>
      </c>
    </row>
    <row r="6779" spans="7:11">
      <c r="G6779" s="19" t="str">
        <f>IFERROR(VLOOKUP($E6779,Sheet1!$A$2:$I$2155,4,FALSE),"")</f>
        <v/>
      </c>
      <c r="H6779" s="19" t="str">
        <f>IFERROR(VLOOKUP($E6779,Sheet1!$A$2:$I$2155,5,FALSE),"")</f>
        <v/>
      </c>
      <c r="I6779" s="19" t="str">
        <f>IFERROR(VLOOKUP($E6779,Sheet1!$A$2:$I$2155,6,FALSE),"")</f>
        <v/>
      </c>
      <c r="J6779" s="29" t="str">
        <f>IF(OR(E6779="",SUM(G6779:I6779)=0),"",SUM(G6779:I6779))</f>
        <v/>
      </c>
      <c r="K6779" s="7" t="str">
        <f>IF(E6779="","",IF(J6779="","IV",VLOOKUP(J6779,Plan1!$A$2:$C$11,3)))</f>
        <v/>
      </c>
    </row>
    <row r="6780" spans="7:11">
      <c r="G6780" s="19" t="str">
        <f>IFERROR(VLOOKUP($E6780,Sheet1!$A$2:$I$2155,4,FALSE),"")</f>
        <v/>
      </c>
      <c r="H6780" s="19" t="str">
        <f>IFERROR(VLOOKUP($E6780,Sheet1!$A$2:$I$2155,5,FALSE),"")</f>
        <v/>
      </c>
      <c r="I6780" s="19" t="str">
        <f>IFERROR(VLOOKUP($E6780,Sheet1!$A$2:$I$2155,6,FALSE),"")</f>
        <v/>
      </c>
      <c r="J6780" s="29" t="str">
        <f>IF(OR(E6780="",SUM(G6780:I6780)=0),"",SUM(G6780:I6780))</f>
        <v/>
      </c>
      <c r="K6780" s="7" t="str">
        <f>IF(E6780="","",IF(J6780="","IV",VLOOKUP(J6780,Plan1!$A$2:$C$11,3)))</f>
        <v/>
      </c>
    </row>
    <row r="6781" spans="7:11">
      <c r="G6781" s="19" t="str">
        <f>IFERROR(VLOOKUP($E6781,Sheet1!$A$2:$I$2155,4,FALSE),"")</f>
        <v/>
      </c>
      <c r="H6781" s="19" t="str">
        <f>IFERROR(VLOOKUP($E6781,Sheet1!$A$2:$I$2155,5,FALSE),"")</f>
        <v/>
      </c>
      <c r="I6781" s="19" t="str">
        <f>IFERROR(VLOOKUP($E6781,Sheet1!$A$2:$I$2155,6,FALSE),"")</f>
        <v/>
      </c>
      <c r="J6781" s="29" t="str">
        <f>IF(OR(E6781="",SUM(G6781:I6781)=0),"",SUM(G6781:I6781))</f>
        <v/>
      </c>
      <c r="K6781" s="7" t="str">
        <f>IF(E6781="","",IF(J6781="","IV",VLOOKUP(J6781,Plan1!$A$2:$C$11,3)))</f>
        <v/>
      </c>
    </row>
    <row r="6782" spans="7:11">
      <c r="G6782" s="19" t="str">
        <f>IFERROR(VLOOKUP($E6782,Sheet1!$A$2:$I$2155,4,FALSE),"")</f>
        <v/>
      </c>
      <c r="H6782" s="19" t="str">
        <f>IFERROR(VLOOKUP($E6782,Sheet1!$A$2:$I$2155,5,FALSE),"")</f>
        <v/>
      </c>
      <c r="I6782" s="19" t="str">
        <f>IFERROR(VLOOKUP($E6782,Sheet1!$A$2:$I$2155,6,FALSE),"")</f>
        <v/>
      </c>
      <c r="J6782" s="29" t="str">
        <f>IF(OR(E6782="",SUM(G6782:I6782)=0),"",SUM(G6782:I6782))</f>
        <v/>
      </c>
      <c r="K6782" s="7" t="str">
        <f>IF(E6782="","",IF(J6782="","IV",VLOOKUP(J6782,Plan1!$A$2:$C$11,3)))</f>
        <v/>
      </c>
    </row>
    <row r="6783" spans="7:11">
      <c r="G6783" s="19" t="str">
        <f>IFERROR(VLOOKUP($E6783,Sheet1!$A$2:$I$2155,4,FALSE),"")</f>
        <v/>
      </c>
      <c r="H6783" s="19" t="str">
        <f>IFERROR(VLOOKUP($E6783,Sheet1!$A$2:$I$2155,5,FALSE),"")</f>
        <v/>
      </c>
      <c r="I6783" s="19" t="str">
        <f>IFERROR(VLOOKUP($E6783,Sheet1!$A$2:$I$2155,6,FALSE),"")</f>
        <v/>
      </c>
      <c r="J6783" s="29" t="str">
        <f>IF(OR(E6783="",SUM(G6783:I6783)=0),"",SUM(G6783:I6783))</f>
        <v/>
      </c>
      <c r="K6783" s="7" t="str">
        <f>IF(E6783="","",IF(J6783="","IV",VLOOKUP(J6783,Plan1!$A$2:$C$11,3)))</f>
        <v/>
      </c>
    </row>
    <row r="6784" spans="7:11">
      <c r="G6784" s="19" t="str">
        <f>IFERROR(VLOOKUP($E6784,Sheet1!$A$2:$I$2155,4,FALSE),"")</f>
        <v/>
      </c>
      <c r="H6784" s="19" t="str">
        <f>IFERROR(VLOOKUP($E6784,Sheet1!$A$2:$I$2155,5,FALSE),"")</f>
        <v/>
      </c>
      <c r="I6784" s="19" t="str">
        <f>IFERROR(VLOOKUP($E6784,Sheet1!$A$2:$I$2155,6,FALSE),"")</f>
        <v/>
      </c>
      <c r="J6784" s="29" t="str">
        <f>IF(OR(E6784="",SUM(G6784:I6784)=0),"",SUM(G6784:I6784))</f>
        <v/>
      </c>
      <c r="K6784" s="7" t="str">
        <f>IF(E6784="","",IF(J6784="","IV",VLOOKUP(J6784,Plan1!$A$2:$C$11,3)))</f>
        <v/>
      </c>
    </row>
    <row r="6785" spans="7:11">
      <c r="G6785" s="19" t="str">
        <f>IFERROR(VLOOKUP($E6785,Sheet1!$A$2:$I$2155,4,FALSE),"")</f>
        <v/>
      </c>
      <c r="H6785" s="19" t="str">
        <f>IFERROR(VLOOKUP($E6785,Sheet1!$A$2:$I$2155,5,FALSE),"")</f>
        <v/>
      </c>
      <c r="I6785" s="19" t="str">
        <f>IFERROR(VLOOKUP($E6785,Sheet1!$A$2:$I$2155,6,FALSE),"")</f>
        <v/>
      </c>
      <c r="J6785" s="29" t="str">
        <f>IF(OR(E6785="",SUM(G6785:I6785)=0),"",SUM(G6785:I6785))</f>
        <v/>
      </c>
      <c r="K6785" s="7" t="str">
        <f>IF(E6785="","",IF(J6785="","IV",VLOOKUP(J6785,Plan1!$A$2:$C$11,3)))</f>
        <v/>
      </c>
    </row>
    <row r="6786" spans="7:11">
      <c r="G6786" s="19" t="str">
        <f>IFERROR(VLOOKUP($E6786,Sheet1!$A$2:$I$2155,4,FALSE),"")</f>
        <v/>
      </c>
      <c r="H6786" s="19" t="str">
        <f>IFERROR(VLOOKUP($E6786,Sheet1!$A$2:$I$2155,5,FALSE),"")</f>
        <v/>
      </c>
      <c r="I6786" s="19" t="str">
        <f>IFERROR(VLOOKUP($E6786,Sheet1!$A$2:$I$2155,6,FALSE),"")</f>
        <v/>
      </c>
      <c r="J6786" s="29" t="str">
        <f>IF(OR(E6786="",SUM(G6786:I6786)=0),"",SUM(G6786:I6786))</f>
        <v/>
      </c>
      <c r="K6786" s="7" t="str">
        <f>IF(E6786="","",IF(J6786="","IV",VLOOKUP(J6786,Plan1!$A$2:$C$11,3)))</f>
        <v/>
      </c>
    </row>
    <row r="6787" spans="7:11">
      <c r="G6787" s="19" t="str">
        <f>IFERROR(VLOOKUP($E6787,Sheet1!$A$2:$I$2155,4,FALSE),"")</f>
        <v/>
      </c>
      <c r="H6787" s="19" t="str">
        <f>IFERROR(VLOOKUP($E6787,Sheet1!$A$2:$I$2155,5,FALSE),"")</f>
        <v/>
      </c>
      <c r="I6787" s="19" t="str">
        <f>IFERROR(VLOOKUP($E6787,Sheet1!$A$2:$I$2155,6,FALSE),"")</f>
        <v/>
      </c>
      <c r="J6787" s="29" t="str">
        <f>IF(OR(E6787="",SUM(G6787:I6787)=0),"",SUM(G6787:I6787))</f>
        <v/>
      </c>
      <c r="K6787" s="7" t="str">
        <f>IF(E6787="","",IF(J6787="","IV",VLOOKUP(J6787,Plan1!$A$2:$C$11,3)))</f>
        <v/>
      </c>
    </row>
    <row r="6788" spans="7:11">
      <c r="G6788" s="19" t="str">
        <f>IFERROR(VLOOKUP($E6788,Sheet1!$A$2:$I$2155,4,FALSE),"")</f>
        <v/>
      </c>
      <c r="H6788" s="19" t="str">
        <f>IFERROR(VLOOKUP($E6788,Sheet1!$A$2:$I$2155,5,FALSE),"")</f>
        <v/>
      </c>
      <c r="I6788" s="19" t="str">
        <f>IFERROR(VLOOKUP($E6788,Sheet1!$A$2:$I$2155,6,FALSE),"")</f>
        <v/>
      </c>
      <c r="J6788" s="29" t="str">
        <f>IF(OR(E6788="",SUM(G6788:I6788)=0),"",SUM(G6788:I6788))</f>
        <v/>
      </c>
      <c r="K6788" s="7" t="str">
        <f>IF(E6788="","",IF(J6788="","IV",VLOOKUP(J6788,Plan1!$A$2:$C$11,3)))</f>
        <v/>
      </c>
    </row>
    <row r="6789" spans="7:11">
      <c r="G6789" s="19" t="str">
        <f>IFERROR(VLOOKUP($E6789,Sheet1!$A$2:$I$2155,4,FALSE),"")</f>
        <v/>
      </c>
      <c r="H6789" s="19" t="str">
        <f>IFERROR(VLOOKUP($E6789,Sheet1!$A$2:$I$2155,5,FALSE),"")</f>
        <v/>
      </c>
      <c r="I6789" s="19" t="str">
        <f>IFERROR(VLOOKUP($E6789,Sheet1!$A$2:$I$2155,6,FALSE),"")</f>
        <v/>
      </c>
      <c r="J6789" s="29" t="str">
        <f>IF(OR(E6789="",SUM(G6789:I6789)=0),"",SUM(G6789:I6789))</f>
        <v/>
      </c>
      <c r="K6789" s="7" t="str">
        <f>IF(E6789="","",IF(J6789="","IV",VLOOKUP(J6789,Plan1!$A$2:$C$11,3)))</f>
        <v/>
      </c>
    </row>
    <row r="6790" spans="7:11">
      <c r="G6790" s="19" t="str">
        <f>IFERROR(VLOOKUP($E6790,Sheet1!$A$2:$I$2155,4,FALSE),"")</f>
        <v/>
      </c>
      <c r="H6790" s="19" t="str">
        <f>IFERROR(VLOOKUP($E6790,Sheet1!$A$2:$I$2155,5,FALSE),"")</f>
        <v/>
      </c>
      <c r="I6790" s="19" t="str">
        <f>IFERROR(VLOOKUP($E6790,Sheet1!$A$2:$I$2155,6,FALSE),"")</f>
        <v/>
      </c>
      <c r="J6790" s="29" t="str">
        <f>IF(OR(E6790="",SUM(G6790:I6790)=0),"",SUM(G6790:I6790))</f>
        <v/>
      </c>
      <c r="K6790" s="7" t="str">
        <f>IF(E6790="","",IF(J6790="","IV",VLOOKUP(J6790,Plan1!$A$2:$C$11,3)))</f>
        <v/>
      </c>
    </row>
    <row r="6791" spans="7:11">
      <c r="G6791" s="19" t="str">
        <f>IFERROR(VLOOKUP($E6791,Sheet1!$A$2:$I$2155,4,FALSE),"")</f>
        <v/>
      </c>
      <c r="H6791" s="19" t="str">
        <f>IFERROR(VLOOKUP($E6791,Sheet1!$A$2:$I$2155,5,FALSE),"")</f>
        <v/>
      </c>
      <c r="I6791" s="19" t="str">
        <f>IFERROR(VLOOKUP($E6791,Sheet1!$A$2:$I$2155,6,FALSE),"")</f>
        <v/>
      </c>
      <c r="J6791" s="29" t="str">
        <f>IF(OR(E6791="",SUM(G6791:I6791)=0),"",SUM(G6791:I6791))</f>
        <v/>
      </c>
      <c r="K6791" s="7" t="str">
        <f>IF(E6791="","",IF(J6791="","IV",VLOOKUP(J6791,Plan1!$A$2:$C$11,3)))</f>
        <v/>
      </c>
    </row>
    <row r="6792" spans="7:11">
      <c r="G6792" s="19" t="str">
        <f>IFERROR(VLOOKUP($E6792,Sheet1!$A$2:$I$2155,4,FALSE),"")</f>
        <v/>
      </c>
      <c r="H6792" s="19" t="str">
        <f>IFERROR(VLOOKUP($E6792,Sheet1!$A$2:$I$2155,5,FALSE),"")</f>
        <v/>
      </c>
      <c r="I6792" s="19" t="str">
        <f>IFERROR(VLOOKUP($E6792,Sheet1!$A$2:$I$2155,6,FALSE),"")</f>
        <v/>
      </c>
      <c r="J6792" s="29" t="str">
        <f>IF(OR(E6792="",SUM(G6792:I6792)=0),"",SUM(G6792:I6792))</f>
        <v/>
      </c>
      <c r="K6792" s="7" t="str">
        <f>IF(E6792="","",IF(J6792="","IV",VLOOKUP(J6792,Plan1!$A$2:$C$11,3)))</f>
        <v/>
      </c>
    </row>
    <row r="6793" spans="7:11">
      <c r="G6793" s="19" t="str">
        <f>IFERROR(VLOOKUP($E6793,Sheet1!$A$2:$I$2155,4,FALSE),"")</f>
        <v/>
      </c>
      <c r="H6793" s="19" t="str">
        <f>IFERROR(VLOOKUP($E6793,Sheet1!$A$2:$I$2155,5,FALSE),"")</f>
        <v/>
      </c>
      <c r="I6793" s="19" t="str">
        <f>IFERROR(VLOOKUP($E6793,Sheet1!$A$2:$I$2155,6,FALSE),"")</f>
        <v/>
      </c>
      <c r="J6793" s="29" t="str">
        <f>IF(OR(E6793="",SUM(G6793:I6793)=0),"",SUM(G6793:I6793))</f>
        <v/>
      </c>
      <c r="K6793" s="7" t="str">
        <f>IF(E6793="","",IF(J6793="","IV",VLOOKUP(J6793,Plan1!$A$2:$C$11,3)))</f>
        <v/>
      </c>
    </row>
    <row r="6794" spans="7:11">
      <c r="G6794" s="19" t="str">
        <f>IFERROR(VLOOKUP($E6794,Sheet1!$A$2:$I$2155,4,FALSE),"")</f>
        <v/>
      </c>
      <c r="H6794" s="19" t="str">
        <f>IFERROR(VLOOKUP($E6794,Sheet1!$A$2:$I$2155,5,FALSE),"")</f>
        <v/>
      </c>
      <c r="I6794" s="19" t="str">
        <f>IFERROR(VLOOKUP($E6794,Sheet1!$A$2:$I$2155,6,FALSE),"")</f>
        <v/>
      </c>
      <c r="J6794" s="29" t="str">
        <f>IF(OR(E6794="",SUM(G6794:I6794)=0),"",SUM(G6794:I6794))</f>
        <v/>
      </c>
      <c r="K6794" s="7" t="str">
        <f>IF(E6794="","",IF(J6794="","IV",VLOOKUP(J6794,Plan1!$A$2:$C$11,3)))</f>
        <v/>
      </c>
    </row>
    <row r="6795" spans="7:11">
      <c r="G6795" s="19" t="str">
        <f>IFERROR(VLOOKUP($E6795,Sheet1!$A$2:$I$2155,4,FALSE),"")</f>
        <v/>
      </c>
      <c r="H6795" s="19" t="str">
        <f>IFERROR(VLOOKUP($E6795,Sheet1!$A$2:$I$2155,5,FALSE),"")</f>
        <v/>
      </c>
      <c r="I6795" s="19" t="str">
        <f>IFERROR(VLOOKUP($E6795,Sheet1!$A$2:$I$2155,6,FALSE),"")</f>
        <v/>
      </c>
      <c r="J6795" s="29" t="str">
        <f>IF(OR(E6795="",SUM(G6795:I6795)=0),"",SUM(G6795:I6795))</f>
        <v/>
      </c>
      <c r="K6795" s="7" t="str">
        <f>IF(E6795="","",IF(J6795="","IV",VLOOKUP(J6795,Plan1!$A$2:$C$11,3)))</f>
        <v/>
      </c>
    </row>
    <row r="6796" spans="7:11">
      <c r="G6796" s="19" t="str">
        <f>IFERROR(VLOOKUP($E6796,Sheet1!$A$2:$I$2155,4,FALSE),"")</f>
        <v/>
      </c>
      <c r="H6796" s="19" t="str">
        <f>IFERROR(VLOOKUP($E6796,Sheet1!$A$2:$I$2155,5,FALSE),"")</f>
        <v/>
      </c>
      <c r="I6796" s="19" t="str">
        <f>IFERROR(VLOOKUP($E6796,Sheet1!$A$2:$I$2155,6,FALSE),"")</f>
        <v/>
      </c>
      <c r="J6796" s="29" t="str">
        <f>IF(OR(E6796="",SUM(G6796:I6796)=0),"",SUM(G6796:I6796))</f>
        <v/>
      </c>
      <c r="K6796" s="7" t="str">
        <f>IF(E6796="","",IF(J6796="","IV",VLOOKUP(J6796,Plan1!$A$2:$C$11,3)))</f>
        <v/>
      </c>
    </row>
    <row r="6797" spans="7:11">
      <c r="G6797" s="19" t="str">
        <f>IFERROR(VLOOKUP($E6797,Sheet1!$A$2:$I$2155,4,FALSE),"")</f>
        <v/>
      </c>
      <c r="H6797" s="19" t="str">
        <f>IFERROR(VLOOKUP($E6797,Sheet1!$A$2:$I$2155,5,FALSE),"")</f>
        <v/>
      </c>
      <c r="I6797" s="19" t="str">
        <f>IFERROR(VLOOKUP($E6797,Sheet1!$A$2:$I$2155,6,FALSE),"")</f>
        <v/>
      </c>
      <c r="J6797" s="29" t="str">
        <f>IF(OR(E6797="",SUM(G6797:I6797)=0),"",SUM(G6797:I6797))</f>
        <v/>
      </c>
      <c r="K6797" s="7" t="str">
        <f>IF(E6797="","",IF(J6797="","IV",VLOOKUP(J6797,Plan1!$A$2:$C$11,3)))</f>
        <v/>
      </c>
    </row>
    <row r="6798" spans="7:11">
      <c r="G6798" s="19" t="str">
        <f>IFERROR(VLOOKUP($E6798,Sheet1!$A$2:$I$2155,4,FALSE),"")</f>
        <v/>
      </c>
      <c r="H6798" s="19" t="str">
        <f>IFERROR(VLOOKUP($E6798,Sheet1!$A$2:$I$2155,5,FALSE),"")</f>
        <v/>
      </c>
      <c r="I6798" s="19" t="str">
        <f>IFERROR(VLOOKUP($E6798,Sheet1!$A$2:$I$2155,6,FALSE),"")</f>
        <v/>
      </c>
      <c r="J6798" s="29" t="str">
        <f>IF(OR(E6798="",SUM(G6798:I6798)=0),"",SUM(G6798:I6798))</f>
        <v/>
      </c>
      <c r="K6798" s="7" t="str">
        <f>IF(E6798="","",IF(J6798="","IV",VLOOKUP(J6798,Plan1!$A$2:$C$11,3)))</f>
        <v/>
      </c>
    </row>
    <row r="6799" spans="7:11">
      <c r="G6799" s="19" t="str">
        <f>IFERROR(VLOOKUP($E6799,Sheet1!$A$2:$I$2155,4,FALSE),"")</f>
        <v/>
      </c>
      <c r="H6799" s="19" t="str">
        <f>IFERROR(VLOOKUP($E6799,Sheet1!$A$2:$I$2155,5,FALSE),"")</f>
        <v/>
      </c>
      <c r="I6799" s="19" t="str">
        <f>IFERROR(VLOOKUP($E6799,Sheet1!$A$2:$I$2155,6,FALSE),"")</f>
        <v/>
      </c>
      <c r="J6799" s="29" t="str">
        <f>IF(OR(E6799="",SUM(G6799:I6799)=0),"",SUM(G6799:I6799))</f>
        <v/>
      </c>
      <c r="K6799" s="7" t="str">
        <f>IF(E6799="","",IF(J6799="","IV",VLOOKUP(J6799,Plan1!$A$2:$C$11,3)))</f>
        <v/>
      </c>
    </row>
    <row r="6800" spans="7:11">
      <c r="G6800" s="19" t="str">
        <f>IFERROR(VLOOKUP($E6800,Sheet1!$A$2:$I$2155,4,FALSE),"")</f>
        <v/>
      </c>
      <c r="H6800" s="19" t="str">
        <f>IFERROR(VLOOKUP($E6800,Sheet1!$A$2:$I$2155,5,FALSE),"")</f>
        <v/>
      </c>
      <c r="I6800" s="19" t="str">
        <f>IFERROR(VLOOKUP($E6800,Sheet1!$A$2:$I$2155,6,FALSE),"")</f>
        <v/>
      </c>
      <c r="J6800" s="29" t="str">
        <f>IF(OR(E6800="",SUM(G6800:I6800)=0),"",SUM(G6800:I6800))</f>
        <v/>
      </c>
      <c r="K6800" s="7" t="str">
        <f>IF(E6800="","",IF(J6800="","IV",VLOOKUP(J6800,Plan1!$A$2:$C$11,3)))</f>
        <v/>
      </c>
    </row>
    <row r="6801" spans="7:11">
      <c r="G6801" s="19" t="str">
        <f>IFERROR(VLOOKUP($E6801,Sheet1!$A$2:$I$2155,4,FALSE),"")</f>
        <v/>
      </c>
      <c r="H6801" s="19" t="str">
        <f>IFERROR(VLOOKUP($E6801,Sheet1!$A$2:$I$2155,5,FALSE),"")</f>
        <v/>
      </c>
      <c r="I6801" s="19" t="str">
        <f>IFERROR(VLOOKUP($E6801,Sheet1!$A$2:$I$2155,6,FALSE),"")</f>
        <v/>
      </c>
      <c r="J6801" s="29" t="str">
        <f>IF(OR(E6801="",SUM(G6801:I6801)=0),"",SUM(G6801:I6801))</f>
        <v/>
      </c>
      <c r="K6801" s="7" t="str">
        <f>IF(E6801="","",IF(J6801="","IV",VLOOKUP(J6801,Plan1!$A$2:$C$11,3)))</f>
        <v/>
      </c>
    </row>
    <row r="6802" spans="7:11">
      <c r="G6802" s="19" t="str">
        <f>IFERROR(VLOOKUP($E6802,Sheet1!$A$2:$I$2155,4,FALSE),"")</f>
        <v/>
      </c>
      <c r="H6802" s="19" t="str">
        <f>IFERROR(VLOOKUP($E6802,Sheet1!$A$2:$I$2155,5,FALSE),"")</f>
        <v/>
      </c>
      <c r="I6802" s="19" t="str">
        <f>IFERROR(VLOOKUP($E6802,Sheet1!$A$2:$I$2155,6,FALSE),"")</f>
        <v/>
      </c>
      <c r="J6802" s="29" t="str">
        <f>IF(OR(E6802="",SUM(G6802:I6802)=0),"",SUM(G6802:I6802))</f>
        <v/>
      </c>
      <c r="K6802" s="7" t="str">
        <f>IF(E6802="","",IF(J6802="","IV",VLOOKUP(J6802,Plan1!$A$2:$C$11,3)))</f>
        <v/>
      </c>
    </row>
    <row r="6803" spans="7:11">
      <c r="G6803" s="19" t="str">
        <f>IFERROR(VLOOKUP($E6803,Sheet1!$A$2:$I$2155,4,FALSE),"")</f>
        <v/>
      </c>
      <c r="H6803" s="19" t="str">
        <f>IFERROR(VLOOKUP($E6803,Sheet1!$A$2:$I$2155,5,FALSE),"")</f>
        <v/>
      </c>
      <c r="I6803" s="19" t="str">
        <f>IFERROR(VLOOKUP($E6803,Sheet1!$A$2:$I$2155,6,FALSE),"")</f>
        <v/>
      </c>
      <c r="J6803" s="29" t="str">
        <f>IF(OR(E6803="",SUM(G6803:I6803)=0),"",SUM(G6803:I6803))</f>
        <v/>
      </c>
      <c r="K6803" s="7" t="str">
        <f>IF(E6803="","",IF(J6803="","IV",VLOOKUP(J6803,Plan1!$A$2:$C$11,3)))</f>
        <v/>
      </c>
    </row>
    <row r="6804" spans="7:11">
      <c r="G6804" s="19" t="str">
        <f>IFERROR(VLOOKUP($E6804,Sheet1!$A$2:$I$2155,4,FALSE),"")</f>
        <v/>
      </c>
      <c r="H6804" s="19" t="str">
        <f>IFERROR(VLOOKUP($E6804,Sheet1!$A$2:$I$2155,5,FALSE),"")</f>
        <v/>
      </c>
      <c r="I6804" s="19" t="str">
        <f>IFERROR(VLOOKUP($E6804,Sheet1!$A$2:$I$2155,6,FALSE),"")</f>
        <v/>
      </c>
      <c r="J6804" s="29" t="str">
        <f>IF(OR(E6804="",SUM(G6804:I6804)=0),"",SUM(G6804:I6804))</f>
        <v/>
      </c>
      <c r="K6804" s="7" t="str">
        <f>IF(E6804="","",IF(J6804="","IV",VLOOKUP(J6804,Plan1!$A$2:$C$11,3)))</f>
        <v/>
      </c>
    </row>
    <row r="6805" spans="7:11">
      <c r="G6805" s="19" t="str">
        <f>IFERROR(VLOOKUP($E6805,Sheet1!$A$2:$I$2155,4,FALSE),"")</f>
        <v/>
      </c>
      <c r="H6805" s="19" t="str">
        <f>IFERROR(VLOOKUP($E6805,Sheet1!$A$2:$I$2155,5,FALSE),"")</f>
        <v/>
      </c>
      <c r="I6805" s="19" t="str">
        <f>IFERROR(VLOOKUP($E6805,Sheet1!$A$2:$I$2155,6,FALSE),"")</f>
        <v/>
      </c>
      <c r="J6805" s="29" t="str">
        <f>IF(OR(E6805="",SUM(G6805:I6805)=0),"",SUM(G6805:I6805))</f>
        <v/>
      </c>
      <c r="K6805" s="7" t="str">
        <f>IF(E6805="","",IF(J6805="","IV",VLOOKUP(J6805,Plan1!$A$2:$C$11,3)))</f>
        <v/>
      </c>
    </row>
    <row r="6806" spans="7:11">
      <c r="G6806" s="19" t="str">
        <f>IFERROR(VLOOKUP($E6806,Sheet1!$A$2:$I$2155,4,FALSE),"")</f>
        <v/>
      </c>
      <c r="H6806" s="19" t="str">
        <f>IFERROR(VLOOKUP($E6806,Sheet1!$A$2:$I$2155,5,FALSE),"")</f>
        <v/>
      </c>
      <c r="I6806" s="19" t="str">
        <f>IFERROR(VLOOKUP($E6806,Sheet1!$A$2:$I$2155,6,FALSE),"")</f>
        <v/>
      </c>
      <c r="J6806" s="29" t="str">
        <f>IF(OR(E6806="",SUM(G6806:I6806)=0),"",SUM(G6806:I6806))</f>
        <v/>
      </c>
      <c r="K6806" s="7" t="str">
        <f>IF(E6806="","",IF(J6806="","IV",VLOOKUP(J6806,Plan1!$A$2:$C$11,3)))</f>
        <v/>
      </c>
    </row>
    <row r="6807" spans="7:11">
      <c r="G6807" s="19" t="str">
        <f>IFERROR(VLOOKUP($E6807,Sheet1!$A$2:$I$2155,4,FALSE),"")</f>
        <v/>
      </c>
      <c r="H6807" s="19" t="str">
        <f>IFERROR(VLOOKUP($E6807,Sheet1!$A$2:$I$2155,5,FALSE),"")</f>
        <v/>
      </c>
      <c r="I6807" s="19" t="str">
        <f>IFERROR(VLOOKUP($E6807,Sheet1!$A$2:$I$2155,6,FALSE),"")</f>
        <v/>
      </c>
      <c r="J6807" s="29" t="str">
        <f>IF(OR(E6807="",SUM(G6807:I6807)=0),"",SUM(G6807:I6807))</f>
        <v/>
      </c>
      <c r="K6807" s="7" t="str">
        <f>IF(E6807="","",IF(J6807="","IV",VLOOKUP(J6807,Plan1!$A$2:$C$11,3)))</f>
        <v/>
      </c>
    </row>
    <row r="6808" spans="7:11">
      <c r="G6808" s="19" t="str">
        <f>IFERROR(VLOOKUP($E6808,Sheet1!$A$2:$I$2155,4,FALSE),"")</f>
        <v/>
      </c>
      <c r="H6808" s="19" t="str">
        <f>IFERROR(VLOOKUP($E6808,Sheet1!$A$2:$I$2155,5,FALSE),"")</f>
        <v/>
      </c>
      <c r="I6808" s="19" t="str">
        <f>IFERROR(VLOOKUP($E6808,Sheet1!$A$2:$I$2155,6,FALSE),"")</f>
        <v/>
      </c>
      <c r="J6808" s="29" t="str">
        <f>IF(OR(E6808="",SUM(G6808:I6808)=0),"",SUM(G6808:I6808))</f>
        <v/>
      </c>
      <c r="K6808" s="7" t="str">
        <f>IF(E6808="","",IF(J6808="","IV",VLOOKUP(J6808,Plan1!$A$2:$C$11,3)))</f>
        <v/>
      </c>
    </row>
    <row r="6809" spans="7:11">
      <c r="G6809" s="19" t="str">
        <f>IFERROR(VLOOKUP($E6809,Sheet1!$A$2:$I$2155,4,FALSE),"")</f>
        <v/>
      </c>
      <c r="H6809" s="19" t="str">
        <f>IFERROR(VLOOKUP($E6809,Sheet1!$A$2:$I$2155,5,FALSE),"")</f>
        <v/>
      </c>
      <c r="I6809" s="19" t="str">
        <f>IFERROR(VLOOKUP($E6809,Sheet1!$A$2:$I$2155,6,FALSE),"")</f>
        <v/>
      </c>
      <c r="J6809" s="29" t="str">
        <f>IF(OR(E6809="",SUM(G6809:I6809)=0),"",SUM(G6809:I6809))</f>
        <v/>
      </c>
      <c r="K6809" s="7" t="str">
        <f>IF(E6809="","",IF(J6809="","IV",VLOOKUP(J6809,Plan1!$A$2:$C$11,3)))</f>
        <v/>
      </c>
    </row>
    <row r="6810" spans="7:11">
      <c r="G6810" s="19" t="str">
        <f>IFERROR(VLOOKUP($E6810,Sheet1!$A$2:$I$2155,4,FALSE),"")</f>
        <v/>
      </c>
      <c r="H6810" s="19" t="str">
        <f>IFERROR(VLOOKUP($E6810,Sheet1!$A$2:$I$2155,5,FALSE),"")</f>
        <v/>
      </c>
      <c r="I6810" s="19" t="str">
        <f>IFERROR(VLOOKUP($E6810,Sheet1!$A$2:$I$2155,6,FALSE),"")</f>
        <v/>
      </c>
      <c r="J6810" s="29" t="str">
        <f>IF(OR(E6810="",SUM(G6810:I6810)=0),"",SUM(G6810:I6810))</f>
        <v/>
      </c>
      <c r="K6810" s="7" t="str">
        <f>IF(E6810="","",IF(J6810="","IV",VLOOKUP(J6810,Plan1!$A$2:$C$11,3)))</f>
        <v/>
      </c>
    </row>
    <row r="6811" spans="7:11">
      <c r="G6811" s="19" t="str">
        <f>IFERROR(VLOOKUP($E6811,Sheet1!$A$2:$I$2155,4,FALSE),"")</f>
        <v/>
      </c>
      <c r="H6811" s="19" t="str">
        <f>IFERROR(VLOOKUP($E6811,Sheet1!$A$2:$I$2155,5,FALSE),"")</f>
        <v/>
      </c>
      <c r="I6811" s="19" t="str">
        <f>IFERROR(VLOOKUP($E6811,Sheet1!$A$2:$I$2155,6,FALSE),"")</f>
        <v/>
      </c>
      <c r="J6811" s="29" t="str">
        <f>IF(OR(E6811="",SUM(G6811:I6811)=0),"",SUM(G6811:I6811))</f>
        <v/>
      </c>
      <c r="K6811" s="7" t="str">
        <f>IF(E6811="","",IF(J6811="","IV",VLOOKUP(J6811,Plan1!$A$2:$C$11,3)))</f>
        <v/>
      </c>
    </row>
    <row r="6812" spans="7:11">
      <c r="G6812" s="19" t="str">
        <f>IFERROR(VLOOKUP($E6812,Sheet1!$A$2:$I$2155,4,FALSE),"")</f>
        <v/>
      </c>
      <c r="H6812" s="19" t="str">
        <f>IFERROR(VLOOKUP($E6812,Sheet1!$A$2:$I$2155,5,FALSE),"")</f>
        <v/>
      </c>
      <c r="I6812" s="19" t="str">
        <f>IFERROR(VLOOKUP($E6812,Sheet1!$A$2:$I$2155,6,FALSE),"")</f>
        <v/>
      </c>
      <c r="J6812" s="29" t="str">
        <f>IF(OR(E6812="",SUM(G6812:I6812)=0),"",SUM(G6812:I6812))</f>
        <v/>
      </c>
      <c r="K6812" s="7" t="str">
        <f>IF(E6812="","",IF(J6812="","IV",VLOOKUP(J6812,Plan1!$A$2:$C$11,3)))</f>
        <v/>
      </c>
    </row>
    <row r="6813" spans="7:11">
      <c r="G6813" s="19" t="str">
        <f>IFERROR(VLOOKUP($E6813,Sheet1!$A$2:$I$2155,4,FALSE),"")</f>
        <v/>
      </c>
      <c r="H6813" s="19" t="str">
        <f>IFERROR(VLOOKUP($E6813,Sheet1!$A$2:$I$2155,5,FALSE),"")</f>
        <v/>
      </c>
      <c r="I6813" s="19" t="str">
        <f>IFERROR(VLOOKUP($E6813,Sheet1!$A$2:$I$2155,6,FALSE),"")</f>
        <v/>
      </c>
      <c r="J6813" s="29" t="str">
        <f>IF(OR(E6813="",SUM(G6813:I6813)=0),"",SUM(G6813:I6813))</f>
        <v/>
      </c>
      <c r="K6813" s="7" t="str">
        <f>IF(E6813="","",IF(J6813="","IV",VLOOKUP(J6813,Plan1!$A$2:$C$11,3)))</f>
        <v/>
      </c>
    </row>
    <row r="6814" spans="7:11">
      <c r="G6814" s="19" t="str">
        <f>IFERROR(VLOOKUP($E6814,Sheet1!$A$2:$I$2155,4,FALSE),"")</f>
        <v/>
      </c>
      <c r="H6814" s="19" t="str">
        <f>IFERROR(VLOOKUP($E6814,Sheet1!$A$2:$I$2155,5,FALSE),"")</f>
        <v/>
      </c>
      <c r="I6814" s="19" t="str">
        <f>IFERROR(VLOOKUP($E6814,Sheet1!$A$2:$I$2155,6,FALSE),"")</f>
        <v/>
      </c>
      <c r="J6814" s="29" t="str">
        <f>IF(OR(E6814="",SUM(G6814:I6814)=0),"",SUM(G6814:I6814))</f>
        <v/>
      </c>
      <c r="K6814" s="7" t="str">
        <f>IF(E6814="","",IF(J6814="","IV",VLOOKUP(J6814,Plan1!$A$2:$C$11,3)))</f>
        <v/>
      </c>
    </row>
    <row r="6815" spans="7:11">
      <c r="G6815" s="19" t="str">
        <f>IFERROR(VLOOKUP($E6815,Sheet1!$A$2:$I$2155,4,FALSE),"")</f>
        <v/>
      </c>
      <c r="H6815" s="19" t="str">
        <f>IFERROR(VLOOKUP($E6815,Sheet1!$A$2:$I$2155,5,FALSE),"")</f>
        <v/>
      </c>
      <c r="I6815" s="19" t="str">
        <f>IFERROR(VLOOKUP($E6815,Sheet1!$A$2:$I$2155,6,FALSE),"")</f>
        <v/>
      </c>
      <c r="J6815" s="29" t="str">
        <f>IF(OR(E6815="",SUM(G6815:I6815)=0),"",SUM(G6815:I6815))</f>
        <v/>
      </c>
      <c r="K6815" s="7" t="str">
        <f>IF(E6815="","",IF(J6815="","IV",VLOOKUP(J6815,Plan1!$A$2:$C$11,3)))</f>
        <v/>
      </c>
    </row>
    <row r="6816" spans="7:11">
      <c r="G6816" s="19" t="str">
        <f>IFERROR(VLOOKUP($E6816,Sheet1!$A$2:$I$2155,4,FALSE),"")</f>
        <v/>
      </c>
      <c r="H6816" s="19" t="str">
        <f>IFERROR(VLOOKUP($E6816,Sheet1!$A$2:$I$2155,5,FALSE),"")</f>
        <v/>
      </c>
      <c r="I6816" s="19" t="str">
        <f>IFERROR(VLOOKUP($E6816,Sheet1!$A$2:$I$2155,6,FALSE),"")</f>
        <v/>
      </c>
      <c r="J6816" s="29" t="str">
        <f>IF(OR(E6816="",SUM(G6816:I6816)=0),"",SUM(G6816:I6816))</f>
        <v/>
      </c>
      <c r="K6816" s="7" t="str">
        <f>IF(E6816="","",IF(J6816="","IV",VLOOKUP(J6816,Plan1!$A$2:$C$11,3)))</f>
        <v/>
      </c>
    </row>
    <row r="6817" spans="7:11">
      <c r="G6817" s="19" t="str">
        <f>IFERROR(VLOOKUP($E6817,Sheet1!$A$2:$I$2155,4,FALSE),"")</f>
        <v/>
      </c>
      <c r="H6817" s="19" t="str">
        <f>IFERROR(VLOOKUP($E6817,Sheet1!$A$2:$I$2155,5,FALSE),"")</f>
        <v/>
      </c>
      <c r="I6817" s="19" t="str">
        <f>IFERROR(VLOOKUP($E6817,Sheet1!$A$2:$I$2155,6,FALSE),"")</f>
        <v/>
      </c>
      <c r="J6817" s="29" t="str">
        <f>IF(OR(E6817="",SUM(G6817:I6817)=0),"",SUM(G6817:I6817))</f>
        <v/>
      </c>
      <c r="K6817" s="7" t="str">
        <f>IF(E6817="","",IF(J6817="","IV",VLOOKUP(J6817,Plan1!$A$2:$C$11,3)))</f>
        <v/>
      </c>
    </row>
    <row r="6818" spans="7:11">
      <c r="G6818" s="19" t="str">
        <f>IFERROR(VLOOKUP($E6818,Sheet1!$A$2:$I$2155,4,FALSE),"")</f>
        <v/>
      </c>
      <c r="H6818" s="19" t="str">
        <f>IFERROR(VLOOKUP($E6818,Sheet1!$A$2:$I$2155,5,FALSE),"")</f>
        <v/>
      </c>
      <c r="I6818" s="19" t="str">
        <f>IFERROR(VLOOKUP($E6818,Sheet1!$A$2:$I$2155,6,FALSE),"")</f>
        <v/>
      </c>
      <c r="J6818" s="29" t="str">
        <f>IF(OR(E6818="",SUM(G6818:I6818)=0),"",SUM(G6818:I6818))</f>
        <v/>
      </c>
      <c r="K6818" s="7" t="str">
        <f>IF(E6818="","",IF(J6818="","IV",VLOOKUP(J6818,Plan1!$A$2:$C$11,3)))</f>
        <v/>
      </c>
    </row>
    <row r="6819" spans="7:11">
      <c r="G6819" s="19" t="str">
        <f>IFERROR(VLOOKUP($E6819,Sheet1!$A$2:$I$2155,4,FALSE),"")</f>
        <v/>
      </c>
      <c r="H6819" s="19" t="str">
        <f>IFERROR(VLOOKUP($E6819,Sheet1!$A$2:$I$2155,5,FALSE),"")</f>
        <v/>
      </c>
      <c r="I6819" s="19" t="str">
        <f>IFERROR(VLOOKUP($E6819,Sheet1!$A$2:$I$2155,6,FALSE),"")</f>
        <v/>
      </c>
      <c r="J6819" s="29" t="str">
        <f>IF(OR(E6819="",SUM(G6819:I6819)=0),"",SUM(G6819:I6819))</f>
        <v/>
      </c>
      <c r="K6819" s="7" t="str">
        <f>IF(E6819="","",IF(J6819="","IV",VLOOKUP(J6819,Plan1!$A$2:$C$11,3)))</f>
        <v/>
      </c>
    </row>
    <row r="6820" spans="7:11">
      <c r="G6820" s="19" t="str">
        <f>IFERROR(VLOOKUP($E6820,Sheet1!$A$2:$I$2155,4,FALSE),"")</f>
        <v/>
      </c>
      <c r="H6820" s="19" t="str">
        <f>IFERROR(VLOOKUP($E6820,Sheet1!$A$2:$I$2155,5,FALSE),"")</f>
        <v/>
      </c>
      <c r="I6820" s="19" t="str">
        <f>IFERROR(VLOOKUP($E6820,Sheet1!$A$2:$I$2155,6,FALSE),"")</f>
        <v/>
      </c>
      <c r="J6820" s="29" t="str">
        <f>IF(OR(E6820="",SUM(G6820:I6820)=0),"",SUM(G6820:I6820))</f>
        <v/>
      </c>
      <c r="K6820" s="7" t="str">
        <f>IF(E6820="","",IF(J6820="","IV",VLOOKUP(J6820,Plan1!$A$2:$C$11,3)))</f>
        <v/>
      </c>
    </row>
    <row r="6821" spans="7:11">
      <c r="G6821" s="19" t="str">
        <f>IFERROR(VLOOKUP($E6821,Sheet1!$A$2:$I$2155,4,FALSE),"")</f>
        <v/>
      </c>
      <c r="H6821" s="19" t="str">
        <f>IFERROR(VLOOKUP($E6821,Sheet1!$A$2:$I$2155,5,FALSE),"")</f>
        <v/>
      </c>
      <c r="I6821" s="19" t="str">
        <f>IFERROR(VLOOKUP($E6821,Sheet1!$A$2:$I$2155,6,FALSE),"")</f>
        <v/>
      </c>
      <c r="J6821" s="29" t="str">
        <f>IF(OR(E6821="",SUM(G6821:I6821)=0),"",SUM(G6821:I6821))</f>
        <v/>
      </c>
      <c r="K6821" s="7" t="str">
        <f>IF(E6821="","",IF(J6821="","IV",VLOOKUP(J6821,Plan1!$A$2:$C$11,3)))</f>
        <v/>
      </c>
    </row>
    <row r="6822" spans="7:11">
      <c r="G6822" s="19" t="str">
        <f>IFERROR(VLOOKUP($E6822,Sheet1!$A$2:$I$2155,4,FALSE),"")</f>
        <v/>
      </c>
      <c r="H6822" s="19" t="str">
        <f>IFERROR(VLOOKUP($E6822,Sheet1!$A$2:$I$2155,5,FALSE),"")</f>
        <v/>
      </c>
      <c r="I6822" s="19" t="str">
        <f>IFERROR(VLOOKUP($E6822,Sheet1!$A$2:$I$2155,6,FALSE),"")</f>
        <v/>
      </c>
      <c r="J6822" s="29" t="str">
        <f>IF(OR(E6822="",SUM(G6822:I6822)=0),"",SUM(G6822:I6822))</f>
        <v/>
      </c>
      <c r="K6822" s="7" t="str">
        <f>IF(E6822="","",IF(J6822="","IV",VLOOKUP(J6822,Plan1!$A$2:$C$11,3)))</f>
        <v/>
      </c>
    </row>
    <row r="6823" spans="7:11">
      <c r="G6823" s="19" t="str">
        <f>IFERROR(VLOOKUP($E6823,Sheet1!$A$2:$I$2155,4,FALSE),"")</f>
        <v/>
      </c>
      <c r="H6823" s="19" t="str">
        <f>IFERROR(VLOOKUP($E6823,Sheet1!$A$2:$I$2155,5,FALSE),"")</f>
        <v/>
      </c>
      <c r="I6823" s="19" t="str">
        <f>IFERROR(VLOOKUP($E6823,Sheet1!$A$2:$I$2155,6,FALSE),"")</f>
        <v/>
      </c>
      <c r="J6823" s="29" t="str">
        <f>IF(OR(E6823="",SUM(G6823:I6823)=0),"",SUM(G6823:I6823))</f>
        <v/>
      </c>
      <c r="K6823" s="7" t="str">
        <f>IF(E6823="","",IF(J6823="","IV",VLOOKUP(J6823,Plan1!$A$2:$C$11,3)))</f>
        <v/>
      </c>
    </row>
    <row r="6824" spans="7:11">
      <c r="G6824" s="19" t="str">
        <f>IFERROR(VLOOKUP($E6824,Sheet1!$A$2:$I$2155,4,FALSE),"")</f>
        <v/>
      </c>
      <c r="H6824" s="19" t="str">
        <f>IFERROR(VLOOKUP($E6824,Sheet1!$A$2:$I$2155,5,FALSE),"")</f>
        <v/>
      </c>
      <c r="I6824" s="19" t="str">
        <f>IFERROR(VLOOKUP($E6824,Sheet1!$A$2:$I$2155,6,FALSE),"")</f>
        <v/>
      </c>
      <c r="J6824" s="29" t="str">
        <f>IF(OR(E6824="",SUM(G6824:I6824)=0),"",SUM(G6824:I6824))</f>
        <v/>
      </c>
      <c r="K6824" s="7" t="str">
        <f>IF(E6824="","",IF(J6824="","IV",VLOOKUP(J6824,Plan1!$A$2:$C$11,3)))</f>
        <v/>
      </c>
    </row>
    <row r="6825" spans="7:11">
      <c r="G6825" s="19" t="str">
        <f>IFERROR(VLOOKUP($E6825,Sheet1!$A$2:$I$2155,4,FALSE),"")</f>
        <v/>
      </c>
      <c r="H6825" s="19" t="str">
        <f>IFERROR(VLOOKUP($E6825,Sheet1!$A$2:$I$2155,5,FALSE),"")</f>
        <v/>
      </c>
      <c r="I6825" s="19" t="str">
        <f>IFERROR(VLOOKUP($E6825,Sheet1!$A$2:$I$2155,6,FALSE),"")</f>
        <v/>
      </c>
      <c r="J6825" s="29" t="str">
        <f>IF(OR(E6825="",SUM(G6825:I6825)=0),"",SUM(G6825:I6825))</f>
        <v/>
      </c>
      <c r="K6825" s="7" t="str">
        <f>IF(E6825="","",IF(J6825="","IV",VLOOKUP(J6825,Plan1!$A$2:$C$11,3)))</f>
        <v/>
      </c>
    </row>
    <row r="6826" spans="7:11">
      <c r="G6826" s="19" t="str">
        <f>IFERROR(VLOOKUP($E6826,Sheet1!$A$2:$I$2155,4,FALSE),"")</f>
        <v/>
      </c>
      <c r="H6826" s="19" t="str">
        <f>IFERROR(VLOOKUP($E6826,Sheet1!$A$2:$I$2155,5,FALSE),"")</f>
        <v/>
      </c>
      <c r="I6826" s="19" t="str">
        <f>IFERROR(VLOOKUP($E6826,Sheet1!$A$2:$I$2155,6,FALSE),"")</f>
        <v/>
      </c>
      <c r="J6826" s="29" t="str">
        <f>IF(OR(E6826="",SUM(G6826:I6826)=0),"",SUM(G6826:I6826))</f>
        <v/>
      </c>
      <c r="K6826" s="7" t="str">
        <f>IF(E6826="","",IF(J6826="","IV",VLOOKUP(J6826,Plan1!$A$2:$C$11,3)))</f>
        <v/>
      </c>
    </row>
    <row r="6827" spans="7:11">
      <c r="G6827" s="19" t="str">
        <f>IFERROR(VLOOKUP($E6827,Sheet1!$A$2:$I$2155,4,FALSE),"")</f>
        <v/>
      </c>
      <c r="H6827" s="19" t="str">
        <f>IFERROR(VLOOKUP($E6827,Sheet1!$A$2:$I$2155,5,FALSE),"")</f>
        <v/>
      </c>
      <c r="I6827" s="19" t="str">
        <f>IFERROR(VLOOKUP($E6827,Sheet1!$A$2:$I$2155,6,FALSE),"")</f>
        <v/>
      </c>
      <c r="J6827" s="29" t="str">
        <f>IF(OR(E6827="",SUM(G6827:I6827)=0),"",SUM(G6827:I6827))</f>
        <v/>
      </c>
      <c r="K6827" s="7" t="str">
        <f>IF(E6827="","",IF(J6827="","IV",VLOOKUP(J6827,Plan1!$A$2:$C$11,3)))</f>
        <v/>
      </c>
    </row>
    <row r="6828" spans="7:11">
      <c r="G6828" s="19" t="str">
        <f>IFERROR(VLOOKUP($E6828,Sheet1!$A$2:$I$2155,4,FALSE),"")</f>
        <v/>
      </c>
      <c r="H6828" s="19" t="str">
        <f>IFERROR(VLOOKUP($E6828,Sheet1!$A$2:$I$2155,5,FALSE),"")</f>
        <v/>
      </c>
      <c r="I6828" s="19" t="str">
        <f>IFERROR(VLOOKUP($E6828,Sheet1!$A$2:$I$2155,6,FALSE),"")</f>
        <v/>
      </c>
      <c r="J6828" s="29" t="str">
        <f>IF(OR(E6828="",SUM(G6828:I6828)=0),"",SUM(G6828:I6828))</f>
        <v/>
      </c>
      <c r="K6828" s="7" t="str">
        <f>IF(E6828="","",IF(J6828="","IV",VLOOKUP(J6828,Plan1!$A$2:$C$11,3)))</f>
        <v/>
      </c>
    </row>
    <row r="6829" spans="7:11">
      <c r="G6829" s="19" t="str">
        <f>IFERROR(VLOOKUP($E6829,Sheet1!$A$2:$I$2155,4,FALSE),"")</f>
        <v/>
      </c>
      <c r="H6829" s="19" t="str">
        <f>IFERROR(VLOOKUP($E6829,Sheet1!$A$2:$I$2155,5,FALSE),"")</f>
        <v/>
      </c>
      <c r="I6829" s="19" t="str">
        <f>IFERROR(VLOOKUP($E6829,Sheet1!$A$2:$I$2155,6,FALSE),"")</f>
        <v/>
      </c>
      <c r="J6829" s="29" t="str">
        <f>IF(OR(E6829="",SUM(G6829:I6829)=0),"",SUM(G6829:I6829))</f>
        <v/>
      </c>
      <c r="K6829" s="7" t="str">
        <f>IF(E6829="","",IF(J6829="","IV",VLOOKUP(J6829,Plan1!$A$2:$C$11,3)))</f>
        <v/>
      </c>
    </row>
    <row r="6830" spans="7:11">
      <c r="G6830" s="19" t="str">
        <f>IFERROR(VLOOKUP($E6830,Sheet1!$A$2:$I$2155,4,FALSE),"")</f>
        <v/>
      </c>
      <c r="H6830" s="19" t="str">
        <f>IFERROR(VLOOKUP($E6830,Sheet1!$A$2:$I$2155,5,FALSE),"")</f>
        <v/>
      </c>
      <c r="I6830" s="19" t="str">
        <f>IFERROR(VLOOKUP($E6830,Sheet1!$A$2:$I$2155,6,FALSE),"")</f>
        <v/>
      </c>
      <c r="J6830" s="29" t="str">
        <f>IF(OR(E6830="",SUM(G6830:I6830)=0),"",SUM(G6830:I6830))</f>
        <v/>
      </c>
      <c r="K6830" s="7" t="str">
        <f>IF(E6830="","",IF(J6830="","IV",VLOOKUP(J6830,Plan1!$A$2:$C$11,3)))</f>
        <v/>
      </c>
    </row>
    <row r="6831" spans="7:11">
      <c r="G6831" s="19" t="str">
        <f>IFERROR(VLOOKUP($E6831,Sheet1!$A$2:$I$2155,4,FALSE),"")</f>
        <v/>
      </c>
      <c r="H6831" s="19" t="str">
        <f>IFERROR(VLOOKUP($E6831,Sheet1!$A$2:$I$2155,5,FALSE),"")</f>
        <v/>
      </c>
      <c r="I6831" s="19" t="str">
        <f>IFERROR(VLOOKUP($E6831,Sheet1!$A$2:$I$2155,6,FALSE),"")</f>
        <v/>
      </c>
      <c r="J6831" s="29" t="str">
        <f>IF(OR(E6831="",SUM(G6831:I6831)=0),"",SUM(G6831:I6831))</f>
        <v/>
      </c>
      <c r="K6831" s="7" t="str">
        <f>IF(E6831="","",IF(J6831="","IV",VLOOKUP(J6831,Plan1!$A$2:$C$11,3)))</f>
        <v/>
      </c>
    </row>
    <row r="6832" spans="7:11">
      <c r="G6832" s="19" t="str">
        <f>IFERROR(VLOOKUP($E6832,Sheet1!$A$2:$I$2155,4,FALSE),"")</f>
        <v/>
      </c>
      <c r="H6832" s="19" t="str">
        <f>IFERROR(VLOOKUP($E6832,Sheet1!$A$2:$I$2155,5,FALSE),"")</f>
        <v/>
      </c>
      <c r="I6832" s="19" t="str">
        <f>IFERROR(VLOOKUP($E6832,Sheet1!$A$2:$I$2155,6,FALSE),"")</f>
        <v/>
      </c>
      <c r="J6832" s="29" t="str">
        <f>IF(OR(E6832="",SUM(G6832:I6832)=0),"",SUM(G6832:I6832))</f>
        <v/>
      </c>
      <c r="K6832" s="7" t="str">
        <f>IF(E6832="","",IF(J6832="","IV",VLOOKUP(J6832,Plan1!$A$2:$C$11,3)))</f>
        <v/>
      </c>
    </row>
    <row r="6833" spans="7:11">
      <c r="G6833" s="19" t="str">
        <f>IFERROR(VLOOKUP($E6833,Sheet1!$A$2:$I$2155,4,FALSE),"")</f>
        <v/>
      </c>
      <c r="H6833" s="19" t="str">
        <f>IFERROR(VLOOKUP($E6833,Sheet1!$A$2:$I$2155,5,FALSE),"")</f>
        <v/>
      </c>
      <c r="I6833" s="19" t="str">
        <f>IFERROR(VLOOKUP($E6833,Sheet1!$A$2:$I$2155,6,FALSE),"")</f>
        <v/>
      </c>
      <c r="J6833" s="29" t="str">
        <f>IF(OR(E6833="",SUM(G6833:I6833)=0),"",SUM(G6833:I6833))</f>
        <v/>
      </c>
      <c r="K6833" s="7" t="str">
        <f>IF(E6833="","",IF(J6833="","IV",VLOOKUP(J6833,Plan1!$A$2:$C$11,3)))</f>
        <v/>
      </c>
    </row>
    <row r="6834" spans="7:11">
      <c r="G6834" s="19" t="str">
        <f>IFERROR(VLOOKUP($E6834,Sheet1!$A$2:$I$2155,4,FALSE),"")</f>
        <v/>
      </c>
      <c r="H6834" s="19" t="str">
        <f>IFERROR(VLOOKUP($E6834,Sheet1!$A$2:$I$2155,5,FALSE),"")</f>
        <v/>
      </c>
      <c r="I6834" s="19" t="str">
        <f>IFERROR(VLOOKUP($E6834,Sheet1!$A$2:$I$2155,6,FALSE),"")</f>
        <v/>
      </c>
      <c r="J6834" s="29" t="str">
        <f>IF(OR(E6834="",SUM(G6834:I6834)=0),"",SUM(G6834:I6834))</f>
        <v/>
      </c>
      <c r="K6834" s="7" t="str">
        <f>IF(E6834="","",IF(J6834="","IV",VLOOKUP(J6834,Plan1!$A$2:$C$11,3)))</f>
        <v/>
      </c>
    </row>
    <row r="6835" spans="7:11">
      <c r="G6835" s="19" t="str">
        <f>IFERROR(VLOOKUP($E6835,Sheet1!$A$2:$I$2155,4,FALSE),"")</f>
        <v/>
      </c>
      <c r="H6835" s="19" t="str">
        <f>IFERROR(VLOOKUP($E6835,Sheet1!$A$2:$I$2155,5,FALSE),"")</f>
        <v/>
      </c>
      <c r="I6835" s="19" t="str">
        <f>IFERROR(VLOOKUP($E6835,Sheet1!$A$2:$I$2155,6,FALSE),"")</f>
        <v/>
      </c>
      <c r="J6835" s="29" t="str">
        <f>IF(OR(E6835="",SUM(G6835:I6835)=0),"",SUM(G6835:I6835))</f>
        <v/>
      </c>
      <c r="K6835" s="7" t="str">
        <f>IF(E6835="","",IF(J6835="","IV",VLOOKUP(J6835,Plan1!$A$2:$C$11,3)))</f>
        <v/>
      </c>
    </row>
    <row r="6836" spans="7:11">
      <c r="G6836" s="19" t="str">
        <f>IFERROR(VLOOKUP($E6836,Sheet1!$A$2:$I$2155,4,FALSE),"")</f>
        <v/>
      </c>
      <c r="H6836" s="19" t="str">
        <f>IFERROR(VLOOKUP($E6836,Sheet1!$A$2:$I$2155,5,FALSE),"")</f>
        <v/>
      </c>
      <c r="I6836" s="19" t="str">
        <f>IFERROR(VLOOKUP($E6836,Sheet1!$A$2:$I$2155,6,FALSE),"")</f>
        <v/>
      </c>
      <c r="J6836" s="29" t="str">
        <f>IF(OR(E6836="",SUM(G6836:I6836)=0),"",SUM(G6836:I6836))</f>
        <v/>
      </c>
      <c r="K6836" s="7" t="str">
        <f>IF(E6836="","",IF(J6836="","IV",VLOOKUP(J6836,Plan1!$A$2:$C$11,3)))</f>
        <v/>
      </c>
    </row>
    <row r="6837" spans="7:11">
      <c r="G6837" s="19" t="str">
        <f>IFERROR(VLOOKUP($E6837,Sheet1!$A$2:$I$2155,4,FALSE),"")</f>
        <v/>
      </c>
      <c r="H6837" s="19" t="str">
        <f>IFERROR(VLOOKUP($E6837,Sheet1!$A$2:$I$2155,5,FALSE),"")</f>
        <v/>
      </c>
      <c r="I6837" s="19" t="str">
        <f>IFERROR(VLOOKUP($E6837,Sheet1!$A$2:$I$2155,6,FALSE),"")</f>
        <v/>
      </c>
      <c r="J6837" s="29" t="str">
        <f>IF(OR(E6837="",SUM(G6837:I6837)=0),"",SUM(G6837:I6837))</f>
        <v/>
      </c>
      <c r="K6837" s="7" t="str">
        <f>IF(E6837="","",IF(J6837="","IV",VLOOKUP(J6837,Plan1!$A$2:$C$11,3)))</f>
        <v/>
      </c>
    </row>
    <row r="6838" spans="7:11">
      <c r="G6838" s="19" t="str">
        <f>IFERROR(VLOOKUP($E6838,Sheet1!$A$2:$I$2155,4,FALSE),"")</f>
        <v/>
      </c>
      <c r="H6838" s="19" t="str">
        <f>IFERROR(VLOOKUP($E6838,Sheet1!$A$2:$I$2155,5,FALSE),"")</f>
        <v/>
      </c>
      <c r="I6838" s="19" t="str">
        <f>IFERROR(VLOOKUP($E6838,Sheet1!$A$2:$I$2155,6,FALSE),"")</f>
        <v/>
      </c>
      <c r="J6838" s="29" t="str">
        <f>IF(OR(E6838="",SUM(G6838:I6838)=0),"",SUM(G6838:I6838))</f>
        <v/>
      </c>
      <c r="K6838" s="7" t="str">
        <f>IF(E6838="","",IF(J6838="","IV",VLOOKUP(J6838,Plan1!$A$2:$C$11,3)))</f>
        <v/>
      </c>
    </row>
    <row r="6839" spans="7:11">
      <c r="G6839" s="19" t="str">
        <f>IFERROR(VLOOKUP($E6839,Sheet1!$A$2:$I$2155,4,FALSE),"")</f>
        <v/>
      </c>
      <c r="H6839" s="19" t="str">
        <f>IFERROR(VLOOKUP($E6839,Sheet1!$A$2:$I$2155,5,FALSE),"")</f>
        <v/>
      </c>
      <c r="I6839" s="19" t="str">
        <f>IFERROR(VLOOKUP($E6839,Sheet1!$A$2:$I$2155,6,FALSE),"")</f>
        <v/>
      </c>
      <c r="J6839" s="29" t="str">
        <f>IF(OR(E6839="",SUM(G6839:I6839)=0),"",SUM(G6839:I6839))</f>
        <v/>
      </c>
      <c r="K6839" s="7" t="str">
        <f>IF(E6839="","",IF(J6839="","IV",VLOOKUP(J6839,Plan1!$A$2:$C$11,3)))</f>
        <v/>
      </c>
    </row>
    <row r="6840" spans="7:11">
      <c r="G6840" s="19" t="str">
        <f>IFERROR(VLOOKUP($E6840,Sheet1!$A$2:$I$2155,4,FALSE),"")</f>
        <v/>
      </c>
      <c r="H6840" s="19" t="str">
        <f>IFERROR(VLOOKUP($E6840,Sheet1!$A$2:$I$2155,5,FALSE),"")</f>
        <v/>
      </c>
      <c r="I6840" s="19" t="str">
        <f>IFERROR(VLOOKUP($E6840,Sheet1!$A$2:$I$2155,6,FALSE),"")</f>
        <v/>
      </c>
      <c r="J6840" s="29" t="str">
        <f>IF(OR(E6840="",SUM(G6840:I6840)=0),"",SUM(G6840:I6840))</f>
        <v/>
      </c>
      <c r="K6840" s="7" t="str">
        <f>IF(E6840="","",IF(J6840="","IV",VLOOKUP(J6840,Plan1!$A$2:$C$11,3)))</f>
        <v/>
      </c>
    </row>
    <row r="6841" spans="7:11">
      <c r="G6841" s="19" t="str">
        <f>IFERROR(VLOOKUP($E6841,Sheet1!$A$2:$I$2155,4,FALSE),"")</f>
        <v/>
      </c>
      <c r="H6841" s="19" t="str">
        <f>IFERROR(VLOOKUP($E6841,Sheet1!$A$2:$I$2155,5,FALSE),"")</f>
        <v/>
      </c>
      <c r="I6841" s="19" t="str">
        <f>IFERROR(VLOOKUP($E6841,Sheet1!$A$2:$I$2155,6,FALSE),"")</f>
        <v/>
      </c>
      <c r="J6841" s="29" t="str">
        <f>IF(OR(E6841="",SUM(G6841:I6841)=0),"",SUM(G6841:I6841))</f>
        <v/>
      </c>
      <c r="K6841" s="7" t="str">
        <f>IF(E6841="","",IF(J6841="","IV",VLOOKUP(J6841,Plan1!$A$2:$C$11,3)))</f>
        <v/>
      </c>
    </row>
    <row r="6842" spans="7:11">
      <c r="G6842" s="19" t="str">
        <f>IFERROR(VLOOKUP($E6842,Sheet1!$A$2:$I$2155,4,FALSE),"")</f>
        <v/>
      </c>
      <c r="H6842" s="19" t="str">
        <f>IFERROR(VLOOKUP($E6842,Sheet1!$A$2:$I$2155,5,FALSE),"")</f>
        <v/>
      </c>
      <c r="I6842" s="19" t="str">
        <f>IFERROR(VLOOKUP($E6842,Sheet1!$A$2:$I$2155,6,FALSE),"")</f>
        <v/>
      </c>
      <c r="J6842" s="29" t="str">
        <f>IF(OR(E6842="",SUM(G6842:I6842)=0),"",SUM(G6842:I6842))</f>
        <v/>
      </c>
      <c r="K6842" s="7" t="str">
        <f>IF(E6842="","",IF(J6842="","IV",VLOOKUP(J6842,Plan1!$A$2:$C$11,3)))</f>
        <v/>
      </c>
    </row>
    <row r="6843" spans="7:11">
      <c r="G6843" s="19" t="str">
        <f>IFERROR(VLOOKUP($E6843,Sheet1!$A$2:$I$2155,4,FALSE),"")</f>
        <v/>
      </c>
      <c r="H6843" s="19" t="str">
        <f>IFERROR(VLOOKUP($E6843,Sheet1!$A$2:$I$2155,5,FALSE),"")</f>
        <v/>
      </c>
      <c r="I6843" s="19" t="str">
        <f>IFERROR(VLOOKUP($E6843,Sheet1!$A$2:$I$2155,6,FALSE),"")</f>
        <v/>
      </c>
      <c r="J6843" s="29" t="str">
        <f>IF(OR(E6843="",SUM(G6843:I6843)=0),"",SUM(G6843:I6843))</f>
        <v/>
      </c>
      <c r="K6843" s="7" t="str">
        <f>IF(E6843="","",IF(J6843="","IV",VLOOKUP(J6843,Plan1!$A$2:$C$11,3)))</f>
        <v/>
      </c>
    </row>
    <row r="6844" spans="7:11">
      <c r="G6844" s="19" t="str">
        <f>IFERROR(VLOOKUP($E6844,Sheet1!$A$2:$I$2155,4,FALSE),"")</f>
        <v/>
      </c>
      <c r="H6844" s="19" t="str">
        <f>IFERROR(VLOOKUP($E6844,Sheet1!$A$2:$I$2155,5,FALSE),"")</f>
        <v/>
      </c>
      <c r="I6844" s="19" t="str">
        <f>IFERROR(VLOOKUP($E6844,Sheet1!$A$2:$I$2155,6,FALSE),"")</f>
        <v/>
      </c>
      <c r="J6844" s="29" t="str">
        <f>IF(OR(E6844="",SUM(G6844:I6844)=0),"",SUM(G6844:I6844))</f>
        <v/>
      </c>
      <c r="K6844" s="7" t="str">
        <f>IF(E6844="","",IF(J6844="","IV",VLOOKUP(J6844,Plan1!$A$2:$C$11,3)))</f>
        <v/>
      </c>
    </row>
    <row r="6845" spans="7:11">
      <c r="G6845" s="19" t="str">
        <f>IFERROR(VLOOKUP($E6845,Sheet1!$A$2:$I$2155,4,FALSE),"")</f>
        <v/>
      </c>
      <c r="H6845" s="19" t="str">
        <f>IFERROR(VLOOKUP($E6845,Sheet1!$A$2:$I$2155,5,FALSE),"")</f>
        <v/>
      </c>
      <c r="I6845" s="19" t="str">
        <f>IFERROR(VLOOKUP($E6845,Sheet1!$A$2:$I$2155,6,FALSE),"")</f>
        <v/>
      </c>
      <c r="J6845" s="29" t="str">
        <f>IF(OR(E6845="",SUM(G6845:I6845)=0),"",SUM(G6845:I6845))</f>
        <v/>
      </c>
      <c r="K6845" s="7" t="str">
        <f>IF(E6845="","",IF(J6845="","IV",VLOOKUP(J6845,Plan1!$A$2:$C$11,3)))</f>
        <v/>
      </c>
    </row>
    <row r="6846" spans="7:11">
      <c r="G6846" s="19" t="str">
        <f>IFERROR(VLOOKUP($E6846,Sheet1!$A$2:$I$2155,4,FALSE),"")</f>
        <v/>
      </c>
      <c r="H6846" s="19" t="str">
        <f>IFERROR(VLOOKUP($E6846,Sheet1!$A$2:$I$2155,5,FALSE),"")</f>
        <v/>
      </c>
      <c r="I6846" s="19" t="str">
        <f>IFERROR(VLOOKUP($E6846,Sheet1!$A$2:$I$2155,6,FALSE),"")</f>
        <v/>
      </c>
      <c r="J6846" s="29" t="str">
        <f>IF(OR(E6846="",SUM(G6846:I6846)=0),"",SUM(G6846:I6846))</f>
        <v/>
      </c>
      <c r="K6846" s="7" t="str">
        <f>IF(E6846="","",IF(J6846="","IV",VLOOKUP(J6846,Plan1!$A$2:$C$11,3)))</f>
        <v/>
      </c>
    </row>
    <row r="6847" spans="7:11">
      <c r="G6847" s="19" t="str">
        <f>IFERROR(VLOOKUP($E6847,Sheet1!$A$2:$I$2155,4,FALSE),"")</f>
        <v/>
      </c>
      <c r="H6847" s="19" t="str">
        <f>IFERROR(VLOOKUP($E6847,Sheet1!$A$2:$I$2155,5,FALSE),"")</f>
        <v/>
      </c>
      <c r="I6847" s="19" t="str">
        <f>IFERROR(VLOOKUP($E6847,Sheet1!$A$2:$I$2155,6,FALSE),"")</f>
        <v/>
      </c>
      <c r="J6847" s="29" t="str">
        <f>IF(OR(E6847="",SUM(G6847:I6847)=0),"",SUM(G6847:I6847))</f>
        <v/>
      </c>
      <c r="K6847" s="7" t="str">
        <f>IF(E6847="","",IF(J6847="","IV",VLOOKUP(J6847,Plan1!$A$2:$C$11,3)))</f>
        <v/>
      </c>
    </row>
    <row r="6848" spans="7:11">
      <c r="G6848" s="19" t="str">
        <f>IFERROR(VLOOKUP($E6848,Sheet1!$A$2:$I$2155,4,FALSE),"")</f>
        <v/>
      </c>
      <c r="H6848" s="19" t="str">
        <f>IFERROR(VLOOKUP($E6848,Sheet1!$A$2:$I$2155,5,FALSE),"")</f>
        <v/>
      </c>
      <c r="I6848" s="19" t="str">
        <f>IFERROR(VLOOKUP($E6848,Sheet1!$A$2:$I$2155,6,FALSE),"")</f>
        <v/>
      </c>
      <c r="J6848" s="29" t="str">
        <f>IF(OR(E6848="",SUM(G6848:I6848)=0),"",SUM(G6848:I6848))</f>
        <v/>
      </c>
      <c r="K6848" s="7" t="str">
        <f>IF(E6848="","",IF(J6848="","IV",VLOOKUP(J6848,Plan1!$A$2:$C$11,3)))</f>
        <v/>
      </c>
    </row>
    <row r="6849" spans="7:11">
      <c r="G6849" s="19" t="str">
        <f>IFERROR(VLOOKUP($E6849,Sheet1!$A$2:$I$2155,4,FALSE),"")</f>
        <v/>
      </c>
      <c r="H6849" s="19" t="str">
        <f>IFERROR(VLOOKUP($E6849,Sheet1!$A$2:$I$2155,5,FALSE),"")</f>
        <v/>
      </c>
      <c r="I6849" s="19" t="str">
        <f>IFERROR(VLOOKUP($E6849,Sheet1!$A$2:$I$2155,6,FALSE),"")</f>
        <v/>
      </c>
      <c r="J6849" s="29" t="str">
        <f>IF(OR(E6849="",SUM(G6849:I6849)=0),"",SUM(G6849:I6849))</f>
        <v/>
      </c>
      <c r="K6849" s="7" t="str">
        <f>IF(E6849="","",IF(J6849="","IV",VLOOKUP(J6849,Plan1!$A$2:$C$11,3)))</f>
        <v/>
      </c>
    </row>
    <row r="6850" spans="7:11">
      <c r="G6850" s="19" t="str">
        <f>IFERROR(VLOOKUP($E6850,Sheet1!$A$2:$I$2155,4,FALSE),"")</f>
        <v/>
      </c>
      <c r="H6850" s="19" t="str">
        <f>IFERROR(VLOOKUP($E6850,Sheet1!$A$2:$I$2155,5,FALSE),"")</f>
        <v/>
      </c>
      <c r="I6850" s="19" t="str">
        <f>IFERROR(VLOOKUP($E6850,Sheet1!$A$2:$I$2155,6,FALSE),"")</f>
        <v/>
      </c>
      <c r="J6850" s="29" t="str">
        <f>IF(OR(E6850="",SUM(G6850:I6850)=0),"",SUM(G6850:I6850))</f>
        <v/>
      </c>
      <c r="K6850" s="7" t="str">
        <f>IF(E6850="","",IF(J6850="","IV",VLOOKUP(J6850,Plan1!$A$2:$C$11,3)))</f>
        <v/>
      </c>
    </row>
    <row r="6851" spans="7:11">
      <c r="G6851" s="19" t="str">
        <f>IFERROR(VLOOKUP($E6851,Sheet1!$A$2:$I$2155,4,FALSE),"")</f>
        <v/>
      </c>
      <c r="H6851" s="19" t="str">
        <f>IFERROR(VLOOKUP($E6851,Sheet1!$A$2:$I$2155,5,FALSE),"")</f>
        <v/>
      </c>
      <c r="I6851" s="19" t="str">
        <f>IFERROR(VLOOKUP($E6851,Sheet1!$A$2:$I$2155,6,FALSE),"")</f>
        <v/>
      </c>
      <c r="J6851" s="29" t="str">
        <f>IF(OR(E6851="",SUM(G6851:I6851)=0),"",SUM(G6851:I6851))</f>
        <v/>
      </c>
      <c r="K6851" s="7" t="str">
        <f>IF(E6851="","",IF(J6851="","IV",VLOOKUP(J6851,Plan1!$A$2:$C$11,3)))</f>
        <v/>
      </c>
    </row>
    <row r="6852" spans="7:11">
      <c r="G6852" s="19" t="str">
        <f>IFERROR(VLOOKUP($E6852,Sheet1!$A$2:$I$2155,4,FALSE),"")</f>
        <v/>
      </c>
      <c r="H6852" s="19" t="str">
        <f>IFERROR(VLOOKUP($E6852,Sheet1!$A$2:$I$2155,5,FALSE),"")</f>
        <v/>
      </c>
      <c r="I6852" s="19" t="str">
        <f>IFERROR(VLOOKUP($E6852,Sheet1!$A$2:$I$2155,6,FALSE),"")</f>
        <v/>
      </c>
      <c r="J6852" s="29" t="str">
        <f>IF(OR(E6852="",SUM(G6852:I6852)=0),"",SUM(G6852:I6852))</f>
        <v/>
      </c>
      <c r="K6852" s="7" t="str">
        <f>IF(E6852="","",IF(J6852="","IV",VLOOKUP(J6852,Plan1!$A$2:$C$11,3)))</f>
        <v/>
      </c>
    </row>
    <row r="6853" spans="7:11">
      <c r="G6853" s="19" t="str">
        <f>IFERROR(VLOOKUP($E6853,Sheet1!$A$2:$I$2155,4,FALSE),"")</f>
        <v/>
      </c>
      <c r="H6853" s="19" t="str">
        <f>IFERROR(VLOOKUP($E6853,Sheet1!$A$2:$I$2155,5,FALSE),"")</f>
        <v/>
      </c>
      <c r="I6853" s="19" t="str">
        <f>IFERROR(VLOOKUP($E6853,Sheet1!$A$2:$I$2155,6,FALSE),"")</f>
        <v/>
      </c>
      <c r="J6853" s="29" t="str">
        <f>IF(OR(E6853="",SUM(G6853:I6853)=0),"",SUM(G6853:I6853))</f>
        <v/>
      </c>
      <c r="K6853" s="7" t="str">
        <f>IF(E6853="","",IF(J6853="","IV",VLOOKUP(J6853,Plan1!$A$2:$C$11,3)))</f>
        <v/>
      </c>
    </row>
    <row r="6854" spans="7:11">
      <c r="G6854" s="19" t="str">
        <f>IFERROR(VLOOKUP($E6854,Sheet1!$A$2:$I$2155,4,FALSE),"")</f>
        <v/>
      </c>
      <c r="H6854" s="19" t="str">
        <f>IFERROR(VLOOKUP($E6854,Sheet1!$A$2:$I$2155,5,FALSE),"")</f>
        <v/>
      </c>
      <c r="I6854" s="19" t="str">
        <f>IFERROR(VLOOKUP($E6854,Sheet1!$A$2:$I$2155,6,FALSE),"")</f>
        <v/>
      </c>
      <c r="J6854" s="29" t="str">
        <f>IF(OR(E6854="",SUM(G6854:I6854)=0),"",SUM(G6854:I6854))</f>
        <v/>
      </c>
      <c r="K6854" s="7" t="str">
        <f>IF(E6854="","",IF(J6854="","IV",VLOOKUP(J6854,Plan1!$A$2:$C$11,3)))</f>
        <v/>
      </c>
    </row>
    <row r="6855" spans="7:11">
      <c r="G6855" s="19" t="str">
        <f>IFERROR(VLOOKUP($E6855,Sheet1!$A$2:$I$2155,4,FALSE),"")</f>
        <v/>
      </c>
      <c r="H6855" s="19" t="str">
        <f>IFERROR(VLOOKUP($E6855,Sheet1!$A$2:$I$2155,5,FALSE),"")</f>
        <v/>
      </c>
      <c r="I6855" s="19" t="str">
        <f>IFERROR(VLOOKUP($E6855,Sheet1!$A$2:$I$2155,6,FALSE),"")</f>
        <v/>
      </c>
      <c r="J6855" s="29" t="str">
        <f>IF(OR(E6855="",SUM(G6855:I6855)=0),"",SUM(G6855:I6855))</f>
        <v/>
      </c>
      <c r="K6855" s="7" t="str">
        <f>IF(E6855="","",IF(J6855="","IV",VLOOKUP(J6855,Plan1!$A$2:$C$11,3)))</f>
        <v/>
      </c>
    </row>
    <row r="6856" spans="7:11">
      <c r="G6856" s="19" t="str">
        <f>IFERROR(VLOOKUP($E6856,Sheet1!$A$2:$I$2155,4,FALSE),"")</f>
        <v/>
      </c>
      <c r="H6856" s="19" t="str">
        <f>IFERROR(VLOOKUP($E6856,Sheet1!$A$2:$I$2155,5,FALSE),"")</f>
        <v/>
      </c>
      <c r="I6856" s="19" t="str">
        <f>IFERROR(VLOOKUP($E6856,Sheet1!$A$2:$I$2155,6,FALSE),"")</f>
        <v/>
      </c>
      <c r="J6856" s="29" t="str">
        <f>IF(OR(E6856="",SUM(G6856:I6856)=0),"",SUM(G6856:I6856))</f>
        <v/>
      </c>
      <c r="K6856" s="7" t="str">
        <f>IF(E6856="","",IF(J6856="","IV",VLOOKUP(J6856,Plan1!$A$2:$C$11,3)))</f>
        <v/>
      </c>
    </row>
    <row r="6857" spans="7:11">
      <c r="G6857" s="19" t="str">
        <f>IFERROR(VLOOKUP($E6857,Sheet1!$A$2:$I$2155,4,FALSE),"")</f>
        <v/>
      </c>
      <c r="H6857" s="19" t="str">
        <f>IFERROR(VLOOKUP($E6857,Sheet1!$A$2:$I$2155,5,FALSE),"")</f>
        <v/>
      </c>
      <c r="I6857" s="19" t="str">
        <f>IFERROR(VLOOKUP($E6857,Sheet1!$A$2:$I$2155,6,FALSE),"")</f>
        <v/>
      </c>
      <c r="J6857" s="29" t="str">
        <f>IF(OR(E6857="",SUM(G6857:I6857)=0),"",SUM(G6857:I6857))</f>
        <v/>
      </c>
      <c r="K6857" s="7" t="str">
        <f>IF(E6857="","",IF(J6857="","IV",VLOOKUP(J6857,Plan1!$A$2:$C$11,3)))</f>
        <v/>
      </c>
    </row>
    <row r="6858" spans="7:11">
      <c r="G6858" s="19" t="str">
        <f>IFERROR(VLOOKUP($E6858,Sheet1!$A$2:$I$2155,4,FALSE),"")</f>
        <v/>
      </c>
      <c r="H6858" s="19" t="str">
        <f>IFERROR(VLOOKUP($E6858,Sheet1!$A$2:$I$2155,5,FALSE),"")</f>
        <v/>
      </c>
      <c r="I6858" s="19" t="str">
        <f>IFERROR(VLOOKUP($E6858,Sheet1!$A$2:$I$2155,6,FALSE),"")</f>
        <v/>
      </c>
      <c r="J6858" s="29" t="str">
        <f>IF(OR(E6858="",SUM(G6858:I6858)=0),"",SUM(G6858:I6858))</f>
        <v/>
      </c>
      <c r="K6858" s="7" t="str">
        <f>IF(E6858="","",IF(J6858="","IV",VLOOKUP(J6858,Plan1!$A$2:$C$11,3)))</f>
        <v/>
      </c>
    </row>
    <row r="6859" spans="7:11">
      <c r="G6859" s="19" t="str">
        <f>IFERROR(VLOOKUP($E6859,Sheet1!$A$2:$I$2155,4,FALSE),"")</f>
        <v/>
      </c>
      <c r="H6859" s="19" t="str">
        <f>IFERROR(VLOOKUP($E6859,Sheet1!$A$2:$I$2155,5,FALSE),"")</f>
        <v/>
      </c>
      <c r="I6859" s="19" t="str">
        <f>IFERROR(VLOOKUP($E6859,Sheet1!$A$2:$I$2155,6,FALSE),"")</f>
        <v/>
      </c>
      <c r="J6859" s="29" t="str">
        <f>IF(OR(E6859="",SUM(G6859:I6859)=0),"",SUM(G6859:I6859))</f>
        <v/>
      </c>
      <c r="K6859" s="7" t="str">
        <f>IF(E6859="","",IF(J6859="","IV",VLOOKUP(J6859,Plan1!$A$2:$C$11,3)))</f>
        <v/>
      </c>
    </row>
    <row r="6860" spans="7:11">
      <c r="G6860" s="19" t="str">
        <f>IFERROR(VLOOKUP($E6860,Sheet1!$A$2:$I$2155,4,FALSE),"")</f>
        <v/>
      </c>
      <c r="H6860" s="19" t="str">
        <f>IFERROR(VLOOKUP($E6860,Sheet1!$A$2:$I$2155,5,FALSE),"")</f>
        <v/>
      </c>
      <c r="I6860" s="19" t="str">
        <f>IFERROR(VLOOKUP($E6860,Sheet1!$A$2:$I$2155,6,FALSE),"")</f>
        <v/>
      </c>
      <c r="J6860" s="29" t="str">
        <f>IF(OR(E6860="",SUM(G6860:I6860)=0),"",SUM(G6860:I6860))</f>
        <v/>
      </c>
      <c r="K6860" s="7" t="str">
        <f>IF(E6860="","",IF(J6860="","IV",VLOOKUP(J6860,Plan1!$A$2:$C$11,3)))</f>
        <v/>
      </c>
    </row>
    <row r="6861" spans="7:11">
      <c r="G6861" s="19" t="str">
        <f>IFERROR(VLOOKUP($E6861,Sheet1!$A$2:$I$2155,4,FALSE),"")</f>
        <v/>
      </c>
      <c r="H6861" s="19" t="str">
        <f>IFERROR(VLOOKUP($E6861,Sheet1!$A$2:$I$2155,5,FALSE),"")</f>
        <v/>
      </c>
      <c r="I6861" s="19" t="str">
        <f>IFERROR(VLOOKUP($E6861,Sheet1!$A$2:$I$2155,6,FALSE),"")</f>
        <v/>
      </c>
      <c r="J6861" s="29" t="str">
        <f>IF(OR(E6861="",SUM(G6861:I6861)=0),"",SUM(G6861:I6861))</f>
        <v/>
      </c>
      <c r="K6861" s="7" t="str">
        <f>IF(E6861="","",IF(J6861="","IV",VLOOKUP(J6861,Plan1!$A$2:$C$11,3)))</f>
        <v/>
      </c>
    </row>
    <row r="6862" spans="7:11">
      <c r="G6862" s="19" t="str">
        <f>IFERROR(VLOOKUP($E6862,Sheet1!$A$2:$I$2155,4,FALSE),"")</f>
        <v/>
      </c>
      <c r="H6862" s="19" t="str">
        <f>IFERROR(VLOOKUP($E6862,Sheet1!$A$2:$I$2155,5,FALSE),"")</f>
        <v/>
      </c>
      <c r="I6862" s="19" t="str">
        <f>IFERROR(VLOOKUP($E6862,Sheet1!$A$2:$I$2155,6,FALSE),"")</f>
        <v/>
      </c>
      <c r="J6862" s="29" t="str">
        <f>IF(OR(E6862="",SUM(G6862:I6862)=0),"",SUM(G6862:I6862))</f>
        <v/>
      </c>
      <c r="K6862" s="7" t="str">
        <f>IF(E6862="","",IF(J6862="","IV",VLOOKUP(J6862,Plan1!$A$2:$C$11,3)))</f>
        <v/>
      </c>
    </row>
    <row r="6863" spans="7:11">
      <c r="G6863" s="19" t="str">
        <f>IFERROR(VLOOKUP($E6863,Sheet1!$A$2:$I$2155,4,FALSE),"")</f>
        <v/>
      </c>
      <c r="H6863" s="19" t="str">
        <f>IFERROR(VLOOKUP($E6863,Sheet1!$A$2:$I$2155,5,FALSE),"")</f>
        <v/>
      </c>
      <c r="I6863" s="19" t="str">
        <f>IFERROR(VLOOKUP($E6863,Sheet1!$A$2:$I$2155,6,FALSE),"")</f>
        <v/>
      </c>
      <c r="J6863" s="29" t="str">
        <f>IF(OR(E6863="",SUM(G6863:I6863)=0),"",SUM(G6863:I6863))</f>
        <v/>
      </c>
      <c r="K6863" s="7" t="str">
        <f>IF(E6863="","",IF(J6863="","IV",VLOOKUP(J6863,Plan1!$A$2:$C$11,3)))</f>
        <v/>
      </c>
    </row>
    <row r="6864" spans="7:11">
      <c r="G6864" s="19" t="str">
        <f>IFERROR(VLOOKUP($E6864,Sheet1!$A$2:$I$2155,4,FALSE),"")</f>
        <v/>
      </c>
      <c r="H6864" s="19" t="str">
        <f>IFERROR(VLOOKUP($E6864,Sheet1!$A$2:$I$2155,5,FALSE),"")</f>
        <v/>
      </c>
      <c r="I6864" s="19" t="str">
        <f>IFERROR(VLOOKUP($E6864,Sheet1!$A$2:$I$2155,6,FALSE),"")</f>
        <v/>
      </c>
      <c r="J6864" s="29" t="str">
        <f>IF(OR(E6864="",SUM(G6864:I6864)=0),"",SUM(G6864:I6864))</f>
        <v/>
      </c>
      <c r="K6864" s="7" t="str">
        <f>IF(E6864="","",IF(J6864="","IV",VLOOKUP(J6864,Plan1!$A$2:$C$11,3)))</f>
        <v/>
      </c>
    </row>
    <row r="6865" spans="7:11">
      <c r="G6865" s="19" t="str">
        <f>IFERROR(VLOOKUP($E6865,Sheet1!$A$2:$I$2155,4,FALSE),"")</f>
        <v/>
      </c>
      <c r="H6865" s="19" t="str">
        <f>IFERROR(VLOOKUP($E6865,Sheet1!$A$2:$I$2155,5,FALSE),"")</f>
        <v/>
      </c>
      <c r="I6865" s="19" t="str">
        <f>IFERROR(VLOOKUP($E6865,Sheet1!$A$2:$I$2155,6,FALSE),"")</f>
        <v/>
      </c>
      <c r="J6865" s="29" t="str">
        <f>IF(OR(E6865="",SUM(G6865:I6865)=0),"",SUM(G6865:I6865))</f>
        <v/>
      </c>
      <c r="K6865" s="7" t="str">
        <f>IF(E6865="","",IF(J6865="","IV",VLOOKUP(J6865,Plan1!$A$2:$C$11,3)))</f>
        <v/>
      </c>
    </row>
    <row r="6866" spans="7:11">
      <c r="G6866" s="19" t="str">
        <f>IFERROR(VLOOKUP($E6866,Sheet1!$A$2:$I$2155,4,FALSE),"")</f>
        <v/>
      </c>
      <c r="H6866" s="19" t="str">
        <f>IFERROR(VLOOKUP($E6866,Sheet1!$A$2:$I$2155,5,FALSE),"")</f>
        <v/>
      </c>
      <c r="I6866" s="19" t="str">
        <f>IFERROR(VLOOKUP($E6866,Sheet1!$A$2:$I$2155,6,FALSE),"")</f>
        <v/>
      </c>
      <c r="J6866" s="29" t="str">
        <f>IF(OR(E6866="",SUM(G6866:I6866)=0),"",SUM(G6866:I6866))</f>
        <v/>
      </c>
      <c r="K6866" s="7" t="str">
        <f>IF(E6866="","",IF(J6866="","IV",VLOOKUP(J6866,Plan1!$A$2:$C$11,3)))</f>
        <v/>
      </c>
    </row>
    <row r="6867" spans="7:11">
      <c r="G6867" s="19" t="str">
        <f>IFERROR(VLOOKUP($E6867,Sheet1!$A$2:$I$2155,4,FALSE),"")</f>
        <v/>
      </c>
      <c r="H6867" s="19" t="str">
        <f>IFERROR(VLOOKUP($E6867,Sheet1!$A$2:$I$2155,5,FALSE),"")</f>
        <v/>
      </c>
      <c r="I6867" s="19" t="str">
        <f>IFERROR(VLOOKUP($E6867,Sheet1!$A$2:$I$2155,6,FALSE),"")</f>
        <v/>
      </c>
      <c r="J6867" s="29" t="str">
        <f>IF(OR(E6867="",SUM(G6867:I6867)=0),"",SUM(G6867:I6867))</f>
        <v/>
      </c>
      <c r="K6867" s="7" t="str">
        <f>IF(E6867="","",IF(J6867="","IV",VLOOKUP(J6867,Plan1!$A$2:$C$11,3)))</f>
        <v/>
      </c>
    </row>
    <row r="6868" spans="7:11">
      <c r="G6868" s="19" t="str">
        <f>IFERROR(VLOOKUP($E6868,Sheet1!$A$2:$I$2155,4,FALSE),"")</f>
        <v/>
      </c>
      <c r="H6868" s="19" t="str">
        <f>IFERROR(VLOOKUP($E6868,Sheet1!$A$2:$I$2155,5,FALSE),"")</f>
        <v/>
      </c>
      <c r="I6868" s="19" t="str">
        <f>IFERROR(VLOOKUP($E6868,Sheet1!$A$2:$I$2155,6,FALSE),"")</f>
        <v/>
      </c>
      <c r="J6868" s="29" t="str">
        <f>IF(OR(E6868="",SUM(G6868:I6868)=0),"",SUM(G6868:I6868))</f>
        <v/>
      </c>
      <c r="K6868" s="7" t="str">
        <f>IF(E6868="","",IF(J6868="","IV",VLOOKUP(J6868,Plan1!$A$2:$C$11,3)))</f>
        <v/>
      </c>
    </row>
    <row r="6869" spans="7:11">
      <c r="G6869" s="19" t="str">
        <f>IFERROR(VLOOKUP($E6869,Sheet1!$A$2:$I$2155,4,FALSE),"")</f>
        <v/>
      </c>
      <c r="H6869" s="19" t="str">
        <f>IFERROR(VLOOKUP($E6869,Sheet1!$A$2:$I$2155,5,FALSE),"")</f>
        <v/>
      </c>
      <c r="I6869" s="19" t="str">
        <f>IFERROR(VLOOKUP($E6869,Sheet1!$A$2:$I$2155,6,FALSE),"")</f>
        <v/>
      </c>
      <c r="J6869" s="29" t="str">
        <f>IF(OR(E6869="",SUM(G6869:I6869)=0),"",SUM(G6869:I6869))</f>
        <v/>
      </c>
      <c r="K6869" s="7" t="str">
        <f>IF(E6869="","",IF(J6869="","IV",VLOOKUP(J6869,Plan1!$A$2:$C$11,3)))</f>
        <v/>
      </c>
    </row>
    <row r="6870" spans="7:11">
      <c r="G6870" s="19" t="str">
        <f>IFERROR(VLOOKUP($E6870,Sheet1!$A$2:$I$2155,4,FALSE),"")</f>
        <v/>
      </c>
      <c r="H6870" s="19" t="str">
        <f>IFERROR(VLOOKUP($E6870,Sheet1!$A$2:$I$2155,5,FALSE),"")</f>
        <v/>
      </c>
      <c r="I6870" s="19" t="str">
        <f>IFERROR(VLOOKUP($E6870,Sheet1!$A$2:$I$2155,6,FALSE),"")</f>
        <v/>
      </c>
      <c r="J6870" s="29" t="str">
        <f>IF(OR(E6870="",SUM(G6870:I6870)=0),"",SUM(G6870:I6870))</f>
        <v/>
      </c>
      <c r="K6870" s="7" t="str">
        <f>IF(E6870="","",IF(J6870="","IV",VLOOKUP(J6870,Plan1!$A$2:$C$11,3)))</f>
        <v/>
      </c>
    </row>
    <row r="6871" spans="7:11">
      <c r="G6871" s="19" t="str">
        <f>IFERROR(VLOOKUP($E6871,Sheet1!$A$2:$I$2155,4,FALSE),"")</f>
        <v/>
      </c>
      <c r="H6871" s="19" t="str">
        <f>IFERROR(VLOOKUP($E6871,Sheet1!$A$2:$I$2155,5,FALSE),"")</f>
        <v/>
      </c>
      <c r="I6871" s="19" t="str">
        <f>IFERROR(VLOOKUP($E6871,Sheet1!$A$2:$I$2155,6,FALSE),"")</f>
        <v/>
      </c>
      <c r="J6871" s="29" t="str">
        <f>IF(OR(E6871="",SUM(G6871:I6871)=0),"",SUM(G6871:I6871))</f>
        <v/>
      </c>
      <c r="K6871" s="7" t="str">
        <f>IF(E6871="","",IF(J6871="","IV",VLOOKUP(J6871,Plan1!$A$2:$C$11,3)))</f>
        <v/>
      </c>
    </row>
    <row r="6872" spans="7:11">
      <c r="G6872" s="19" t="str">
        <f>IFERROR(VLOOKUP($E6872,Sheet1!$A$2:$I$2155,4,FALSE),"")</f>
        <v/>
      </c>
      <c r="H6872" s="19" t="str">
        <f>IFERROR(VLOOKUP($E6872,Sheet1!$A$2:$I$2155,5,FALSE),"")</f>
        <v/>
      </c>
      <c r="I6872" s="19" t="str">
        <f>IFERROR(VLOOKUP($E6872,Sheet1!$A$2:$I$2155,6,FALSE),"")</f>
        <v/>
      </c>
      <c r="J6872" s="29" t="str">
        <f>IF(OR(E6872="",SUM(G6872:I6872)=0),"",SUM(G6872:I6872))</f>
        <v/>
      </c>
      <c r="K6872" s="7" t="str">
        <f>IF(E6872="","",IF(J6872="","IV",VLOOKUP(J6872,Plan1!$A$2:$C$11,3)))</f>
        <v/>
      </c>
    </row>
    <row r="6873" spans="7:11">
      <c r="G6873" s="19" t="str">
        <f>IFERROR(VLOOKUP($E6873,Sheet1!$A$2:$I$2155,4,FALSE),"")</f>
        <v/>
      </c>
      <c r="H6873" s="19" t="str">
        <f>IFERROR(VLOOKUP($E6873,Sheet1!$A$2:$I$2155,5,FALSE),"")</f>
        <v/>
      </c>
      <c r="I6873" s="19" t="str">
        <f>IFERROR(VLOOKUP($E6873,Sheet1!$A$2:$I$2155,6,FALSE),"")</f>
        <v/>
      </c>
      <c r="J6873" s="29" t="str">
        <f>IF(OR(E6873="",SUM(G6873:I6873)=0),"",SUM(G6873:I6873))</f>
        <v/>
      </c>
      <c r="K6873" s="7" t="str">
        <f>IF(E6873="","",IF(J6873="","IV",VLOOKUP(J6873,Plan1!$A$2:$C$11,3)))</f>
        <v/>
      </c>
    </row>
    <row r="6874" spans="7:11">
      <c r="G6874" s="19" t="str">
        <f>IFERROR(VLOOKUP($E6874,Sheet1!$A$2:$I$2155,4,FALSE),"")</f>
        <v/>
      </c>
      <c r="H6874" s="19" t="str">
        <f>IFERROR(VLOOKUP($E6874,Sheet1!$A$2:$I$2155,5,FALSE),"")</f>
        <v/>
      </c>
      <c r="I6874" s="19" t="str">
        <f>IFERROR(VLOOKUP($E6874,Sheet1!$A$2:$I$2155,6,FALSE),"")</f>
        <v/>
      </c>
      <c r="J6874" s="29" t="str">
        <f>IF(OR(E6874="",SUM(G6874:I6874)=0),"",SUM(G6874:I6874))</f>
        <v/>
      </c>
      <c r="K6874" s="7" t="str">
        <f>IF(E6874="","",IF(J6874="","IV",VLOOKUP(J6874,Plan1!$A$2:$C$11,3)))</f>
        <v/>
      </c>
    </row>
    <row r="6875" spans="7:11">
      <c r="G6875" s="19" t="str">
        <f>IFERROR(VLOOKUP($E6875,Sheet1!$A$2:$I$2155,4,FALSE),"")</f>
        <v/>
      </c>
      <c r="H6875" s="19" t="str">
        <f>IFERROR(VLOOKUP($E6875,Sheet1!$A$2:$I$2155,5,FALSE),"")</f>
        <v/>
      </c>
      <c r="I6875" s="19" t="str">
        <f>IFERROR(VLOOKUP($E6875,Sheet1!$A$2:$I$2155,6,FALSE),"")</f>
        <v/>
      </c>
      <c r="J6875" s="29" t="str">
        <f>IF(OR(E6875="",SUM(G6875:I6875)=0),"",SUM(G6875:I6875))</f>
        <v/>
      </c>
      <c r="K6875" s="7" t="str">
        <f>IF(E6875="","",IF(J6875="","IV",VLOOKUP(J6875,Plan1!$A$2:$C$11,3)))</f>
        <v/>
      </c>
    </row>
    <row r="6876" spans="7:11">
      <c r="G6876" s="19" t="str">
        <f>IFERROR(VLOOKUP($E6876,Sheet1!$A$2:$I$2155,4,FALSE),"")</f>
        <v/>
      </c>
      <c r="H6876" s="19" t="str">
        <f>IFERROR(VLOOKUP($E6876,Sheet1!$A$2:$I$2155,5,FALSE),"")</f>
        <v/>
      </c>
      <c r="I6876" s="19" t="str">
        <f>IFERROR(VLOOKUP($E6876,Sheet1!$A$2:$I$2155,6,FALSE),"")</f>
        <v/>
      </c>
      <c r="J6876" s="29" t="str">
        <f>IF(OR(E6876="",SUM(G6876:I6876)=0),"",SUM(G6876:I6876))</f>
        <v/>
      </c>
      <c r="K6876" s="7" t="str">
        <f>IF(E6876="","",IF(J6876="","IV",VLOOKUP(J6876,Plan1!$A$2:$C$11,3)))</f>
        <v/>
      </c>
    </row>
    <row r="6877" spans="7:11">
      <c r="G6877" s="19" t="str">
        <f>IFERROR(VLOOKUP($E6877,Sheet1!$A$2:$I$2155,4,FALSE),"")</f>
        <v/>
      </c>
      <c r="H6877" s="19" t="str">
        <f>IFERROR(VLOOKUP($E6877,Sheet1!$A$2:$I$2155,5,FALSE),"")</f>
        <v/>
      </c>
      <c r="I6877" s="19" t="str">
        <f>IFERROR(VLOOKUP($E6877,Sheet1!$A$2:$I$2155,6,FALSE),"")</f>
        <v/>
      </c>
      <c r="J6877" s="29" t="str">
        <f>IF(OR(E6877="",SUM(G6877:I6877)=0),"",SUM(G6877:I6877))</f>
        <v/>
      </c>
      <c r="K6877" s="7" t="str">
        <f>IF(E6877="","",IF(J6877="","IV",VLOOKUP(J6877,Plan1!$A$2:$C$11,3)))</f>
        <v/>
      </c>
    </row>
    <row r="6878" spans="7:11">
      <c r="G6878" s="19" t="str">
        <f>IFERROR(VLOOKUP($E6878,Sheet1!$A$2:$I$2155,4,FALSE),"")</f>
        <v/>
      </c>
      <c r="H6878" s="19" t="str">
        <f>IFERROR(VLOOKUP($E6878,Sheet1!$A$2:$I$2155,5,FALSE),"")</f>
        <v/>
      </c>
      <c r="I6878" s="19" t="str">
        <f>IFERROR(VLOOKUP($E6878,Sheet1!$A$2:$I$2155,6,FALSE),"")</f>
        <v/>
      </c>
      <c r="J6878" s="29" t="str">
        <f>IF(OR(E6878="",SUM(G6878:I6878)=0),"",SUM(G6878:I6878))</f>
        <v/>
      </c>
      <c r="K6878" s="7" t="str">
        <f>IF(E6878="","",IF(J6878="","IV",VLOOKUP(J6878,Plan1!$A$2:$C$11,3)))</f>
        <v/>
      </c>
    </row>
    <row r="6879" spans="7:11">
      <c r="G6879" s="19" t="str">
        <f>IFERROR(VLOOKUP($E6879,Sheet1!$A$2:$I$2155,4,FALSE),"")</f>
        <v/>
      </c>
      <c r="H6879" s="19" t="str">
        <f>IFERROR(VLOOKUP($E6879,Sheet1!$A$2:$I$2155,5,FALSE),"")</f>
        <v/>
      </c>
      <c r="I6879" s="19" t="str">
        <f>IFERROR(VLOOKUP($E6879,Sheet1!$A$2:$I$2155,6,FALSE),"")</f>
        <v/>
      </c>
      <c r="J6879" s="29" t="str">
        <f>IF(OR(E6879="",SUM(G6879:I6879)=0),"",SUM(G6879:I6879))</f>
        <v/>
      </c>
      <c r="K6879" s="7" t="str">
        <f>IF(E6879="","",IF(J6879="","IV",VLOOKUP(J6879,Plan1!$A$2:$C$11,3)))</f>
        <v/>
      </c>
    </row>
    <row r="6880" spans="7:11">
      <c r="G6880" s="19" t="str">
        <f>IFERROR(VLOOKUP($E6880,Sheet1!$A$2:$I$2155,4,FALSE),"")</f>
        <v/>
      </c>
      <c r="H6880" s="19" t="str">
        <f>IFERROR(VLOOKUP($E6880,Sheet1!$A$2:$I$2155,5,FALSE),"")</f>
        <v/>
      </c>
      <c r="I6880" s="19" t="str">
        <f>IFERROR(VLOOKUP($E6880,Sheet1!$A$2:$I$2155,6,FALSE),"")</f>
        <v/>
      </c>
      <c r="J6880" s="29" t="str">
        <f>IF(OR(E6880="",SUM(G6880:I6880)=0),"",SUM(G6880:I6880))</f>
        <v/>
      </c>
      <c r="K6880" s="7" t="str">
        <f>IF(E6880="","",IF(J6880="","IV",VLOOKUP(J6880,Plan1!$A$2:$C$11,3)))</f>
        <v/>
      </c>
    </row>
    <row r="6881" spans="7:11">
      <c r="G6881" s="19" t="str">
        <f>IFERROR(VLOOKUP($E6881,Sheet1!$A$2:$I$2155,4,FALSE),"")</f>
        <v/>
      </c>
      <c r="H6881" s="19" t="str">
        <f>IFERROR(VLOOKUP($E6881,Sheet1!$A$2:$I$2155,5,FALSE),"")</f>
        <v/>
      </c>
      <c r="I6881" s="19" t="str">
        <f>IFERROR(VLOOKUP($E6881,Sheet1!$A$2:$I$2155,6,FALSE),"")</f>
        <v/>
      </c>
      <c r="J6881" s="29" t="str">
        <f>IF(OR(E6881="",SUM(G6881:I6881)=0),"",SUM(G6881:I6881))</f>
        <v/>
      </c>
      <c r="K6881" s="7" t="str">
        <f>IF(E6881="","",IF(J6881="","IV",VLOOKUP(J6881,Plan1!$A$2:$C$11,3)))</f>
        <v/>
      </c>
    </row>
    <row r="6882" spans="7:11">
      <c r="G6882" s="19" t="str">
        <f>IFERROR(VLOOKUP($E6882,Sheet1!$A$2:$I$2155,4,FALSE),"")</f>
        <v/>
      </c>
      <c r="H6882" s="19" t="str">
        <f>IFERROR(VLOOKUP($E6882,Sheet1!$A$2:$I$2155,5,FALSE),"")</f>
        <v/>
      </c>
      <c r="I6882" s="19" t="str">
        <f>IFERROR(VLOOKUP($E6882,Sheet1!$A$2:$I$2155,6,FALSE),"")</f>
        <v/>
      </c>
      <c r="J6882" s="29" t="str">
        <f>IF(OR(E6882="",SUM(G6882:I6882)=0),"",SUM(G6882:I6882))</f>
        <v/>
      </c>
      <c r="K6882" s="7" t="str">
        <f>IF(E6882="","",IF(J6882="","IV",VLOOKUP(J6882,Plan1!$A$2:$C$11,3)))</f>
        <v/>
      </c>
    </row>
    <row r="6883" spans="7:11">
      <c r="G6883" s="19" t="str">
        <f>IFERROR(VLOOKUP($E6883,Sheet1!$A$2:$I$2155,4,FALSE),"")</f>
        <v/>
      </c>
      <c r="H6883" s="19" t="str">
        <f>IFERROR(VLOOKUP($E6883,Sheet1!$A$2:$I$2155,5,FALSE),"")</f>
        <v/>
      </c>
      <c r="I6883" s="19" t="str">
        <f>IFERROR(VLOOKUP($E6883,Sheet1!$A$2:$I$2155,6,FALSE),"")</f>
        <v/>
      </c>
      <c r="J6883" s="29" t="str">
        <f>IF(OR(E6883="",SUM(G6883:I6883)=0),"",SUM(G6883:I6883))</f>
        <v/>
      </c>
      <c r="K6883" s="7" t="str">
        <f>IF(E6883="","",IF(J6883="","IV",VLOOKUP(J6883,Plan1!$A$2:$C$11,3)))</f>
        <v/>
      </c>
    </row>
    <row r="6884" spans="7:11">
      <c r="G6884" s="19" t="str">
        <f>IFERROR(VLOOKUP($E6884,Sheet1!$A$2:$I$2155,4,FALSE),"")</f>
        <v/>
      </c>
      <c r="H6884" s="19" t="str">
        <f>IFERROR(VLOOKUP($E6884,Sheet1!$A$2:$I$2155,5,FALSE),"")</f>
        <v/>
      </c>
      <c r="I6884" s="19" t="str">
        <f>IFERROR(VLOOKUP($E6884,Sheet1!$A$2:$I$2155,6,FALSE),"")</f>
        <v/>
      </c>
      <c r="J6884" s="29" t="str">
        <f>IF(OR(E6884="",SUM(G6884:I6884)=0),"",SUM(G6884:I6884))</f>
        <v/>
      </c>
      <c r="K6884" s="7" t="str">
        <f>IF(E6884="","",IF(J6884="","IV",VLOOKUP(J6884,Plan1!$A$2:$C$11,3)))</f>
        <v/>
      </c>
    </row>
    <row r="6885" spans="7:11">
      <c r="G6885" s="19" t="str">
        <f>IFERROR(VLOOKUP($E6885,Sheet1!$A$2:$I$2155,4,FALSE),"")</f>
        <v/>
      </c>
      <c r="H6885" s="19" t="str">
        <f>IFERROR(VLOOKUP($E6885,Sheet1!$A$2:$I$2155,5,FALSE),"")</f>
        <v/>
      </c>
      <c r="I6885" s="19" t="str">
        <f>IFERROR(VLOOKUP($E6885,Sheet1!$A$2:$I$2155,6,FALSE),"")</f>
        <v/>
      </c>
      <c r="J6885" s="29" t="str">
        <f>IF(OR(E6885="",SUM(G6885:I6885)=0),"",SUM(G6885:I6885))</f>
        <v/>
      </c>
      <c r="K6885" s="7" t="str">
        <f>IF(E6885="","",IF(J6885="","IV",VLOOKUP(J6885,Plan1!$A$2:$C$11,3)))</f>
        <v/>
      </c>
    </row>
    <row r="6886" spans="7:11">
      <c r="G6886" s="19" t="str">
        <f>IFERROR(VLOOKUP($E6886,Sheet1!$A$2:$I$2155,4,FALSE),"")</f>
        <v/>
      </c>
      <c r="H6886" s="19" t="str">
        <f>IFERROR(VLOOKUP($E6886,Sheet1!$A$2:$I$2155,5,FALSE),"")</f>
        <v/>
      </c>
      <c r="I6886" s="19" t="str">
        <f>IFERROR(VLOOKUP($E6886,Sheet1!$A$2:$I$2155,6,FALSE),"")</f>
        <v/>
      </c>
      <c r="J6886" s="29" t="str">
        <f>IF(OR(E6886="",SUM(G6886:I6886)=0),"",SUM(G6886:I6886))</f>
        <v/>
      </c>
      <c r="K6886" s="7" t="str">
        <f>IF(E6886="","",IF(J6886="","IV",VLOOKUP(J6886,Plan1!$A$2:$C$11,3)))</f>
        <v/>
      </c>
    </row>
    <row r="6887" spans="7:11">
      <c r="G6887" s="19" t="str">
        <f>IFERROR(VLOOKUP($E6887,Sheet1!$A$2:$I$2155,4,FALSE),"")</f>
        <v/>
      </c>
      <c r="H6887" s="19" t="str">
        <f>IFERROR(VLOOKUP($E6887,Sheet1!$A$2:$I$2155,5,FALSE),"")</f>
        <v/>
      </c>
      <c r="I6887" s="19" t="str">
        <f>IFERROR(VLOOKUP($E6887,Sheet1!$A$2:$I$2155,6,FALSE),"")</f>
        <v/>
      </c>
      <c r="J6887" s="29" t="str">
        <f>IF(OR(E6887="",SUM(G6887:I6887)=0),"",SUM(G6887:I6887))</f>
        <v/>
      </c>
      <c r="K6887" s="7" t="str">
        <f>IF(E6887="","",IF(J6887="","IV",VLOOKUP(J6887,Plan1!$A$2:$C$11,3)))</f>
        <v/>
      </c>
    </row>
    <row r="6888" spans="7:11">
      <c r="G6888" s="19" t="str">
        <f>IFERROR(VLOOKUP($E6888,Sheet1!$A$2:$I$2155,4,FALSE),"")</f>
        <v/>
      </c>
      <c r="H6888" s="19" t="str">
        <f>IFERROR(VLOOKUP($E6888,Sheet1!$A$2:$I$2155,5,FALSE),"")</f>
        <v/>
      </c>
      <c r="I6888" s="19" t="str">
        <f>IFERROR(VLOOKUP($E6888,Sheet1!$A$2:$I$2155,6,FALSE),"")</f>
        <v/>
      </c>
      <c r="J6888" s="29" t="str">
        <f>IF(OR(E6888="",SUM(G6888:I6888)=0),"",SUM(G6888:I6888))</f>
        <v/>
      </c>
      <c r="K6888" s="7" t="str">
        <f>IF(E6888="","",IF(J6888="","IV",VLOOKUP(J6888,Plan1!$A$2:$C$11,3)))</f>
        <v/>
      </c>
    </row>
    <row r="6889" spans="7:11">
      <c r="G6889" s="19" t="str">
        <f>IFERROR(VLOOKUP($E6889,Sheet1!$A$2:$I$2155,4,FALSE),"")</f>
        <v/>
      </c>
      <c r="H6889" s="19" t="str">
        <f>IFERROR(VLOOKUP($E6889,Sheet1!$A$2:$I$2155,5,FALSE),"")</f>
        <v/>
      </c>
      <c r="I6889" s="19" t="str">
        <f>IFERROR(VLOOKUP($E6889,Sheet1!$A$2:$I$2155,6,FALSE),"")</f>
        <v/>
      </c>
      <c r="J6889" s="29" t="str">
        <f>IF(OR(E6889="",SUM(G6889:I6889)=0),"",SUM(G6889:I6889))</f>
        <v/>
      </c>
      <c r="K6889" s="7" t="str">
        <f>IF(E6889="","",IF(J6889="","IV",VLOOKUP(J6889,Plan1!$A$2:$C$11,3)))</f>
        <v/>
      </c>
    </row>
    <row r="6890" spans="7:11">
      <c r="G6890" s="19" t="str">
        <f>IFERROR(VLOOKUP($E6890,Sheet1!$A$2:$I$2155,4,FALSE),"")</f>
        <v/>
      </c>
      <c r="H6890" s="19" t="str">
        <f>IFERROR(VLOOKUP($E6890,Sheet1!$A$2:$I$2155,5,FALSE),"")</f>
        <v/>
      </c>
      <c r="I6890" s="19" t="str">
        <f>IFERROR(VLOOKUP($E6890,Sheet1!$A$2:$I$2155,6,FALSE),"")</f>
        <v/>
      </c>
      <c r="J6890" s="29" t="str">
        <f>IF(OR(E6890="",SUM(G6890:I6890)=0),"",SUM(G6890:I6890))</f>
        <v/>
      </c>
      <c r="K6890" s="7" t="str">
        <f>IF(E6890="","",IF(J6890="","IV",VLOOKUP(J6890,Plan1!$A$2:$C$11,3)))</f>
        <v/>
      </c>
    </row>
    <row r="6891" spans="7:11">
      <c r="G6891" s="19" t="str">
        <f>IFERROR(VLOOKUP($E6891,Sheet1!$A$2:$I$2155,4,FALSE),"")</f>
        <v/>
      </c>
      <c r="H6891" s="19" t="str">
        <f>IFERROR(VLOOKUP($E6891,Sheet1!$A$2:$I$2155,5,FALSE),"")</f>
        <v/>
      </c>
      <c r="I6891" s="19" t="str">
        <f>IFERROR(VLOOKUP($E6891,Sheet1!$A$2:$I$2155,6,FALSE),"")</f>
        <v/>
      </c>
      <c r="J6891" s="29" t="str">
        <f>IF(OR(E6891="",SUM(G6891:I6891)=0),"",SUM(G6891:I6891))</f>
        <v/>
      </c>
      <c r="K6891" s="7" t="str">
        <f>IF(E6891="","",IF(J6891="","IV",VLOOKUP(J6891,Plan1!$A$2:$C$11,3)))</f>
        <v/>
      </c>
    </row>
    <row r="6892" spans="7:11">
      <c r="G6892" s="19" t="str">
        <f>IFERROR(VLOOKUP($E6892,Sheet1!$A$2:$I$2155,4,FALSE),"")</f>
        <v/>
      </c>
      <c r="H6892" s="19" t="str">
        <f>IFERROR(VLOOKUP($E6892,Sheet1!$A$2:$I$2155,5,FALSE),"")</f>
        <v/>
      </c>
      <c r="I6892" s="19" t="str">
        <f>IFERROR(VLOOKUP($E6892,Sheet1!$A$2:$I$2155,6,FALSE),"")</f>
        <v/>
      </c>
      <c r="J6892" s="29" t="str">
        <f>IF(OR(E6892="",SUM(G6892:I6892)=0),"",SUM(G6892:I6892))</f>
        <v/>
      </c>
      <c r="K6892" s="7" t="str">
        <f>IF(E6892="","",IF(J6892="","IV",VLOOKUP(J6892,Plan1!$A$2:$C$11,3)))</f>
        <v/>
      </c>
    </row>
    <row r="6893" spans="7:11">
      <c r="G6893" s="19" t="str">
        <f>IFERROR(VLOOKUP($E6893,Sheet1!$A$2:$I$2155,4,FALSE),"")</f>
        <v/>
      </c>
      <c r="H6893" s="19" t="str">
        <f>IFERROR(VLOOKUP($E6893,Sheet1!$A$2:$I$2155,5,FALSE),"")</f>
        <v/>
      </c>
      <c r="I6893" s="19" t="str">
        <f>IFERROR(VLOOKUP($E6893,Sheet1!$A$2:$I$2155,6,FALSE),"")</f>
        <v/>
      </c>
      <c r="J6893" s="29" t="str">
        <f>IF(OR(E6893="",SUM(G6893:I6893)=0),"",SUM(G6893:I6893))</f>
        <v/>
      </c>
      <c r="K6893" s="7" t="str">
        <f>IF(E6893="","",IF(J6893="","IV",VLOOKUP(J6893,Plan1!$A$2:$C$11,3)))</f>
        <v/>
      </c>
    </row>
    <row r="6894" spans="7:11">
      <c r="G6894" s="19" t="str">
        <f>IFERROR(VLOOKUP($E6894,Sheet1!$A$2:$I$2155,4,FALSE),"")</f>
        <v/>
      </c>
      <c r="H6894" s="19" t="str">
        <f>IFERROR(VLOOKUP($E6894,Sheet1!$A$2:$I$2155,5,FALSE),"")</f>
        <v/>
      </c>
      <c r="I6894" s="19" t="str">
        <f>IFERROR(VLOOKUP($E6894,Sheet1!$A$2:$I$2155,6,FALSE),"")</f>
        <v/>
      </c>
      <c r="J6894" s="29" t="str">
        <f>IF(OR(E6894="",SUM(G6894:I6894)=0),"",SUM(G6894:I6894))</f>
        <v/>
      </c>
      <c r="K6894" s="7" t="str">
        <f>IF(E6894="","",IF(J6894="","IV",VLOOKUP(J6894,Plan1!$A$2:$C$11,3)))</f>
        <v/>
      </c>
    </row>
    <row r="6895" spans="7:11">
      <c r="G6895" s="19" t="str">
        <f>IFERROR(VLOOKUP($E6895,Sheet1!$A$2:$I$2155,4,FALSE),"")</f>
        <v/>
      </c>
      <c r="H6895" s="19" t="str">
        <f>IFERROR(VLOOKUP($E6895,Sheet1!$A$2:$I$2155,5,FALSE),"")</f>
        <v/>
      </c>
      <c r="I6895" s="19" t="str">
        <f>IFERROR(VLOOKUP($E6895,Sheet1!$A$2:$I$2155,6,FALSE),"")</f>
        <v/>
      </c>
      <c r="J6895" s="29" t="str">
        <f>IF(OR(E6895="",SUM(G6895:I6895)=0),"",SUM(G6895:I6895))</f>
        <v/>
      </c>
      <c r="K6895" s="7" t="str">
        <f>IF(E6895="","",IF(J6895="","IV",VLOOKUP(J6895,Plan1!$A$2:$C$11,3)))</f>
        <v/>
      </c>
    </row>
    <row r="6896" spans="7:11">
      <c r="G6896" s="19" t="str">
        <f>IFERROR(VLOOKUP($E6896,Sheet1!$A$2:$I$2155,4,FALSE),"")</f>
        <v/>
      </c>
      <c r="H6896" s="19" t="str">
        <f>IFERROR(VLOOKUP($E6896,Sheet1!$A$2:$I$2155,5,FALSE),"")</f>
        <v/>
      </c>
      <c r="I6896" s="19" t="str">
        <f>IFERROR(VLOOKUP($E6896,Sheet1!$A$2:$I$2155,6,FALSE),"")</f>
        <v/>
      </c>
      <c r="J6896" s="29" t="str">
        <f>IF(OR(E6896="",SUM(G6896:I6896)=0),"",SUM(G6896:I6896))</f>
        <v/>
      </c>
      <c r="K6896" s="7" t="str">
        <f>IF(E6896="","",IF(J6896="","IV",VLOOKUP(J6896,Plan1!$A$2:$C$11,3)))</f>
        <v/>
      </c>
    </row>
    <row r="6897" spans="7:11">
      <c r="G6897" s="19" t="str">
        <f>IFERROR(VLOOKUP($E6897,Sheet1!$A$2:$I$2155,4,FALSE),"")</f>
        <v/>
      </c>
      <c r="H6897" s="19" t="str">
        <f>IFERROR(VLOOKUP($E6897,Sheet1!$A$2:$I$2155,5,FALSE),"")</f>
        <v/>
      </c>
      <c r="I6897" s="19" t="str">
        <f>IFERROR(VLOOKUP($E6897,Sheet1!$A$2:$I$2155,6,FALSE),"")</f>
        <v/>
      </c>
      <c r="J6897" s="29" t="str">
        <f>IF(OR(E6897="",SUM(G6897:I6897)=0),"",SUM(G6897:I6897))</f>
        <v/>
      </c>
      <c r="K6897" s="7" t="str">
        <f>IF(E6897="","",IF(J6897="","IV",VLOOKUP(J6897,Plan1!$A$2:$C$11,3)))</f>
        <v/>
      </c>
    </row>
    <row r="6898" spans="7:11">
      <c r="G6898" s="19" t="str">
        <f>IFERROR(VLOOKUP($E6898,Sheet1!$A$2:$I$2155,4,FALSE),"")</f>
        <v/>
      </c>
      <c r="H6898" s="19" t="str">
        <f>IFERROR(VLOOKUP($E6898,Sheet1!$A$2:$I$2155,5,FALSE),"")</f>
        <v/>
      </c>
      <c r="I6898" s="19" t="str">
        <f>IFERROR(VLOOKUP($E6898,Sheet1!$A$2:$I$2155,6,FALSE),"")</f>
        <v/>
      </c>
      <c r="J6898" s="29" t="str">
        <f>IF(OR(E6898="",SUM(G6898:I6898)=0),"",SUM(G6898:I6898))</f>
        <v/>
      </c>
      <c r="K6898" s="7" t="str">
        <f>IF(E6898="","",IF(J6898="","IV",VLOOKUP(J6898,Plan1!$A$2:$C$11,3)))</f>
        <v/>
      </c>
    </row>
    <row r="6899" spans="7:11">
      <c r="G6899" s="19" t="str">
        <f>IFERROR(VLOOKUP($E6899,Sheet1!$A$2:$I$2155,4,FALSE),"")</f>
        <v/>
      </c>
      <c r="H6899" s="19" t="str">
        <f>IFERROR(VLOOKUP($E6899,Sheet1!$A$2:$I$2155,5,FALSE),"")</f>
        <v/>
      </c>
      <c r="I6899" s="19" t="str">
        <f>IFERROR(VLOOKUP($E6899,Sheet1!$A$2:$I$2155,6,FALSE),"")</f>
        <v/>
      </c>
      <c r="J6899" s="29" t="str">
        <f>IF(OR(E6899="",SUM(G6899:I6899)=0),"",SUM(G6899:I6899))</f>
        <v/>
      </c>
      <c r="K6899" s="7" t="str">
        <f>IF(E6899="","",IF(J6899="","IV",VLOOKUP(J6899,Plan1!$A$2:$C$11,3)))</f>
        <v/>
      </c>
    </row>
    <row r="6900" spans="7:11">
      <c r="G6900" s="19" t="str">
        <f>IFERROR(VLOOKUP($E6900,Sheet1!$A$2:$I$2155,4,FALSE),"")</f>
        <v/>
      </c>
      <c r="H6900" s="19" t="str">
        <f>IFERROR(VLOOKUP($E6900,Sheet1!$A$2:$I$2155,5,FALSE),"")</f>
        <v/>
      </c>
      <c r="I6900" s="19" t="str">
        <f>IFERROR(VLOOKUP($E6900,Sheet1!$A$2:$I$2155,6,FALSE),"")</f>
        <v/>
      </c>
      <c r="J6900" s="29" t="str">
        <f>IF(OR(E6900="",SUM(G6900:I6900)=0),"",SUM(G6900:I6900))</f>
        <v/>
      </c>
      <c r="K6900" s="7" t="str">
        <f>IF(E6900="","",IF(J6900="","IV",VLOOKUP(J6900,Plan1!$A$2:$C$11,3)))</f>
        <v/>
      </c>
    </row>
    <row r="6901" spans="7:11">
      <c r="G6901" s="19" t="str">
        <f>IFERROR(VLOOKUP($E6901,Sheet1!$A$2:$I$2155,4,FALSE),"")</f>
        <v/>
      </c>
      <c r="H6901" s="19" t="str">
        <f>IFERROR(VLOOKUP($E6901,Sheet1!$A$2:$I$2155,5,FALSE),"")</f>
        <v/>
      </c>
      <c r="I6901" s="19" t="str">
        <f>IFERROR(VLOOKUP($E6901,Sheet1!$A$2:$I$2155,6,FALSE),"")</f>
        <v/>
      </c>
      <c r="J6901" s="29" t="str">
        <f>IF(OR(E6901="",SUM(G6901:I6901)=0),"",SUM(G6901:I6901))</f>
        <v/>
      </c>
      <c r="K6901" s="7" t="str">
        <f>IF(E6901="","",IF(J6901="","IV",VLOOKUP(J6901,Plan1!$A$2:$C$11,3)))</f>
        <v/>
      </c>
    </row>
    <row r="6902" spans="7:11">
      <c r="G6902" s="19" t="str">
        <f>IFERROR(VLOOKUP($E6902,Sheet1!$A$2:$I$2155,4,FALSE),"")</f>
        <v/>
      </c>
      <c r="H6902" s="19" t="str">
        <f>IFERROR(VLOOKUP($E6902,Sheet1!$A$2:$I$2155,5,FALSE),"")</f>
        <v/>
      </c>
      <c r="I6902" s="19" t="str">
        <f>IFERROR(VLOOKUP($E6902,Sheet1!$A$2:$I$2155,6,FALSE),"")</f>
        <v/>
      </c>
      <c r="J6902" s="29" t="str">
        <f>IF(OR(E6902="",SUM(G6902:I6902)=0),"",SUM(G6902:I6902))</f>
        <v/>
      </c>
      <c r="K6902" s="7" t="str">
        <f>IF(E6902="","",IF(J6902="","IV",VLOOKUP(J6902,Plan1!$A$2:$C$11,3)))</f>
        <v/>
      </c>
    </row>
    <row r="6903" spans="7:11">
      <c r="G6903" s="19" t="str">
        <f>IFERROR(VLOOKUP($E6903,Sheet1!$A$2:$I$2155,4,FALSE),"")</f>
        <v/>
      </c>
      <c r="H6903" s="19" t="str">
        <f>IFERROR(VLOOKUP($E6903,Sheet1!$A$2:$I$2155,5,FALSE),"")</f>
        <v/>
      </c>
      <c r="I6903" s="19" t="str">
        <f>IFERROR(VLOOKUP($E6903,Sheet1!$A$2:$I$2155,6,FALSE),"")</f>
        <v/>
      </c>
      <c r="J6903" s="29" t="str">
        <f>IF(OR(E6903="",SUM(G6903:I6903)=0),"",SUM(G6903:I6903))</f>
        <v/>
      </c>
      <c r="K6903" s="7" t="str">
        <f>IF(E6903="","",IF(J6903="","IV",VLOOKUP(J6903,Plan1!$A$2:$C$11,3)))</f>
        <v/>
      </c>
    </row>
    <row r="6904" spans="7:11">
      <c r="G6904" s="19" t="str">
        <f>IFERROR(VLOOKUP($E6904,Sheet1!$A$2:$I$2155,4,FALSE),"")</f>
        <v/>
      </c>
      <c r="H6904" s="19" t="str">
        <f>IFERROR(VLOOKUP($E6904,Sheet1!$A$2:$I$2155,5,FALSE),"")</f>
        <v/>
      </c>
      <c r="I6904" s="19" t="str">
        <f>IFERROR(VLOOKUP($E6904,Sheet1!$A$2:$I$2155,6,FALSE),"")</f>
        <v/>
      </c>
      <c r="J6904" s="29" t="str">
        <f>IF(OR(E6904="",SUM(G6904:I6904)=0),"",SUM(G6904:I6904))</f>
        <v/>
      </c>
      <c r="K6904" s="7" t="str">
        <f>IF(E6904="","",IF(J6904="","IV",VLOOKUP(J6904,Plan1!$A$2:$C$11,3)))</f>
        <v/>
      </c>
    </row>
    <row r="6905" spans="7:11">
      <c r="G6905" s="19" t="str">
        <f>IFERROR(VLOOKUP($E6905,Sheet1!$A$2:$I$2155,4,FALSE),"")</f>
        <v/>
      </c>
      <c r="H6905" s="19" t="str">
        <f>IFERROR(VLOOKUP($E6905,Sheet1!$A$2:$I$2155,5,FALSE),"")</f>
        <v/>
      </c>
      <c r="I6905" s="19" t="str">
        <f>IFERROR(VLOOKUP($E6905,Sheet1!$A$2:$I$2155,6,FALSE),"")</f>
        <v/>
      </c>
      <c r="J6905" s="29" t="str">
        <f>IF(OR(E6905="",SUM(G6905:I6905)=0),"",SUM(G6905:I6905))</f>
        <v/>
      </c>
      <c r="K6905" s="7" t="str">
        <f>IF(E6905="","",IF(J6905="","IV",VLOOKUP(J6905,Plan1!$A$2:$C$11,3)))</f>
        <v/>
      </c>
    </row>
    <row r="6906" spans="7:11">
      <c r="G6906" s="19" t="str">
        <f>IFERROR(VLOOKUP($E6906,Sheet1!$A$2:$I$2155,4,FALSE),"")</f>
        <v/>
      </c>
      <c r="H6906" s="19" t="str">
        <f>IFERROR(VLOOKUP($E6906,Sheet1!$A$2:$I$2155,5,FALSE),"")</f>
        <v/>
      </c>
      <c r="I6906" s="19" t="str">
        <f>IFERROR(VLOOKUP($E6906,Sheet1!$A$2:$I$2155,6,FALSE),"")</f>
        <v/>
      </c>
      <c r="J6906" s="29" t="str">
        <f>IF(OR(E6906="",SUM(G6906:I6906)=0),"",SUM(G6906:I6906))</f>
        <v/>
      </c>
      <c r="K6906" s="7" t="str">
        <f>IF(E6906="","",IF(J6906="","IV",VLOOKUP(J6906,Plan1!$A$2:$C$11,3)))</f>
        <v/>
      </c>
    </row>
    <row r="6907" spans="7:11">
      <c r="G6907" s="19" t="str">
        <f>IFERROR(VLOOKUP($E6907,Sheet1!$A$2:$I$2155,4,FALSE),"")</f>
        <v/>
      </c>
      <c r="H6907" s="19" t="str">
        <f>IFERROR(VLOOKUP($E6907,Sheet1!$A$2:$I$2155,5,FALSE),"")</f>
        <v/>
      </c>
      <c r="I6907" s="19" t="str">
        <f>IFERROR(VLOOKUP($E6907,Sheet1!$A$2:$I$2155,6,FALSE),"")</f>
        <v/>
      </c>
      <c r="J6907" s="29" t="str">
        <f>IF(OR(E6907="",SUM(G6907:I6907)=0),"",SUM(G6907:I6907))</f>
        <v/>
      </c>
      <c r="K6907" s="7" t="str">
        <f>IF(E6907="","",IF(J6907="","IV",VLOOKUP(J6907,Plan1!$A$2:$C$11,3)))</f>
        <v/>
      </c>
    </row>
    <row r="6908" spans="7:11">
      <c r="G6908" s="19" t="str">
        <f>IFERROR(VLOOKUP($E6908,Sheet1!$A$2:$I$2155,4,FALSE),"")</f>
        <v/>
      </c>
      <c r="H6908" s="19" t="str">
        <f>IFERROR(VLOOKUP($E6908,Sheet1!$A$2:$I$2155,5,FALSE),"")</f>
        <v/>
      </c>
      <c r="I6908" s="19" t="str">
        <f>IFERROR(VLOOKUP($E6908,Sheet1!$A$2:$I$2155,6,FALSE),"")</f>
        <v/>
      </c>
      <c r="J6908" s="29" t="str">
        <f>IF(OR(E6908="",SUM(G6908:I6908)=0),"",SUM(G6908:I6908))</f>
        <v/>
      </c>
      <c r="K6908" s="7" t="str">
        <f>IF(E6908="","",IF(J6908="","IV",VLOOKUP(J6908,Plan1!$A$2:$C$11,3)))</f>
        <v/>
      </c>
    </row>
    <row r="6909" spans="7:11">
      <c r="G6909" s="19" t="str">
        <f>IFERROR(VLOOKUP($E6909,Sheet1!$A$2:$I$2155,4,FALSE),"")</f>
        <v/>
      </c>
      <c r="H6909" s="19" t="str">
        <f>IFERROR(VLOOKUP($E6909,Sheet1!$A$2:$I$2155,5,FALSE),"")</f>
        <v/>
      </c>
      <c r="I6909" s="19" t="str">
        <f>IFERROR(VLOOKUP($E6909,Sheet1!$A$2:$I$2155,6,FALSE),"")</f>
        <v/>
      </c>
      <c r="J6909" s="29" t="str">
        <f>IF(OR(E6909="",SUM(G6909:I6909)=0),"",SUM(G6909:I6909))</f>
        <v/>
      </c>
      <c r="K6909" s="7" t="str">
        <f>IF(E6909="","",IF(J6909="","IV",VLOOKUP(J6909,Plan1!$A$2:$C$11,3)))</f>
        <v/>
      </c>
    </row>
    <row r="6910" spans="7:11">
      <c r="G6910" s="19" t="str">
        <f>IFERROR(VLOOKUP($E6910,Sheet1!$A$2:$I$2155,4,FALSE),"")</f>
        <v/>
      </c>
      <c r="H6910" s="19" t="str">
        <f>IFERROR(VLOOKUP($E6910,Sheet1!$A$2:$I$2155,5,FALSE),"")</f>
        <v/>
      </c>
      <c r="I6910" s="19" t="str">
        <f>IFERROR(VLOOKUP($E6910,Sheet1!$A$2:$I$2155,6,FALSE),"")</f>
        <v/>
      </c>
      <c r="J6910" s="29" t="str">
        <f>IF(OR(E6910="",SUM(G6910:I6910)=0),"",SUM(G6910:I6910))</f>
        <v/>
      </c>
      <c r="K6910" s="7" t="str">
        <f>IF(E6910="","",IF(J6910="","IV",VLOOKUP(J6910,Plan1!$A$2:$C$11,3)))</f>
        <v/>
      </c>
    </row>
    <row r="6911" spans="7:11">
      <c r="G6911" s="19" t="str">
        <f>IFERROR(VLOOKUP($E6911,Sheet1!$A$2:$I$2155,4,FALSE),"")</f>
        <v/>
      </c>
      <c r="H6911" s="19" t="str">
        <f>IFERROR(VLOOKUP($E6911,Sheet1!$A$2:$I$2155,5,FALSE),"")</f>
        <v/>
      </c>
      <c r="I6911" s="19" t="str">
        <f>IFERROR(VLOOKUP($E6911,Sheet1!$A$2:$I$2155,6,FALSE),"")</f>
        <v/>
      </c>
      <c r="J6911" s="29" t="str">
        <f>IF(OR(E6911="",SUM(G6911:I6911)=0),"",SUM(G6911:I6911))</f>
        <v/>
      </c>
      <c r="K6911" s="7" t="str">
        <f>IF(E6911="","",IF(J6911="","IV",VLOOKUP(J6911,Plan1!$A$2:$C$11,3)))</f>
        <v/>
      </c>
    </row>
    <row r="6912" spans="7:11">
      <c r="G6912" s="19" t="str">
        <f>IFERROR(VLOOKUP($E6912,Sheet1!$A$2:$I$2155,4,FALSE),"")</f>
        <v/>
      </c>
      <c r="H6912" s="19" t="str">
        <f>IFERROR(VLOOKUP($E6912,Sheet1!$A$2:$I$2155,5,FALSE),"")</f>
        <v/>
      </c>
      <c r="I6912" s="19" t="str">
        <f>IFERROR(VLOOKUP($E6912,Sheet1!$A$2:$I$2155,6,FALSE),"")</f>
        <v/>
      </c>
      <c r="J6912" s="29" t="str">
        <f>IF(OR(E6912="",SUM(G6912:I6912)=0),"",SUM(G6912:I6912))</f>
        <v/>
      </c>
      <c r="K6912" s="7" t="str">
        <f>IF(E6912="","",IF(J6912="","IV",VLOOKUP(J6912,Plan1!$A$2:$C$11,3)))</f>
        <v/>
      </c>
    </row>
    <row r="6913" spans="7:11">
      <c r="G6913" s="19" t="str">
        <f>IFERROR(VLOOKUP($E6913,Sheet1!$A$2:$I$2155,4,FALSE),"")</f>
        <v/>
      </c>
      <c r="H6913" s="19" t="str">
        <f>IFERROR(VLOOKUP($E6913,Sheet1!$A$2:$I$2155,5,FALSE),"")</f>
        <v/>
      </c>
      <c r="I6913" s="19" t="str">
        <f>IFERROR(VLOOKUP($E6913,Sheet1!$A$2:$I$2155,6,FALSE),"")</f>
        <v/>
      </c>
      <c r="J6913" s="29" t="str">
        <f>IF(OR(E6913="",SUM(G6913:I6913)=0),"",SUM(G6913:I6913))</f>
        <v/>
      </c>
      <c r="K6913" s="7" t="str">
        <f>IF(E6913="","",IF(J6913="","IV",VLOOKUP(J6913,Plan1!$A$2:$C$11,3)))</f>
        <v/>
      </c>
    </row>
    <row r="6914" spans="7:11">
      <c r="G6914" s="19" t="str">
        <f>IFERROR(VLOOKUP($E6914,Sheet1!$A$2:$I$2155,4,FALSE),"")</f>
        <v/>
      </c>
      <c r="H6914" s="19" t="str">
        <f>IFERROR(VLOOKUP($E6914,Sheet1!$A$2:$I$2155,5,FALSE),"")</f>
        <v/>
      </c>
      <c r="I6914" s="19" t="str">
        <f>IFERROR(VLOOKUP($E6914,Sheet1!$A$2:$I$2155,6,FALSE),"")</f>
        <v/>
      </c>
      <c r="J6914" s="29" t="str">
        <f>IF(OR(E6914="",SUM(G6914:I6914)=0),"",SUM(G6914:I6914))</f>
        <v/>
      </c>
      <c r="K6914" s="7" t="str">
        <f>IF(E6914="","",IF(J6914="","IV",VLOOKUP(J6914,Plan1!$A$2:$C$11,3)))</f>
        <v/>
      </c>
    </row>
    <row r="6915" spans="7:11">
      <c r="G6915" s="19" t="str">
        <f>IFERROR(VLOOKUP($E6915,Sheet1!$A$2:$I$2155,4,FALSE),"")</f>
        <v/>
      </c>
      <c r="H6915" s="19" t="str">
        <f>IFERROR(VLOOKUP($E6915,Sheet1!$A$2:$I$2155,5,FALSE),"")</f>
        <v/>
      </c>
      <c r="I6915" s="19" t="str">
        <f>IFERROR(VLOOKUP($E6915,Sheet1!$A$2:$I$2155,6,FALSE),"")</f>
        <v/>
      </c>
      <c r="J6915" s="29" t="str">
        <f>IF(OR(E6915="",SUM(G6915:I6915)=0),"",SUM(G6915:I6915))</f>
        <v/>
      </c>
      <c r="K6915" s="7" t="str">
        <f>IF(E6915="","",IF(J6915="","IV",VLOOKUP(J6915,Plan1!$A$2:$C$11,3)))</f>
        <v/>
      </c>
    </row>
    <row r="6916" spans="7:11">
      <c r="G6916" s="19" t="str">
        <f>IFERROR(VLOOKUP($E6916,Sheet1!$A$2:$I$2155,4,FALSE),"")</f>
        <v/>
      </c>
      <c r="H6916" s="19" t="str">
        <f>IFERROR(VLOOKUP($E6916,Sheet1!$A$2:$I$2155,5,FALSE),"")</f>
        <v/>
      </c>
      <c r="I6916" s="19" t="str">
        <f>IFERROR(VLOOKUP($E6916,Sheet1!$A$2:$I$2155,6,FALSE),"")</f>
        <v/>
      </c>
      <c r="J6916" s="29" t="str">
        <f>IF(OR(E6916="",SUM(G6916:I6916)=0),"",SUM(G6916:I6916))</f>
        <v/>
      </c>
      <c r="K6916" s="7" t="str">
        <f>IF(E6916="","",IF(J6916="","IV",VLOOKUP(J6916,Plan1!$A$2:$C$11,3)))</f>
        <v/>
      </c>
    </row>
    <row r="6917" spans="7:11">
      <c r="G6917" s="19" t="str">
        <f>IFERROR(VLOOKUP($E6917,Sheet1!$A$2:$I$2155,4,FALSE),"")</f>
        <v/>
      </c>
      <c r="H6917" s="19" t="str">
        <f>IFERROR(VLOOKUP($E6917,Sheet1!$A$2:$I$2155,5,FALSE),"")</f>
        <v/>
      </c>
      <c r="I6917" s="19" t="str">
        <f>IFERROR(VLOOKUP($E6917,Sheet1!$A$2:$I$2155,6,FALSE),"")</f>
        <v/>
      </c>
      <c r="J6917" s="29" t="str">
        <f>IF(OR(E6917="",SUM(G6917:I6917)=0),"",SUM(G6917:I6917))</f>
        <v/>
      </c>
      <c r="K6917" s="7" t="str">
        <f>IF(E6917="","",IF(J6917="","IV",VLOOKUP(J6917,Plan1!$A$2:$C$11,3)))</f>
        <v/>
      </c>
    </row>
    <row r="6918" spans="7:11">
      <c r="G6918" s="19" t="str">
        <f>IFERROR(VLOOKUP($E6918,Sheet1!$A$2:$I$2155,4,FALSE),"")</f>
        <v/>
      </c>
      <c r="H6918" s="19" t="str">
        <f>IFERROR(VLOOKUP($E6918,Sheet1!$A$2:$I$2155,5,FALSE),"")</f>
        <v/>
      </c>
      <c r="I6918" s="19" t="str">
        <f>IFERROR(VLOOKUP($E6918,Sheet1!$A$2:$I$2155,6,FALSE),"")</f>
        <v/>
      </c>
      <c r="J6918" s="29" t="str">
        <f>IF(OR(E6918="",SUM(G6918:I6918)=0),"",SUM(G6918:I6918))</f>
        <v/>
      </c>
      <c r="K6918" s="7" t="str">
        <f>IF(E6918="","",IF(J6918="","IV",VLOOKUP(J6918,Plan1!$A$2:$C$11,3)))</f>
        <v/>
      </c>
    </row>
    <row r="6919" spans="7:11">
      <c r="G6919" s="19" t="str">
        <f>IFERROR(VLOOKUP($E6919,Sheet1!$A$2:$I$2155,4,FALSE),"")</f>
        <v/>
      </c>
      <c r="H6919" s="19" t="str">
        <f>IFERROR(VLOOKUP($E6919,Sheet1!$A$2:$I$2155,5,FALSE),"")</f>
        <v/>
      </c>
      <c r="I6919" s="19" t="str">
        <f>IFERROR(VLOOKUP($E6919,Sheet1!$A$2:$I$2155,6,FALSE),"")</f>
        <v/>
      </c>
      <c r="J6919" s="29" t="str">
        <f>IF(OR(E6919="",SUM(G6919:I6919)=0),"",SUM(G6919:I6919))</f>
        <v/>
      </c>
      <c r="K6919" s="7" t="str">
        <f>IF(E6919="","",IF(J6919="","IV",VLOOKUP(J6919,Plan1!$A$2:$C$11,3)))</f>
        <v/>
      </c>
    </row>
    <row r="6920" spans="7:11">
      <c r="G6920" s="19" t="str">
        <f>IFERROR(VLOOKUP($E6920,Sheet1!$A$2:$I$2155,4,FALSE),"")</f>
        <v/>
      </c>
      <c r="H6920" s="19" t="str">
        <f>IFERROR(VLOOKUP($E6920,Sheet1!$A$2:$I$2155,5,FALSE),"")</f>
        <v/>
      </c>
      <c r="I6920" s="19" t="str">
        <f>IFERROR(VLOOKUP($E6920,Sheet1!$A$2:$I$2155,6,FALSE),"")</f>
        <v/>
      </c>
      <c r="J6920" s="29" t="str">
        <f>IF(OR(E6920="",SUM(G6920:I6920)=0),"",SUM(G6920:I6920))</f>
        <v/>
      </c>
      <c r="K6920" s="7" t="str">
        <f>IF(E6920="","",IF(J6920="","IV",VLOOKUP(J6920,Plan1!$A$2:$C$11,3)))</f>
        <v/>
      </c>
    </row>
    <row r="6921" spans="7:11">
      <c r="G6921" s="19" t="str">
        <f>IFERROR(VLOOKUP($E6921,Sheet1!$A$2:$I$2155,4,FALSE),"")</f>
        <v/>
      </c>
      <c r="H6921" s="19" t="str">
        <f>IFERROR(VLOOKUP($E6921,Sheet1!$A$2:$I$2155,5,FALSE),"")</f>
        <v/>
      </c>
      <c r="I6921" s="19" t="str">
        <f>IFERROR(VLOOKUP($E6921,Sheet1!$A$2:$I$2155,6,FALSE),"")</f>
        <v/>
      </c>
      <c r="J6921" s="29" t="str">
        <f>IF(OR(E6921="",SUM(G6921:I6921)=0),"",SUM(G6921:I6921))</f>
        <v/>
      </c>
      <c r="K6921" s="7" t="str">
        <f>IF(E6921="","",IF(J6921="","IV",VLOOKUP(J6921,Plan1!$A$2:$C$11,3)))</f>
        <v/>
      </c>
    </row>
    <row r="6922" spans="7:11">
      <c r="G6922" s="19" t="str">
        <f>IFERROR(VLOOKUP($E6922,Sheet1!$A$2:$I$2155,4,FALSE),"")</f>
        <v/>
      </c>
      <c r="H6922" s="19" t="str">
        <f>IFERROR(VLOOKUP($E6922,Sheet1!$A$2:$I$2155,5,FALSE),"")</f>
        <v/>
      </c>
      <c r="I6922" s="19" t="str">
        <f>IFERROR(VLOOKUP($E6922,Sheet1!$A$2:$I$2155,6,FALSE),"")</f>
        <v/>
      </c>
      <c r="J6922" s="29" t="str">
        <f>IF(OR(E6922="",SUM(G6922:I6922)=0),"",SUM(G6922:I6922))</f>
        <v/>
      </c>
      <c r="K6922" s="7" t="str">
        <f>IF(E6922="","",IF(J6922="","IV",VLOOKUP(J6922,Plan1!$A$2:$C$11,3)))</f>
        <v/>
      </c>
    </row>
    <row r="6923" spans="7:11">
      <c r="G6923" s="19" t="str">
        <f>IFERROR(VLOOKUP($E6923,Sheet1!$A$2:$I$2155,4,FALSE),"")</f>
        <v/>
      </c>
      <c r="H6923" s="19" t="str">
        <f>IFERROR(VLOOKUP($E6923,Sheet1!$A$2:$I$2155,5,FALSE),"")</f>
        <v/>
      </c>
      <c r="I6923" s="19" t="str">
        <f>IFERROR(VLOOKUP($E6923,Sheet1!$A$2:$I$2155,6,FALSE),"")</f>
        <v/>
      </c>
      <c r="J6923" s="29" t="str">
        <f>IF(OR(E6923="",SUM(G6923:I6923)=0),"",SUM(G6923:I6923))</f>
        <v/>
      </c>
      <c r="K6923" s="7" t="str">
        <f>IF(E6923="","",IF(J6923="","IV",VLOOKUP(J6923,Plan1!$A$2:$C$11,3)))</f>
        <v/>
      </c>
    </row>
    <row r="6924" spans="7:11">
      <c r="G6924" s="19" t="str">
        <f>IFERROR(VLOOKUP($E6924,Sheet1!$A$2:$I$2155,4,FALSE),"")</f>
        <v/>
      </c>
      <c r="H6924" s="19" t="str">
        <f>IFERROR(VLOOKUP($E6924,Sheet1!$A$2:$I$2155,5,FALSE),"")</f>
        <v/>
      </c>
      <c r="I6924" s="19" t="str">
        <f>IFERROR(VLOOKUP($E6924,Sheet1!$A$2:$I$2155,6,FALSE),"")</f>
        <v/>
      </c>
      <c r="J6924" s="29" t="str">
        <f>IF(OR(E6924="",SUM(G6924:I6924)=0),"",SUM(G6924:I6924))</f>
        <v/>
      </c>
      <c r="K6924" s="7" t="str">
        <f>IF(E6924="","",IF(J6924="","IV",VLOOKUP(J6924,Plan1!$A$2:$C$11,3)))</f>
        <v/>
      </c>
    </row>
    <row r="6925" spans="7:11">
      <c r="G6925" s="19" t="str">
        <f>IFERROR(VLOOKUP($E6925,Sheet1!$A$2:$I$2155,4,FALSE),"")</f>
        <v/>
      </c>
      <c r="H6925" s="19" t="str">
        <f>IFERROR(VLOOKUP($E6925,Sheet1!$A$2:$I$2155,5,FALSE),"")</f>
        <v/>
      </c>
      <c r="I6925" s="19" t="str">
        <f>IFERROR(VLOOKUP($E6925,Sheet1!$A$2:$I$2155,6,FALSE),"")</f>
        <v/>
      </c>
      <c r="J6925" s="29" t="str">
        <f>IF(OR(E6925="",SUM(G6925:I6925)=0),"",SUM(G6925:I6925))</f>
        <v/>
      </c>
      <c r="K6925" s="7" t="str">
        <f>IF(E6925="","",IF(J6925="","IV",VLOOKUP(J6925,Plan1!$A$2:$C$11,3)))</f>
        <v/>
      </c>
    </row>
    <row r="6926" spans="7:11">
      <c r="G6926" s="19" t="str">
        <f>IFERROR(VLOOKUP($E6926,Sheet1!$A$2:$I$2155,4,FALSE),"")</f>
        <v/>
      </c>
      <c r="H6926" s="19" t="str">
        <f>IFERROR(VLOOKUP($E6926,Sheet1!$A$2:$I$2155,5,FALSE),"")</f>
        <v/>
      </c>
      <c r="I6926" s="19" t="str">
        <f>IFERROR(VLOOKUP($E6926,Sheet1!$A$2:$I$2155,6,FALSE),"")</f>
        <v/>
      </c>
      <c r="J6926" s="29" t="str">
        <f>IF(OR(E6926="",SUM(G6926:I6926)=0),"",SUM(G6926:I6926))</f>
        <v/>
      </c>
      <c r="K6926" s="7" t="str">
        <f>IF(E6926="","",IF(J6926="","IV",VLOOKUP(J6926,Plan1!$A$2:$C$11,3)))</f>
        <v/>
      </c>
    </row>
    <row r="6927" spans="7:11">
      <c r="G6927" s="19" t="str">
        <f>IFERROR(VLOOKUP($E6927,Sheet1!$A$2:$I$2155,4,FALSE),"")</f>
        <v/>
      </c>
      <c r="H6927" s="19" t="str">
        <f>IFERROR(VLOOKUP($E6927,Sheet1!$A$2:$I$2155,5,FALSE),"")</f>
        <v/>
      </c>
      <c r="I6927" s="19" t="str">
        <f>IFERROR(VLOOKUP($E6927,Sheet1!$A$2:$I$2155,6,FALSE),"")</f>
        <v/>
      </c>
      <c r="J6927" s="29" t="str">
        <f>IF(OR(E6927="",SUM(G6927:I6927)=0),"",SUM(G6927:I6927))</f>
        <v/>
      </c>
      <c r="K6927" s="7" t="str">
        <f>IF(E6927="","",IF(J6927="","IV",VLOOKUP(J6927,Plan1!$A$2:$C$11,3)))</f>
        <v/>
      </c>
    </row>
    <row r="6928" spans="7:11">
      <c r="G6928" s="19" t="str">
        <f>IFERROR(VLOOKUP($E6928,Sheet1!$A$2:$I$2155,4,FALSE),"")</f>
        <v/>
      </c>
      <c r="H6928" s="19" t="str">
        <f>IFERROR(VLOOKUP($E6928,Sheet1!$A$2:$I$2155,5,FALSE),"")</f>
        <v/>
      </c>
      <c r="I6928" s="19" t="str">
        <f>IFERROR(VLOOKUP($E6928,Sheet1!$A$2:$I$2155,6,FALSE),"")</f>
        <v/>
      </c>
      <c r="J6928" s="29" t="str">
        <f>IF(OR(E6928="",SUM(G6928:I6928)=0),"",SUM(G6928:I6928))</f>
        <v/>
      </c>
      <c r="K6928" s="7" t="str">
        <f>IF(E6928="","",IF(J6928="","IV",VLOOKUP(J6928,Plan1!$A$2:$C$11,3)))</f>
        <v/>
      </c>
    </row>
    <row r="6929" spans="7:11">
      <c r="G6929" s="19" t="str">
        <f>IFERROR(VLOOKUP($E6929,Sheet1!$A$2:$I$2155,4,FALSE),"")</f>
        <v/>
      </c>
      <c r="H6929" s="19" t="str">
        <f>IFERROR(VLOOKUP($E6929,Sheet1!$A$2:$I$2155,5,FALSE),"")</f>
        <v/>
      </c>
      <c r="I6929" s="19" t="str">
        <f>IFERROR(VLOOKUP($E6929,Sheet1!$A$2:$I$2155,6,FALSE),"")</f>
        <v/>
      </c>
      <c r="J6929" s="29" t="str">
        <f>IF(OR(E6929="",SUM(G6929:I6929)=0),"",SUM(G6929:I6929))</f>
        <v/>
      </c>
      <c r="K6929" s="7" t="str">
        <f>IF(E6929="","",IF(J6929="","IV",VLOOKUP(J6929,Plan1!$A$2:$C$11,3)))</f>
        <v/>
      </c>
    </row>
    <row r="6930" spans="7:11">
      <c r="G6930" s="19" t="str">
        <f>IFERROR(VLOOKUP($E6930,Sheet1!$A$2:$I$2155,4,FALSE),"")</f>
        <v/>
      </c>
      <c r="H6930" s="19" t="str">
        <f>IFERROR(VLOOKUP($E6930,Sheet1!$A$2:$I$2155,5,FALSE),"")</f>
        <v/>
      </c>
      <c r="I6930" s="19" t="str">
        <f>IFERROR(VLOOKUP($E6930,Sheet1!$A$2:$I$2155,6,FALSE),"")</f>
        <v/>
      </c>
      <c r="J6930" s="29" t="str">
        <f>IF(OR(E6930="",SUM(G6930:I6930)=0),"",SUM(G6930:I6930))</f>
        <v/>
      </c>
      <c r="K6930" s="7" t="str">
        <f>IF(E6930="","",IF(J6930="","IV",VLOOKUP(J6930,Plan1!$A$2:$C$11,3)))</f>
        <v/>
      </c>
    </row>
    <row r="6931" spans="7:11">
      <c r="G6931" s="19" t="str">
        <f>IFERROR(VLOOKUP($E6931,Sheet1!$A$2:$I$2155,4,FALSE),"")</f>
        <v/>
      </c>
      <c r="H6931" s="19" t="str">
        <f>IFERROR(VLOOKUP($E6931,Sheet1!$A$2:$I$2155,5,FALSE),"")</f>
        <v/>
      </c>
      <c r="I6931" s="19" t="str">
        <f>IFERROR(VLOOKUP($E6931,Sheet1!$A$2:$I$2155,6,FALSE),"")</f>
        <v/>
      </c>
      <c r="J6931" s="29" t="str">
        <f>IF(OR(E6931="",SUM(G6931:I6931)=0),"",SUM(G6931:I6931))</f>
        <v/>
      </c>
      <c r="K6931" s="7" t="str">
        <f>IF(E6931="","",IF(J6931="","IV",VLOOKUP(J6931,Plan1!$A$2:$C$11,3)))</f>
        <v/>
      </c>
    </row>
    <row r="6932" spans="7:11">
      <c r="G6932" s="19" t="str">
        <f>IFERROR(VLOOKUP($E6932,Sheet1!$A$2:$I$2155,4,FALSE),"")</f>
        <v/>
      </c>
      <c r="H6932" s="19" t="str">
        <f>IFERROR(VLOOKUP($E6932,Sheet1!$A$2:$I$2155,5,FALSE),"")</f>
        <v/>
      </c>
      <c r="I6932" s="19" t="str">
        <f>IFERROR(VLOOKUP($E6932,Sheet1!$A$2:$I$2155,6,FALSE),"")</f>
        <v/>
      </c>
      <c r="J6932" s="29" t="str">
        <f>IF(OR(E6932="",SUM(G6932:I6932)=0),"",SUM(G6932:I6932))</f>
        <v/>
      </c>
      <c r="K6932" s="7" t="str">
        <f>IF(E6932="","",IF(J6932="","IV",VLOOKUP(J6932,Plan1!$A$2:$C$11,3)))</f>
        <v/>
      </c>
    </row>
    <row r="6933" spans="7:11">
      <c r="G6933" s="19" t="str">
        <f>IFERROR(VLOOKUP($E6933,Sheet1!$A$2:$I$2155,4,FALSE),"")</f>
        <v/>
      </c>
      <c r="H6933" s="19" t="str">
        <f>IFERROR(VLOOKUP($E6933,Sheet1!$A$2:$I$2155,5,FALSE),"")</f>
        <v/>
      </c>
      <c r="I6933" s="19" t="str">
        <f>IFERROR(VLOOKUP($E6933,Sheet1!$A$2:$I$2155,6,FALSE),"")</f>
        <v/>
      </c>
      <c r="J6933" s="29" t="str">
        <f>IF(OR(E6933="",SUM(G6933:I6933)=0),"",SUM(G6933:I6933))</f>
        <v/>
      </c>
      <c r="K6933" s="7" t="str">
        <f>IF(E6933="","",IF(J6933="","IV",VLOOKUP(J6933,Plan1!$A$2:$C$11,3)))</f>
        <v/>
      </c>
    </row>
    <row r="6934" spans="7:11">
      <c r="G6934" s="19" t="str">
        <f>IFERROR(VLOOKUP($E6934,Sheet1!$A$2:$I$2155,4,FALSE),"")</f>
        <v/>
      </c>
      <c r="H6934" s="19" t="str">
        <f>IFERROR(VLOOKUP($E6934,Sheet1!$A$2:$I$2155,5,FALSE),"")</f>
        <v/>
      </c>
      <c r="I6934" s="19" t="str">
        <f>IFERROR(VLOOKUP($E6934,Sheet1!$A$2:$I$2155,6,FALSE),"")</f>
        <v/>
      </c>
      <c r="J6934" s="29" t="str">
        <f>IF(OR(E6934="",SUM(G6934:I6934)=0),"",SUM(G6934:I6934))</f>
        <v/>
      </c>
      <c r="K6934" s="7" t="str">
        <f>IF(E6934="","",IF(J6934="","IV",VLOOKUP(J6934,Plan1!$A$2:$C$11,3)))</f>
        <v/>
      </c>
    </row>
    <row r="6935" spans="7:11">
      <c r="G6935" s="19" t="str">
        <f>IFERROR(VLOOKUP($E6935,Sheet1!$A$2:$I$2155,4,FALSE),"")</f>
        <v/>
      </c>
      <c r="H6935" s="19" t="str">
        <f>IFERROR(VLOOKUP($E6935,Sheet1!$A$2:$I$2155,5,FALSE),"")</f>
        <v/>
      </c>
      <c r="I6935" s="19" t="str">
        <f>IFERROR(VLOOKUP($E6935,Sheet1!$A$2:$I$2155,6,FALSE),"")</f>
        <v/>
      </c>
      <c r="J6935" s="29" t="str">
        <f>IF(OR(E6935="",SUM(G6935:I6935)=0),"",SUM(G6935:I6935))</f>
        <v/>
      </c>
      <c r="K6935" s="7" t="str">
        <f>IF(E6935="","",IF(J6935="","IV",VLOOKUP(J6935,Plan1!$A$2:$C$11,3)))</f>
        <v/>
      </c>
    </row>
    <row r="6936" spans="7:11">
      <c r="G6936" s="19" t="str">
        <f>IFERROR(VLOOKUP($E6936,Sheet1!$A$2:$I$2155,4,FALSE),"")</f>
        <v/>
      </c>
      <c r="H6936" s="19" t="str">
        <f>IFERROR(VLOOKUP($E6936,Sheet1!$A$2:$I$2155,5,FALSE),"")</f>
        <v/>
      </c>
      <c r="I6936" s="19" t="str">
        <f>IFERROR(VLOOKUP($E6936,Sheet1!$A$2:$I$2155,6,FALSE),"")</f>
        <v/>
      </c>
      <c r="J6936" s="29" t="str">
        <f>IF(OR(E6936="",SUM(G6936:I6936)=0),"",SUM(G6936:I6936))</f>
        <v/>
      </c>
      <c r="K6936" s="7" t="str">
        <f>IF(E6936="","",IF(J6936="","IV",VLOOKUP(J6936,Plan1!$A$2:$C$11,3)))</f>
        <v/>
      </c>
    </row>
    <row r="6937" spans="7:11">
      <c r="G6937" s="19" t="str">
        <f>IFERROR(VLOOKUP($E6937,Sheet1!$A$2:$I$2155,4,FALSE),"")</f>
        <v/>
      </c>
      <c r="H6937" s="19" t="str">
        <f>IFERROR(VLOOKUP($E6937,Sheet1!$A$2:$I$2155,5,FALSE),"")</f>
        <v/>
      </c>
      <c r="I6937" s="19" t="str">
        <f>IFERROR(VLOOKUP($E6937,Sheet1!$A$2:$I$2155,6,FALSE),"")</f>
        <v/>
      </c>
      <c r="J6937" s="29" t="str">
        <f>IF(OR(E6937="",SUM(G6937:I6937)=0),"",SUM(G6937:I6937))</f>
        <v/>
      </c>
      <c r="K6937" s="7" t="str">
        <f>IF(E6937="","",IF(J6937="","IV",VLOOKUP(J6937,Plan1!$A$2:$C$11,3)))</f>
        <v/>
      </c>
    </row>
    <row r="6938" spans="7:11">
      <c r="G6938" s="19" t="str">
        <f>IFERROR(VLOOKUP($E6938,Sheet1!$A$2:$I$2155,4,FALSE),"")</f>
        <v/>
      </c>
      <c r="H6938" s="19" t="str">
        <f>IFERROR(VLOOKUP($E6938,Sheet1!$A$2:$I$2155,5,FALSE),"")</f>
        <v/>
      </c>
      <c r="I6938" s="19" t="str">
        <f>IFERROR(VLOOKUP($E6938,Sheet1!$A$2:$I$2155,6,FALSE),"")</f>
        <v/>
      </c>
      <c r="J6938" s="29" t="str">
        <f>IF(OR(E6938="",SUM(G6938:I6938)=0),"",SUM(G6938:I6938))</f>
        <v/>
      </c>
      <c r="K6938" s="7" t="str">
        <f>IF(E6938="","",IF(J6938="","IV",VLOOKUP(J6938,Plan1!$A$2:$C$11,3)))</f>
        <v/>
      </c>
    </row>
    <row r="6939" spans="7:11">
      <c r="G6939" s="19" t="str">
        <f>IFERROR(VLOOKUP($E6939,Sheet1!$A$2:$I$2155,4,FALSE),"")</f>
        <v/>
      </c>
      <c r="H6939" s="19" t="str">
        <f>IFERROR(VLOOKUP($E6939,Sheet1!$A$2:$I$2155,5,FALSE),"")</f>
        <v/>
      </c>
      <c r="I6939" s="19" t="str">
        <f>IFERROR(VLOOKUP($E6939,Sheet1!$A$2:$I$2155,6,FALSE),"")</f>
        <v/>
      </c>
      <c r="J6939" s="29" t="str">
        <f>IF(OR(E6939="",SUM(G6939:I6939)=0),"",SUM(G6939:I6939))</f>
        <v/>
      </c>
      <c r="K6939" s="7" t="str">
        <f>IF(E6939="","",IF(J6939="","IV",VLOOKUP(J6939,Plan1!$A$2:$C$11,3)))</f>
        <v/>
      </c>
    </row>
    <row r="6940" spans="7:11">
      <c r="G6940" s="19" t="str">
        <f>IFERROR(VLOOKUP($E6940,Sheet1!$A$2:$I$2155,4,FALSE),"")</f>
        <v/>
      </c>
      <c r="H6940" s="19" t="str">
        <f>IFERROR(VLOOKUP($E6940,Sheet1!$A$2:$I$2155,5,FALSE),"")</f>
        <v/>
      </c>
      <c r="I6940" s="19" t="str">
        <f>IFERROR(VLOOKUP($E6940,Sheet1!$A$2:$I$2155,6,FALSE),"")</f>
        <v/>
      </c>
      <c r="J6940" s="29" t="str">
        <f>IF(OR(E6940="",SUM(G6940:I6940)=0),"",SUM(G6940:I6940))</f>
        <v/>
      </c>
      <c r="K6940" s="7" t="str">
        <f>IF(E6940="","",IF(J6940="","IV",VLOOKUP(J6940,Plan1!$A$2:$C$11,3)))</f>
        <v/>
      </c>
    </row>
    <row r="6941" spans="7:11">
      <c r="G6941" s="19" t="str">
        <f>IFERROR(VLOOKUP($E6941,Sheet1!$A$2:$I$2155,4,FALSE),"")</f>
        <v/>
      </c>
      <c r="H6941" s="19" t="str">
        <f>IFERROR(VLOOKUP($E6941,Sheet1!$A$2:$I$2155,5,FALSE),"")</f>
        <v/>
      </c>
      <c r="I6941" s="19" t="str">
        <f>IFERROR(VLOOKUP($E6941,Sheet1!$A$2:$I$2155,6,FALSE),"")</f>
        <v/>
      </c>
      <c r="J6941" s="29" t="str">
        <f>IF(OR(E6941="",SUM(G6941:I6941)=0),"",SUM(G6941:I6941))</f>
        <v/>
      </c>
      <c r="K6941" s="7" t="str">
        <f>IF(E6941="","",IF(J6941="","IV",VLOOKUP(J6941,Plan1!$A$2:$C$11,3)))</f>
        <v/>
      </c>
    </row>
    <row r="6942" spans="7:11">
      <c r="G6942" s="19" t="str">
        <f>IFERROR(VLOOKUP($E6942,Sheet1!$A$2:$I$2155,4,FALSE),"")</f>
        <v/>
      </c>
      <c r="H6942" s="19" t="str">
        <f>IFERROR(VLOOKUP($E6942,Sheet1!$A$2:$I$2155,5,FALSE),"")</f>
        <v/>
      </c>
      <c r="I6942" s="19" t="str">
        <f>IFERROR(VLOOKUP($E6942,Sheet1!$A$2:$I$2155,6,FALSE),"")</f>
        <v/>
      </c>
      <c r="J6942" s="29" t="str">
        <f>IF(OR(E6942="",SUM(G6942:I6942)=0),"",SUM(G6942:I6942))</f>
        <v/>
      </c>
      <c r="K6942" s="7" t="str">
        <f>IF(E6942="","",IF(J6942="","IV",VLOOKUP(J6942,Plan1!$A$2:$C$11,3)))</f>
        <v/>
      </c>
    </row>
    <row r="6943" spans="7:11">
      <c r="G6943" s="19" t="str">
        <f>IFERROR(VLOOKUP($E6943,Sheet1!$A$2:$I$2155,4,FALSE),"")</f>
        <v/>
      </c>
      <c r="H6943" s="19" t="str">
        <f>IFERROR(VLOOKUP($E6943,Sheet1!$A$2:$I$2155,5,FALSE),"")</f>
        <v/>
      </c>
      <c r="I6943" s="19" t="str">
        <f>IFERROR(VLOOKUP($E6943,Sheet1!$A$2:$I$2155,6,FALSE),"")</f>
        <v/>
      </c>
      <c r="J6943" s="29" t="str">
        <f>IF(OR(E6943="",SUM(G6943:I6943)=0),"",SUM(G6943:I6943))</f>
        <v/>
      </c>
      <c r="K6943" s="7" t="str">
        <f>IF(E6943="","",IF(J6943="","IV",VLOOKUP(J6943,Plan1!$A$2:$C$11,3)))</f>
        <v/>
      </c>
    </row>
    <row r="6944" spans="7:11">
      <c r="G6944" s="19" t="str">
        <f>IFERROR(VLOOKUP($E6944,Sheet1!$A$2:$I$2155,4,FALSE),"")</f>
        <v/>
      </c>
      <c r="H6944" s="19" t="str">
        <f>IFERROR(VLOOKUP($E6944,Sheet1!$A$2:$I$2155,5,FALSE),"")</f>
        <v/>
      </c>
      <c r="I6944" s="19" t="str">
        <f>IFERROR(VLOOKUP($E6944,Sheet1!$A$2:$I$2155,6,FALSE),"")</f>
        <v/>
      </c>
      <c r="J6944" s="29" t="str">
        <f>IF(OR(E6944="",SUM(G6944:I6944)=0),"",SUM(G6944:I6944))</f>
        <v/>
      </c>
      <c r="K6944" s="7" t="str">
        <f>IF(E6944="","",IF(J6944="","IV",VLOOKUP(J6944,Plan1!$A$2:$C$11,3)))</f>
        <v/>
      </c>
    </row>
    <row r="6945" spans="7:11">
      <c r="G6945" s="19" t="str">
        <f>IFERROR(VLOOKUP($E6945,Sheet1!$A$2:$I$2155,4,FALSE),"")</f>
        <v/>
      </c>
      <c r="H6945" s="19" t="str">
        <f>IFERROR(VLOOKUP($E6945,Sheet1!$A$2:$I$2155,5,FALSE),"")</f>
        <v/>
      </c>
      <c r="I6945" s="19" t="str">
        <f>IFERROR(VLOOKUP($E6945,Sheet1!$A$2:$I$2155,6,FALSE),"")</f>
        <v/>
      </c>
      <c r="J6945" s="29" t="str">
        <f>IF(OR(E6945="",SUM(G6945:I6945)=0),"",SUM(G6945:I6945))</f>
        <v/>
      </c>
      <c r="K6945" s="7" t="str">
        <f>IF(E6945="","",IF(J6945="","IV",VLOOKUP(J6945,Plan1!$A$2:$C$11,3)))</f>
        <v/>
      </c>
    </row>
    <row r="6946" spans="7:11">
      <c r="G6946" s="19" t="str">
        <f>IFERROR(VLOOKUP($E6946,Sheet1!$A$2:$I$2155,4,FALSE),"")</f>
        <v/>
      </c>
      <c r="H6946" s="19" t="str">
        <f>IFERROR(VLOOKUP($E6946,Sheet1!$A$2:$I$2155,5,FALSE),"")</f>
        <v/>
      </c>
      <c r="I6946" s="19" t="str">
        <f>IFERROR(VLOOKUP($E6946,Sheet1!$A$2:$I$2155,6,FALSE),"")</f>
        <v/>
      </c>
      <c r="J6946" s="29" t="str">
        <f>IF(OR(E6946="",SUM(G6946:I6946)=0),"",SUM(G6946:I6946))</f>
        <v/>
      </c>
      <c r="K6946" s="7" t="str">
        <f>IF(E6946="","",IF(J6946="","IV",VLOOKUP(J6946,Plan1!$A$2:$C$11,3)))</f>
        <v/>
      </c>
    </row>
    <row r="6947" spans="7:11">
      <c r="G6947" s="19" t="str">
        <f>IFERROR(VLOOKUP($E6947,Sheet1!$A$2:$I$2155,4,FALSE),"")</f>
        <v/>
      </c>
      <c r="H6947" s="19" t="str">
        <f>IFERROR(VLOOKUP($E6947,Sheet1!$A$2:$I$2155,5,FALSE),"")</f>
        <v/>
      </c>
      <c r="I6947" s="19" t="str">
        <f>IFERROR(VLOOKUP($E6947,Sheet1!$A$2:$I$2155,6,FALSE),"")</f>
        <v/>
      </c>
      <c r="J6947" s="29" t="str">
        <f>IF(OR(E6947="",SUM(G6947:I6947)=0),"",SUM(G6947:I6947))</f>
        <v/>
      </c>
      <c r="K6947" s="7" t="str">
        <f>IF(E6947="","",IF(J6947="","IV",VLOOKUP(J6947,Plan1!$A$2:$C$11,3)))</f>
        <v/>
      </c>
    </row>
    <row r="6948" spans="7:11">
      <c r="G6948" s="19" t="str">
        <f>IFERROR(VLOOKUP($E6948,Sheet1!$A$2:$I$2155,4,FALSE),"")</f>
        <v/>
      </c>
      <c r="H6948" s="19" t="str">
        <f>IFERROR(VLOOKUP($E6948,Sheet1!$A$2:$I$2155,5,FALSE),"")</f>
        <v/>
      </c>
      <c r="I6948" s="19" t="str">
        <f>IFERROR(VLOOKUP($E6948,Sheet1!$A$2:$I$2155,6,FALSE),"")</f>
        <v/>
      </c>
      <c r="J6948" s="29" t="str">
        <f>IF(OR(E6948="",SUM(G6948:I6948)=0),"",SUM(G6948:I6948))</f>
        <v/>
      </c>
      <c r="K6948" s="7" t="str">
        <f>IF(E6948="","",IF(J6948="","IV",VLOOKUP(J6948,Plan1!$A$2:$C$11,3)))</f>
        <v/>
      </c>
    </row>
    <row r="6949" spans="7:11">
      <c r="G6949" s="19" t="str">
        <f>IFERROR(VLOOKUP($E6949,Sheet1!$A$2:$I$2155,4,FALSE),"")</f>
        <v/>
      </c>
      <c r="H6949" s="19" t="str">
        <f>IFERROR(VLOOKUP($E6949,Sheet1!$A$2:$I$2155,5,FALSE),"")</f>
        <v/>
      </c>
      <c r="I6949" s="19" t="str">
        <f>IFERROR(VLOOKUP($E6949,Sheet1!$A$2:$I$2155,6,FALSE),"")</f>
        <v/>
      </c>
      <c r="J6949" s="29" t="str">
        <f>IF(OR(E6949="",SUM(G6949:I6949)=0),"",SUM(G6949:I6949))</f>
        <v/>
      </c>
      <c r="K6949" s="7" t="str">
        <f>IF(E6949="","",IF(J6949="","IV",VLOOKUP(J6949,Plan1!$A$2:$C$11,3)))</f>
        <v/>
      </c>
    </row>
    <row r="6950" spans="7:11">
      <c r="G6950" s="19" t="str">
        <f>IFERROR(VLOOKUP($E6950,Sheet1!$A$2:$I$2155,4,FALSE),"")</f>
        <v/>
      </c>
      <c r="H6950" s="19" t="str">
        <f>IFERROR(VLOOKUP($E6950,Sheet1!$A$2:$I$2155,5,FALSE),"")</f>
        <v/>
      </c>
      <c r="I6950" s="19" t="str">
        <f>IFERROR(VLOOKUP($E6950,Sheet1!$A$2:$I$2155,6,FALSE),"")</f>
        <v/>
      </c>
      <c r="J6950" s="29" t="str">
        <f>IF(OR(E6950="",SUM(G6950:I6950)=0),"",SUM(G6950:I6950))</f>
        <v/>
      </c>
      <c r="K6950" s="7" t="str">
        <f>IF(E6950="","",IF(J6950="","IV",VLOOKUP(J6950,Plan1!$A$2:$C$11,3)))</f>
        <v/>
      </c>
    </row>
    <row r="6951" spans="7:11">
      <c r="G6951" s="19" t="str">
        <f>IFERROR(VLOOKUP($E6951,Sheet1!$A$2:$I$2155,4,FALSE),"")</f>
        <v/>
      </c>
      <c r="H6951" s="19" t="str">
        <f>IFERROR(VLOOKUP($E6951,Sheet1!$A$2:$I$2155,5,FALSE),"")</f>
        <v/>
      </c>
      <c r="I6951" s="19" t="str">
        <f>IFERROR(VLOOKUP($E6951,Sheet1!$A$2:$I$2155,6,FALSE),"")</f>
        <v/>
      </c>
      <c r="J6951" s="29" t="str">
        <f>IF(OR(E6951="",SUM(G6951:I6951)=0),"",SUM(G6951:I6951))</f>
        <v/>
      </c>
      <c r="K6951" s="7" t="str">
        <f>IF(E6951="","",IF(J6951="","IV",VLOOKUP(J6951,Plan1!$A$2:$C$11,3)))</f>
        <v/>
      </c>
    </row>
    <row r="6952" spans="7:11">
      <c r="G6952" s="19" t="str">
        <f>IFERROR(VLOOKUP($E6952,Sheet1!$A$2:$I$2155,4,FALSE),"")</f>
        <v/>
      </c>
      <c r="H6952" s="19" t="str">
        <f>IFERROR(VLOOKUP($E6952,Sheet1!$A$2:$I$2155,5,FALSE),"")</f>
        <v/>
      </c>
      <c r="I6952" s="19" t="str">
        <f>IFERROR(VLOOKUP($E6952,Sheet1!$A$2:$I$2155,6,FALSE),"")</f>
        <v/>
      </c>
      <c r="J6952" s="29" t="str">
        <f>IF(OR(E6952="",SUM(G6952:I6952)=0),"",SUM(G6952:I6952))</f>
        <v/>
      </c>
      <c r="K6952" s="7" t="str">
        <f>IF(E6952="","",IF(J6952="","IV",VLOOKUP(J6952,Plan1!$A$2:$C$11,3)))</f>
        <v/>
      </c>
    </row>
    <row r="6953" spans="7:11">
      <c r="G6953" s="19" t="str">
        <f>IFERROR(VLOOKUP($E6953,Sheet1!$A$2:$I$2155,4,FALSE),"")</f>
        <v/>
      </c>
      <c r="H6953" s="19" t="str">
        <f>IFERROR(VLOOKUP($E6953,Sheet1!$A$2:$I$2155,5,FALSE),"")</f>
        <v/>
      </c>
      <c r="I6953" s="19" t="str">
        <f>IFERROR(VLOOKUP($E6953,Sheet1!$A$2:$I$2155,6,FALSE),"")</f>
        <v/>
      </c>
      <c r="J6953" s="29" t="str">
        <f>IF(OR(E6953="",SUM(G6953:I6953)=0),"",SUM(G6953:I6953))</f>
        <v/>
      </c>
      <c r="K6953" s="7" t="str">
        <f>IF(E6953="","",IF(J6953="","IV",VLOOKUP(J6953,Plan1!$A$2:$C$11,3)))</f>
        <v/>
      </c>
    </row>
    <row r="6954" spans="7:11">
      <c r="G6954" s="19" t="str">
        <f>IFERROR(VLOOKUP($E6954,Sheet1!$A$2:$I$2155,4,FALSE),"")</f>
        <v/>
      </c>
      <c r="H6954" s="19" t="str">
        <f>IFERROR(VLOOKUP($E6954,Sheet1!$A$2:$I$2155,5,FALSE),"")</f>
        <v/>
      </c>
      <c r="I6954" s="19" t="str">
        <f>IFERROR(VLOOKUP($E6954,Sheet1!$A$2:$I$2155,6,FALSE),"")</f>
        <v/>
      </c>
      <c r="J6954" s="29" t="str">
        <f>IF(OR(E6954="",SUM(G6954:I6954)=0),"",SUM(G6954:I6954))</f>
        <v/>
      </c>
      <c r="K6954" s="7" t="str">
        <f>IF(E6954="","",IF(J6954="","IV",VLOOKUP(J6954,Plan1!$A$2:$C$11,3)))</f>
        <v/>
      </c>
    </row>
    <row r="6955" spans="7:11">
      <c r="G6955" s="19" t="str">
        <f>IFERROR(VLOOKUP($E6955,Sheet1!$A$2:$I$2155,4,FALSE),"")</f>
        <v/>
      </c>
      <c r="H6955" s="19" t="str">
        <f>IFERROR(VLOOKUP($E6955,Sheet1!$A$2:$I$2155,5,FALSE),"")</f>
        <v/>
      </c>
      <c r="I6955" s="19" t="str">
        <f>IFERROR(VLOOKUP($E6955,Sheet1!$A$2:$I$2155,6,FALSE),"")</f>
        <v/>
      </c>
      <c r="J6955" s="29" t="str">
        <f>IF(OR(E6955="",SUM(G6955:I6955)=0),"",SUM(G6955:I6955))</f>
        <v/>
      </c>
      <c r="K6955" s="7" t="str">
        <f>IF(E6955="","",IF(J6955="","IV",VLOOKUP(J6955,Plan1!$A$2:$C$11,3)))</f>
        <v/>
      </c>
    </row>
    <row r="6956" spans="7:11">
      <c r="G6956" s="19" t="str">
        <f>IFERROR(VLOOKUP($E6956,Sheet1!$A$2:$I$2155,4,FALSE),"")</f>
        <v/>
      </c>
      <c r="H6956" s="19" t="str">
        <f>IFERROR(VLOOKUP($E6956,Sheet1!$A$2:$I$2155,5,FALSE),"")</f>
        <v/>
      </c>
      <c r="I6956" s="19" t="str">
        <f>IFERROR(VLOOKUP($E6956,Sheet1!$A$2:$I$2155,6,FALSE),"")</f>
        <v/>
      </c>
      <c r="J6956" s="29" t="str">
        <f>IF(OR(E6956="",SUM(G6956:I6956)=0),"",SUM(G6956:I6956))</f>
        <v/>
      </c>
      <c r="K6956" s="7" t="str">
        <f>IF(E6956="","",IF(J6956="","IV",VLOOKUP(J6956,Plan1!$A$2:$C$11,3)))</f>
        <v/>
      </c>
    </row>
    <row r="6957" spans="7:11">
      <c r="G6957" s="19" t="str">
        <f>IFERROR(VLOOKUP($E6957,Sheet1!$A$2:$I$2155,4,FALSE),"")</f>
        <v/>
      </c>
      <c r="H6957" s="19" t="str">
        <f>IFERROR(VLOOKUP($E6957,Sheet1!$A$2:$I$2155,5,FALSE),"")</f>
        <v/>
      </c>
      <c r="I6957" s="19" t="str">
        <f>IFERROR(VLOOKUP($E6957,Sheet1!$A$2:$I$2155,6,FALSE),"")</f>
        <v/>
      </c>
      <c r="J6957" s="29" t="str">
        <f>IF(OR(E6957="",SUM(G6957:I6957)=0),"",SUM(G6957:I6957))</f>
        <v/>
      </c>
      <c r="K6957" s="7" t="str">
        <f>IF(E6957="","",IF(J6957="","IV",VLOOKUP(J6957,Plan1!$A$2:$C$11,3)))</f>
        <v/>
      </c>
    </row>
    <row r="6958" spans="7:11">
      <c r="G6958" s="19" t="str">
        <f>IFERROR(VLOOKUP($E6958,Sheet1!$A$2:$I$2155,4,FALSE),"")</f>
        <v/>
      </c>
      <c r="H6958" s="19" t="str">
        <f>IFERROR(VLOOKUP($E6958,Sheet1!$A$2:$I$2155,5,FALSE),"")</f>
        <v/>
      </c>
      <c r="I6958" s="19" t="str">
        <f>IFERROR(VLOOKUP($E6958,Sheet1!$A$2:$I$2155,6,FALSE),"")</f>
        <v/>
      </c>
      <c r="J6958" s="29" t="str">
        <f>IF(OR(E6958="",SUM(G6958:I6958)=0),"",SUM(G6958:I6958))</f>
        <v/>
      </c>
      <c r="K6958" s="7" t="str">
        <f>IF(E6958="","",IF(J6958="","IV",VLOOKUP(J6958,Plan1!$A$2:$C$11,3)))</f>
        <v/>
      </c>
    </row>
    <row r="6959" spans="7:11">
      <c r="G6959" s="19" t="str">
        <f>IFERROR(VLOOKUP($E6959,Sheet1!$A$2:$I$2155,4,FALSE),"")</f>
        <v/>
      </c>
      <c r="H6959" s="19" t="str">
        <f>IFERROR(VLOOKUP($E6959,Sheet1!$A$2:$I$2155,5,FALSE),"")</f>
        <v/>
      </c>
      <c r="I6959" s="19" t="str">
        <f>IFERROR(VLOOKUP($E6959,Sheet1!$A$2:$I$2155,6,FALSE),"")</f>
        <v/>
      </c>
      <c r="J6959" s="29" t="str">
        <f>IF(OR(E6959="",SUM(G6959:I6959)=0),"",SUM(G6959:I6959))</f>
        <v/>
      </c>
      <c r="K6959" s="7" t="str">
        <f>IF(E6959="","",IF(J6959="","IV",VLOOKUP(J6959,Plan1!$A$2:$C$11,3)))</f>
        <v/>
      </c>
    </row>
    <row r="6960" spans="7:11">
      <c r="G6960" s="19" t="str">
        <f>IFERROR(VLOOKUP($E6960,Sheet1!$A$2:$I$2155,4,FALSE),"")</f>
        <v/>
      </c>
      <c r="H6960" s="19" t="str">
        <f>IFERROR(VLOOKUP($E6960,Sheet1!$A$2:$I$2155,5,FALSE),"")</f>
        <v/>
      </c>
      <c r="I6960" s="19" t="str">
        <f>IFERROR(VLOOKUP($E6960,Sheet1!$A$2:$I$2155,6,FALSE),"")</f>
        <v/>
      </c>
      <c r="J6960" s="29" t="str">
        <f>IF(OR(E6960="",SUM(G6960:I6960)=0),"",SUM(G6960:I6960))</f>
        <v/>
      </c>
      <c r="K6960" s="7" t="str">
        <f>IF(E6960="","",IF(J6960="","IV",VLOOKUP(J6960,Plan1!$A$2:$C$11,3)))</f>
        <v/>
      </c>
    </row>
    <row r="6961" spans="7:11">
      <c r="G6961" s="19" t="str">
        <f>IFERROR(VLOOKUP($E6961,Sheet1!$A$2:$I$2155,4,FALSE),"")</f>
        <v/>
      </c>
      <c r="H6961" s="19" t="str">
        <f>IFERROR(VLOOKUP($E6961,Sheet1!$A$2:$I$2155,5,FALSE),"")</f>
        <v/>
      </c>
      <c r="I6961" s="19" t="str">
        <f>IFERROR(VLOOKUP($E6961,Sheet1!$A$2:$I$2155,6,FALSE),"")</f>
        <v/>
      </c>
      <c r="J6961" s="29" t="str">
        <f>IF(OR(E6961="",SUM(G6961:I6961)=0),"",SUM(G6961:I6961))</f>
        <v/>
      </c>
      <c r="K6961" s="7" t="str">
        <f>IF(E6961="","",IF(J6961="","IV",VLOOKUP(J6961,Plan1!$A$2:$C$11,3)))</f>
        <v/>
      </c>
    </row>
    <row r="6962" spans="7:11">
      <c r="G6962" s="19" t="str">
        <f>IFERROR(VLOOKUP($E6962,Sheet1!$A$2:$I$2155,4,FALSE),"")</f>
        <v/>
      </c>
      <c r="H6962" s="19" t="str">
        <f>IFERROR(VLOOKUP($E6962,Sheet1!$A$2:$I$2155,5,FALSE),"")</f>
        <v/>
      </c>
      <c r="I6962" s="19" t="str">
        <f>IFERROR(VLOOKUP($E6962,Sheet1!$A$2:$I$2155,6,FALSE),"")</f>
        <v/>
      </c>
      <c r="J6962" s="29" t="str">
        <f>IF(OR(E6962="",SUM(G6962:I6962)=0),"",SUM(G6962:I6962))</f>
        <v/>
      </c>
      <c r="K6962" s="7" t="str">
        <f>IF(E6962="","",IF(J6962="","IV",VLOOKUP(J6962,Plan1!$A$2:$C$11,3)))</f>
        <v/>
      </c>
    </row>
    <row r="6963" spans="7:11">
      <c r="G6963" s="19" t="str">
        <f>IFERROR(VLOOKUP($E6963,Sheet1!$A$2:$I$2155,4,FALSE),"")</f>
        <v/>
      </c>
      <c r="H6963" s="19" t="str">
        <f>IFERROR(VLOOKUP($E6963,Sheet1!$A$2:$I$2155,5,FALSE),"")</f>
        <v/>
      </c>
      <c r="I6963" s="19" t="str">
        <f>IFERROR(VLOOKUP($E6963,Sheet1!$A$2:$I$2155,6,FALSE),"")</f>
        <v/>
      </c>
      <c r="J6963" s="29" t="str">
        <f>IF(OR(E6963="",SUM(G6963:I6963)=0),"",SUM(G6963:I6963))</f>
        <v/>
      </c>
      <c r="K6963" s="7" t="str">
        <f>IF(E6963="","",IF(J6963="","IV",VLOOKUP(J6963,Plan1!$A$2:$C$11,3)))</f>
        <v/>
      </c>
    </row>
    <row r="6964" spans="7:11">
      <c r="G6964" s="19" t="str">
        <f>IFERROR(VLOOKUP($E6964,Sheet1!$A$2:$I$2155,4,FALSE),"")</f>
        <v/>
      </c>
      <c r="H6964" s="19" t="str">
        <f>IFERROR(VLOOKUP($E6964,Sheet1!$A$2:$I$2155,5,FALSE),"")</f>
        <v/>
      </c>
      <c r="I6964" s="19" t="str">
        <f>IFERROR(VLOOKUP($E6964,Sheet1!$A$2:$I$2155,6,FALSE),"")</f>
        <v/>
      </c>
      <c r="J6964" s="29" t="str">
        <f>IF(OR(E6964="",SUM(G6964:I6964)=0),"",SUM(G6964:I6964))</f>
        <v/>
      </c>
      <c r="K6964" s="7" t="str">
        <f>IF(E6964="","",IF(J6964="","IV",VLOOKUP(J6964,Plan1!$A$2:$C$11,3)))</f>
        <v/>
      </c>
    </row>
    <row r="6965" spans="7:11">
      <c r="G6965" s="19" t="str">
        <f>IFERROR(VLOOKUP($E6965,Sheet1!$A$2:$I$2155,4,FALSE),"")</f>
        <v/>
      </c>
      <c r="H6965" s="19" t="str">
        <f>IFERROR(VLOOKUP($E6965,Sheet1!$A$2:$I$2155,5,FALSE),"")</f>
        <v/>
      </c>
      <c r="I6965" s="19" t="str">
        <f>IFERROR(VLOOKUP($E6965,Sheet1!$A$2:$I$2155,6,FALSE),"")</f>
        <v/>
      </c>
      <c r="J6965" s="29" t="str">
        <f>IF(OR(E6965="",SUM(G6965:I6965)=0),"",SUM(G6965:I6965))</f>
        <v/>
      </c>
      <c r="K6965" s="7" t="str">
        <f>IF(E6965="","",IF(J6965="","IV",VLOOKUP(J6965,Plan1!$A$2:$C$11,3)))</f>
        <v/>
      </c>
    </row>
    <row r="6966" spans="7:11">
      <c r="G6966" s="19" t="str">
        <f>IFERROR(VLOOKUP($E6966,Sheet1!$A$2:$I$2155,4,FALSE),"")</f>
        <v/>
      </c>
      <c r="H6966" s="19" t="str">
        <f>IFERROR(VLOOKUP($E6966,Sheet1!$A$2:$I$2155,5,FALSE),"")</f>
        <v/>
      </c>
      <c r="I6966" s="19" t="str">
        <f>IFERROR(VLOOKUP($E6966,Sheet1!$A$2:$I$2155,6,FALSE),"")</f>
        <v/>
      </c>
      <c r="J6966" s="29" t="str">
        <f>IF(OR(E6966="",SUM(G6966:I6966)=0),"",SUM(G6966:I6966))</f>
        <v/>
      </c>
      <c r="K6966" s="7" t="str">
        <f>IF(E6966="","",IF(J6966="","IV",VLOOKUP(J6966,Plan1!$A$2:$C$11,3)))</f>
        <v/>
      </c>
    </row>
    <row r="6967" spans="7:11">
      <c r="G6967" s="19" t="str">
        <f>IFERROR(VLOOKUP($E6967,Sheet1!$A$2:$I$2155,4,FALSE),"")</f>
        <v/>
      </c>
      <c r="H6967" s="19" t="str">
        <f>IFERROR(VLOOKUP($E6967,Sheet1!$A$2:$I$2155,5,FALSE),"")</f>
        <v/>
      </c>
      <c r="I6967" s="19" t="str">
        <f>IFERROR(VLOOKUP($E6967,Sheet1!$A$2:$I$2155,6,FALSE),"")</f>
        <v/>
      </c>
      <c r="J6967" s="29" t="str">
        <f>IF(OR(E6967="",SUM(G6967:I6967)=0),"",SUM(G6967:I6967))</f>
        <v/>
      </c>
      <c r="K6967" s="7" t="str">
        <f>IF(E6967="","",IF(J6967="","IV",VLOOKUP(J6967,Plan1!$A$2:$C$11,3)))</f>
        <v/>
      </c>
    </row>
    <row r="6968" spans="7:11">
      <c r="G6968" s="19" t="str">
        <f>IFERROR(VLOOKUP($E6968,Sheet1!$A$2:$I$2155,4,FALSE),"")</f>
        <v/>
      </c>
      <c r="H6968" s="19" t="str">
        <f>IFERROR(VLOOKUP($E6968,Sheet1!$A$2:$I$2155,5,FALSE),"")</f>
        <v/>
      </c>
      <c r="I6968" s="19" t="str">
        <f>IFERROR(VLOOKUP($E6968,Sheet1!$A$2:$I$2155,6,FALSE),"")</f>
        <v/>
      </c>
      <c r="J6968" s="29" t="str">
        <f>IF(OR(E6968="",SUM(G6968:I6968)=0),"",SUM(G6968:I6968))</f>
        <v/>
      </c>
      <c r="K6968" s="7" t="str">
        <f>IF(E6968="","",IF(J6968="","IV",VLOOKUP(J6968,Plan1!$A$2:$C$11,3)))</f>
        <v/>
      </c>
    </row>
    <row r="6969" spans="7:11">
      <c r="G6969" s="19" t="str">
        <f>IFERROR(VLOOKUP($E6969,Sheet1!$A$2:$I$2155,4,FALSE),"")</f>
        <v/>
      </c>
      <c r="H6969" s="19" t="str">
        <f>IFERROR(VLOOKUP($E6969,Sheet1!$A$2:$I$2155,5,FALSE),"")</f>
        <v/>
      </c>
      <c r="I6969" s="19" t="str">
        <f>IFERROR(VLOOKUP($E6969,Sheet1!$A$2:$I$2155,6,FALSE),"")</f>
        <v/>
      </c>
      <c r="J6969" s="29" t="str">
        <f>IF(OR(E6969="",SUM(G6969:I6969)=0),"",SUM(G6969:I6969))</f>
        <v/>
      </c>
      <c r="K6969" s="7" t="str">
        <f>IF(E6969="","",IF(J6969="","IV",VLOOKUP(J6969,Plan1!$A$2:$C$11,3)))</f>
        <v/>
      </c>
    </row>
    <row r="6970" spans="7:11">
      <c r="G6970" s="19" t="str">
        <f>IFERROR(VLOOKUP($E6970,Sheet1!$A$2:$I$2155,4,FALSE),"")</f>
        <v/>
      </c>
      <c r="H6970" s="19" t="str">
        <f>IFERROR(VLOOKUP($E6970,Sheet1!$A$2:$I$2155,5,FALSE),"")</f>
        <v/>
      </c>
      <c r="I6970" s="19" t="str">
        <f>IFERROR(VLOOKUP($E6970,Sheet1!$A$2:$I$2155,6,FALSE),"")</f>
        <v/>
      </c>
      <c r="J6970" s="29" t="str">
        <f>IF(OR(E6970="",SUM(G6970:I6970)=0),"",SUM(G6970:I6970))</f>
        <v/>
      </c>
      <c r="K6970" s="7" t="str">
        <f>IF(E6970="","",IF(J6970="","IV",VLOOKUP(J6970,Plan1!$A$2:$C$11,3)))</f>
        <v/>
      </c>
    </row>
    <row r="6971" spans="7:11">
      <c r="G6971" s="19" t="str">
        <f>IFERROR(VLOOKUP($E6971,Sheet1!$A$2:$I$2155,4,FALSE),"")</f>
        <v/>
      </c>
      <c r="H6971" s="19" t="str">
        <f>IFERROR(VLOOKUP($E6971,Sheet1!$A$2:$I$2155,5,FALSE),"")</f>
        <v/>
      </c>
      <c r="I6971" s="19" t="str">
        <f>IFERROR(VLOOKUP($E6971,Sheet1!$A$2:$I$2155,6,FALSE),"")</f>
        <v/>
      </c>
      <c r="J6971" s="29" t="str">
        <f>IF(OR(E6971="",SUM(G6971:I6971)=0),"",SUM(G6971:I6971))</f>
        <v/>
      </c>
      <c r="K6971" s="7" t="str">
        <f>IF(E6971="","",IF(J6971="","IV",VLOOKUP(J6971,Plan1!$A$2:$C$11,3)))</f>
        <v/>
      </c>
    </row>
    <row r="6972" spans="7:11">
      <c r="G6972" s="19" t="str">
        <f>IFERROR(VLOOKUP($E6972,Sheet1!$A$2:$I$2155,4,FALSE),"")</f>
        <v/>
      </c>
      <c r="H6972" s="19" t="str">
        <f>IFERROR(VLOOKUP($E6972,Sheet1!$A$2:$I$2155,5,FALSE),"")</f>
        <v/>
      </c>
      <c r="I6972" s="19" t="str">
        <f>IFERROR(VLOOKUP($E6972,Sheet1!$A$2:$I$2155,6,FALSE),"")</f>
        <v/>
      </c>
      <c r="J6972" s="29" t="str">
        <f>IF(OR(E6972="",SUM(G6972:I6972)=0),"",SUM(G6972:I6972))</f>
        <v/>
      </c>
      <c r="K6972" s="7" t="str">
        <f>IF(E6972="","",IF(J6972="","IV",VLOOKUP(J6972,Plan1!$A$2:$C$11,3)))</f>
        <v/>
      </c>
    </row>
    <row r="6973" spans="7:11">
      <c r="G6973" s="19" t="str">
        <f>IFERROR(VLOOKUP($E6973,Sheet1!$A$2:$I$2155,4,FALSE),"")</f>
        <v/>
      </c>
      <c r="H6973" s="19" t="str">
        <f>IFERROR(VLOOKUP($E6973,Sheet1!$A$2:$I$2155,5,FALSE),"")</f>
        <v/>
      </c>
      <c r="I6973" s="19" t="str">
        <f>IFERROR(VLOOKUP($E6973,Sheet1!$A$2:$I$2155,6,FALSE),"")</f>
        <v/>
      </c>
      <c r="J6973" s="29" t="str">
        <f>IF(OR(E6973="",SUM(G6973:I6973)=0),"",SUM(G6973:I6973))</f>
        <v/>
      </c>
      <c r="K6973" s="7" t="str">
        <f>IF(E6973="","",IF(J6973="","IV",VLOOKUP(J6973,Plan1!$A$2:$C$11,3)))</f>
        <v/>
      </c>
    </row>
    <row r="6974" spans="7:11">
      <c r="G6974" s="19" t="str">
        <f>IFERROR(VLOOKUP($E6974,Sheet1!$A$2:$I$2155,4,FALSE),"")</f>
        <v/>
      </c>
      <c r="H6974" s="19" t="str">
        <f>IFERROR(VLOOKUP($E6974,Sheet1!$A$2:$I$2155,5,FALSE),"")</f>
        <v/>
      </c>
      <c r="I6974" s="19" t="str">
        <f>IFERROR(VLOOKUP($E6974,Sheet1!$A$2:$I$2155,6,FALSE),"")</f>
        <v/>
      </c>
      <c r="J6974" s="29" t="str">
        <f>IF(OR(E6974="",SUM(G6974:I6974)=0),"",SUM(G6974:I6974))</f>
        <v/>
      </c>
      <c r="K6974" s="7" t="str">
        <f>IF(E6974="","",IF(J6974="","IV",VLOOKUP(J6974,Plan1!$A$2:$C$11,3)))</f>
        <v/>
      </c>
    </row>
    <row r="6975" spans="7:11">
      <c r="G6975" s="19" t="str">
        <f>IFERROR(VLOOKUP($E6975,Sheet1!$A$2:$I$2155,4,FALSE),"")</f>
        <v/>
      </c>
      <c r="H6975" s="19" t="str">
        <f>IFERROR(VLOOKUP($E6975,Sheet1!$A$2:$I$2155,5,FALSE),"")</f>
        <v/>
      </c>
      <c r="I6975" s="19" t="str">
        <f>IFERROR(VLOOKUP($E6975,Sheet1!$A$2:$I$2155,6,FALSE),"")</f>
        <v/>
      </c>
      <c r="J6975" s="29" t="str">
        <f>IF(OR(E6975="",SUM(G6975:I6975)=0),"",SUM(G6975:I6975))</f>
        <v/>
      </c>
      <c r="K6975" s="7" t="str">
        <f>IF(E6975="","",IF(J6975="","IV",VLOOKUP(J6975,Plan1!$A$2:$C$11,3)))</f>
        <v/>
      </c>
    </row>
    <row r="6976" spans="7:11">
      <c r="G6976" s="19" t="str">
        <f>IFERROR(VLOOKUP($E6976,Sheet1!$A$2:$I$2155,4,FALSE),"")</f>
        <v/>
      </c>
      <c r="H6976" s="19" t="str">
        <f>IFERROR(VLOOKUP($E6976,Sheet1!$A$2:$I$2155,5,FALSE),"")</f>
        <v/>
      </c>
      <c r="I6976" s="19" t="str">
        <f>IFERROR(VLOOKUP($E6976,Sheet1!$A$2:$I$2155,6,FALSE),"")</f>
        <v/>
      </c>
      <c r="J6976" s="29" t="str">
        <f>IF(OR(E6976="",SUM(G6976:I6976)=0),"",SUM(G6976:I6976))</f>
        <v/>
      </c>
      <c r="K6976" s="7" t="str">
        <f>IF(E6976="","",IF(J6976="","IV",VLOOKUP(J6976,Plan1!$A$2:$C$11,3)))</f>
        <v/>
      </c>
    </row>
    <row r="6977" spans="7:11">
      <c r="G6977" s="19" t="str">
        <f>IFERROR(VLOOKUP($E6977,Sheet1!$A$2:$I$2155,4,FALSE),"")</f>
        <v/>
      </c>
      <c r="H6977" s="19" t="str">
        <f>IFERROR(VLOOKUP($E6977,Sheet1!$A$2:$I$2155,5,FALSE),"")</f>
        <v/>
      </c>
      <c r="I6977" s="19" t="str">
        <f>IFERROR(VLOOKUP($E6977,Sheet1!$A$2:$I$2155,6,FALSE),"")</f>
        <v/>
      </c>
      <c r="J6977" s="29" t="str">
        <f>IF(OR(E6977="",SUM(G6977:I6977)=0),"",SUM(G6977:I6977))</f>
        <v/>
      </c>
      <c r="K6977" s="7" t="str">
        <f>IF(E6977="","",IF(J6977="","IV",VLOOKUP(J6977,Plan1!$A$2:$C$11,3)))</f>
        <v/>
      </c>
    </row>
    <row r="6978" spans="7:11">
      <c r="G6978" s="19" t="str">
        <f>IFERROR(VLOOKUP($E6978,Sheet1!$A$2:$I$2155,4,FALSE),"")</f>
        <v/>
      </c>
      <c r="H6978" s="19" t="str">
        <f>IFERROR(VLOOKUP($E6978,Sheet1!$A$2:$I$2155,5,FALSE),"")</f>
        <v/>
      </c>
      <c r="I6978" s="19" t="str">
        <f>IFERROR(VLOOKUP($E6978,Sheet1!$A$2:$I$2155,6,FALSE),"")</f>
        <v/>
      </c>
      <c r="J6978" s="29" t="str">
        <f>IF(OR(E6978="",SUM(G6978:I6978)=0),"",SUM(G6978:I6978))</f>
        <v/>
      </c>
      <c r="K6978" s="7" t="str">
        <f>IF(E6978="","",IF(J6978="","IV",VLOOKUP(J6978,Plan1!$A$2:$C$11,3)))</f>
        <v/>
      </c>
    </row>
    <row r="6979" spans="7:11">
      <c r="G6979" s="19" t="str">
        <f>IFERROR(VLOOKUP($E6979,Sheet1!$A$2:$I$2155,4,FALSE),"")</f>
        <v/>
      </c>
      <c r="H6979" s="19" t="str">
        <f>IFERROR(VLOOKUP($E6979,Sheet1!$A$2:$I$2155,5,FALSE),"")</f>
        <v/>
      </c>
      <c r="I6979" s="19" t="str">
        <f>IFERROR(VLOOKUP($E6979,Sheet1!$A$2:$I$2155,6,FALSE),"")</f>
        <v/>
      </c>
      <c r="J6979" s="29" t="str">
        <f>IF(OR(E6979="",SUM(G6979:I6979)=0),"",SUM(G6979:I6979))</f>
        <v/>
      </c>
      <c r="K6979" s="7" t="str">
        <f>IF(E6979="","",IF(J6979="","IV",VLOOKUP(J6979,Plan1!$A$2:$C$11,3)))</f>
        <v/>
      </c>
    </row>
    <row r="6980" spans="7:11">
      <c r="G6980" s="19" t="str">
        <f>IFERROR(VLOOKUP($E6980,Sheet1!$A$2:$I$2155,4,FALSE),"")</f>
        <v/>
      </c>
      <c r="H6980" s="19" t="str">
        <f>IFERROR(VLOOKUP($E6980,Sheet1!$A$2:$I$2155,5,FALSE),"")</f>
        <v/>
      </c>
      <c r="I6980" s="19" t="str">
        <f>IFERROR(VLOOKUP($E6980,Sheet1!$A$2:$I$2155,6,FALSE),"")</f>
        <v/>
      </c>
      <c r="J6980" s="29" t="str">
        <f>IF(OR(E6980="",SUM(G6980:I6980)=0),"",SUM(G6980:I6980))</f>
        <v/>
      </c>
      <c r="K6980" s="7" t="str">
        <f>IF(E6980="","",IF(J6980="","IV",VLOOKUP(J6980,Plan1!$A$2:$C$11,3)))</f>
        <v/>
      </c>
    </row>
    <row r="6981" spans="7:11">
      <c r="G6981" s="19" t="str">
        <f>IFERROR(VLOOKUP($E6981,Sheet1!$A$2:$I$2155,4,FALSE),"")</f>
        <v/>
      </c>
      <c r="H6981" s="19" t="str">
        <f>IFERROR(VLOOKUP($E6981,Sheet1!$A$2:$I$2155,5,FALSE),"")</f>
        <v/>
      </c>
      <c r="I6981" s="19" t="str">
        <f>IFERROR(VLOOKUP($E6981,Sheet1!$A$2:$I$2155,6,FALSE),"")</f>
        <v/>
      </c>
      <c r="J6981" s="29" t="str">
        <f>IF(OR(E6981="",SUM(G6981:I6981)=0),"",SUM(G6981:I6981))</f>
        <v/>
      </c>
      <c r="K6981" s="7" t="str">
        <f>IF(E6981="","",IF(J6981="","IV",VLOOKUP(J6981,Plan1!$A$2:$C$11,3)))</f>
        <v/>
      </c>
    </row>
    <row r="6982" spans="7:11">
      <c r="G6982" s="19" t="str">
        <f>IFERROR(VLOOKUP($E6982,Sheet1!$A$2:$I$2155,4,FALSE),"")</f>
        <v/>
      </c>
      <c r="H6982" s="19" t="str">
        <f>IFERROR(VLOOKUP($E6982,Sheet1!$A$2:$I$2155,5,FALSE),"")</f>
        <v/>
      </c>
      <c r="I6982" s="19" t="str">
        <f>IFERROR(VLOOKUP($E6982,Sheet1!$A$2:$I$2155,6,FALSE),"")</f>
        <v/>
      </c>
      <c r="J6982" s="29" t="str">
        <f>IF(OR(E6982="",SUM(G6982:I6982)=0),"",SUM(G6982:I6982))</f>
        <v/>
      </c>
      <c r="K6982" s="7" t="str">
        <f>IF(E6982="","",IF(J6982="","IV",VLOOKUP(J6982,Plan1!$A$2:$C$11,3)))</f>
        <v/>
      </c>
    </row>
    <row r="6983" spans="7:11">
      <c r="G6983" s="19" t="str">
        <f>IFERROR(VLOOKUP($E6983,Sheet1!$A$2:$I$2155,4,FALSE),"")</f>
        <v/>
      </c>
      <c r="H6983" s="19" t="str">
        <f>IFERROR(VLOOKUP($E6983,Sheet1!$A$2:$I$2155,5,FALSE),"")</f>
        <v/>
      </c>
      <c r="I6983" s="19" t="str">
        <f>IFERROR(VLOOKUP($E6983,Sheet1!$A$2:$I$2155,6,FALSE),"")</f>
        <v/>
      </c>
      <c r="J6983" s="29" t="str">
        <f>IF(OR(E6983="",SUM(G6983:I6983)=0),"",SUM(G6983:I6983))</f>
        <v/>
      </c>
      <c r="K6983" s="7" t="str">
        <f>IF(E6983="","",IF(J6983="","IV",VLOOKUP(J6983,Plan1!$A$2:$C$11,3)))</f>
        <v/>
      </c>
    </row>
    <row r="6984" spans="7:11">
      <c r="G6984" s="19" t="str">
        <f>IFERROR(VLOOKUP($E6984,Sheet1!$A$2:$I$2155,4,FALSE),"")</f>
        <v/>
      </c>
      <c r="H6984" s="19" t="str">
        <f>IFERROR(VLOOKUP($E6984,Sheet1!$A$2:$I$2155,5,FALSE),"")</f>
        <v/>
      </c>
      <c r="I6984" s="19" t="str">
        <f>IFERROR(VLOOKUP($E6984,Sheet1!$A$2:$I$2155,6,FALSE),"")</f>
        <v/>
      </c>
      <c r="J6984" s="29" t="str">
        <f>IF(OR(E6984="",SUM(G6984:I6984)=0),"",SUM(G6984:I6984))</f>
        <v/>
      </c>
      <c r="K6984" s="7" t="str">
        <f>IF(E6984="","",IF(J6984="","IV",VLOOKUP(J6984,Plan1!$A$2:$C$11,3)))</f>
        <v/>
      </c>
    </row>
    <row r="6985" spans="7:11">
      <c r="G6985" s="19" t="str">
        <f>IFERROR(VLOOKUP($E6985,Sheet1!$A$2:$I$2155,4,FALSE),"")</f>
        <v/>
      </c>
      <c r="H6985" s="19" t="str">
        <f>IFERROR(VLOOKUP($E6985,Sheet1!$A$2:$I$2155,5,FALSE),"")</f>
        <v/>
      </c>
      <c r="I6985" s="19" t="str">
        <f>IFERROR(VLOOKUP($E6985,Sheet1!$A$2:$I$2155,6,FALSE),"")</f>
        <v/>
      </c>
      <c r="J6985" s="29" t="str">
        <f>IF(OR(E6985="",SUM(G6985:I6985)=0),"",SUM(G6985:I6985))</f>
        <v/>
      </c>
      <c r="K6985" s="7" t="str">
        <f>IF(E6985="","",IF(J6985="","IV",VLOOKUP(J6985,Plan1!$A$2:$C$11,3)))</f>
        <v/>
      </c>
    </row>
    <row r="6986" spans="7:11">
      <c r="G6986" s="19" t="str">
        <f>IFERROR(VLOOKUP($E6986,Sheet1!$A$2:$I$2155,4,FALSE),"")</f>
        <v/>
      </c>
      <c r="H6986" s="19" t="str">
        <f>IFERROR(VLOOKUP($E6986,Sheet1!$A$2:$I$2155,5,FALSE),"")</f>
        <v/>
      </c>
      <c r="I6986" s="19" t="str">
        <f>IFERROR(VLOOKUP($E6986,Sheet1!$A$2:$I$2155,6,FALSE),"")</f>
        <v/>
      </c>
      <c r="J6986" s="29" t="str">
        <f>IF(OR(E6986="",SUM(G6986:I6986)=0),"",SUM(G6986:I6986))</f>
        <v/>
      </c>
      <c r="K6986" s="7" t="str">
        <f>IF(E6986="","",IF(J6986="","IV",VLOOKUP(J6986,Plan1!$A$2:$C$11,3)))</f>
        <v/>
      </c>
    </row>
    <row r="6987" spans="7:11">
      <c r="G6987" s="19" t="str">
        <f>IFERROR(VLOOKUP($E6987,Sheet1!$A$2:$I$2155,4,FALSE),"")</f>
        <v/>
      </c>
      <c r="H6987" s="19" t="str">
        <f>IFERROR(VLOOKUP($E6987,Sheet1!$A$2:$I$2155,5,FALSE),"")</f>
        <v/>
      </c>
      <c r="I6987" s="19" t="str">
        <f>IFERROR(VLOOKUP($E6987,Sheet1!$A$2:$I$2155,6,FALSE),"")</f>
        <v/>
      </c>
      <c r="J6987" s="29" t="str">
        <f>IF(OR(E6987="",SUM(G6987:I6987)=0),"",SUM(G6987:I6987))</f>
        <v/>
      </c>
      <c r="K6987" s="7" t="str">
        <f>IF(E6987="","",IF(J6987="","IV",VLOOKUP(J6987,Plan1!$A$2:$C$11,3)))</f>
        <v/>
      </c>
    </row>
    <row r="6988" spans="7:11">
      <c r="G6988" s="19" t="str">
        <f>IFERROR(VLOOKUP($E6988,Sheet1!$A$2:$I$2155,4,FALSE),"")</f>
        <v/>
      </c>
      <c r="H6988" s="19" t="str">
        <f>IFERROR(VLOOKUP($E6988,Sheet1!$A$2:$I$2155,5,FALSE),"")</f>
        <v/>
      </c>
      <c r="I6988" s="19" t="str">
        <f>IFERROR(VLOOKUP($E6988,Sheet1!$A$2:$I$2155,6,FALSE),"")</f>
        <v/>
      </c>
      <c r="J6988" s="29" t="str">
        <f>IF(OR(E6988="",SUM(G6988:I6988)=0),"",SUM(G6988:I6988))</f>
        <v/>
      </c>
      <c r="K6988" s="7" t="str">
        <f>IF(E6988="","",IF(J6988="","IV",VLOOKUP(J6988,Plan1!$A$2:$C$11,3)))</f>
        <v/>
      </c>
    </row>
    <row r="6989" spans="7:11">
      <c r="G6989" s="19" t="str">
        <f>IFERROR(VLOOKUP($E6989,Sheet1!$A$2:$I$2155,4,FALSE),"")</f>
        <v/>
      </c>
      <c r="H6989" s="19" t="str">
        <f>IFERROR(VLOOKUP($E6989,Sheet1!$A$2:$I$2155,5,FALSE),"")</f>
        <v/>
      </c>
      <c r="I6989" s="19" t="str">
        <f>IFERROR(VLOOKUP($E6989,Sheet1!$A$2:$I$2155,6,FALSE),"")</f>
        <v/>
      </c>
      <c r="J6989" s="29" t="str">
        <f>IF(OR(E6989="",SUM(G6989:I6989)=0),"",SUM(G6989:I6989))</f>
        <v/>
      </c>
      <c r="K6989" s="7" t="str">
        <f>IF(E6989="","",IF(J6989="","IV",VLOOKUP(J6989,Plan1!$A$2:$C$11,3)))</f>
        <v/>
      </c>
    </row>
    <row r="6990" spans="7:11">
      <c r="G6990" s="19" t="str">
        <f>IFERROR(VLOOKUP($E6990,Sheet1!$A$2:$I$2155,4,FALSE),"")</f>
        <v/>
      </c>
      <c r="H6990" s="19" t="str">
        <f>IFERROR(VLOOKUP($E6990,Sheet1!$A$2:$I$2155,5,FALSE),"")</f>
        <v/>
      </c>
      <c r="I6990" s="19" t="str">
        <f>IFERROR(VLOOKUP($E6990,Sheet1!$A$2:$I$2155,6,FALSE),"")</f>
        <v/>
      </c>
      <c r="J6990" s="29" t="str">
        <f>IF(OR(E6990="",SUM(G6990:I6990)=0),"",SUM(G6990:I6990))</f>
        <v/>
      </c>
      <c r="K6990" s="7" t="str">
        <f>IF(E6990="","",IF(J6990="","IV",VLOOKUP(J6990,Plan1!$A$2:$C$11,3)))</f>
        <v/>
      </c>
    </row>
    <row r="6991" spans="7:11">
      <c r="G6991" s="19" t="str">
        <f>IFERROR(VLOOKUP($E6991,Sheet1!$A$2:$I$2155,4,FALSE),"")</f>
        <v/>
      </c>
      <c r="H6991" s="19" t="str">
        <f>IFERROR(VLOOKUP($E6991,Sheet1!$A$2:$I$2155,5,FALSE),"")</f>
        <v/>
      </c>
      <c r="I6991" s="19" t="str">
        <f>IFERROR(VLOOKUP($E6991,Sheet1!$A$2:$I$2155,6,FALSE),"")</f>
        <v/>
      </c>
      <c r="J6991" s="29" t="str">
        <f>IF(OR(E6991="",SUM(G6991:I6991)=0),"",SUM(G6991:I6991))</f>
        <v/>
      </c>
      <c r="K6991" s="7" t="str">
        <f>IF(E6991="","",IF(J6991="","IV",VLOOKUP(J6991,Plan1!$A$2:$C$11,3)))</f>
        <v/>
      </c>
    </row>
    <row r="6992" spans="7:11">
      <c r="G6992" s="19" t="str">
        <f>IFERROR(VLOOKUP($E6992,Sheet1!$A$2:$I$2155,4,FALSE),"")</f>
        <v/>
      </c>
      <c r="H6992" s="19" t="str">
        <f>IFERROR(VLOOKUP($E6992,Sheet1!$A$2:$I$2155,5,FALSE),"")</f>
        <v/>
      </c>
      <c r="I6992" s="19" t="str">
        <f>IFERROR(VLOOKUP($E6992,Sheet1!$A$2:$I$2155,6,FALSE),"")</f>
        <v/>
      </c>
      <c r="J6992" s="29" t="str">
        <f>IF(OR(E6992="",SUM(G6992:I6992)=0),"",SUM(G6992:I6992))</f>
        <v/>
      </c>
      <c r="K6992" s="7" t="str">
        <f>IF(E6992="","",IF(J6992="","IV",VLOOKUP(J6992,Plan1!$A$2:$C$11,3)))</f>
        <v/>
      </c>
    </row>
    <row r="6993" spans="7:11">
      <c r="G6993" s="19" t="str">
        <f>IFERROR(VLOOKUP($E6993,Sheet1!$A$2:$I$2155,4,FALSE),"")</f>
        <v/>
      </c>
      <c r="H6993" s="19" t="str">
        <f>IFERROR(VLOOKUP($E6993,Sheet1!$A$2:$I$2155,5,FALSE),"")</f>
        <v/>
      </c>
      <c r="I6993" s="19" t="str">
        <f>IFERROR(VLOOKUP($E6993,Sheet1!$A$2:$I$2155,6,FALSE),"")</f>
        <v/>
      </c>
      <c r="J6993" s="29" t="str">
        <f>IF(OR(E6993="",SUM(G6993:I6993)=0),"",SUM(G6993:I6993))</f>
        <v/>
      </c>
      <c r="K6993" s="7" t="str">
        <f>IF(E6993="","",IF(J6993="","IV",VLOOKUP(J6993,Plan1!$A$2:$C$11,3)))</f>
        <v/>
      </c>
    </row>
    <row r="6994" spans="7:11">
      <c r="G6994" s="19" t="str">
        <f>IFERROR(VLOOKUP($E6994,Sheet1!$A$2:$I$2155,4,FALSE),"")</f>
        <v/>
      </c>
      <c r="H6994" s="19" t="str">
        <f>IFERROR(VLOOKUP($E6994,Sheet1!$A$2:$I$2155,5,FALSE),"")</f>
        <v/>
      </c>
      <c r="I6994" s="19" t="str">
        <f>IFERROR(VLOOKUP($E6994,Sheet1!$A$2:$I$2155,6,FALSE),"")</f>
        <v/>
      </c>
      <c r="J6994" s="29" t="str">
        <f>IF(OR(E6994="",SUM(G6994:I6994)=0),"",SUM(G6994:I6994))</f>
        <v/>
      </c>
      <c r="K6994" s="7" t="str">
        <f>IF(E6994="","",IF(J6994="","IV",VLOOKUP(J6994,Plan1!$A$2:$C$11,3)))</f>
        <v/>
      </c>
    </row>
    <row r="6995" spans="7:11">
      <c r="G6995" s="19" t="str">
        <f>IFERROR(VLOOKUP($E6995,Sheet1!$A$2:$I$2155,4,FALSE),"")</f>
        <v/>
      </c>
      <c r="H6995" s="19" t="str">
        <f>IFERROR(VLOOKUP($E6995,Sheet1!$A$2:$I$2155,5,FALSE),"")</f>
        <v/>
      </c>
      <c r="I6995" s="19" t="str">
        <f>IFERROR(VLOOKUP($E6995,Sheet1!$A$2:$I$2155,6,FALSE),"")</f>
        <v/>
      </c>
      <c r="J6995" s="29" t="str">
        <f>IF(OR(E6995="",SUM(G6995:I6995)=0),"",SUM(G6995:I6995))</f>
        <v/>
      </c>
      <c r="K6995" s="7" t="str">
        <f>IF(E6995="","",IF(J6995="","IV",VLOOKUP(J6995,Plan1!$A$2:$C$11,3)))</f>
        <v/>
      </c>
    </row>
    <row r="6996" spans="7:11">
      <c r="G6996" s="19" t="str">
        <f>IFERROR(VLOOKUP($E6996,Sheet1!$A$2:$I$2155,4,FALSE),"")</f>
        <v/>
      </c>
      <c r="H6996" s="19" t="str">
        <f>IFERROR(VLOOKUP($E6996,Sheet1!$A$2:$I$2155,5,FALSE),"")</f>
        <v/>
      </c>
      <c r="I6996" s="19" t="str">
        <f>IFERROR(VLOOKUP($E6996,Sheet1!$A$2:$I$2155,6,FALSE),"")</f>
        <v/>
      </c>
      <c r="J6996" s="29" t="str">
        <f>IF(OR(E6996="",SUM(G6996:I6996)=0),"",SUM(G6996:I6996))</f>
        <v/>
      </c>
      <c r="K6996" s="7" t="str">
        <f>IF(E6996="","",IF(J6996="","IV",VLOOKUP(J6996,Plan1!$A$2:$C$11,3)))</f>
        <v/>
      </c>
    </row>
    <row r="6997" spans="7:11">
      <c r="G6997" s="19" t="str">
        <f>IFERROR(VLOOKUP($E6997,Sheet1!$A$2:$I$2155,4,FALSE),"")</f>
        <v/>
      </c>
      <c r="H6997" s="19" t="str">
        <f>IFERROR(VLOOKUP($E6997,Sheet1!$A$2:$I$2155,5,FALSE),"")</f>
        <v/>
      </c>
      <c r="I6997" s="19" t="str">
        <f>IFERROR(VLOOKUP($E6997,Sheet1!$A$2:$I$2155,6,FALSE),"")</f>
        <v/>
      </c>
      <c r="J6997" s="29" t="str">
        <f>IF(OR(E6997="",SUM(G6997:I6997)=0),"",SUM(G6997:I6997))</f>
        <v/>
      </c>
      <c r="K6997" s="7" t="str">
        <f>IF(E6997="","",IF(J6997="","IV",VLOOKUP(J6997,Plan1!$A$2:$C$11,3)))</f>
        <v/>
      </c>
    </row>
    <row r="6998" spans="7:11">
      <c r="G6998" s="19" t="str">
        <f>IFERROR(VLOOKUP($E6998,Sheet1!$A$2:$I$2155,4,FALSE),"")</f>
        <v/>
      </c>
      <c r="H6998" s="19" t="str">
        <f>IFERROR(VLOOKUP($E6998,Sheet1!$A$2:$I$2155,5,FALSE),"")</f>
        <v/>
      </c>
      <c r="I6998" s="19" t="str">
        <f>IFERROR(VLOOKUP($E6998,Sheet1!$A$2:$I$2155,6,FALSE),"")</f>
        <v/>
      </c>
      <c r="J6998" s="29" t="str">
        <f>IF(OR(E6998="",SUM(G6998:I6998)=0),"",SUM(G6998:I6998))</f>
        <v/>
      </c>
      <c r="K6998" s="7" t="str">
        <f>IF(E6998="","",IF(J6998="","IV",VLOOKUP(J6998,Plan1!$A$2:$C$11,3)))</f>
        <v/>
      </c>
    </row>
    <row r="6999" spans="7:11">
      <c r="G6999" s="19" t="str">
        <f>IFERROR(VLOOKUP($E6999,Sheet1!$A$2:$I$2155,4,FALSE),"")</f>
        <v/>
      </c>
      <c r="H6999" s="19" t="str">
        <f>IFERROR(VLOOKUP($E6999,Sheet1!$A$2:$I$2155,5,FALSE),"")</f>
        <v/>
      </c>
      <c r="I6999" s="19" t="str">
        <f>IFERROR(VLOOKUP($E6999,Sheet1!$A$2:$I$2155,6,FALSE),"")</f>
        <v/>
      </c>
      <c r="J6999" s="29" t="str">
        <f>IF(OR(E6999="",SUM(G6999:I6999)=0),"",SUM(G6999:I6999))</f>
        <v/>
      </c>
      <c r="K6999" s="7" t="str">
        <f>IF(E6999="","",IF(J6999="","IV",VLOOKUP(J6999,Plan1!$A$2:$C$11,3)))</f>
        <v/>
      </c>
    </row>
    <row r="7000" spans="7:11">
      <c r="G7000" s="19" t="str">
        <f>IFERROR(VLOOKUP($E7000,Sheet1!$A$2:$I$2155,4,FALSE),"")</f>
        <v/>
      </c>
      <c r="H7000" s="19" t="str">
        <f>IFERROR(VLOOKUP($E7000,Sheet1!$A$2:$I$2155,5,FALSE),"")</f>
        <v/>
      </c>
      <c r="I7000" s="19" t="str">
        <f>IFERROR(VLOOKUP($E7000,Sheet1!$A$2:$I$2155,6,FALSE),"")</f>
        <v/>
      </c>
      <c r="J7000" s="29" t="str">
        <f>IF(OR(E7000="",SUM(G7000:I7000)=0),"",SUM(G7000:I7000))</f>
        <v/>
      </c>
      <c r="K7000" s="7" t="str">
        <f>IF(E7000="","",IF(J7000="","IV",VLOOKUP(J7000,Plan1!$A$2:$C$11,3)))</f>
        <v/>
      </c>
    </row>
    <row r="7001" spans="7:11">
      <c r="G7001" s="19" t="str">
        <f>IFERROR(VLOOKUP($E7001,Sheet1!$A$2:$I$2155,4,FALSE),"")</f>
        <v/>
      </c>
      <c r="H7001" s="19" t="str">
        <f>IFERROR(VLOOKUP($E7001,Sheet1!$A$2:$I$2155,5,FALSE),"")</f>
        <v/>
      </c>
      <c r="I7001" s="19" t="str">
        <f>IFERROR(VLOOKUP($E7001,Sheet1!$A$2:$I$2155,6,FALSE),"")</f>
        <v/>
      </c>
      <c r="J7001" s="29" t="str">
        <f>IF(OR(E7001="",SUM(G7001:I7001)=0),"",SUM(G7001:I7001))</f>
        <v/>
      </c>
      <c r="K7001" s="7" t="str">
        <f>IF(E7001="","",IF(J7001="","IV",VLOOKUP(J7001,Plan1!$A$2:$C$11,3)))</f>
        <v/>
      </c>
    </row>
    <row r="7002" spans="7:11">
      <c r="G7002" s="19" t="str">
        <f>IFERROR(VLOOKUP($E7002,Sheet1!$A$2:$I$2155,4,FALSE),"")</f>
        <v/>
      </c>
      <c r="H7002" s="19" t="str">
        <f>IFERROR(VLOOKUP($E7002,Sheet1!$A$2:$I$2155,5,FALSE),"")</f>
        <v/>
      </c>
      <c r="I7002" s="19" t="str">
        <f>IFERROR(VLOOKUP($E7002,Sheet1!$A$2:$I$2155,6,FALSE),"")</f>
        <v/>
      </c>
      <c r="J7002" s="29" t="str">
        <f>IF(OR(E7002="",SUM(G7002:I7002)=0),"",SUM(G7002:I7002))</f>
        <v/>
      </c>
      <c r="K7002" s="7" t="str">
        <f>IF(E7002="","",IF(J7002="","IV",VLOOKUP(J7002,Plan1!$A$2:$C$11,3)))</f>
        <v/>
      </c>
    </row>
    <row r="7003" spans="7:11">
      <c r="G7003" s="19" t="str">
        <f>IFERROR(VLOOKUP($E7003,Sheet1!$A$2:$I$2155,4,FALSE),"")</f>
        <v/>
      </c>
      <c r="H7003" s="19" t="str">
        <f>IFERROR(VLOOKUP($E7003,Sheet1!$A$2:$I$2155,5,FALSE),"")</f>
        <v/>
      </c>
      <c r="I7003" s="19" t="str">
        <f>IFERROR(VLOOKUP($E7003,Sheet1!$A$2:$I$2155,6,FALSE),"")</f>
        <v/>
      </c>
      <c r="J7003" s="29" t="str">
        <f>IF(OR(E7003="",SUM(G7003:I7003)=0),"",SUM(G7003:I7003))</f>
        <v/>
      </c>
      <c r="K7003" s="7" t="str">
        <f>IF(E7003="","",IF(J7003="","IV",VLOOKUP(J7003,Plan1!$A$2:$C$11,3)))</f>
        <v/>
      </c>
    </row>
    <row r="7004" spans="7:11">
      <c r="G7004" s="19" t="str">
        <f>IFERROR(VLOOKUP($E7004,Sheet1!$A$2:$I$2155,4,FALSE),"")</f>
        <v/>
      </c>
      <c r="H7004" s="19" t="str">
        <f>IFERROR(VLOOKUP($E7004,Sheet1!$A$2:$I$2155,5,FALSE),"")</f>
        <v/>
      </c>
      <c r="I7004" s="19" t="str">
        <f>IFERROR(VLOOKUP($E7004,Sheet1!$A$2:$I$2155,6,FALSE),"")</f>
        <v/>
      </c>
      <c r="J7004" s="29" t="str">
        <f>IF(OR(E7004="",SUM(G7004:I7004)=0),"",SUM(G7004:I7004))</f>
        <v/>
      </c>
      <c r="K7004" s="7" t="str">
        <f>IF(E7004="","",IF(J7004="","IV",VLOOKUP(J7004,Plan1!$A$2:$C$11,3)))</f>
        <v/>
      </c>
    </row>
    <row r="7005" spans="7:11">
      <c r="G7005" s="19" t="str">
        <f>IFERROR(VLOOKUP($E7005,Sheet1!$A$2:$I$2155,4,FALSE),"")</f>
        <v/>
      </c>
      <c r="H7005" s="19" t="str">
        <f>IFERROR(VLOOKUP($E7005,Sheet1!$A$2:$I$2155,5,FALSE),"")</f>
        <v/>
      </c>
      <c r="I7005" s="19" t="str">
        <f>IFERROR(VLOOKUP($E7005,Sheet1!$A$2:$I$2155,6,FALSE),"")</f>
        <v/>
      </c>
      <c r="J7005" s="29" t="str">
        <f>IF(OR(E7005="",SUM(G7005:I7005)=0),"",SUM(G7005:I7005))</f>
        <v/>
      </c>
      <c r="K7005" s="7" t="str">
        <f>IF(E7005="","",IF(J7005="","IV",VLOOKUP(J7005,Plan1!$A$2:$C$11,3)))</f>
        <v/>
      </c>
    </row>
    <row r="7006" spans="7:11">
      <c r="G7006" s="19" t="str">
        <f>IFERROR(VLOOKUP($E7006,Sheet1!$A$2:$I$2155,4,FALSE),"")</f>
        <v/>
      </c>
      <c r="H7006" s="19" t="str">
        <f>IFERROR(VLOOKUP($E7006,Sheet1!$A$2:$I$2155,5,FALSE),"")</f>
        <v/>
      </c>
      <c r="I7006" s="19" t="str">
        <f>IFERROR(VLOOKUP($E7006,Sheet1!$A$2:$I$2155,6,FALSE),"")</f>
        <v/>
      </c>
      <c r="J7006" s="29" t="str">
        <f>IF(OR(E7006="",SUM(G7006:I7006)=0),"",SUM(G7006:I7006))</f>
        <v/>
      </c>
      <c r="K7006" s="7" t="str">
        <f>IF(E7006="","",IF(J7006="","IV",VLOOKUP(J7006,Plan1!$A$2:$C$11,3)))</f>
        <v/>
      </c>
    </row>
    <row r="7007" spans="7:11">
      <c r="G7007" s="19" t="str">
        <f>IFERROR(VLOOKUP($E7007,Sheet1!$A$2:$I$2155,4,FALSE),"")</f>
        <v/>
      </c>
      <c r="H7007" s="19" t="str">
        <f>IFERROR(VLOOKUP($E7007,Sheet1!$A$2:$I$2155,5,FALSE),"")</f>
        <v/>
      </c>
      <c r="I7007" s="19" t="str">
        <f>IFERROR(VLOOKUP($E7007,Sheet1!$A$2:$I$2155,6,FALSE),"")</f>
        <v/>
      </c>
      <c r="J7007" s="29" t="str">
        <f>IF(OR(E7007="",SUM(G7007:I7007)=0),"",SUM(G7007:I7007))</f>
        <v/>
      </c>
      <c r="K7007" s="7" t="str">
        <f>IF(E7007="","",IF(J7007="","IV",VLOOKUP(J7007,Plan1!$A$2:$C$11,3)))</f>
        <v/>
      </c>
    </row>
    <row r="7008" spans="7:11">
      <c r="G7008" s="19" t="str">
        <f>IFERROR(VLOOKUP($E7008,Sheet1!$A$2:$I$2155,4,FALSE),"")</f>
        <v/>
      </c>
      <c r="H7008" s="19" t="str">
        <f>IFERROR(VLOOKUP($E7008,Sheet1!$A$2:$I$2155,5,FALSE),"")</f>
        <v/>
      </c>
      <c r="I7008" s="19" t="str">
        <f>IFERROR(VLOOKUP($E7008,Sheet1!$A$2:$I$2155,6,FALSE),"")</f>
        <v/>
      </c>
      <c r="J7008" s="29" t="str">
        <f>IF(OR(E7008="",SUM(G7008:I7008)=0),"",SUM(G7008:I7008))</f>
        <v/>
      </c>
      <c r="K7008" s="7" t="str">
        <f>IF(E7008="","",IF(J7008="","IV",VLOOKUP(J7008,Plan1!$A$2:$C$11,3)))</f>
        <v/>
      </c>
    </row>
    <row r="7009" spans="7:11">
      <c r="G7009" s="19" t="str">
        <f>IFERROR(VLOOKUP($E7009,Sheet1!$A$2:$I$2155,4,FALSE),"")</f>
        <v/>
      </c>
      <c r="H7009" s="19" t="str">
        <f>IFERROR(VLOOKUP($E7009,Sheet1!$A$2:$I$2155,5,FALSE),"")</f>
        <v/>
      </c>
      <c r="I7009" s="19" t="str">
        <f>IFERROR(VLOOKUP($E7009,Sheet1!$A$2:$I$2155,6,FALSE),"")</f>
        <v/>
      </c>
      <c r="J7009" s="29" t="str">
        <f>IF(OR(E7009="",SUM(G7009:I7009)=0),"",SUM(G7009:I7009))</f>
        <v/>
      </c>
      <c r="K7009" s="7" t="str">
        <f>IF(E7009="","",IF(J7009="","IV",VLOOKUP(J7009,Plan1!$A$2:$C$11,3)))</f>
        <v/>
      </c>
    </row>
    <row r="7010" spans="7:11">
      <c r="G7010" s="19" t="str">
        <f>IFERROR(VLOOKUP($E7010,Sheet1!$A$2:$I$2155,4,FALSE),"")</f>
        <v/>
      </c>
      <c r="H7010" s="19" t="str">
        <f>IFERROR(VLOOKUP($E7010,Sheet1!$A$2:$I$2155,5,FALSE),"")</f>
        <v/>
      </c>
      <c r="I7010" s="19" t="str">
        <f>IFERROR(VLOOKUP($E7010,Sheet1!$A$2:$I$2155,6,FALSE),"")</f>
        <v/>
      </c>
      <c r="J7010" s="29" t="str">
        <f>IF(OR(E7010="",SUM(G7010:I7010)=0),"",SUM(G7010:I7010))</f>
        <v/>
      </c>
      <c r="K7010" s="7" t="str">
        <f>IF(E7010="","",IF(J7010="","IV",VLOOKUP(J7010,Plan1!$A$2:$C$11,3)))</f>
        <v/>
      </c>
    </row>
    <row r="7011" spans="7:11">
      <c r="G7011" s="19" t="str">
        <f>IFERROR(VLOOKUP($E7011,Sheet1!$A$2:$I$2155,4,FALSE),"")</f>
        <v/>
      </c>
      <c r="H7011" s="19" t="str">
        <f>IFERROR(VLOOKUP($E7011,Sheet1!$A$2:$I$2155,5,FALSE),"")</f>
        <v/>
      </c>
      <c r="I7011" s="19" t="str">
        <f>IFERROR(VLOOKUP($E7011,Sheet1!$A$2:$I$2155,6,FALSE),"")</f>
        <v/>
      </c>
      <c r="J7011" s="29" t="str">
        <f>IF(OR(E7011="",SUM(G7011:I7011)=0),"",SUM(G7011:I7011))</f>
        <v/>
      </c>
      <c r="K7011" s="7" t="str">
        <f>IF(E7011="","",IF(J7011="","IV",VLOOKUP(J7011,Plan1!$A$2:$C$11,3)))</f>
        <v/>
      </c>
    </row>
    <row r="7012" spans="7:11">
      <c r="G7012" s="19" t="str">
        <f>IFERROR(VLOOKUP($E7012,Sheet1!$A$2:$I$2155,4,FALSE),"")</f>
        <v/>
      </c>
      <c r="H7012" s="19" t="str">
        <f>IFERROR(VLOOKUP($E7012,Sheet1!$A$2:$I$2155,5,FALSE),"")</f>
        <v/>
      </c>
      <c r="I7012" s="19" t="str">
        <f>IFERROR(VLOOKUP($E7012,Sheet1!$A$2:$I$2155,6,FALSE),"")</f>
        <v/>
      </c>
      <c r="J7012" s="29" t="str">
        <f>IF(OR(E7012="",SUM(G7012:I7012)=0),"",SUM(G7012:I7012))</f>
        <v/>
      </c>
      <c r="K7012" s="7" t="str">
        <f>IF(E7012="","",IF(J7012="","IV",VLOOKUP(J7012,Plan1!$A$2:$C$11,3)))</f>
        <v/>
      </c>
    </row>
    <row r="7013" spans="7:11">
      <c r="G7013" s="19" t="str">
        <f>IFERROR(VLOOKUP($E7013,Sheet1!$A$2:$I$2155,4,FALSE),"")</f>
        <v/>
      </c>
      <c r="H7013" s="19" t="str">
        <f>IFERROR(VLOOKUP($E7013,Sheet1!$A$2:$I$2155,5,FALSE),"")</f>
        <v/>
      </c>
      <c r="I7013" s="19" t="str">
        <f>IFERROR(VLOOKUP($E7013,Sheet1!$A$2:$I$2155,6,FALSE),"")</f>
        <v/>
      </c>
      <c r="J7013" s="29" t="str">
        <f>IF(OR(E7013="",SUM(G7013:I7013)=0),"",SUM(G7013:I7013))</f>
        <v/>
      </c>
      <c r="K7013" s="7" t="str">
        <f>IF(E7013="","",IF(J7013="","IV",VLOOKUP(J7013,Plan1!$A$2:$C$11,3)))</f>
        <v/>
      </c>
    </row>
    <row r="7014" spans="7:11">
      <c r="G7014" s="19" t="str">
        <f>IFERROR(VLOOKUP($E7014,Sheet1!$A$2:$I$2155,4,FALSE),"")</f>
        <v/>
      </c>
      <c r="H7014" s="19" t="str">
        <f>IFERROR(VLOOKUP($E7014,Sheet1!$A$2:$I$2155,5,FALSE),"")</f>
        <v/>
      </c>
      <c r="I7014" s="19" t="str">
        <f>IFERROR(VLOOKUP($E7014,Sheet1!$A$2:$I$2155,6,FALSE),"")</f>
        <v/>
      </c>
      <c r="J7014" s="29" t="str">
        <f>IF(OR(E7014="",SUM(G7014:I7014)=0),"",SUM(G7014:I7014))</f>
        <v/>
      </c>
      <c r="K7014" s="7" t="str">
        <f>IF(E7014="","",IF(J7014="","IV",VLOOKUP(J7014,Plan1!$A$2:$C$11,3)))</f>
        <v/>
      </c>
    </row>
    <row r="7015" spans="7:11">
      <c r="G7015" s="19" t="str">
        <f>IFERROR(VLOOKUP($E7015,Sheet1!$A$2:$I$2155,4,FALSE),"")</f>
        <v/>
      </c>
      <c r="H7015" s="19" t="str">
        <f>IFERROR(VLOOKUP($E7015,Sheet1!$A$2:$I$2155,5,FALSE),"")</f>
        <v/>
      </c>
      <c r="I7015" s="19" t="str">
        <f>IFERROR(VLOOKUP($E7015,Sheet1!$A$2:$I$2155,6,FALSE),"")</f>
        <v/>
      </c>
      <c r="J7015" s="29" t="str">
        <f>IF(OR(E7015="",SUM(G7015:I7015)=0),"",SUM(G7015:I7015))</f>
        <v/>
      </c>
      <c r="K7015" s="7" t="str">
        <f>IF(E7015="","",IF(J7015="","IV",VLOOKUP(J7015,Plan1!$A$2:$C$11,3)))</f>
        <v/>
      </c>
    </row>
    <row r="7016" spans="7:11">
      <c r="G7016" s="19" t="str">
        <f>IFERROR(VLOOKUP($E7016,Sheet1!$A$2:$I$2155,4,FALSE),"")</f>
        <v/>
      </c>
      <c r="H7016" s="19" t="str">
        <f>IFERROR(VLOOKUP($E7016,Sheet1!$A$2:$I$2155,5,FALSE),"")</f>
        <v/>
      </c>
      <c r="I7016" s="19" t="str">
        <f>IFERROR(VLOOKUP($E7016,Sheet1!$A$2:$I$2155,6,FALSE),"")</f>
        <v/>
      </c>
      <c r="J7016" s="29" t="str">
        <f>IF(OR(E7016="",SUM(G7016:I7016)=0),"",SUM(G7016:I7016))</f>
        <v/>
      </c>
      <c r="K7016" s="7" t="str">
        <f>IF(E7016="","",IF(J7016="","IV",VLOOKUP(J7016,Plan1!$A$2:$C$11,3)))</f>
        <v/>
      </c>
    </row>
    <row r="7017" spans="7:11">
      <c r="G7017" s="19" t="str">
        <f>IFERROR(VLOOKUP($E7017,Sheet1!$A$2:$I$2155,4,FALSE),"")</f>
        <v/>
      </c>
      <c r="H7017" s="19" t="str">
        <f>IFERROR(VLOOKUP($E7017,Sheet1!$A$2:$I$2155,5,FALSE),"")</f>
        <v/>
      </c>
      <c r="I7017" s="19" t="str">
        <f>IFERROR(VLOOKUP($E7017,Sheet1!$A$2:$I$2155,6,FALSE),"")</f>
        <v/>
      </c>
      <c r="J7017" s="29" t="str">
        <f>IF(OR(E7017="",SUM(G7017:I7017)=0),"",SUM(G7017:I7017))</f>
        <v/>
      </c>
      <c r="K7017" s="7" t="str">
        <f>IF(E7017="","",IF(J7017="","IV",VLOOKUP(J7017,Plan1!$A$2:$C$11,3)))</f>
        <v/>
      </c>
    </row>
    <row r="7018" spans="7:11">
      <c r="G7018" s="19" t="str">
        <f>IFERROR(VLOOKUP($E7018,Sheet1!$A$2:$I$2155,4,FALSE),"")</f>
        <v/>
      </c>
      <c r="H7018" s="19" t="str">
        <f>IFERROR(VLOOKUP($E7018,Sheet1!$A$2:$I$2155,5,FALSE),"")</f>
        <v/>
      </c>
      <c r="I7018" s="19" t="str">
        <f>IFERROR(VLOOKUP($E7018,Sheet1!$A$2:$I$2155,6,FALSE),"")</f>
        <v/>
      </c>
      <c r="J7018" s="29" t="str">
        <f>IF(OR(E7018="",SUM(G7018:I7018)=0),"",SUM(G7018:I7018))</f>
        <v/>
      </c>
      <c r="K7018" s="7" t="str">
        <f>IF(E7018="","",IF(J7018="","IV",VLOOKUP(J7018,Plan1!$A$2:$C$11,3)))</f>
        <v/>
      </c>
    </row>
    <row r="7019" spans="7:11">
      <c r="G7019" s="19" t="str">
        <f>IFERROR(VLOOKUP($E7019,Sheet1!$A$2:$I$2155,4,FALSE),"")</f>
        <v/>
      </c>
      <c r="H7019" s="19" t="str">
        <f>IFERROR(VLOOKUP($E7019,Sheet1!$A$2:$I$2155,5,FALSE),"")</f>
        <v/>
      </c>
      <c r="I7019" s="19" t="str">
        <f>IFERROR(VLOOKUP($E7019,Sheet1!$A$2:$I$2155,6,FALSE),"")</f>
        <v/>
      </c>
      <c r="J7019" s="29" t="str">
        <f>IF(OR(E7019="",SUM(G7019:I7019)=0),"",SUM(G7019:I7019))</f>
        <v/>
      </c>
      <c r="K7019" s="7" t="str">
        <f>IF(E7019="","",IF(J7019="","IV",VLOOKUP(J7019,Plan1!$A$2:$C$11,3)))</f>
        <v/>
      </c>
    </row>
    <row r="7020" spans="7:11">
      <c r="G7020" s="19" t="str">
        <f>IFERROR(VLOOKUP($E7020,Sheet1!$A$2:$I$2155,4,FALSE),"")</f>
        <v/>
      </c>
      <c r="H7020" s="19" t="str">
        <f>IFERROR(VLOOKUP($E7020,Sheet1!$A$2:$I$2155,5,FALSE),"")</f>
        <v/>
      </c>
      <c r="I7020" s="19" t="str">
        <f>IFERROR(VLOOKUP($E7020,Sheet1!$A$2:$I$2155,6,FALSE),"")</f>
        <v/>
      </c>
      <c r="J7020" s="29" t="str">
        <f>IF(OR(E7020="",SUM(G7020:I7020)=0),"",SUM(G7020:I7020))</f>
        <v/>
      </c>
      <c r="K7020" s="7" t="str">
        <f>IF(E7020="","",IF(J7020="","IV",VLOOKUP(J7020,Plan1!$A$2:$C$11,3)))</f>
        <v/>
      </c>
    </row>
    <row r="7021" spans="7:11">
      <c r="G7021" s="19" t="str">
        <f>IFERROR(VLOOKUP($E7021,Sheet1!$A$2:$I$2155,4,FALSE),"")</f>
        <v/>
      </c>
      <c r="H7021" s="19" t="str">
        <f>IFERROR(VLOOKUP($E7021,Sheet1!$A$2:$I$2155,5,FALSE),"")</f>
        <v/>
      </c>
      <c r="I7021" s="19" t="str">
        <f>IFERROR(VLOOKUP($E7021,Sheet1!$A$2:$I$2155,6,FALSE),"")</f>
        <v/>
      </c>
      <c r="J7021" s="29" t="str">
        <f>IF(OR(E7021="",SUM(G7021:I7021)=0),"",SUM(G7021:I7021))</f>
        <v/>
      </c>
      <c r="K7021" s="7" t="str">
        <f>IF(E7021="","",IF(J7021="","IV",VLOOKUP(J7021,Plan1!$A$2:$C$11,3)))</f>
        <v/>
      </c>
    </row>
    <row r="7022" spans="7:11">
      <c r="G7022" s="19" t="str">
        <f>IFERROR(VLOOKUP($E7022,Sheet1!$A$2:$I$2155,4,FALSE),"")</f>
        <v/>
      </c>
      <c r="H7022" s="19" t="str">
        <f>IFERROR(VLOOKUP($E7022,Sheet1!$A$2:$I$2155,5,FALSE),"")</f>
        <v/>
      </c>
      <c r="I7022" s="19" t="str">
        <f>IFERROR(VLOOKUP($E7022,Sheet1!$A$2:$I$2155,6,FALSE),"")</f>
        <v/>
      </c>
      <c r="J7022" s="29" t="str">
        <f>IF(OR(E7022="",SUM(G7022:I7022)=0),"",SUM(G7022:I7022))</f>
        <v/>
      </c>
      <c r="K7022" s="7" t="str">
        <f>IF(E7022="","",IF(J7022="","IV",VLOOKUP(J7022,Plan1!$A$2:$C$11,3)))</f>
        <v/>
      </c>
    </row>
    <row r="7023" spans="7:11">
      <c r="G7023" s="19" t="str">
        <f>IFERROR(VLOOKUP($E7023,Sheet1!$A$2:$I$2155,4,FALSE),"")</f>
        <v/>
      </c>
      <c r="H7023" s="19" t="str">
        <f>IFERROR(VLOOKUP($E7023,Sheet1!$A$2:$I$2155,5,FALSE),"")</f>
        <v/>
      </c>
      <c r="I7023" s="19" t="str">
        <f>IFERROR(VLOOKUP($E7023,Sheet1!$A$2:$I$2155,6,FALSE),"")</f>
        <v/>
      </c>
      <c r="J7023" s="29" t="str">
        <f>IF(OR(E7023="",SUM(G7023:I7023)=0),"",SUM(G7023:I7023))</f>
        <v/>
      </c>
      <c r="K7023" s="7" t="str">
        <f>IF(E7023="","",IF(J7023="","IV",VLOOKUP(J7023,Plan1!$A$2:$C$11,3)))</f>
        <v/>
      </c>
    </row>
    <row r="7024" spans="7:11">
      <c r="G7024" s="19" t="str">
        <f>IFERROR(VLOOKUP($E7024,Sheet1!$A$2:$I$2155,4,FALSE),"")</f>
        <v/>
      </c>
      <c r="H7024" s="19" t="str">
        <f>IFERROR(VLOOKUP($E7024,Sheet1!$A$2:$I$2155,5,FALSE),"")</f>
        <v/>
      </c>
      <c r="I7024" s="19" t="str">
        <f>IFERROR(VLOOKUP($E7024,Sheet1!$A$2:$I$2155,6,FALSE),"")</f>
        <v/>
      </c>
      <c r="J7024" s="29" t="str">
        <f>IF(OR(E7024="",SUM(G7024:I7024)=0),"",SUM(G7024:I7024))</f>
        <v/>
      </c>
      <c r="K7024" s="7" t="str">
        <f>IF(E7024="","",IF(J7024="","IV",VLOOKUP(J7024,Plan1!$A$2:$C$11,3)))</f>
        <v/>
      </c>
    </row>
    <row r="7025" spans="7:11">
      <c r="G7025" s="19" t="str">
        <f>IFERROR(VLOOKUP($E7025,Sheet1!$A$2:$I$2155,4,FALSE),"")</f>
        <v/>
      </c>
      <c r="H7025" s="19" t="str">
        <f>IFERROR(VLOOKUP($E7025,Sheet1!$A$2:$I$2155,5,FALSE),"")</f>
        <v/>
      </c>
      <c r="I7025" s="19" t="str">
        <f>IFERROR(VLOOKUP($E7025,Sheet1!$A$2:$I$2155,6,FALSE),"")</f>
        <v/>
      </c>
      <c r="J7025" s="29" t="str">
        <f>IF(OR(E7025="",SUM(G7025:I7025)=0),"",SUM(G7025:I7025))</f>
        <v/>
      </c>
      <c r="K7025" s="7" t="str">
        <f>IF(E7025="","",IF(J7025="","IV",VLOOKUP(J7025,Plan1!$A$2:$C$11,3)))</f>
        <v/>
      </c>
    </row>
    <row r="7026" spans="7:11">
      <c r="G7026" s="19" t="str">
        <f>IFERROR(VLOOKUP($E7026,Sheet1!$A$2:$I$2155,4,FALSE),"")</f>
        <v/>
      </c>
      <c r="H7026" s="19" t="str">
        <f>IFERROR(VLOOKUP($E7026,Sheet1!$A$2:$I$2155,5,FALSE),"")</f>
        <v/>
      </c>
      <c r="I7026" s="19" t="str">
        <f>IFERROR(VLOOKUP($E7026,Sheet1!$A$2:$I$2155,6,FALSE),"")</f>
        <v/>
      </c>
      <c r="J7026" s="29" t="str">
        <f>IF(OR(E7026="",SUM(G7026:I7026)=0),"",SUM(G7026:I7026))</f>
        <v/>
      </c>
      <c r="K7026" s="7" t="str">
        <f>IF(E7026="","",IF(J7026="","IV",VLOOKUP(J7026,Plan1!$A$2:$C$11,3)))</f>
        <v/>
      </c>
    </row>
    <row r="7027" spans="7:11">
      <c r="G7027" s="19" t="str">
        <f>IFERROR(VLOOKUP($E7027,Sheet1!$A$2:$I$2155,4,FALSE),"")</f>
        <v/>
      </c>
      <c r="H7027" s="19" t="str">
        <f>IFERROR(VLOOKUP($E7027,Sheet1!$A$2:$I$2155,5,FALSE),"")</f>
        <v/>
      </c>
      <c r="I7027" s="19" t="str">
        <f>IFERROR(VLOOKUP($E7027,Sheet1!$A$2:$I$2155,6,FALSE),"")</f>
        <v/>
      </c>
      <c r="J7027" s="29" t="str">
        <f>IF(OR(E7027="",SUM(G7027:I7027)=0),"",SUM(G7027:I7027))</f>
        <v/>
      </c>
      <c r="K7027" s="7" t="str">
        <f>IF(E7027="","",IF(J7027="","IV",VLOOKUP(J7027,Plan1!$A$2:$C$11,3)))</f>
        <v/>
      </c>
    </row>
    <row r="7028" spans="7:11">
      <c r="G7028" s="19" t="str">
        <f>IFERROR(VLOOKUP($E7028,Sheet1!$A$2:$I$2155,4,FALSE),"")</f>
        <v/>
      </c>
      <c r="H7028" s="19" t="str">
        <f>IFERROR(VLOOKUP($E7028,Sheet1!$A$2:$I$2155,5,FALSE),"")</f>
        <v/>
      </c>
      <c r="I7028" s="19" t="str">
        <f>IFERROR(VLOOKUP($E7028,Sheet1!$A$2:$I$2155,6,FALSE),"")</f>
        <v/>
      </c>
      <c r="J7028" s="29" t="str">
        <f>IF(OR(E7028="",SUM(G7028:I7028)=0),"",SUM(G7028:I7028))</f>
        <v/>
      </c>
      <c r="K7028" s="7" t="str">
        <f>IF(E7028="","",IF(J7028="","IV",VLOOKUP(J7028,Plan1!$A$2:$C$11,3)))</f>
        <v/>
      </c>
    </row>
    <row r="7029" spans="7:11">
      <c r="G7029" s="19" t="str">
        <f>IFERROR(VLOOKUP($E7029,Sheet1!$A$2:$I$2155,4,FALSE),"")</f>
        <v/>
      </c>
      <c r="H7029" s="19" t="str">
        <f>IFERROR(VLOOKUP($E7029,Sheet1!$A$2:$I$2155,5,FALSE),"")</f>
        <v/>
      </c>
      <c r="I7029" s="19" t="str">
        <f>IFERROR(VLOOKUP($E7029,Sheet1!$A$2:$I$2155,6,FALSE),"")</f>
        <v/>
      </c>
      <c r="J7029" s="29" t="str">
        <f>IF(OR(E7029="",SUM(G7029:I7029)=0),"",SUM(G7029:I7029))</f>
        <v/>
      </c>
      <c r="K7029" s="7" t="str">
        <f>IF(E7029="","",IF(J7029="","IV",VLOOKUP(J7029,Plan1!$A$2:$C$11,3)))</f>
        <v/>
      </c>
    </row>
    <row r="7030" spans="7:11">
      <c r="G7030" s="19" t="str">
        <f>IFERROR(VLOOKUP($E7030,Sheet1!$A$2:$I$2155,4,FALSE),"")</f>
        <v/>
      </c>
      <c r="H7030" s="19" t="str">
        <f>IFERROR(VLOOKUP($E7030,Sheet1!$A$2:$I$2155,5,FALSE),"")</f>
        <v/>
      </c>
      <c r="I7030" s="19" t="str">
        <f>IFERROR(VLOOKUP($E7030,Sheet1!$A$2:$I$2155,6,FALSE),"")</f>
        <v/>
      </c>
      <c r="J7030" s="29" t="str">
        <f>IF(OR(E7030="",SUM(G7030:I7030)=0),"",SUM(G7030:I7030))</f>
        <v/>
      </c>
      <c r="K7030" s="7" t="str">
        <f>IF(E7030="","",IF(J7030="","IV",VLOOKUP(J7030,Plan1!$A$2:$C$11,3)))</f>
        <v/>
      </c>
    </row>
    <row r="7031" spans="7:11">
      <c r="G7031" s="19" t="str">
        <f>IFERROR(VLOOKUP($E7031,Sheet1!$A$2:$I$2155,4,FALSE),"")</f>
        <v/>
      </c>
      <c r="H7031" s="19" t="str">
        <f>IFERROR(VLOOKUP($E7031,Sheet1!$A$2:$I$2155,5,FALSE),"")</f>
        <v/>
      </c>
      <c r="I7031" s="19" t="str">
        <f>IFERROR(VLOOKUP($E7031,Sheet1!$A$2:$I$2155,6,FALSE),"")</f>
        <v/>
      </c>
      <c r="J7031" s="29" t="str">
        <f>IF(OR(E7031="",SUM(G7031:I7031)=0),"",SUM(G7031:I7031))</f>
        <v/>
      </c>
      <c r="K7031" s="7" t="str">
        <f>IF(E7031="","",IF(J7031="","IV",VLOOKUP(J7031,Plan1!$A$2:$C$11,3)))</f>
        <v/>
      </c>
    </row>
    <row r="7032" spans="7:11">
      <c r="G7032" s="19" t="str">
        <f>IFERROR(VLOOKUP($E7032,Sheet1!$A$2:$I$2155,4,FALSE),"")</f>
        <v/>
      </c>
      <c r="H7032" s="19" t="str">
        <f>IFERROR(VLOOKUP($E7032,Sheet1!$A$2:$I$2155,5,FALSE),"")</f>
        <v/>
      </c>
      <c r="I7032" s="19" t="str">
        <f>IFERROR(VLOOKUP($E7032,Sheet1!$A$2:$I$2155,6,FALSE),"")</f>
        <v/>
      </c>
      <c r="J7032" s="29" t="str">
        <f>IF(OR(E7032="",SUM(G7032:I7032)=0),"",SUM(G7032:I7032))</f>
        <v/>
      </c>
      <c r="K7032" s="7" t="str">
        <f>IF(E7032="","",IF(J7032="","IV",VLOOKUP(J7032,Plan1!$A$2:$C$11,3)))</f>
        <v/>
      </c>
    </row>
    <row r="7033" spans="7:11">
      <c r="G7033" s="19" t="str">
        <f>IFERROR(VLOOKUP($E7033,Sheet1!$A$2:$I$2155,4,FALSE),"")</f>
        <v/>
      </c>
      <c r="H7033" s="19" t="str">
        <f>IFERROR(VLOOKUP($E7033,Sheet1!$A$2:$I$2155,5,FALSE),"")</f>
        <v/>
      </c>
      <c r="I7033" s="19" t="str">
        <f>IFERROR(VLOOKUP($E7033,Sheet1!$A$2:$I$2155,6,FALSE),"")</f>
        <v/>
      </c>
      <c r="J7033" s="29" t="str">
        <f>IF(OR(E7033="",SUM(G7033:I7033)=0),"",SUM(G7033:I7033))</f>
        <v/>
      </c>
      <c r="K7033" s="7" t="str">
        <f>IF(E7033="","",IF(J7033="","IV",VLOOKUP(J7033,Plan1!$A$2:$C$11,3)))</f>
        <v/>
      </c>
    </row>
    <row r="7034" spans="7:11">
      <c r="G7034" s="19" t="str">
        <f>IFERROR(VLOOKUP($E7034,Sheet1!$A$2:$I$2155,4,FALSE),"")</f>
        <v/>
      </c>
      <c r="H7034" s="19" t="str">
        <f>IFERROR(VLOOKUP($E7034,Sheet1!$A$2:$I$2155,5,FALSE),"")</f>
        <v/>
      </c>
      <c r="I7034" s="19" t="str">
        <f>IFERROR(VLOOKUP($E7034,Sheet1!$A$2:$I$2155,6,FALSE),"")</f>
        <v/>
      </c>
      <c r="J7034" s="29" t="str">
        <f>IF(OR(E7034="",SUM(G7034:I7034)=0),"",SUM(G7034:I7034))</f>
        <v/>
      </c>
      <c r="K7034" s="7" t="str">
        <f>IF(E7034="","",IF(J7034="","IV",VLOOKUP(J7034,Plan1!$A$2:$C$11,3)))</f>
        <v/>
      </c>
    </row>
    <row r="7035" spans="7:11">
      <c r="G7035" s="19" t="str">
        <f>IFERROR(VLOOKUP($E7035,Sheet1!$A$2:$I$2155,4,FALSE),"")</f>
        <v/>
      </c>
      <c r="H7035" s="19" t="str">
        <f>IFERROR(VLOOKUP($E7035,Sheet1!$A$2:$I$2155,5,FALSE),"")</f>
        <v/>
      </c>
      <c r="I7035" s="19" t="str">
        <f>IFERROR(VLOOKUP($E7035,Sheet1!$A$2:$I$2155,6,FALSE),"")</f>
        <v/>
      </c>
      <c r="J7035" s="29" t="str">
        <f>IF(OR(E7035="",SUM(G7035:I7035)=0),"",SUM(G7035:I7035))</f>
        <v/>
      </c>
      <c r="K7035" s="7" t="str">
        <f>IF(E7035="","",IF(J7035="","IV",VLOOKUP(J7035,Plan1!$A$2:$C$11,3)))</f>
        <v/>
      </c>
    </row>
    <row r="7036" spans="7:11">
      <c r="G7036" s="19" t="str">
        <f>IFERROR(VLOOKUP($E7036,Sheet1!$A$2:$I$2155,4,FALSE),"")</f>
        <v/>
      </c>
      <c r="H7036" s="19" t="str">
        <f>IFERROR(VLOOKUP($E7036,Sheet1!$A$2:$I$2155,5,FALSE),"")</f>
        <v/>
      </c>
      <c r="I7036" s="19" t="str">
        <f>IFERROR(VLOOKUP($E7036,Sheet1!$A$2:$I$2155,6,FALSE),"")</f>
        <v/>
      </c>
      <c r="J7036" s="29" t="str">
        <f>IF(OR(E7036="",SUM(G7036:I7036)=0),"",SUM(G7036:I7036))</f>
        <v/>
      </c>
      <c r="K7036" s="7" t="str">
        <f>IF(E7036="","",IF(J7036="","IV",VLOOKUP(J7036,Plan1!$A$2:$C$11,3)))</f>
        <v/>
      </c>
    </row>
    <row r="7037" spans="7:11">
      <c r="G7037" s="19" t="str">
        <f>IFERROR(VLOOKUP($E7037,Sheet1!$A$2:$I$2155,4,FALSE),"")</f>
        <v/>
      </c>
      <c r="H7037" s="19" t="str">
        <f>IFERROR(VLOOKUP($E7037,Sheet1!$A$2:$I$2155,5,FALSE),"")</f>
        <v/>
      </c>
      <c r="I7037" s="19" t="str">
        <f>IFERROR(VLOOKUP($E7037,Sheet1!$A$2:$I$2155,6,FALSE),"")</f>
        <v/>
      </c>
      <c r="J7037" s="29" t="str">
        <f>IF(OR(E7037="",SUM(G7037:I7037)=0),"",SUM(G7037:I7037))</f>
        <v/>
      </c>
      <c r="K7037" s="7" t="str">
        <f>IF(E7037="","",IF(J7037="","IV",VLOOKUP(J7037,Plan1!$A$2:$C$11,3)))</f>
        <v/>
      </c>
    </row>
    <row r="7038" spans="7:11">
      <c r="G7038" s="19" t="str">
        <f>IFERROR(VLOOKUP($E7038,Sheet1!$A$2:$I$2155,4,FALSE),"")</f>
        <v/>
      </c>
      <c r="H7038" s="19" t="str">
        <f>IFERROR(VLOOKUP($E7038,Sheet1!$A$2:$I$2155,5,FALSE),"")</f>
        <v/>
      </c>
      <c r="I7038" s="19" t="str">
        <f>IFERROR(VLOOKUP($E7038,Sheet1!$A$2:$I$2155,6,FALSE),"")</f>
        <v/>
      </c>
      <c r="J7038" s="29" t="str">
        <f>IF(OR(E7038="",SUM(G7038:I7038)=0),"",SUM(G7038:I7038))</f>
        <v/>
      </c>
      <c r="K7038" s="7" t="str">
        <f>IF(E7038="","",IF(J7038="","IV",VLOOKUP(J7038,Plan1!$A$2:$C$11,3)))</f>
        <v/>
      </c>
    </row>
    <row r="7039" spans="7:11">
      <c r="G7039" s="19" t="str">
        <f>IFERROR(VLOOKUP($E7039,Sheet1!$A$2:$I$2155,4,FALSE),"")</f>
        <v/>
      </c>
      <c r="H7039" s="19" t="str">
        <f>IFERROR(VLOOKUP($E7039,Sheet1!$A$2:$I$2155,5,FALSE),"")</f>
        <v/>
      </c>
      <c r="I7039" s="19" t="str">
        <f>IFERROR(VLOOKUP($E7039,Sheet1!$A$2:$I$2155,6,FALSE),"")</f>
        <v/>
      </c>
      <c r="J7039" s="29" t="str">
        <f>IF(OR(E7039="",SUM(G7039:I7039)=0),"",SUM(G7039:I7039))</f>
        <v/>
      </c>
      <c r="K7039" s="7" t="str">
        <f>IF(E7039="","",IF(J7039="","IV",VLOOKUP(J7039,Plan1!$A$2:$C$11,3)))</f>
        <v/>
      </c>
    </row>
    <row r="7040" spans="7:11">
      <c r="G7040" s="19" t="str">
        <f>IFERROR(VLOOKUP($E7040,Sheet1!$A$2:$I$2155,4,FALSE),"")</f>
        <v/>
      </c>
      <c r="H7040" s="19" t="str">
        <f>IFERROR(VLOOKUP($E7040,Sheet1!$A$2:$I$2155,5,FALSE),"")</f>
        <v/>
      </c>
      <c r="I7040" s="19" t="str">
        <f>IFERROR(VLOOKUP($E7040,Sheet1!$A$2:$I$2155,6,FALSE),"")</f>
        <v/>
      </c>
      <c r="J7040" s="29" t="str">
        <f>IF(OR(E7040="",SUM(G7040:I7040)=0),"",SUM(G7040:I7040))</f>
        <v/>
      </c>
      <c r="K7040" s="7" t="str">
        <f>IF(E7040="","",IF(J7040="","IV",VLOOKUP(J7040,Plan1!$A$2:$C$11,3)))</f>
        <v/>
      </c>
    </row>
    <row r="7041" spans="7:11">
      <c r="G7041" s="19" t="str">
        <f>IFERROR(VLOOKUP($E7041,Sheet1!$A$2:$I$2155,4,FALSE),"")</f>
        <v/>
      </c>
      <c r="H7041" s="19" t="str">
        <f>IFERROR(VLOOKUP($E7041,Sheet1!$A$2:$I$2155,5,FALSE),"")</f>
        <v/>
      </c>
      <c r="I7041" s="19" t="str">
        <f>IFERROR(VLOOKUP($E7041,Sheet1!$A$2:$I$2155,6,FALSE),"")</f>
        <v/>
      </c>
      <c r="J7041" s="29" t="str">
        <f>IF(OR(E7041="",SUM(G7041:I7041)=0),"",SUM(G7041:I7041))</f>
        <v/>
      </c>
      <c r="K7041" s="7" t="str">
        <f>IF(E7041="","",IF(J7041="","IV",VLOOKUP(J7041,Plan1!$A$2:$C$11,3)))</f>
        <v/>
      </c>
    </row>
    <row r="7042" spans="7:11">
      <c r="G7042" s="19" t="str">
        <f>IFERROR(VLOOKUP($E7042,Sheet1!$A$2:$I$2155,4,FALSE),"")</f>
        <v/>
      </c>
      <c r="H7042" s="19" t="str">
        <f>IFERROR(VLOOKUP($E7042,Sheet1!$A$2:$I$2155,5,FALSE),"")</f>
        <v/>
      </c>
      <c r="I7042" s="19" t="str">
        <f>IFERROR(VLOOKUP($E7042,Sheet1!$A$2:$I$2155,6,FALSE),"")</f>
        <v/>
      </c>
      <c r="J7042" s="29" t="str">
        <f>IF(OR(E7042="",SUM(G7042:I7042)=0),"",SUM(G7042:I7042))</f>
        <v/>
      </c>
      <c r="K7042" s="7" t="str">
        <f>IF(E7042="","",IF(J7042="","IV",VLOOKUP(J7042,Plan1!$A$2:$C$11,3)))</f>
        <v/>
      </c>
    </row>
    <row r="7043" spans="7:11">
      <c r="G7043" s="19" t="str">
        <f>IFERROR(VLOOKUP($E7043,Sheet1!$A$2:$I$2155,4,FALSE),"")</f>
        <v/>
      </c>
      <c r="H7043" s="19" t="str">
        <f>IFERROR(VLOOKUP($E7043,Sheet1!$A$2:$I$2155,5,FALSE),"")</f>
        <v/>
      </c>
      <c r="I7043" s="19" t="str">
        <f>IFERROR(VLOOKUP($E7043,Sheet1!$A$2:$I$2155,6,FALSE),"")</f>
        <v/>
      </c>
      <c r="J7043" s="29" t="str">
        <f>IF(OR(E7043="",SUM(G7043:I7043)=0),"",SUM(G7043:I7043))</f>
        <v/>
      </c>
      <c r="K7043" s="7" t="str">
        <f>IF(E7043="","",IF(J7043="","IV",VLOOKUP(J7043,Plan1!$A$2:$C$11,3)))</f>
        <v/>
      </c>
    </row>
    <row r="7044" spans="7:11">
      <c r="G7044" s="19" t="str">
        <f>IFERROR(VLOOKUP($E7044,Sheet1!$A$2:$I$2155,4,FALSE),"")</f>
        <v/>
      </c>
      <c r="H7044" s="19" t="str">
        <f>IFERROR(VLOOKUP($E7044,Sheet1!$A$2:$I$2155,5,FALSE),"")</f>
        <v/>
      </c>
      <c r="I7044" s="19" t="str">
        <f>IFERROR(VLOOKUP($E7044,Sheet1!$A$2:$I$2155,6,FALSE),"")</f>
        <v/>
      </c>
      <c r="J7044" s="29" t="str">
        <f>IF(OR(E7044="",SUM(G7044:I7044)=0),"",SUM(G7044:I7044))</f>
        <v/>
      </c>
      <c r="K7044" s="7" t="str">
        <f>IF(E7044="","",IF(J7044="","IV",VLOOKUP(J7044,Plan1!$A$2:$C$11,3)))</f>
        <v/>
      </c>
    </row>
    <row r="7045" spans="7:11">
      <c r="G7045" s="19" t="str">
        <f>IFERROR(VLOOKUP($E7045,Sheet1!$A$2:$I$2155,4,FALSE),"")</f>
        <v/>
      </c>
      <c r="H7045" s="19" t="str">
        <f>IFERROR(VLOOKUP($E7045,Sheet1!$A$2:$I$2155,5,FALSE),"")</f>
        <v/>
      </c>
      <c r="I7045" s="19" t="str">
        <f>IFERROR(VLOOKUP($E7045,Sheet1!$A$2:$I$2155,6,FALSE),"")</f>
        <v/>
      </c>
      <c r="J7045" s="29" t="str">
        <f>IF(OR(E7045="",SUM(G7045:I7045)=0),"",SUM(G7045:I7045))</f>
        <v/>
      </c>
      <c r="K7045" s="7" t="str">
        <f>IF(E7045="","",IF(J7045="","IV",VLOOKUP(J7045,Plan1!$A$2:$C$11,3)))</f>
        <v/>
      </c>
    </row>
    <row r="7046" spans="7:11">
      <c r="G7046" s="19" t="str">
        <f>IFERROR(VLOOKUP($E7046,Sheet1!$A$2:$I$2155,4,FALSE),"")</f>
        <v/>
      </c>
      <c r="H7046" s="19" t="str">
        <f>IFERROR(VLOOKUP($E7046,Sheet1!$A$2:$I$2155,5,FALSE),"")</f>
        <v/>
      </c>
      <c r="I7046" s="19" t="str">
        <f>IFERROR(VLOOKUP($E7046,Sheet1!$A$2:$I$2155,6,FALSE),"")</f>
        <v/>
      </c>
      <c r="J7046" s="29" t="str">
        <f>IF(OR(E7046="",SUM(G7046:I7046)=0),"",SUM(G7046:I7046))</f>
        <v/>
      </c>
      <c r="K7046" s="7" t="str">
        <f>IF(E7046="","",IF(J7046="","IV",VLOOKUP(J7046,Plan1!$A$2:$C$11,3)))</f>
        <v/>
      </c>
    </row>
    <row r="7047" spans="7:11">
      <c r="G7047" s="19" t="str">
        <f>IFERROR(VLOOKUP($E7047,Sheet1!$A$2:$I$2155,4,FALSE),"")</f>
        <v/>
      </c>
      <c r="H7047" s="19" t="str">
        <f>IFERROR(VLOOKUP($E7047,Sheet1!$A$2:$I$2155,5,FALSE),"")</f>
        <v/>
      </c>
      <c r="I7047" s="19" t="str">
        <f>IFERROR(VLOOKUP($E7047,Sheet1!$A$2:$I$2155,6,FALSE),"")</f>
        <v/>
      </c>
      <c r="J7047" s="29" t="str">
        <f>IF(OR(E7047="",SUM(G7047:I7047)=0),"",SUM(G7047:I7047))</f>
        <v/>
      </c>
      <c r="K7047" s="7" t="str">
        <f>IF(E7047="","",IF(J7047="","IV",VLOOKUP(J7047,Plan1!$A$2:$C$11,3)))</f>
        <v/>
      </c>
    </row>
    <row r="7048" spans="7:11">
      <c r="G7048" s="19" t="str">
        <f>IFERROR(VLOOKUP($E7048,Sheet1!$A$2:$I$2155,4,FALSE),"")</f>
        <v/>
      </c>
      <c r="H7048" s="19" t="str">
        <f>IFERROR(VLOOKUP($E7048,Sheet1!$A$2:$I$2155,5,FALSE),"")</f>
        <v/>
      </c>
      <c r="I7048" s="19" t="str">
        <f>IFERROR(VLOOKUP($E7048,Sheet1!$A$2:$I$2155,6,FALSE),"")</f>
        <v/>
      </c>
      <c r="J7048" s="29" t="str">
        <f>IF(OR(E7048="",SUM(G7048:I7048)=0),"",SUM(G7048:I7048))</f>
        <v/>
      </c>
      <c r="K7048" s="7" t="str">
        <f>IF(E7048="","",IF(J7048="","IV",VLOOKUP(J7048,Plan1!$A$2:$C$11,3)))</f>
        <v/>
      </c>
    </row>
    <row r="7049" spans="7:11">
      <c r="G7049" s="19" t="str">
        <f>IFERROR(VLOOKUP($E7049,Sheet1!$A$2:$I$2155,4,FALSE),"")</f>
        <v/>
      </c>
      <c r="H7049" s="19" t="str">
        <f>IFERROR(VLOOKUP($E7049,Sheet1!$A$2:$I$2155,5,FALSE),"")</f>
        <v/>
      </c>
      <c r="I7049" s="19" t="str">
        <f>IFERROR(VLOOKUP($E7049,Sheet1!$A$2:$I$2155,6,FALSE),"")</f>
        <v/>
      </c>
      <c r="J7049" s="29" t="str">
        <f>IF(OR(E7049="",SUM(G7049:I7049)=0),"",SUM(G7049:I7049))</f>
        <v/>
      </c>
      <c r="K7049" s="7" t="str">
        <f>IF(E7049="","",IF(J7049="","IV",VLOOKUP(J7049,Plan1!$A$2:$C$11,3)))</f>
        <v/>
      </c>
    </row>
    <row r="7050" spans="7:11">
      <c r="G7050" s="19" t="str">
        <f>IFERROR(VLOOKUP($E7050,Sheet1!$A$2:$I$2155,4,FALSE),"")</f>
        <v/>
      </c>
      <c r="H7050" s="19" t="str">
        <f>IFERROR(VLOOKUP($E7050,Sheet1!$A$2:$I$2155,5,FALSE),"")</f>
        <v/>
      </c>
      <c r="I7050" s="19" t="str">
        <f>IFERROR(VLOOKUP($E7050,Sheet1!$A$2:$I$2155,6,FALSE),"")</f>
        <v/>
      </c>
      <c r="J7050" s="29" t="str">
        <f>IF(OR(E7050="",SUM(G7050:I7050)=0),"",SUM(G7050:I7050))</f>
        <v/>
      </c>
      <c r="K7050" s="7" t="str">
        <f>IF(E7050="","",IF(J7050="","IV",VLOOKUP(J7050,Plan1!$A$2:$C$11,3)))</f>
        <v/>
      </c>
    </row>
    <row r="7051" spans="7:11">
      <c r="G7051" s="19" t="str">
        <f>IFERROR(VLOOKUP($E7051,Sheet1!$A$2:$I$2155,4,FALSE),"")</f>
        <v/>
      </c>
      <c r="H7051" s="19" t="str">
        <f>IFERROR(VLOOKUP($E7051,Sheet1!$A$2:$I$2155,5,FALSE),"")</f>
        <v/>
      </c>
      <c r="I7051" s="19" t="str">
        <f>IFERROR(VLOOKUP($E7051,Sheet1!$A$2:$I$2155,6,FALSE),"")</f>
        <v/>
      </c>
      <c r="J7051" s="29" t="str">
        <f>IF(OR(E7051="",SUM(G7051:I7051)=0),"",SUM(G7051:I7051))</f>
        <v/>
      </c>
      <c r="K7051" s="7" t="str">
        <f>IF(E7051="","",IF(J7051="","IV",VLOOKUP(J7051,Plan1!$A$2:$C$11,3)))</f>
        <v/>
      </c>
    </row>
    <row r="7052" spans="7:11">
      <c r="G7052" s="19" t="str">
        <f>IFERROR(VLOOKUP($E7052,Sheet1!$A$2:$I$2155,4,FALSE),"")</f>
        <v/>
      </c>
      <c r="H7052" s="19" t="str">
        <f>IFERROR(VLOOKUP($E7052,Sheet1!$A$2:$I$2155,5,FALSE),"")</f>
        <v/>
      </c>
      <c r="I7052" s="19" t="str">
        <f>IFERROR(VLOOKUP($E7052,Sheet1!$A$2:$I$2155,6,FALSE),"")</f>
        <v/>
      </c>
      <c r="J7052" s="29" t="str">
        <f>IF(OR(E7052="",SUM(G7052:I7052)=0),"",SUM(G7052:I7052))</f>
        <v/>
      </c>
      <c r="K7052" s="7" t="str">
        <f>IF(E7052="","",IF(J7052="","IV",VLOOKUP(J7052,Plan1!$A$2:$C$11,3)))</f>
        <v/>
      </c>
    </row>
    <row r="7053" spans="7:11">
      <c r="G7053" s="19" t="str">
        <f>IFERROR(VLOOKUP($E7053,Sheet1!$A$2:$I$2155,4,FALSE),"")</f>
        <v/>
      </c>
      <c r="H7053" s="19" t="str">
        <f>IFERROR(VLOOKUP($E7053,Sheet1!$A$2:$I$2155,5,FALSE),"")</f>
        <v/>
      </c>
      <c r="I7053" s="19" t="str">
        <f>IFERROR(VLOOKUP($E7053,Sheet1!$A$2:$I$2155,6,FALSE),"")</f>
        <v/>
      </c>
      <c r="J7053" s="29" t="str">
        <f>IF(OR(E7053="",SUM(G7053:I7053)=0),"",SUM(G7053:I7053))</f>
        <v/>
      </c>
      <c r="K7053" s="7" t="str">
        <f>IF(E7053="","",IF(J7053="","IV",VLOOKUP(J7053,Plan1!$A$2:$C$11,3)))</f>
        <v/>
      </c>
    </row>
    <row r="7054" spans="7:11">
      <c r="G7054" s="19" t="str">
        <f>IFERROR(VLOOKUP($E7054,Sheet1!$A$2:$I$2155,4,FALSE),"")</f>
        <v/>
      </c>
      <c r="H7054" s="19" t="str">
        <f>IFERROR(VLOOKUP($E7054,Sheet1!$A$2:$I$2155,5,FALSE),"")</f>
        <v/>
      </c>
      <c r="I7054" s="19" t="str">
        <f>IFERROR(VLOOKUP($E7054,Sheet1!$A$2:$I$2155,6,FALSE),"")</f>
        <v/>
      </c>
      <c r="J7054" s="29" t="str">
        <f>IF(OR(E7054="",SUM(G7054:I7054)=0),"",SUM(G7054:I7054))</f>
        <v/>
      </c>
      <c r="K7054" s="7" t="str">
        <f>IF(E7054="","",IF(J7054="","IV",VLOOKUP(J7054,Plan1!$A$2:$C$11,3)))</f>
        <v/>
      </c>
    </row>
    <row r="7055" spans="7:11">
      <c r="G7055" s="19" t="str">
        <f>IFERROR(VLOOKUP($E7055,Sheet1!$A$2:$I$2155,4,FALSE),"")</f>
        <v/>
      </c>
      <c r="H7055" s="19" t="str">
        <f>IFERROR(VLOOKUP($E7055,Sheet1!$A$2:$I$2155,5,FALSE),"")</f>
        <v/>
      </c>
      <c r="I7055" s="19" t="str">
        <f>IFERROR(VLOOKUP($E7055,Sheet1!$A$2:$I$2155,6,FALSE),"")</f>
        <v/>
      </c>
      <c r="J7055" s="29" t="str">
        <f>IF(OR(E7055="",SUM(G7055:I7055)=0),"",SUM(G7055:I7055))</f>
        <v/>
      </c>
      <c r="K7055" s="7" t="str">
        <f>IF(E7055="","",IF(J7055="","IV",VLOOKUP(J7055,Plan1!$A$2:$C$11,3)))</f>
        <v/>
      </c>
    </row>
    <row r="7056" spans="7:11">
      <c r="G7056" s="19" t="str">
        <f>IFERROR(VLOOKUP($E7056,Sheet1!$A$2:$I$2155,4,FALSE),"")</f>
        <v/>
      </c>
      <c r="H7056" s="19" t="str">
        <f>IFERROR(VLOOKUP($E7056,Sheet1!$A$2:$I$2155,5,FALSE),"")</f>
        <v/>
      </c>
      <c r="I7056" s="19" t="str">
        <f>IFERROR(VLOOKUP($E7056,Sheet1!$A$2:$I$2155,6,FALSE),"")</f>
        <v/>
      </c>
      <c r="J7056" s="29" t="str">
        <f>IF(OR(E7056="",SUM(G7056:I7056)=0),"",SUM(G7056:I7056))</f>
        <v/>
      </c>
      <c r="K7056" s="7" t="str">
        <f>IF(E7056="","",IF(J7056="","IV",VLOOKUP(J7056,Plan1!$A$2:$C$11,3)))</f>
        <v/>
      </c>
    </row>
    <row r="7057" spans="7:11">
      <c r="G7057" s="19" t="str">
        <f>IFERROR(VLOOKUP($E7057,Sheet1!$A$2:$I$2155,4,FALSE),"")</f>
        <v/>
      </c>
      <c r="H7057" s="19" t="str">
        <f>IFERROR(VLOOKUP($E7057,Sheet1!$A$2:$I$2155,5,FALSE),"")</f>
        <v/>
      </c>
      <c r="I7057" s="19" t="str">
        <f>IFERROR(VLOOKUP($E7057,Sheet1!$A$2:$I$2155,6,FALSE),"")</f>
        <v/>
      </c>
      <c r="J7057" s="29" t="str">
        <f>IF(OR(E7057="",SUM(G7057:I7057)=0),"",SUM(G7057:I7057))</f>
        <v/>
      </c>
      <c r="K7057" s="7" t="str">
        <f>IF(E7057="","",IF(J7057="","IV",VLOOKUP(J7057,Plan1!$A$2:$C$11,3)))</f>
        <v/>
      </c>
    </row>
    <row r="7058" spans="7:11">
      <c r="G7058" s="19" t="str">
        <f>IFERROR(VLOOKUP($E7058,Sheet1!$A$2:$I$2155,4,FALSE),"")</f>
        <v/>
      </c>
      <c r="H7058" s="19" t="str">
        <f>IFERROR(VLOOKUP($E7058,Sheet1!$A$2:$I$2155,5,FALSE),"")</f>
        <v/>
      </c>
      <c r="I7058" s="19" t="str">
        <f>IFERROR(VLOOKUP($E7058,Sheet1!$A$2:$I$2155,6,FALSE),"")</f>
        <v/>
      </c>
      <c r="J7058" s="29" t="str">
        <f>IF(OR(E7058="",SUM(G7058:I7058)=0),"",SUM(G7058:I7058))</f>
        <v/>
      </c>
      <c r="K7058" s="7" t="str">
        <f>IF(E7058="","",IF(J7058="","IV",VLOOKUP(J7058,Plan1!$A$2:$C$11,3)))</f>
        <v/>
      </c>
    </row>
    <row r="7059" spans="7:11">
      <c r="G7059" s="19" t="str">
        <f>IFERROR(VLOOKUP($E7059,Sheet1!$A$2:$I$2155,4,FALSE),"")</f>
        <v/>
      </c>
      <c r="H7059" s="19" t="str">
        <f>IFERROR(VLOOKUP($E7059,Sheet1!$A$2:$I$2155,5,FALSE),"")</f>
        <v/>
      </c>
      <c r="I7059" s="19" t="str">
        <f>IFERROR(VLOOKUP($E7059,Sheet1!$A$2:$I$2155,6,FALSE),"")</f>
        <v/>
      </c>
      <c r="J7059" s="29" t="str">
        <f>IF(OR(E7059="",SUM(G7059:I7059)=0),"",SUM(G7059:I7059))</f>
        <v/>
      </c>
      <c r="K7059" s="7" t="str">
        <f>IF(E7059="","",IF(J7059="","IV",VLOOKUP(J7059,Plan1!$A$2:$C$11,3)))</f>
        <v/>
      </c>
    </row>
    <row r="7060" spans="7:11">
      <c r="G7060" s="19" t="str">
        <f>IFERROR(VLOOKUP($E7060,Sheet1!$A$2:$I$2155,4,FALSE),"")</f>
        <v/>
      </c>
      <c r="H7060" s="19" t="str">
        <f>IFERROR(VLOOKUP($E7060,Sheet1!$A$2:$I$2155,5,FALSE),"")</f>
        <v/>
      </c>
      <c r="I7060" s="19" t="str">
        <f>IFERROR(VLOOKUP($E7060,Sheet1!$A$2:$I$2155,6,FALSE),"")</f>
        <v/>
      </c>
      <c r="J7060" s="29" t="str">
        <f>IF(OR(E7060="",SUM(G7060:I7060)=0),"",SUM(G7060:I7060))</f>
        <v/>
      </c>
      <c r="K7060" s="7" t="str">
        <f>IF(E7060="","",IF(J7060="","IV",VLOOKUP(J7060,Plan1!$A$2:$C$11,3)))</f>
        <v/>
      </c>
    </row>
    <row r="7061" spans="7:11">
      <c r="G7061" s="19" t="str">
        <f>IFERROR(VLOOKUP($E7061,Sheet1!$A$2:$I$2155,4,FALSE),"")</f>
        <v/>
      </c>
      <c r="H7061" s="19" t="str">
        <f>IFERROR(VLOOKUP($E7061,Sheet1!$A$2:$I$2155,5,FALSE),"")</f>
        <v/>
      </c>
      <c r="I7061" s="19" t="str">
        <f>IFERROR(VLOOKUP($E7061,Sheet1!$A$2:$I$2155,6,FALSE),"")</f>
        <v/>
      </c>
      <c r="J7061" s="29" t="str">
        <f>IF(OR(E7061="",SUM(G7061:I7061)=0),"",SUM(G7061:I7061))</f>
        <v/>
      </c>
      <c r="K7061" s="7" t="str">
        <f>IF(E7061="","",IF(J7061="","IV",VLOOKUP(J7061,Plan1!$A$2:$C$11,3)))</f>
        <v/>
      </c>
    </row>
    <row r="7062" spans="7:11">
      <c r="G7062" s="19" t="str">
        <f>IFERROR(VLOOKUP($E7062,Sheet1!$A$2:$I$2155,4,FALSE),"")</f>
        <v/>
      </c>
      <c r="H7062" s="19" t="str">
        <f>IFERROR(VLOOKUP($E7062,Sheet1!$A$2:$I$2155,5,FALSE),"")</f>
        <v/>
      </c>
      <c r="I7062" s="19" t="str">
        <f>IFERROR(VLOOKUP($E7062,Sheet1!$A$2:$I$2155,6,FALSE),"")</f>
        <v/>
      </c>
      <c r="J7062" s="29" t="str">
        <f>IF(OR(E7062="",SUM(G7062:I7062)=0),"",SUM(G7062:I7062))</f>
        <v/>
      </c>
      <c r="K7062" s="7" t="str">
        <f>IF(E7062="","",IF(J7062="","IV",VLOOKUP(J7062,Plan1!$A$2:$C$11,3)))</f>
        <v/>
      </c>
    </row>
    <row r="7063" spans="7:11">
      <c r="G7063" s="19" t="str">
        <f>IFERROR(VLOOKUP($E7063,Sheet1!$A$2:$I$2155,4,FALSE),"")</f>
        <v/>
      </c>
      <c r="H7063" s="19" t="str">
        <f>IFERROR(VLOOKUP($E7063,Sheet1!$A$2:$I$2155,5,FALSE),"")</f>
        <v/>
      </c>
      <c r="I7063" s="19" t="str">
        <f>IFERROR(VLOOKUP($E7063,Sheet1!$A$2:$I$2155,6,FALSE),"")</f>
        <v/>
      </c>
      <c r="J7063" s="29" t="str">
        <f>IF(OR(E7063="",SUM(G7063:I7063)=0),"",SUM(G7063:I7063))</f>
        <v/>
      </c>
      <c r="K7063" s="7" t="str">
        <f>IF(E7063="","",IF(J7063="","IV",VLOOKUP(J7063,Plan1!$A$2:$C$11,3)))</f>
        <v/>
      </c>
    </row>
    <row r="7064" spans="7:11">
      <c r="G7064" s="19" t="str">
        <f>IFERROR(VLOOKUP($E7064,Sheet1!$A$2:$I$2155,4,FALSE),"")</f>
        <v/>
      </c>
      <c r="H7064" s="19" t="str">
        <f>IFERROR(VLOOKUP($E7064,Sheet1!$A$2:$I$2155,5,FALSE),"")</f>
        <v/>
      </c>
      <c r="I7064" s="19" t="str">
        <f>IFERROR(VLOOKUP($E7064,Sheet1!$A$2:$I$2155,6,FALSE),"")</f>
        <v/>
      </c>
      <c r="J7064" s="29" t="str">
        <f>IF(OR(E7064="",SUM(G7064:I7064)=0),"",SUM(G7064:I7064))</f>
        <v/>
      </c>
      <c r="K7064" s="7" t="str">
        <f>IF(E7064="","",IF(J7064="","IV",VLOOKUP(J7064,Plan1!$A$2:$C$11,3)))</f>
        <v/>
      </c>
    </row>
    <row r="7065" spans="7:11">
      <c r="G7065" s="19" t="str">
        <f>IFERROR(VLOOKUP($E7065,Sheet1!$A$2:$I$2155,4,FALSE),"")</f>
        <v/>
      </c>
      <c r="H7065" s="19" t="str">
        <f>IFERROR(VLOOKUP($E7065,Sheet1!$A$2:$I$2155,5,FALSE),"")</f>
        <v/>
      </c>
      <c r="I7065" s="19" t="str">
        <f>IFERROR(VLOOKUP($E7065,Sheet1!$A$2:$I$2155,6,FALSE),"")</f>
        <v/>
      </c>
      <c r="J7065" s="29" t="str">
        <f>IF(OR(E7065="",SUM(G7065:I7065)=0),"",SUM(G7065:I7065))</f>
        <v/>
      </c>
      <c r="K7065" s="7" t="str">
        <f>IF(E7065="","",IF(J7065="","IV",VLOOKUP(J7065,Plan1!$A$2:$C$11,3)))</f>
        <v/>
      </c>
    </row>
    <row r="7066" spans="7:11">
      <c r="G7066" s="19" t="str">
        <f>IFERROR(VLOOKUP($E7066,Sheet1!$A$2:$I$2155,4,FALSE),"")</f>
        <v/>
      </c>
      <c r="H7066" s="19" t="str">
        <f>IFERROR(VLOOKUP($E7066,Sheet1!$A$2:$I$2155,5,FALSE),"")</f>
        <v/>
      </c>
      <c r="I7066" s="19" t="str">
        <f>IFERROR(VLOOKUP($E7066,Sheet1!$A$2:$I$2155,6,FALSE),"")</f>
        <v/>
      </c>
      <c r="J7066" s="29" t="str">
        <f>IF(OR(E7066="",SUM(G7066:I7066)=0),"",SUM(G7066:I7066))</f>
        <v/>
      </c>
      <c r="K7066" s="7" t="str">
        <f>IF(E7066="","",IF(J7066="","IV",VLOOKUP(J7066,Plan1!$A$2:$C$11,3)))</f>
        <v/>
      </c>
    </row>
    <row r="7067" spans="7:11">
      <c r="G7067" s="19" t="str">
        <f>IFERROR(VLOOKUP($E7067,Sheet1!$A$2:$I$2155,4,FALSE),"")</f>
        <v/>
      </c>
      <c r="H7067" s="19" t="str">
        <f>IFERROR(VLOOKUP($E7067,Sheet1!$A$2:$I$2155,5,FALSE),"")</f>
        <v/>
      </c>
      <c r="I7067" s="19" t="str">
        <f>IFERROR(VLOOKUP($E7067,Sheet1!$A$2:$I$2155,6,FALSE),"")</f>
        <v/>
      </c>
      <c r="J7067" s="29" t="str">
        <f>IF(OR(E7067="",SUM(G7067:I7067)=0),"",SUM(G7067:I7067))</f>
        <v/>
      </c>
      <c r="K7067" s="7" t="str">
        <f>IF(E7067="","",IF(J7067="","IV",VLOOKUP(J7067,Plan1!$A$2:$C$11,3)))</f>
        <v/>
      </c>
    </row>
    <row r="7068" spans="7:11">
      <c r="G7068" s="19" t="str">
        <f>IFERROR(VLOOKUP($E7068,Sheet1!$A$2:$I$2155,4,FALSE),"")</f>
        <v/>
      </c>
      <c r="H7068" s="19" t="str">
        <f>IFERROR(VLOOKUP($E7068,Sheet1!$A$2:$I$2155,5,FALSE),"")</f>
        <v/>
      </c>
      <c r="I7068" s="19" t="str">
        <f>IFERROR(VLOOKUP($E7068,Sheet1!$A$2:$I$2155,6,FALSE),"")</f>
        <v/>
      </c>
      <c r="J7068" s="29" t="str">
        <f>IF(OR(E7068="",SUM(G7068:I7068)=0),"",SUM(G7068:I7068))</f>
        <v/>
      </c>
      <c r="K7068" s="7" t="str">
        <f>IF(E7068="","",IF(J7068="","IV",VLOOKUP(J7068,Plan1!$A$2:$C$11,3)))</f>
        <v/>
      </c>
    </row>
    <row r="7069" spans="7:11">
      <c r="G7069" s="19" t="str">
        <f>IFERROR(VLOOKUP($E7069,Sheet1!$A$2:$I$2155,4,FALSE),"")</f>
        <v/>
      </c>
      <c r="H7069" s="19" t="str">
        <f>IFERROR(VLOOKUP($E7069,Sheet1!$A$2:$I$2155,5,FALSE),"")</f>
        <v/>
      </c>
      <c r="I7069" s="19" t="str">
        <f>IFERROR(VLOOKUP($E7069,Sheet1!$A$2:$I$2155,6,FALSE),"")</f>
        <v/>
      </c>
      <c r="J7069" s="29" t="str">
        <f>IF(OR(E7069="",SUM(G7069:I7069)=0),"",SUM(G7069:I7069))</f>
        <v/>
      </c>
      <c r="K7069" s="7" t="str">
        <f>IF(E7069="","",IF(J7069="","IV",VLOOKUP(J7069,Plan1!$A$2:$C$11,3)))</f>
        <v/>
      </c>
    </row>
    <row r="7070" spans="7:11">
      <c r="G7070" s="19" t="str">
        <f>IFERROR(VLOOKUP($E7070,Sheet1!$A$2:$I$2155,4,FALSE),"")</f>
        <v/>
      </c>
      <c r="H7070" s="19" t="str">
        <f>IFERROR(VLOOKUP($E7070,Sheet1!$A$2:$I$2155,5,FALSE),"")</f>
        <v/>
      </c>
      <c r="I7070" s="19" t="str">
        <f>IFERROR(VLOOKUP($E7070,Sheet1!$A$2:$I$2155,6,FALSE),"")</f>
        <v/>
      </c>
      <c r="J7070" s="29" t="str">
        <f>IF(OR(E7070="",SUM(G7070:I7070)=0),"",SUM(G7070:I7070))</f>
        <v/>
      </c>
      <c r="K7070" s="7" t="str">
        <f>IF(E7070="","",IF(J7070="","IV",VLOOKUP(J7070,Plan1!$A$2:$C$11,3)))</f>
        <v/>
      </c>
    </row>
    <row r="7071" spans="7:11">
      <c r="G7071" s="19" t="str">
        <f>IFERROR(VLOOKUP($E7071,Sheet1!$A$2:$I$2155,4,FALSE),"")</f>
        <v/>
      </c>
      <c r="H7071" s="19" t="str">
        <f>IFERROR(VLOOKUP($E7071,Sheet1!$A$2:$I$2155,5,FALSE),"")</f>
        <v/>
      </c>
      <c r="I7071" s="19" t="str">
        <f>IFERROR(VLOOKUP($E7071,Sheet1!$A$2:$I$2155,6,FALSE),"")</f>
        <v/>
      </c>
      <c r="J7071" s="29" t="str">
        <f>IF(OR(E7071="",SUM(G7071:I7071)=0),"",SUM(G7071:I7071))</f>
        <v/>
      </c>
      <c r="K7071" s="7" t="str">
        <f>IF(E7071="","",IF(J7071="","IV",VLOOKUP(J7071,Plan1!$A$2:$C$11,3)))</f>
        <v/>
      </c>
    </row>
    <row r="7072" spans="7:11">
      <c r="G7072" s="19" t="str">
        <f>IFERROR(VLOOKUP($E7072,Sheet1!$A$2:$I$2155,4,FALSE),"")</f>
        <v/>
      </c>
      <c r="H7072" s="19" t="str">
        <f>IFERROR(VLOOKUP($E7072,Sheet1!$A$2:$I$2155,5,FALSE),"")</f>
        <v/>
      </c>
      <c r="I7072" s="19" t="str">
        <f>IFERROR(VLOOKUP($E7072,Sheet1!$A$2:$I$2155,6,FALSE),"")</f>
        <v/>
      </c>
      <c r="J7072" s="29" t="str">
        <f>IF(OR(E7072="",SUM(G7072:I7072)=0),"",SUM(G7072:I7072))</f>
        <v/>
      </c>
      <c r="K7072" s="7" t="str">
        <f>IF(E7072="","",IF(J7072="","IV",VLOOKUP(J7072,Plan1!$A$2:$C$11,3)))</f>
        <v/>
      </c>
    </row>
    <row r="7073" spans="7:11">
      <c r="G7073" s="19" t="str">
        <f>IFERROR(VLOOKUP($E7073,Sheet1!$A$2:$I$2155,4,FALSE),"")</f>
        <v/>
      </c>
      <c r="H7073" s="19" t="str">
        <f>IFERROR(VLOOKUP($E7073,Sheet1!$A$2:$I$2155,5,FALSE),"")</f>
        <v/>
      </c>
      <c r="I7073" s="19" t="str">
        <f>IFERROR(VLOOKUP($E7073,Sheet1!$A$2:$I$2155,6,FALSE),"")</f>
        <v/>
      </c>
      <c r="J7073" s="29" t="str">
        <f>IF(OR(E7073="",SUM(G7073:I7073)=0),"",SUM(G7073:I7073))</f>
        <v/>
      </c>
      <c r="K7073" s="7" t="str">
        <f>IF(E7073="","",IF(J7073="","IV",VLOOKUP(J7073,Plan1!$A$2:$C$11,3)))</f>
        <v/>
      </c>
    </row>
    <row r="7074" spans="7:11">
      <c r="G7074" s="19" t="str">
        <f>IFERROR(VLOOKUP($E7074,Sheet1!$A$2:$I$2155,4,FALSE),"")</f>
        <v/>
      </c>
      <c r="H7074" s="19" t="str">
        <f>IFERROR(VLOOKUP($E7074,Sheet1!$A$2:$I$2155,5,FALSE),"")</f>
        <v/>
      </c>
      <c r="I7074" s="19" t="str">
        <f>IFERROR(VLOOKUP($E7074,Sheet1!$A$2:$I$2155,6,FALSE),"")</f>
        <v/>
      </c>
      <c r="J7074" s="29" t="str">
        <f>IF(OR(E7074="",SUM(G7074:I7074)=0),"",SUM(G7074:I7074))</f>
        <v/>
      </c>
      <c r="K7074" s="7" t="str">
        <f>IF(E7074="","",IF(J7074="","IV",VLOOKUP(J7074,Plan1!$A$2:$C$11,3)))</f>
        <v/>
      </c>
    </row>
    <row r="7075" spans="7:11">
      <c r="G7075" s="19" t="str">
        <f>IFERROR(VLOOKUP($E7075,Sheet1!$A$2:$I$2155,4,FALSE),"")</f>
        <v/>
      </c>
      <c r="H7075" s="19" t="str">
        <f>IFERROR(VLOOKUP($E7075,Sheet1!$A$2:$I$2155,5,FALSE),"")</f>
        <v/>
      </c>
      <c r="I7075" s="19" t="str">
        <f>IFERROR(VLOOKUP($E7075,Sheet1!$A$2:$I$2155,6,FALSE),"")</f>
        <v/>
      </c>
      <c r="J7075" s="29" t="str">
        <f>IF(OR(E7075="",SUM(G7075:I7075)=0),"",SUM(G7075:I7075))</f>
        <v/>
      </c>
      <c r="K7075" s="7" t="str">
        <f>IF(E7075="","",IF(J7075="","IV",VLOOKUP(J7075,Plan1!$A$2:$C$11,3)))</f>
        <v/>
      </c>
    </row>
    <row r="7076" spans="7:11">
      <c r="G7076" s="19" t="str">
        <f>IFERROR(VLOOKUP($E7076,Sheet1!$A$2:$I$2155,4,FALSE),"")</f>
        <v/>
      </c>
      <c r="H7076" s="19" t="str">
        <f>IFERROR(VLOOKUP($E7076,Sheet1!$A$2:$I$2155,5,FALSE),"")</f>
        <v/>
      </c>
      <c r="I7076" s="19" t="str">
        <f>IFERROR(VLOOKUP($E7076,Sheet1!$A$2:$I$2155,6,FALSE),"")</f>
        <v/>
      </c>
      <c r="J7076" s="29" t="str">
        <f>IF(OR(E7076="",SUM(G7076:I7076)=0),"",SUM(G7076:I7076))</f>
        <v/>
      </c>
      <c r="K7076" s="7" t="str">
        <f>IF(E7076="","",IF(J7076="","IV",VLOOKUP(J7076,Plan1!$A$2:$C$11,3)))</f>
        <v/>
      </c>
    </row>
    <row r="7077" spans="7:11">
      <c r="G7077" s="19" t="str">
        <f>IFERROR(VLOOKUP($E7077,Sheet1!$A$2:$I$2155,4,FALSE),"")</f>
        <v/>
      </c>
      <c r="H7077" s="19" t="str">
        <f>IFERROR(VLOOKUP($E7077,Sheet1!$A$2:$I$2155,5,FALSE),"")</f>
        <v/>
      </c>
      <c r="I7077" s="19" t="str">
        <f>IFERROR(VLOOKUP($E7077,Sheet1!$A$2:$I$2155,6,FALSE),"")</f>
        <v/>
      </c>
      <c r="J7077" s="29" t="str">
        <f>IF(OR(E7077="",SUM(G7077:I7077)=0),"",SUM(G7077:I7077))</f>
        <v/>
      </c>
      <c r="K7077" s="7" t="str">
        <f>IF(E7077="","",IF(J7077="","IV",VLOOKUP(J7077,Plan1!$A$2:$C$11,3)))</f>
        <v/>
      </c>
    </row>
    <row r="7078" spans="7:11">
      <c r="G7078" s="19" t="str">
        <f>IFERROR(VLOOKUP($E7078,Sheet1!$A$2:$I$2155,4,FALSE),"")</f>
        <v/>
      </c>
      <c r="H7078" s="19" t="str">
        <f>IFERROR(VLOOKUP($E7078,Sheet1!$A$2:$I$2155,5,FALSE),"")</f>
        <v/>
      </c>
      <c r="I7078" s="19" t="str">
        <f>IFERROR(VLOOKUP($E7078,Sheet1!$A$2:$I$2155,6,FALSE),"")</f>
        <v/>
      </c>
      <c r="J7078" s="29" t="str">
        <f>IF(OR(E7078="",SUM(G7078:I7078)=0),"",SUM(G7078:I7078))</f>
        <v/>
      </c>
      <c r="K7078" s="7" t="str">
        <f>IF(E7078="","",IF(J7078="","IV",VLOOKUP(J7078,Plan1!$A$2:$C$11,3)))</f>
        <v/>
      </c>
    </row>
    <row r="7079" spans="7:11">
      <c r="G7079" s="19" t="str">
        <f>IFERROR(VLOOKUP($E7079,Sheet1!$A$2:$I$2155,4,FALSE),"")</f>
        <v/>
      </c>
      <c r="H7079" s="19" t="str">
        <f>IFERROR(VLOOKUP($E7079,Sheet1!$A$2:$I$2155,5,FALSE),"")</f>
        <v/>
      </c>
      <c r="I7079" s="19" t="str">
        <f>IFERROR(VLOOKUP($E7079,Sheet1!$A$2:$I$2155,6,FALSE),"")</f>
        <v/>
      </c>
      <c r="J7079" s="29" t="str">
        <f>IF(OR(E7079="",SUM(G7079:I7079)=0),"",SUM(G7079:I7079))</f>
        <v/>
      </c>
      <c r="K7079" s="7" t="str">
        <f>IF(E7079="","",IF(J7079="","IV",VLOOKUP(J7079,Plan1!$A$2:$C$11,3)))</f>
        <v/>
      </c>
    </row>
    <row r="7080" spans="7:11">
      <c r="G7080" s="19" t="str">
        <f>IFERROR(VLOOKUP($E7080,Sheet1!$A$2:$I$2155,4,FALSE),"")</f>
        <v/>
      </c>
      <c r="H7080" s="19" t="str">
        <f>IFERROR(VLOOKUP($E7080,Sheet1!$A$2:$I$2155,5,FALSE),"")</f>
        <v/>
      </c>
      <c r="I7080" s="19" t="str">
        <f>IFERROR(VLOOKUP($E7080,Sheet1!$A$2:$I$2155,6,FALSE),"")</f>
        <v/>
      </c>
      <c r="J7080" s="29" t="str">
        <f>IF(OR(E7080="",SUM(G7080:I7080)=0),"",SUM(G7080:I7080))</f>
        <v/>
      </c>
      <c r="K7080" s="7" t="str">
        <f>IF(E7080="","",IF(J7080="","IV",VLOOKUP(J7080,Plan1!$A$2:$C$11,3)))</f>
        <v/>
      </c>
    </row>
    <row r="7081" spans="7:11">
      <c r="G7081" s="19" t="str">
        <f>IFERROR(VLOOKUP($E7081,Sheet1!$A$2:$I$2155,4,FALSE),"")</f>
        <v/>
      </c>
      <c r="H7081" s="19" t="str">
        <f>IFERROR(VLOOKUP($E7081,Sheet1!$A$2:$I$2155,5,FALSE),"")</f>
        <v/>
      </c>
      <c r="I7081" s="19" t="str">
        <f>IFERROR(VLOOKUP($E7081,Sheet1!$A$2:$I$2155,6,FALSE),"")</f>
        <v/>
      </c>
      <c r="J7081" s="29" t="str">
        <f>IF(OR(E7081="",SUM(G7081:I7081)=0),"",SUM(G7081:I7081))</f>
        <v/>
      </c>
      <c r="K7081" s="7" t="str">
        <f>IF(E7081="","",IF(J7081="","IV",VLOOKUP(J7081,Plan1!$A$2:$C$11,3)))</f>
        <v/>
      </c>
    </row>
    <row r="7082" spans="7:11">
      <c r="G7082" s="19" t="str">
        <f>IFERROR(VLOOKUP($E7082,Sheet1!$A$2:$I$2155,4,FALSE),"")</f>
        <v/>
      </c>
      <c r="H7082" s="19" t="str">
        <f>IFERROR(VLOOKUP($E7082,Sheet1!$A$2:$I$2155,5,FALSE),"")</f>
        <v/>
      </c>
      <c r="I7082" s="19" t="str">
        <f>IFERROR(VLOOKUP($E7082,Sheet1!$A$2:$I$2155,6,FALSE),"")</f>
        <v/>
      </c>
      <c r="J7082" s="29" t="str">
        <f>IF(OR(E7082="",SUM(G7082:I7082)=0),"",SUM(G7082:I7082))</f>
        <v/>
      </c>
      <c r="K7082" s="7" t="str">
        <f>IF(E7082="","",IF(J7082="","IV",VLOOKUP(J7082,Plan1!$A$2:$C$11,3)))</f>
        <v/>
      </c>
    </row>
    <row r="7083" spans="7:11">
      <c r="G7083" s="19" t="str">
        <f>IFERROR(VLOOKUP($E7083,Sheet1!$A$2:$I$2155,4,FALSE),"")</f>
        <v/>
      </c>
      <c r="H7083" s="19" t="str">
        <f>IFERROR(VLOOKUP($E7083,Sheet1!$A$2:$I$2155,5,FALSE),"")</f>
        <v/>
      </c>
      <c r="I7083" s="19" t="str">
        <f>IFERROR(VLOOKUP($E7083,Sheet1!$A$2:$I$2155,6,FALSE),"")</f>
        <v/>
      </c>
      <c r="J7083" s="29" t="str">
        <f>IF(OR(E7083="",SUM(G7083:I7083)=0),"",SUM(G7083:I7083))</f>
        <v/>
      </c>
      <c r="K7083" s="7" t="str">
        <f>IF(E7083="","",IF(J7083="","IV",VLOOKUP(J7083,Plan1!$A$2:$C$11,3)))</f>
        <v/>
      </c>
    </row>
    <row r="7084" spans="7:11">
      <c r="G7084" s="19" t="str">
        <f>IFERROR(VLOOKUP($E7084,Sheet1!$A$2:$I$2155,4,FALSE),"")</f>
        <v/>
      </c>
      <c r="H7084" s="19" t="str">
        <f>IFERROR(VLOOKUP($E7084,Sheet1!$A$2:$I$2155,5,FALSE),"")</f>
        <v/>
      </c>
      <c r="I7084" s="19" t="str">
        <f>IFERROR(VLOOKUP($E7084,Sheet1!$A$2:$I$2155,6,FALSE),"")</f>
        <v/>
      </c>
      <c r="J7084" s="29" t="str">
        <f>IF(OR(E7084="",SUM(G7084:I7084)=0),"",SUM(G7084:I7084))</f>
        <v/>
      </c>
      <c r="K7084" s="7" t="str">
        <f>IF(E7084="","",IF(J7084="","IV",VLOOKUP(J7084,Plan1!$A$2:$C$11,3)))</f>
        <v/>
      </c>
    </row>
    <row r="7085" spans="7:11">
      <c r="G7085" s="19" t="str">
        <f>IFERROR(VLOOKUP($E7085,Sheet1!$A$2:$I$2155,4,FALSE),"")</f>
        <v/>
      </c>
      <c r="H7085" s="19" t="str">
        <f>IFERROR(VLOOKUP($E7085,Sheet1!$A$2:$I$2155,5,FALSE),"")</f>
        <v/>
      </c>
      <c r="I7085" s="19" t="str">
        <f>IFERROR(VLOOKUP($E7085,Sheet1!$A$2:$I$2155,6,FALSE),"")</f>
        <v/>
      </c>
      <c r="J7085" s="29" t="str">
        <f>IF(OR(E7085="",SUM(G7085:I7085)=0),"",SUM(G7085:I7085))</f>
        <v/>
      </c>
      <c r="K7085" s="7" t="str">
        <f>IF(E7085="","",IF(J7085="","IV",VLOOKUP(J7085,Plan1!$A$2:$C$11,3)))</f>
        <v/>
      </c>
    </row>
    <row r="7086" spans="7:11">
      <c r="G7086" s="19" t="str">
        <f>IFERROR(VLOOKUP($E7086,Sheet1!$A$2:$I$2155,4,FALSE),"")</f>
        <v/>
      </c>
      <c r="H7086" s="19" t="str">
        <f>IFERROR(VLOOKUP($E7086,Sheet1!$A$2:$I$2155,5,FALSE),"")</f>
        <v/>
      </c>
      <c r="I7086" s="19" t="str">
        <f>IFERROR(VLOOKUP($E7086,Sheet1!$A$2:$I$2155,6,FALSE),"")</f>
        <v/>
      </c>
      <c r="J7086" s="29" t="str">
        <f>IF(OR(E7086="",SUM(G7086:I7086)=0),"",SUM(G7086:I7086))</f>
        <v/>
      </c>
      <c r="K7086" s="7" t="str">
        <f>IF(E7086="","",IF(J7086="","IV",VLOOKUP(J7086,Plan1!$A$2:$C$11,3)))</f>
        <v/>
      </c>
    </row>
    <row r="7087" spans="7:11">
      <c r="G7087" s="19" t="str">
        <f>IFERROR(VLOOKUP($E7087,Sheet1!$A$2:$I$2155,4,FALSE),"")</f>
        <v/>
      </c>
      <c r="H7087" s="19" t="str">
        <f>IFERROR(VLOOKUP($E7087,Sheet1!$A$2:$I$2155,5,FALSE),"")</f>
        <v/>
      </c>
      <c r="I7087" s="19" t="str">
        <f>IFERROR(VLOOKUP($E7087,Sheet1!$A$2:$I$2155,6,FALSE),"")</f>
        <v/>
      </c>
      <c r="J7087" s="29" t="str">
        <f>IF(OR(E7087="",SUM(G7087:I7087)=0),"",SUM(G7087:I7087))</f>
        <v/>
      </c>
      <c r="K7087" s="7" t="str">
        <f>IF(E7087="","",IF(J7087="","IV",VLOOKUP(J7087,Plan1!$A$2:$C$11,3)))</f>
        <v/>
      </c>
    </row>
    <row r="7088" spans="7:11">
      <c r="G7088" s="19" t="str">
        <f>IFERROR(VLOOKUP($E7088,Sheet1!$A$2:$I$2155,4,FALSE),"")</f>
        <v/>
      </c>
      <c r="H7088" s="19" t="str">
        <f>IFERROR(VLOOKUP($E7088,Sheet1!$A$2:$I$2155,5,FALSE),"")</f>
        <v/>
      </c>
      <c r="I7088" s="19" t="str">
        <f>IFERROR(VLOOKUP($E7088,Sheet1!$A$2:$I$2155,6,FALSE),"")</f>
        <v/>
      </c>
      <c r="J7088" s="29" t="str">
        <f>IF(OR(E7088="",SUM(G7088:I7088)=0),"",SUM(G7088:I7088))</f>
        <v/>
      </c>
      <c r="K7088" s="7" t="str">
        <f>IF(E7088="","",IF(J7088="","IV",VLOOKUP(J7088,Plan1!$A$2:$C$11,3)))</f>
        <v/>
      </c>
    </row>
    <row r="7089" spans="7:11">
      <c r="G7089" s="19" t="str">
        <f>IFERROR(VLOOKUP($E7089,Sheet1!$A$2:$I$2155,4,FALSE),"")</f>
        <v/>
      </c>
      <c r="H7089" s="19" t="str">
        <f>IFERROR(VLOOKUP($E7089,Sheet1!$A$2:$I$2155,5,FALSE),"")</f>
        <v/>
      </c>
      <c r="I7089" s="19" t="str">
        <f>IFERROR(VLOOKUP($E7089,Sheet1!$A$2:$I$2155,6,FALSE),"")</f>
        <v/>
      </c>
      <c r="J7089" s="29" t="str">
        <f>IF(OR(E7089="",SUM(G7089:I7089)=0),"",SUM(G7089:I7089))</f>
        <v/>
      </c>
      <c r="K7089" s="7" t="str">
        <f>IF(E7089="","",IF(J7089="","IV",VLOOKUP(J7089,Plan1!$A$2:$C$11,3)))</f>
        <v/>
      </c>
    </row>
    <row r="7090" spans="7:11">
      <c r="G7090" s="19" t="str">
        <f>IFERROR(VLOOKUP($E7090,Sheet1!$A$2:$I$2155,4,FALSE),"")</f>
        <v/>
      </c>
      <c r="H7090" s="19" t="str">
        <f>IFERROR(VLOOKUP($E7090,Sheet1!$A$2:$I$2155,5,FALSE),"")</f>
        <v/>
      </c>
      <c r="I7090" s="19" t="str">
        <f>IFERROR(VLOOKUP($E7090,Sheet1!$A$2:$I$2155,6,FALSE),"")</f>
        <v/>
      </c>
      <c r="J7090" s="29" t="str">
        <f>IF(OR(E7090="",SUM(G7090:I7090)=0),"",SUM(G7090:I7090))</f>
        <v/>
      </c>
      <c r="K7090" s="7" t="str">
        <f>IF(E7090="","",IF(J7090="","IV",VLOOKUP(J7090,Plan1!$A$2:$C$11,3)))</f>
        <v/>
      </c>
    </row>
    <row r="7091" spans="7:11">
      <c r="G7091" s="19" t="str">
        <f>IFERROR(VLOOKUP($E7091,Sheet1!$A$2:$I$2155,4,FALSE),"")</f>
        <v/>
      </c>
      <c r="H7091" s="19" t="str">
        <f>IFERROR(VLOOKUP($E7091,Sheet1!$A$2:$I$2155,5,FALSE),"")</f>
        <v/>
      </c>
      <c r="I7091" s="19" t="str">
        <f>IFERROR(VLOOKUP($E7091,Sheet1!$A$2:$I$2155,6,FALSE),"")</f>
        <v/>
      </c>
      <c r="J7091" s="29" t="str">
        <f>IF(OR(E7091="",SUM(G7091:I7091)=0),"",SUM(G7091:I7091))</f>
        <v/>
      </c>
      <c r="K7091" s="7" t="str">
        <f>IF(E7091="","",IF(J7091="","IV",VLOOKUP(J7091,Plan1!$A$2:$C$11,3)))</f>
        <v/>
      </c>
    </row>
    <row r="7092" spans="7:11">
      <c r="G7092" s="19" t="str">
        <f>IFERROR(VLOOKUP($E7092,Sheet1!$A$2:$I$2155,4,FALSE),"")</f>
        <v/>
      </c>
      <c r="H7092" s="19" t="str">
        <f>IFERROR(VLOOKUP($E7092,Sheet1!$A$2:$I$2155,5,FALSE),"")</f>
        <v/>
      </c>
      <c r="I7092" s="19" t="str">
        <f>IFERROR(VLOOKUP($E7092,Sheet1!$A$2:$I$2155,6,FALSE),"")</f>
        <v/>
      </c>
      <c r="J7092" s="29" t="str">
        <f>IF(OR(E7092="",SUM(G7092:I7092)=0),"",SUM(G7092:I7092))</f>
        <v/>
      </c>
      <c r="K7092" s="7" t="str">
        <f>IF(E7092="","",IF(J7092="","IV",VLOOKUP(J7092,Plan1!$A$2:$C$11,3)))</f>
        <v/>
      </c>
    </row>
    <row r="7093" spans="7:11">
      <c r="G7093" s="19" t="str">
        <f>IFERROR(VLOOKUP($E7093,Sheet1!$A$2:$I$2155,4,FALSE),"")</f>
        <v/>
      </c>
      <c r="H7093" s="19" t="str">
        <f>IFERROR(VLOOKUP($E7093,Sheet1!$A$2:$I$2155,5,FALSE),"")</f>
        <v/>
      </c>
      <c r="I7093" s="19" t="str">
        <f>IFERROR(VLOOKUP($E7093,Sheet1!$A$2:$I$2155,6,FALSE),"")</f>
        <v/>
      </c>
      <c r="J7093" s="29" t="str">
        <f>IF(OR(E7093="",SUM(G7093:I7093)=0),"",SUM(G7093:I7093))</f>
        <v/>
      </c>
      <c r="K7093" s="7" t="str">
        <f>IF(E7093="","",IF(J7093="","IV",VLOOKUP(J7093,Plan1!$A$2:$C$11,3)))</f>
        <v/>
      </c>
    </row>
    <row r="7094" spans="7:11">
      <c r="G7094" s="19" t="str">
        <f>IFERROR(VLOOKUP($E7094,Sheet1!$A$2:$I$2155,4,FALSE),"")</f>
        <v/>
      </c>
      <c r="H7094" s="19" t="str">
        <f>IFERROR(VLOOKUP($E7094,Sheet1!$A$2:$I$2155,5,FALSE),"")</f>
        <v/>
      </c>
      <c r="I7094" s="19" t="str">
        <f>IFERROR(VLOOKUP($E7094,Sheet1!$A$2:$I$2155,6,FALSE),"")</f>
        <v/>
      </c>
      <c r="J7094" s="29" t="str">
        <f>IF(OR(E7094="",SUM(G7094:I7094)=0),"",SUM(G7094:I7094))</f>
        <v/>
      </c>
      <c r="K7094" s="7" t="str">
        <f>IF(E7094="","",IF(J7094="","IV",VLOOKUP(J7094,Plan1!$A$2:$C$11,3)))</f>
        <v/>
      </c>
    </row>
    <row r="7095" spans="7:11">
      <c r="G7095" s="19" t="str">
        <f>IFERROR(VLOOKUP($E7095,Sheet1!$A$2:$I$2155,4,FALSE),"")</f>
        <v/>
      </c>
      <c r="H7095" s="19" t="str">
        <f>IFERROR(VLOOKUP($E7095,Sheet1!$A$2:$I$2155,5,FALSE),"")</f>
        <v/>
      </c>
      <c r="I7095" s="19" t="str">
        <f>IFERROR(VLOOKUP($E7095,Sheet1!$A$2:$I$2155,6,FALSE),"")</f>
        <v/>
      </c>
      <c r="J7095" s="29" t="str">
        <f>IF(OR(E7095="",SUM(G7095:I7095)=0),"",SUM(G7095:I7095))</f>
        <v/>
      </c>
      <c r="K7095" s="7" t="str">
        <f>IF(E7095="","",IF(J7095="","IV",VLOOKUP(J7095,Plan1!$A$2:$C$11,3)))</f>
        <v/>
      </c>
    </row>
    <row r="7096" spans="7:11">
      <c r="G7096" s="19" t="str">
        <f>IFERROR(VLOOKUP($E7096,Sheet1!$A$2:$I$2155,4,FALSE),"")</f>
        <v/>
      </c>
      <c r="H7096" s="19" t="str">
        <f>IFERROR(VLOOKUP($E7096,Sheet1!$A$2:$I$2155,5,FALSE),"")</f>
        <v/>
      </c>
      <c r="I7096" s="19" t="str">
        <f>IFERROR(VLOOKUP($E7096,Sheet1!$A$2:$I$2155,6,FALSE),"")</f>
        <v/>
      </c>
      <c r="J7096" s="29" t="str">
        <f>IF(OR(E7096="",SUM(G7096:I7096)=0),"",SUM(G7096:I7096))</f>
        <v/>
      </c>
      <c r="K7096" s="7" t="str">
        <f>IF(E7096="","",IF(J7096="","IV",VLOOKUP(J7096,Plan1!$A$2:$C$11,3)))</f>
        <v/>
      </c>
    </row>
    <row r="7097" spans="7:11">
      <c r="G7097" s="19" t="str">
        <f>IFERROR(VLOOKUP($E7097,Sheet1!$A$2:$I$2155,4,FALSE),"")</f>
        <v/>
      </c>
      <c r="H7097" s="19" t="str">
        <f>IFERROR(VLOOKUP($E7097,Sheet1!$A$2:$I$2155,5,FALSE),"")</f>
        <v/>
      </c>
      <c r="I7097" s="19" t="str">
        <f>IFERROR(VLOOKUP($E7097,Sheet1!$A$2:$I$2155,6,FALSE),"")</f>
        <v/>
      </c>
      <c r="J7097" s="29" t="str">
        <f>IF(OR(E7097="",SUM(G7097:I7097)=0),"",SUM(G7097:I7097))</f>
        <v/>
      </c>
      <c r="K7097" s="7" t="str">
        <f>IF(E7097="","",IF(J7097="","IV",VLOOKUP(J7097,Plan1!$A$2:$C$11,3)))</f>
        <v/>
      </c>
    </row>
    <row r="7098" spans="7:11">
      <c r="G7098" s="19" t="str">
        <f>IFERROR(VLOOKUP($E7098,Sheet1!$A$2:$I$2155,4,FALSE),"")</f>
        <v/>
      </c>
      <c r="H7098" s="19" t="str">
        <f>IFERROR(VLOOKUP($E7098,Sheet1!$A$2:$I$2155,5,FALSE),"")</f>
        <v/>
      </c>
      <c r="I7098" s="19" t="str">
        <f>IFERROR(VLOOKUP($E7098,Sheet1!$A$2:$I$2155,6,FALSE),"")</f>
        <v/>
      </c>
      <c r="J7098" s="29" t="str">
        <f>IF(OR(E7098="",SUM(G7098:I7098)=0),"",SUM(G7098:I7098))</f>
        <v/>
      </c>
      <c r="K7098" s="7" t="str">
        <f>IF(E7098="","",IF(J7098="","IV",VLOOKUP(J7098,Plan1!$A$2:$C$11,3)))</f>
        <v/>
      </c>
    </row>
    <row r="7099" spans="7:11">
      <c r="G7099" s="19" t="str">
        <f>IFERROR(VLOOKUP($E7099,Sheet1!$A$2:$I$2155,4,FALSE),"")</f>
        <v/>
      </c>
      <c r="H7099" s="19" t="str">
        <f>IFERROR(VLOOKUP($E7099,Sheet1!$A$2:$I$2155,5,FALSE),"")</f>
        <v/>
      </c>
      <c r="I7099" s="19" t="str">
        <f>IFERROR(VLOOKUP($E7099,Sheet1!$A$2:$I$2155,6,FALSE),"")</f>
        <v/>
      </c>
      <c r="J7099" s="29" t="str">
        <f>IF(OR(E7099="",SUM(G7099:I7099)=0),"",SUM(G7099:I7099))</f>
        <v/>
      </c>
      <c r="K7099" s="7" t="str">
        <f>IF(E7099="","",IF(J7099="","IV",VLOOKUP(J7099,Plan1!$A$2:$C$11,3)))</f>
        <v/>
      </c>
    </row>
    <row r="7100" spans="7:11">
      <c r="G7100" s="19" t="str">
        <f>IFERROR(VLOOKUP($E7100,Sheet1!$A$2:$I$2155,4,FALSE),"")</f>
        <v/>
      </c>
      <c r="H7100" s="19" t="str">
        <f>IFERROR(VLOOKUP($E7100,Sheet1!$A$2:$I$2155,5,FALSE),"")</f>
        <v/>
      </c>
      <c r="I7100" s="19" t="str">
        <f>IFERROR(VLOOKUP($E7100,Sheet1!$A$2:$I$2155,6,FALSE),"")</f>
        <v/>
      </c>
      <c r="J7100" s="29" t="str">
        <f>IF(OR(E7100="",SUM(G7100:I7100)=0),"",SUM(G7100:I7100))</f>
        <v/>
      </c>
      <c r="K7100" s="7" t="str">
        <f>IF(E7100="","",IF(J7100="","IV",VLOOKUP(J7100,Plan1!$A$2:$C$11,3)))</f>
        <v/>
      </c>
    </row>
    <row r="7101" spans="7:11">
      <c r="G7101" s="19" t="str">
        <f>IFERROR(VLOOKUP($E7101,Sheet1!$A$2:$I$2155,4,FALSE),"")</f>
        <v/>
      </c>
      <c r="H7101" s="19" t="str">
        <f>IFERROR(VLOOKUP($E7101,Sheet1!$A$2:$I$2155,5,FALSE),"")</f>
        <v/>
      </c>
      <c r="I7101" s="19" t="str">
        <f>IFERROR(VLOOKUP($E7101,Sheet1!$A$2:$I$2155,6,FALSE),"")</f>
        <v/>
      </c>
      <c r="J7101" s="29" t="str">
        <f>IF(OR(E7101="",SUM(G7101:I7101)=0),"",SUM(G7101:I7101))</f>
        <v/>
      </c>
      <c r="K7101" s="7" t="str">
        <f>IF(E7101="","",IF(J7101="","IV",VLOOKUP(J7101,Plan1!$A$2:$C$11,3)))</f>
        <v/>
      </c>
    </row>
    <row r="7102" spans="7:11">
      <c r="G7102" s="19" t="str">
        <f>IFERROR(VLOOKUP($E7102,Sheet1!$A$2:$I$2155,4,FALSE),"")</f>
        <v/>
      </c>
      <c r="H7102" s="19" t="str">
        <f>IFERROR(VLOOKUP($E7102,Sheet1!$A$2:$I$2155,5,FALSE),"")</f>
        <v/>
      </c>
      <c r="I7102" s="19" t="str">
        <f>IFERROR(VLOOKUP($E7102,Sheet1!$A$2:$I$2155,6,FALSE),"")</f>
        <v/>
      </c>
      <c r="J7102" s="29" t="str">
        <f>IF(OR(E7102="",SUM(G7102:I7102)=0),"",SUM(G7102:I7102))</f>
        <v/>
      </c>
      <c r="K7102" s="7" t="str">
        <f>IF(E7102="","",IF(J7102="","IV",VLOOKUP(J7102,Plan1!$A$2:$C$11,3)))</f>
        <v/>
      </c>
    </row>
    <row r="7103" spans="7:11">
      <c r="G7103" s="19" t="str">
        <f>IFERROR(VLOOKUP($E7103,Sheet1!$A$2:$I$2155,4,FALSE),"")</f>
        <v/>
      </c>
      <c r="H7103" s="19" t="str">
        <f>IFERROR(VLOOKUP($E7103,Sheet1!$A$2:$I$2155,5,FALSE),"")</f>
        <v/>
      </c>
      <c r="I7103" s="19" t="str">
        <f>IFERROR(VLOOKUP($E7103,Sheet1!$A$2:$I$2155,6,FALSE),"")</f>
        <v/>
      </c>
      <c r="J7103" s="29" t="str">
        <f>IF(OR(E7103="",SUM(G7103:I7103)=0),"",SUM(G7103:I7103))</f>
        <v/>
      </c>
      <c r="K7103" s="7" t="str">
        <f>IF(E7103="","",IF(J7103="","IV",VLOOKUP(J7103,Plan1!$A$2:$C$11,3)))</f>
        <v/>
      </c>
    </row>
    <row r="7104" spans="7:11">
      <c r="G7104" s="19" t="str">
        <f>IFERROR(VLOOKUP($E7104,Sheet1!$A$2:$I$2155,4,FALSE),"")</f>
        <v/>
      </c>
      <c r="H7104" s="19" t="str">
        <f>IFERROR(VLOOKUP($E7104,Sheet1!$A$2:$I$2155,5,FALSE),"")</f>
        <v/>
      </c>
      <c r="I7104" s="19" t="str">
        <f>IFERROR(VLOOKUP($E7104,Sheet1!$A$2:$I$2155,6,FALSE),"")</f>
        <v/>
      </c>
      <c r="J7104" s="29" t="str">
        <f>IF(OR(E7104="",SUM(G7104:I7104)=0),"",SUM(G7104:I7104))</f>
        <v/>
      </c>
      <c r="K7104" s="7" t="str">
        <f>IF(E7104="","",IF(J7104="","IV",VLOOKUP(J7104,Plan1!$A$2:$C$11,3)))</f>
        <v/>
      </c>
    </row>
    <row r="7105" spans="7:11">
      <c r="G7105" s="19" t="str">
        <f>IFERROR(VLOOKUP($E7105,Sheet1!$A$2:$I$2155,4,FALSE),"")</f>
        <v/>
      </c>
      <c r="H7105" s="19" t="str">
        <f>IFERROR(VLOOKUP($E7105,Sheet1!$A$2:$I$2155,5,FALSE),"")</f>
        <v/>
      </c>
      <c r="I7105" s="19" t="str">
        <f>IFERROR(VLOOKUP($E7105,Sheet1!$A$2:$I$2155,6,FALSE),"")</f>
        <v/>
      </c>
      <c r="J7105" s="29" t="str">
        <f>IF(OR(E7105="",SUM(G7105:I7105)=0),"",SUM(G7105:I7105))</f>
        <v/>
      </c>
      <c r="K7105" s="7" t="str">
        <f>IF(E7105="","",IF(J7105="","IV",VLOOKUP(J7105,Plan1!$A$2:$C$11,3)))</f>
        <v/>
      </c>
    </row>
    <row r="7106" spans="7:11">
      <c r="G7106" s="19" t="str">
        <f>IFERROR(VLOOKUP($E7106,Sheet1!$A$2:$I$2155,4,FALSE),"")</f>
        <v/>
      </c>
      <c r="H7106" s="19" t="str">
        <f>IFERROR(VLOOKUP($E7106,Sheet1!$A$2:$I$2155,5,FALSE),"")</f>
        <v/>
      </c>
      <c r="I7106" s="19" t="str">
        <f>IFERROR(VLOOKUP($E7106,Sheet1!$A$2:$I$2155,6,FALSE),"")</f>
        <v/>
      </c>
      <c r="J7106" s="29" t="str">
        <f>IF(OR(E7106="",SUM(G7106:I7106)=0),"",SUM(G7106:I7106))</f>
        <v/>
      </c>
      <c r="K7106" s="7" t="str">
        <f>IF(E7106="","",IF(J7106="","IV",VLOOKUP(J7106,Plan1!$A$2:$C$11,3)))</f>
        <v/>
      </c>
    </row>
    <row r="7107" spans="7:11">
      <c r="G7107" s="19" t="str">
        <f>IFERROR(VLOOKUP($E7107,Sheet1!$A$2:$I$2155,4,FALSE),"")</f>
        <v/>
      </c>
      <c r="H7107" s="19" t="str">
        <f>IFERROR(VLOOKUP($E7107,Sheet1!$A$2:$I$2155,5,FALSE),"")</f>
        <v/>
      </c>
      <c r="I7107" s="19" t="str">
        <f>IFERROR(VLOOKUP($E7107,Sheet1!$A$2:$I$2155,6,FALSE),"")</f>
        <v/>
      </c>
      <c r="J7107" s="29" t="str">
        <f>IF(OR(E7107="",SUM(G7107:I7107)=0),"",SUM(G7107:I7107))</f>
        <v/>
      </c>
      <c r="K7107" s="7" t="str">
        <f>IF(E7107="","",IF(J7107="","IV",VLOOKUP(J7107,Plan1!$A$2:$C$11,3)))</f>
        <v/>
      </c>
    </row>
    <row r="7108" spans="7:11">
      <c r="G7108" s="19" t="str">
        <f>IFERROR(VLOOKUP($E7108,Sheet1!$A$2:$I$2155,4,FALSE),"")</f>
        <v/>
      </c>
      <c r="H7108" s="19" t="str">
        <f>IFERROR(VLOOKUP($E7108,Sheet1!$A$2:$I$2155,5,FALSE),"")</f>
        <v/>
      </c>
      <c r="I7108" s="19" t="str">
        <f>IFERROR(VLOOKUP($E7108,Sheet1!$A$2:$I$2155,6,FALSE),"")</f>
        <v/>
      </c>
      <c r="J7108" s="29" t="str">
        <f>IF(OR(E7108="",SUM(G7108:I7108)=0),"",SUM(G7108:I7108))</f>
        <v/>
      </c>
      <c r="K7108" s="7" t="str">
        <f>IF(E7108="","",IF(J7108="","IV",VLOOKUP(J7108,Plan1!$A$2:$C$11,3)))</f>
        <v/>
      </c>
    </row>
    <row r="7109" spans="7:11">
      <c r="G7109" s="19" t="str">
        <f>IFERROR(VLOOKUP($E7109,Sheet1!$A$2:$I$2155,4,FALSE),"")</f>
        <v/>
      </c>
      <c r="H7109" s="19" t="str">
        <f>IFERROR(VLOOKUP($E7109,Sheet1!$A$2:$I$2155,5,FALSE),"")</f>
        <v/>
      </c>
      <c r="I7109" s="19" t="str">
        <f>IFERROR(VLOOKUP($E7109,Sheet1!$A$2:$I$2155,6,FALSE),"")</f>
        <v/>
      </c>
      <c r="J7109" s="29" t="str">
        <f>IF(OR(E7109="",SUM(G7109:I7109)=0),"",SUM(G7109:I7109))</f>
        <v/>
      </c>
      <c r="K7109" s="7" t="str">
        <f>IF(E7109="","",IF(J7109="","IV",VLOOKUP(J7109,Plan1!$A$2:$C$11,3)))</f>
        <v/>
      </c>
    </row>
    <row r="7110" spans="7:11">
      <c r="G7110" s="19" t="str">
        <f>IFERROR(VLOOKUP($E7110,Sheet1!$A$2:$I$2155,4,FALSE),"")</f>
        <v/>
      </c>
      <c r="H7110" s="19" t="str">
        <f>IFERROR(VLOOKUP($E7110,Sheet1!$A$2:$I$2155,5,FALSE),"")</f>
        <v/>
      </c>
      <c r="I7110" s="19" t="str">
        <f>IFERROR(VLOOKUP($E7110,Sheet1!$A$2:$I$2155,6,FALSE),"")</f>
        <v/>
      </c>
      <c r="J7110" s="29" t="str">
        <f>IF(OR(E7110="",SUM(G7110:I7110)=0),"",SUM(G7110:I7110))</f>
        <v/>
      </c>
      <c r="K7110" s="7" t="str">
        <f>IF(E7110="","",IF(J7110="","IV",VLOOKUP(J7110,Plan1!$A$2:$C$11,3)))</f>
        <v/>
      </c>
    </row>
    <row r="7111" spans="7:11">
      <c r="G7111" s="19" t="str">
        <f>IFERROR(VLOOKUP($E7111,Sheet1!$A$2:$I$2155,4,FALSE),"")</f>
        <v/>
      </c>
      <c r="H7111" s="19" t="str">
        <f>IFERROR(VLOOKUP($E7111,Sheet1!$A$2:$I$2155,5,FALSE),"")</f>
        <v/>
      </c>
      <c r="I7111" s="19" t="str">
        <f>IFERROR(VLOOKUP($E7111,Sheet1!$A$2:$I$2155,6,FALSE),"")</f>
        <v/>
      </c>
      <c r="J7111" s="29" t="str">
        <f>IF(OR(E7111="",SUM(G7111:I7111)=0),"",SUM(G7111:I7111))</f>
        <v/>
      </c>
      <c r="K7111" s="7" t="str">
        <f>IF(E7111="","",IF(J7111="","IV",VLOOKUP(J7111,Plan1!$A$2:$C$11,3)))</f>
        <v/>
      </c>
    </row>
    <row r="7112" spans="7:11">
      <c r="G7112" s="19" t="str">
        <f>IFERROR(VLOOKUP($E7112,Sheet1!$A$2:$I$2155,4,FALSE),"")</f>
        <v/>
      </c>
      <c r="H7112" s="19" t="str">
        <f>IFERROR(VLOOKUP($E7112,Sheet1!$A$2:$I$2155,5,FALSE),"")</f>
        <v/>
      </c>
      <c r="I7112" s="19" t="str">
        <f>IFERROR(VLOOKUP($E7112,Sheet1!$A$2:$I$2155,6,FALSE),"")</f>
        <v/>
      </c>
      <c r="J7112" s="29" t="str">
        <f>IF(OR(E7112="",SUM(G7112:I7112)=0),"",SUM(G7112:I7112))</f>
        <v/>
      </c>
      <c r="K7112" s="7" t="str">
        <f>IF(E7112="","",IF(J7112="","IV",VLOOKUP(J7112,Plan1!$A$2:$C$11,3)))</f>
        <v/>
      </c>
    </row>
    <row r="7113" spans="7:11">
      <c r="G7113" s="19" t="str">
        <f>IFERROR(VLOOKUP($E7113,Sheet1!$A$2:$I$2155,4,FALSE),"")</f>
        <v/>
      </c>
      <c r="H7113" s="19" t="str">
        <f>IFERROR(VLOOKUP($E7113,Sheet1!$A$2:$I$2155,5,FALSE),"")</f>
        <v/>
      </c>
      <c r="I7113" s="19" t="str">
        <f>IFERROR(VLOOKUP($E7113,Sheet1!$A$2:$I$2155,6,FALSE),"")</f>
        <v/>
      </c>
      <c r="J7113" s="29" t="str">
        <f>IF(OR(E7113="",SUM(G7113:I7113)=0),"",SUM(G7113:I7113))</f>
        <v/>
      </c>
      <c r="K7113" s="7" t="str">
        <f>IF(E7113="","",IF(J7113="","IV",VLOOKUP(J7113,Plan1!$A$2:$C$11,3)))</f>
        <v/>
      </c>
    </row>
    <row r="7114" spans="7:11">
      <c r="G7114" s="19" t="str">
        <f>IFERROR(VLOOKUP($E7114,Sheet1!$A$2:$I$2155,4,FALSE),"")</f>
        <v/>
      </c>
      <c r="H7114" s="19" t="str">
        <f>IFERROR(VLOOKUP($E7114,Sheet1!$A$2:$I$2155,5,FALSE),"")</f>
        <v/>
      </c>
      <c r="I7114" s="19" t="str">
        <f>IFERROR(VLOOKUP($E7114,Sheet1!$A$2:$I$2155,6,FALSE),"")</f>
        <v/>
      </c>
      <c r="J7114" s="29" t="str">
        <f>IF(OR(E7114="",SUM(G7114:I7114)=0),"",SUM(G7114:I7114))</f>
        <v/>
      </c>
      <c r="K7114" s="7" t="str">
        <f>IF(E7114="","",IF(J7114="","IV",VLOOKUP(J7114,Plan1!$A$2:$C$11,3)))</f>
        <v/>
      </c>
    </row>
    <row r="7115" spans="7:11">
      <c r="G7115" s="19" t="str">
        <f>IFERROR(VLOOKUP($E7115,Sheet1!$A$2:$I$2155,4,FALSE),"")</f>
        <v/>
      </c>
      <c r="H7115" s="19" t="str">
        <f>IFERROR(VLOOKUP($E7115,Sheet1!$A$2:$I$2155,5,FALSE),"")</f>
        <v/>
      </c>
      <c r="I7115" s="19" t="str">
        <f>IFERROR(VLOOKUP($E7115,Sheet1!$A$2:$I$2155,6,FALSE),"")</f>
        <v/>
      </c>
      <c r="J7115" s="29" t="str">
        <f>IF(OR(E7115="",SUM(G7115:I7115)=0),"",SUM(G7115:I7115))</f>
        <v/>
      </c>
      <c r="K7115" s="7" t="str">
        <f>IF(E7115="","",IF(J7115="","IV",VLOOKUP(J7115,Plan1!$A$2:$C$11,3)))</f>
        <v/>
      </c>
    </row>
    <row r="7116" spans="7:11">
      <c r="G7116" s="19" t="str">
        <f>IFERROR(VLOOKUP($E7116,Sheet1!$A$2:$I$2155,4,FALSE),"")</f>
        <v/>
      </c>
      <c r="H7116" s="19" t="str">
        <f>IFERROR(VLOOKUP($E7116,Sheet1!$A$2:$I$2155,5,FALSE),"")</f>
        <v/>
      </c>
      <c r="I7116" s="19" t="str">
        <f>IFERROR(VLOOKUP($E7116,Sheet1!$A$2:$I$2155,6,FALSE),"")</f>
        <v/>
      </c>
      <c r="J7116" s="29" t="str">
        <f>IF(OR(E7116="",SUM(G7116:I7116)=0),"",SUM(G7116:I7116))</f>
        <v/>
      </c>
      <c r="K7116" s="7" t="str">
        <f>IF(E7116="","",IF(J7116="","IV",VLOOKUP(J7116,Plan1!$A$2:$C$11,3)))</f>
        <v/>
      </c>
    </row>
    <row r="7117" spans="7:11">
      <c r="G7117" s="19" t="str">
        <f>IFERROR(VLOOKUP($E7117,Sheet1!$A$2:$I$2155,4,FALSE),"")</f>
        <v/>
      </c>
      <c r="H7117" s="19" t="str">
        <f>IFERROR(VLOOKUP($E7117,Sheet1!$A$2:$I$2155,5,FALSE),"")</f>
        <v/>
      </c>
      <c r="I7117" s="19" t="str">
        <f>IFERROR(VLOOKUP($E7117,Sheet1!$A$2:$I$2155,6,FALSE),"")</f>
        <v/>
      </c>
      <c r="J7117" s="29" t="str">
        <f>IF(OR(E7117="",SUM(G7117:I7117)=0),"",SUM(G7117:I7117))</f>
        <v/>
      </c>
      <c r="K7117" s="7" t="str">
        <f>IF(E7117="","",IF(J7117="","IV",VLOOKUP(J7117,Plan1!$A$2:$C$11,3)))</f>
        <v/>
      </c>
    </row>
    <row r="7118" spans="7:11">
      <c r="G7118" s="19" t="str">
        <f>IFERROR(VLOOKUP($E7118,Sheet1!$A$2:$I$2155,4,FALSE),"")</f>
        <v/>
      </c>
      <c r="H7118" s="19" t="str">
        <f>IFERROR(VLOOKUP($E7118,Sheet1!$A$2:$I$2155,5,FALSE),"")</f>
        <v/>
      </c>
      <c r="I7118" s="19" t="str">
        <f>IFERROR(VLOOKUP($E7118,Sheet1!$A$2:$I$2155,6,FALSE),"")</f>
        <v/>
      </c>
      <c r="J7118" s="29" t="str">
        <f>IF(OR(E7118="",SUM(G7118:I7118)=0),"",SUM(G7118:I7118))</f>
        <v/>
      </c>
      <c r="K7118" s="7" t="str">
        <f>IF(E7118="","",IF(J7118="","IV",VLOOKUP(J7118,Plan1!$A$2:$C$11,3)))</f>
        <v/>
      </c>
    </row>
    <row r="7119" spans="7:11">
      <c r="G7119" s="19" t="str">
        <f>IFERROR(VLOOKUP($E7119,Sheet1!$A$2:$I$2155,4,FALSE),"")</f>
        <v/>
      </c>
      <c r="H7119" s="19" t="str">
        <f>IFERROR(VLOOKUP($E7119,Sheet1!$A$2:$I$2155,5,FALSE),"")</f>
        <v/>
      </c>
      <c r="I7119" s="19" t="str">
        <f>IFERROR(VLOOKUP($E7119,Sheet1!$A$2:$I$2155,6,FALSE),"")</f>
        <v/>
      </c>
      <c r="J7119" s="29" t="str">
        <f>IF(OR(E7119="",SUM(G7119:I7119)=0),"",SUM(G7119:I7119))</f>
        <v/>
      </c>
      <c r="K7119" s="7" t="str">
        <f>IF(E7119="","",IF(J7119="","IV",VLOOKUP(J7119,Plan1!$A$2:$C$11,3)))</f>
        <v/>
      </c>
    </row>
    <row r="7120" spans="7:11">
      <c r="G7120" s="19" t="str">
        <f>IFERROR(VLOOKUP($E7120,Sheet1!$A$2:$I$2155,4,FALSE),"")</f>
        <v/>
      </c>
      <c r="H7120" s="19" t="str">
        <f>IFERROR(VLOOKUP($E7120,Sheet1!$A$2:$I$2155,5,FALSE),"")</f>
        <v/>
      </c>
      <c r="I7120" s="19" t="str">
        <f>IFERROR(VLOOKUP($E7120,Sheet1!$A$2:$I$2155,6,FALSE),"")</f>
        <v/>
      </c>
      <c r="J7120" s="29" t="str">
        <f>IF(OR(E7120="",SUM(G7120:I7120)=0),"",SUM(G7120:I7120))</f>
        <v/>
      </c>
      <c r="K7120" s="7" t="str">
        <f>IF(E7120="","",IF(J7120="","IV",VLOOKUP(J7120,Plan1!$A$2:$C$11,3)))</f>
        <v/>
      </c>
    </row>
    <row r="7121" spans="7:11">
      <c r="G7121" s="19" t="str">
        <f>IFERROR(VLOOKUP($E7121,Sheet1!$A$2:$I$2155,4,FALSE),"")</f>
        <v/>
      </c>
      <c r="H7121" s="19" t="str">
        <f>IFERROR(VLOOKUP($E7121,Sheet1!$A$2:$I$2155,5,FALSE),"")</f>
        <v/>
      </c>
      <c r="I7121" s="19" t="str">
        <f>IFERROR(VLOOKUP($E7121,Sheet1!$A$2:$I$2155,6,FALSE),"")</f>
        <v/>
      </c>
      <c r="J7121" s="29" t="str">
        <f>IF(OR(E7121="",SUM(G7121:I7121)=0),"",SUM(G7121:I7121))</f>
        <v/>
      </c>
      <c r="K7121" s="7" t="str">
        <f>IF(E7121="","",IF(J7121="","IV",VLOOKUP(J7121,Plan1!$A$2:$C$11,3)))</f>
        <v/>
      </c>
    </row>
    <row r="7122" spans="7:11">
      <c r="G7122" s="19" t="str">
        <f>IFERROR(VLOOKUP($E7122,Sheet1!$A$2:$I$2155,4,FALSE),"")</f>
        <v/>
      </c>
      <c r="H7122" s="19" t="str">
        <f>IFERROR(VLOOKUP($E7122,Sheet1!$A$2:$I$2155,5,FALSE),"")</f>
        <v/>
      </c>
      <c r="I7122" s="19" t="str">
        <f>IFERROR(VLOOKUP($E7122,Sheet1!$A$2:$I$2155,6,FALSE),"")</f>
        <v/>
      </c>
      <c r="J7122" s="29" t="str">
        <f>IF(OR(E7122="",SUM(G7122:I7122)=0),"",SUM(G7122:I7122))</f>
        <v/>
      </c>
      <c r="K7122" s="7" t="str">
        <f>IF(E7122="","",IF(J7122="","IV",VLOOKUP(J7122,Plan1!$A$2:$C$11,3)))</f>
        <v/>
      </c>
    </row>
    <row r="7123" spans="7:11">
      <c r="G7123" s="19" t="str">
        <f>IFERROR(VLOOKUP($E7123,Sheet1!$A$2:$I$2155,4,FALSE),"")</f>
        <v/>
      </c>
      <c r="H7123" s="19" t="str">
        <f>IFERROR(VLOOKUP($E7123,Sheet1!$A$2:$I$2155,5,FALSE),"")</f>
        <v/>
      </c>
      <c r="I7123" s="19" t="str">
        <f>IFERROR(VLOOKUP($E7123,Sheet1!$A$2:$I$2155,6,FALSE),"")</f>
        <v/>
      </c>
      <c r="J7123" s="29" t="str">
        <f>IF(OR(E7123="",SUM(G7123:I7123)=0),"",SUM(G7123:I7123))</f>
        <v/>
      </c>
      <c r="K7123" s="7" t="str">
        <f>IF(E7123="","",IF(J7123="","IV",VLOOKUP(J7123,Plan1!$A$2:$C$11,3)))</f>
        <v/>
      </c>
    </row>
    <row r="7124" spans="7:11">
      <c r="G7124" s="19" t="str">
        <f>IFERROR(VLOOKUP($E7124,Sheet1!$A$2:$I$2155,4,FALSE),"")</f>
        <v/>
      </c>
      <c r="H7124" s="19" t="str">
        <f>IFERROR(VLOOKUP($E7124,Sheet1!$A$2:$I$2155,5,FALSE),"")</f>
        <v/>
      </c>
      <c r="I7124" s="19" t="str">
        <f>IFERROR(VLOOKUP($E7124,Sheet1!$A$2:$I$2155,6,FALSE),"")</f>
        <v/>
      </c>
      <c r="J7124" s="29" t="str">
        <f>IF(OR(E7124="",SUM(G7124:I7124)=0),"",SUM(G7124:I7124))</f>
        <v/>
      </c>
      <c r="K7124" s="7" t="str">
        <f>IF(E7124="","",IF(J7124="","IV",VLOOKUP(J7124,Plan1!$A$2:$C$11,3)))</f>
        <v/>
      </c>
    </row>
    <row r="7125" spans="7:11">
      <c r="G7125" s="19" t="str">
        <f>IFERROR(VLOOKUP($E7125,Sheet1!$A$2:$I$2155,4,FALSE),"")</f>
        <v/>
      </c>
      <c r="H7125" s="19" t="str">
        <f>IFERROR(VLOOKUP($E7125,Sheet1!$A$2:$I$2155,5,FALSE),"")</f>
        <v/>
      </c>
      <c r="I7125" s="19" t="str">
        <f>IFERROR(VLOOKUP($E7125,Sheet1!$A$2:$I$2155,6,FALSE),"")</f>
        <v/>
      </c>
      <c r="J7125" s="29" t="str">
        <f>IF(OR(E7125="",SUM(G7125:I7125)=0),"",SUM(G7125:I7125))</f>
        <v/>
      </c>
      <c r="K7125" s="7" t="str">
        <f>IF(E7125="","",IF(J7125="","IV",VLOOKUP(J7125,Plan1!$A$2:$C$11,3)))</f>
        <v/>
      </c>
    </row>
    <row r="7126" spans="7:11">
      <c r="G7126" s="19" t="str">
        <f>IFERROR(VLOOKUP($E7126,Sheet1!$A$2:$I$2155,4,FALSE),"")</f>
        <v/>
      </c>
      <c r="H7126" s="19" t="str">
        <f>IFERROR(VLOOKUP($E7126,Sheet1!$A$2:$I$2155,5,FALSE),"")</f>
        <v/>
      </c>
      <c r="I7126" s="19" t="str">
        <f>IFERROR(VLOOKUP($E7126,Sheet1!$A$2:$I$2155,6,FALSE),"")</f>
        <v/>
      </c>
      <c r="J7126" s="29" t="str">
        <f>IF(OR(E7126="",SUM(G7126:I7126)=0),"",SUM(G7126:I7126))</f>
        <v/>
      </c>
      <c r="K7126" s="7" t="str">
        <f>IF(E7126="","",IF(J7126="","IV",VLOOKUP(J7126,Plan1!$A$2:$C$11,3)))</f>
        <v/>
      </c>
    </row>
    <row r="7127" spans="7:11">
      <c r="G7127" s="19" t="str">
        <f>IFERROR(VLOOKUP($E7127,Sheet1!$A$2:$I$2155,4,FALSE),"")</f>
        <v/>
      </c>
      <c r="H7127" s="19" t="str">
        <f>IFERROR(VLOOKUP($E7127,Sheet1!$A$2:$I$2155,5,FALSE),"")</f>
        <v/>
      </c>
      <c r="I7127" s="19" t="str">
        <f>IFERROR(VLOOKUP($E7127,Sheet1!$A$2:$I$2155,6,FALSE),"")</f>
        <v/>
      </c>
      <c r="J7127" s="29" t="str">
        <f>IF(OR(E7127="",SUM(G7127:I7127)=0),"",SUM(G7127:I7127))</f>
        <v/>
      </c>
      <c r="K7127" s="7" t="str">
        <f>IF(E7127="","",IF(J7127="","IV",VLOOKUP(J7127,Plan1!$A$2:$C$11,3)))</f>
        <v/>
      </c>
    </row>
    <row r="7128" spans="7:11">
      <c r="G7128" s="19" t="str">
        <f>IFERROR(VLOOKUP($E7128,Sheet1!$A$2:$I$2155,4,FALSE),"")</f>
        <v/>
      </c>
      <c r="H7128" s="19" t="str">
        <f>IFERROR(VLOOKUP($E7128,Sheet1!$A$2:$I$2155,5,FALSE),"")</f>
        <v/>
      </c>
      <c r="I7128" s="19" t="str">
        <f>IFERROR(VLOOKUP($E7128,Sheet1!$A$2:$I$2155,6,FALSE),"")</f>
        <v/>
      </c>
      <c r="J7128" s="29" t="str">
        <f>IF(OR(E7128="",SUM(G7128:I7128)=0),"",SUM(G7128:I7128))</f>
        <v/>
      </c>
      <c r="K7128" s="7" t="str">
        <f>IF(E7128="","",IF(J7128="","IV",VLOOKUP(J7128,Plan1!$A$2:$C$11,3)))</f>
        <v/>
      </c>
    </row>
    <row r="7129" spans="7:11">
      <c r="G7129" s="19" t="str">
        <f>IFERROR(VLOOKUP($E7129,Sheet1!$A$2:$I$2155,4,FALSE),"")</f>
        <v/>
      </c>
      <c r="H7129" s="19" t="str">
        <f>IFERROR(VLOOKUP($E7129,Sheet1!$A$2:$I$2155,5,FALSE),"")</f>
        <v/>
      </c>
      <c r="I7129" s="19" t="str">
        <f>IFERROR(VLOOKUP($E7129,Sheet1!$A$2:$I$2155,6,FALSE),"")</f>
        <v/>
      </c>
      <c r="J7129" s="29" t="str">
        <f>IF(OR(E7129="",SUM(G7129:I7129)=0),"",SUM(G7129:I7129))</f>
        <v/>
      </c>
      <c r="K7129" s="7" t="str">
        <f>IF(E7129="","",IF(J7129="","IV",VLOOKUP(J7129,Plan1!$A$2:$C$11,3)))</f>
        <v/>
      </c>
    </row>
    <row r="7130" spans="7:11">
      <c r="G7130" s="19" t="str">
        <f>IFERROR(VLOOKUP($E7130,Sheet1!$A$2:$I$2155,4,FALSE),"")</f>
        <v/>
      </c>
      <c r="H7130" s="19" t="str">
        <f>IFERROR(VLOOKUP($E7130,Sheet1!$A$2:$I$2155,5,FALSE),"")</f>
        <v/>
      </c>
      <c r="I7130" s="19" t="str">
        <f>IFERROR(VLOOKUP($E7130,Sheet1!$A$2:$I$2155,6,FALSE),"")</f>
        <v/>
      </c>
      <c r="J7130" s="29" t="str">
        <f>IF(OR(E7130="",SUM(G7130:I7130)=0),"",SUM(G7130:I7130))</f>
        <v/>
      </c>
      <c r="K7130" s="7" t="str">
        <f>IF(E7130="","",IF(J7130="","IV",VLOOKUP(J7130,Plan1!$A$2:$C$11,3)))</f>
        <v/>
      </c>
    </row>
    <row r="7131" spans="7:11">
      <c r="G7131" s="19" t="str">
        <f>IFERROR(VLOOKUP($E7131,Sheet1!$A$2:$I$2155,4,FALSE),"")</f>
        <v/>
      </c>
      <c r="H7131" s="19" t="str">
        <f>IFERROR(VLOOKUP($E7131,Sheet1!$A$2:$I$2155,5,FALSE),"")</f>
        <v/>
      </c>
      <c r="I7131" s="19" t="str">
        <f>IFERROR(VLOOKUP($E7131,Sheet1!$A$2:$I$2155,6,FALSE),"")</f>
        <v/>
      </c>
      <c r="J7131" s="29" t="str">
        <f>IF(OR(E7131="",SUM(G7131:I7131)=0),"",SUM(G7131:I7131))</f>
        <v/>
      </c>
      <c r="K7131" s="7" t="str">
        <f>IF(E7131="","",IF(J7131="","IV",VLOOKUP(J7131,Plan1!$A$2:$C$11,3)))</f>
        <v/>
      </c>
    </row>
    <row r="7132" spans="7:11">
      <c r="G7132" s="19" t="str">
        <f>IFERROR(VLOOKUP($E7132,Sheet1!$A$2:$I$2155,4,FALSE),"")</f>
        <v/>
      </c>
      <c r="H7132" s="19" t="str">
        <f>IFERROR(VLOOKUP($E7132,Sheet1!$A$2:$I$2155,5,FALSE),"")</f>
        <v/>
      </c>
      <c r="I7132" s="19" t="str">
        <f>IFERROR(VLOOKUP($E7132,Sheet1!$A$2:$I$2155,6,FALSE),"")</f>
        <v/>
      </c>
      <c r="J7132" s="29" t="str">
        <f>IF(OR(E7132="",SUM(G7132:I7132)=0),"",SUM(G7132:I7132))</f>
        <v/>
      </c>
      <c r="K7132" s="7" t="str">
        <f>IF(E7132="","",IF(J7132="","IV",VLOOKUP(J7132,Plan1!$A$2:$C$11,3)))</f>
        <v/>
      </c>
    </row>
    <row r="7133" spans="7:11">
      <c r="G7133" s="19" t="str">
        <f>IFERROR(VLOOKUP($E7133,Sheet1!$A$2:$I$2155,4,FALSE),"")</f>
        <v/>
      </c>
      <c r="H7133" s="19" t="str">
        <f>IFERROR(VLOOKUP($E7133,Sheet1!$A$2:$I$2155,5,FALSE),"")</f>
        <v/>
      </c>
      <c r="I7133" s="19" t="str">
        <f>IFERROR(VLOOKUP($E7133,Sheet1!$A$2:$I$2155,6,FALSE),"")</f>
        <v/>
      </c>
      <c r="J7133" s="29" t="str">
        <f>IF(OR(E7133="",SUM(G7133:I7133)=0),"",SUM(G7133:I7133))</f>
        <v/>
      </c>
      <c r="K7133" s="7" t="str">
        <f>IF(E7133="","",IF(J7133="","IV",VLOOKUP(J7133,Plan1!$A$2:$C$11,3)))</f>
        <v/>
      </c>
    </row>
    <row r="7134" spans="7:11">
      <c r="G7134" s="19" t="str">
        <f>IFERROR(VLOOKUP($E7134,Sheet1!$A$2:$I$2155,4,FALSE),"")</f>
        <v/>
      </c>
      <c r="H7134" s="19" t="str">
        <f>IFERROR(VLOOKUP($E7134,Sheet1!$A$2:$I$2155,5,FALSE),"")</f>
        <v/>
      </c>
      <c r="I7134" s="19" t="str">
        <f>IFERROR(VLOOKUP($E7134,Sheet1!$A$2:$I$2155,6,FALSE),"")</f>
        <v/>
      </c>
      <c r="J7134" s="29" t="str">
        <f>IF(OR(E7134="",SUM(G7134:I7134)=0),"",SUM(G7134:I7134))</f>
        <v/>
      </c>
      <c r="K7134" s="7" t="str">
        <f>IF(E7134="","",IF(J7134="","IV",VLOOKUP(J7134,Plan1!$A$2:$C$11,3)))</f>
        <v/>
      </c>
    </row>
    <row r="7135" spans="7:11">
      <c r="G7135" s="19" t="str">
        <f>IFERROR(VLOOKUP($E7135,Sheet1!$A$2:$I$2155,4,FALSE),"")</f>
        <v/>
      </c>
      <c r="H7135" s="19" t="str">
        <f>IFERROR(VLOOKUP($E7135,Sheet1!$A$2:$I$2155,5,FALSE),"")</f>
        <v/>
      </c>
      <c r="I7135" s="19" t="str">
        <f>IFERROR(VLOOKUP($E7135,Sheet1!$A$2:$I$2155,6,FALSE),"")</f>
        <v/>
      </c>
      <c r="J7135" s="29" t="str">
        <f>IF(OR(E7135="",SUM(G7135:I7135)=0),"",SUM(G7135:I7135))</f>
        <v/>
      </c>
      <c r="K7135" s="7" t="str">
        <f>IF(E7135="","",IF(J7135="","IV",VLOOKUP(J7135,Plan1!$A$2:$C$11,3)))</f>
        <v/>
      </c>
    </row>
    <row r="7136" spans="7:11">
      <c r="G7136" s="19" t="str">
        <f>IFERROR(VLOOKUP($E7136,Sheet1!$A$2:$I$2155,4,FALSE),"")</f>
        <v/>
      </c>
      <c r="H7136" s="19" t="str">
        <f>IFERROR(VLOOKUP($E7136,Sheet1!$A$2:$I$2155,5,FALSE),"")</f>
        <v/>
      </c>
      <c r="I7136" s="19" t="str">
        <f>IFERROR(VLOOKUP($E7136,Sheet1!$A$2:$I$2155,6,FALSE),"")</f>
        <v/>
      </c>
      <c r="J7136" s="29" t="str">
        <f>IF(OR(E7136="",SUM(G7136:I7136)=0),"",SUM(G7136:I7136))</f>
        <v/>
      </c>
      <c r="K7136" s="7" t="str">
        <f>IF(E7136="","",IF(J7136="","IV",VLOOKUP(J7136,Plan1!$A$2:$C$11,3)))</f>
        <v/>
      </c>
    </row>
    <row r="7137" spans="7:11">
      <c r="G7137" s="19" t="str">
        <f>IFERROR(VLOOKUP($E7137,Sheet1!$A$2:$I$2155,4,FALSE),"")</f>
        <v/>
      </c>
      <c r="H7137" s="19" t="str">
        <f>IFERROR(VLOOKUP($E7137,Sheet1!$A$2:$I$2155,5,FALSE),"")</f>
        <v/>
      </c>
      <c r="I7137" s="19" t="str">
        <f>IFERROR(VLOOKUP($E7137,Sheet1!$A$2:$I$2155,6,FALSE),"")</f>
        <v/>
      </c>
      <c r="J7137" s="29" t="str">
        <f>IF(OR(E7137="",SUM(G7137:I7137)=0),"",SUM(G7137:I7137))</f>
        <v/>
      </c>
      <c r="K7137" s="7" t="str">
        <f>IF(E7137="","",IF(J7137="","IV",VLOOKUP(J7137,Plan1!$A$2:$C$11,3)))</f>
        <v/>
      </c>
    </row>
    <row r="7138" spans="7:11">
      <c r="G7138" s="19" t="str">
        <f>IFERROR(VLOOKUP($E7138,Sheet1!$A$2:$I$2155,4,FALSE),"")</f>
        <v/>
      </c>
      <c r="H7138" s="19" t="str">
        <f>IFERROR(VLOOKUP($E7138,Sheet1!$A$2:$I$2155,5,FALSE),"")</f>
        <v/>
      </c>
      <c r="I7138" s="19" t="str">
        <f>IFERROR(VLOOKUP($E7138,Sheet1!$A$2:$I$2155,6,FALSE),"")</f>
        <v/>
      </c>
      <c r="J7138" s="29" t="str">
        <f>IF(OR(E7138="",SUM(G7138:I7138)=0),"",SUM(G7138:I7138))</f>
        <v/>
      </c>
      <c r="K7138" s="7" t="str">
        <f>IF(E7138="","",IF(J7138="","IV",VLOOKUP(J7138,Plan1!$A$2:$C$11,3)))</f>
        <v/>
      </c>
    </row>
    <row r="7139" spans="7:11">
      <c r="G7139" s="19" t="str">
        <f>IFERROR(VLOOKUP($E7139,Sheet1!$A$2:$I$2155,4,FALSE),"")</f>
        <v/>
      </c>
      <c r="H7139" s="19" t="str">
        <f>IFERROR(VLOOKUP($E7139,Sheet1!$A$2:$I$2155,5,FALSE),"")</f>
        <v/>
      </c>
      <c r="I7139" s="19" t="str">
        <f>IFERROR(VLOOKUP($E7139,Sheet1!$A$2:$I$2155,6,FALSE),"")</f>
        <v/>
      </c>
      <c r="J7139" s="29" t="str">
        <f>IF(OR(E7139="",SUM(G7139:I7139)=0),"",SUM(G7139:I7139))</f>
        <v/>
      </c>
      <c r="K7139" s="7" t="str">
        <f>IF(E7139="","",IF(J7139="","IV",VLOOKUP(J7139,Plan1!$A$2:$C$11,3)))</f>
        <v/>
      </c>
    </row>
    <row r="7140" spans="7:11">
      <c r="G7140" s="19" t="str">
        <f>IFERROR(VLOOKUP($E7140,Sheet1!$A$2:$I$2155,4,FALSE),"")</f>
        <v/>
      </c>
      <c r="H7140" s="19" t="str">
        <f>IFERROR(VLOOKUP($E7140,Sheet1!$A$2:$I$2155,5,FALSE),"")</f>
        <v/>
      </c>
      <c r="I7140" s="19" t="str">
        <f>IFERROR(VLOOKUP($E7140,Sheet1!$A$2:$I$2155,6,FALSE),"")</f>
        <v/>
      </c>
      <c r="J7140" s="29" t="str">
        <f>IF(OR(E7140="",SUM(G7140:I7140)=0),"",SUM(G7140:I7140))</f>
        <v/>
      </c>
      <c r="K7140" s="7" t="str">
        <f>IF(E7140="","",IF(J7140="","IV",VLOOKUP(J7140,Plan1!$A$2:$C$11,3)))</f>
        <v/>
      </c>
    </row>
    <row r="7141" spans="7:11">
      <c r="G7141" s="19" t="str">
        <f>IFERROR(VLOOKUP($E7141,Sheet1!$A$2:$I$2155,4,FALSE),"")</f>
        <v/>
      </c>
      <c r="H7141" s="19" t="str">
        <f>IFERROR(VLOOKUP($E7141,Sheet1!$A$2:$I$2155,5,FALSE),"")</f>
        <v/>
      </c>
      <c r="I7141" s="19" t="str">
        <f>IFERROR(VLOOKUP($E7141,Sheet1!$A$2:$I$2155,6,FALSE),"")</f>
        <v/>
      </c>
      <c r="J7141" s="29" t="str">
        <f>IF(OR(E7141="",SUM(G7141:I7141)=0),"",SUM(G7141:I7141))</f>
        <v/>
      </c>
      <c r="K7141" s="7" t="str">
        <f>IF(E7141="","",IF(J7141="","IV",VLOOKUP(J7141,Plan1!$A$2:$C$11,3)))</f>
        <v/>
      </c>
    </row>
    <row r="7142" spans="7:11">
      <c r="G7142" s="19" t="str">
        <f>IFERROR(VLOOKUP($E7142,Sheet1!$A$2:$I$2155,4,FALSE),"")</f>
        <v/>
      </c>
      <c r="H7142" s="19" t="str">
        <f>IFERROR(VLOOKUP($E7142,Sheet1!$A$2:$I$2155,5,FALSE),"")</f>
        <v/>
      </c>
      <c r="I7142" s="19" t="str">
        <f>IFERROR(VLOOKUP($E7142,Sheet1!$A$2:$I$2155,6,FALSE),"")</f>
        <v/>
      </c>
      <c r="J7142" s="29" t="str">
        <f>IF(OR(E7142="",SUM(G7142:I7142)=0),"",SUM(G7142:I7142))</f>
        <v/>
      </c>
      <c r="K7142" s="7" t="str">
        <f>IF(E7142="","",IF(J7142="","IV",VLOOKUP(J7142,Plan1!$A$2:$C$11,3)))</f>
        <v/>
      </c>
    </row>
    <row r="7143" spans="7:11">
      <c r="G7143" s="19" t="str">
        <f>IFERROR(VLOOKUP($E7143,Sheet1!$A$2:$I$2155,4,FALSE),"")</f>
        <v/>
      </c>
      <c r="H7143" s="19" t="str">
        <f>IFERROR(VLOOKUP($E7143,Sheet1!$A$2:$I$2155,5,FALSE),"")</f>
        <v/>
      </c>
      <c r="I7143" s="19" t="str">
        <f>IFERROR(VLOOKUP($E7143,Sheet1!$A$2:$I$2155,6,FALSE),"")</f>
        <v/>
      </c>
      <c r="J7143" s="29" t="str">
        <f>IF(OR(E7143="",SUM(G7143:I7143)=0),"",SUM(G7143:I7143))</f>
        <v/>
      </c>
      <c r="K7143" s="7" t="str">
        <f>IF(E7143="","",IF(J7143="","IV",VLOOKUP(J7143,Plan1!$A$2:$C$11,3)))</f>
        <v/>
      </c>
    </row>
    <row r="7144" spans="7:11">
      <c r="G7144" s="19" t="str">
        <f>IFERROR(VLOOKUP($E7144,Sheet1!$A$2:$I$2155,4,FALSE),"")</f>
        <v/>
      </c>
      <c r="H7144" s="19" t="str">
        <f>IFERROR(VLOOKUP($E7144,Sheet1!$A$2:$I$2155,5,FALSE),"")</f>
        <v/>
      </c>
      <c r="I7144" s="19" t="str">
        <f>IFERROR(VLOOKUP($E7144,Sheet1!$A$2:$I$2155,6,FALSE),"")</f>
        <v/>
      </c>
      <c r="J7144" s="29" t="str">
        <f>IF(OR(E7144="",SUM(G7144:I7144)=0),"",SUM(G7144:I7144))</f>
        <v/>
      </c>
      <c r="K7144" s="7" t="str">
        <f>IF(E7144="","",IF(J7144="","IV",VLOOKUP(J7144,Plan1!$A$2:$C$11,3)))</f>
        <v/>
      </c>
    </row>
    <row r="7145" spans="7:11">
      <c r="G7145" s="19" t="str">
        <f>IFERROR(VLOOKUP($E7145,Sheet1!$A$2:$I$2155,4,FALSE),"")</f>
        <v/>
      </c>
      <c r="H7145" s="19" t="str">
        <f>IFERROR(VLOOKUP($E7145,Sheet1!$A$2:$I$2155,5,FALSE),"")</f>
        <v/>
      </c>
      <c r="I7145" s="19" t="str">
        <f>IFERROR(VLOOKUP($E7145,Sheet1!$A$2:$I$2155,6,FALSE),"")</f>
        <v/>
      </c>
      <c r="J7145" s="29" t="str">
        <f>IF(OR(E7145="",SUM(G7145:I7145)=0),"",SUM(G7145:I7145))</f>
        <v/>
      </c>
      <c r="K7145" s="7" t="str">
        <f>IF(E7145="","",IF(J7145="","IV",VLOOKUP(J7145,Plan1!$A$2:$C$11,3)))</f>
        <v/>
      </c>
    </row>
    <row r="7146" spans="7:11">
      <c r="G7146" s="19" t="str">
        <f>IFERROR(VLOOKUP($E7146,Sheet1!$A$2:$I$2155,4,FALSE),"")</f>
        <v/>
      </c>
      <c r="H7146" s="19" t="str">
        <f>IFERROR(VLOOKUP($E7146,Sheet1!$A$2:$I$2155,5,FALSE),"")</f>
        <v/>
      </c>
      <c r="I7146" s="19" t="str">
        <f>IFERROR(VLOOKUP($E7146,Sheet1!$A$2:$I$2155,6,FALSE),"")</f>
        <v/>
      </c>
      <c r="J7146" s="29" t="str">
        <f>IF(OR(E7146="",SUM(G7146:I7146)=0),"",SUM(G7146:I7146))</f>
        <v/>
      </c>
      <c r="K7146" s="7" t="str">
        <f>IF(E7146="","",IF(J7146="","IV",VLOOKUP(J7146,Plan1!$A$2:$C$11,3)))</f>
        <v/>
      </c>
    </row>
    <row r="7147" spans="7:11">
      <c r="G7147" s="19" t="str">
        <f>IFERROR(VLOOKUP($E7147,Sheet1!$A$2:$I$2155,4,FALSE),"")</f>
        <v/>
      </c>
      <c r="H7147" s="19" t="str">
        <f>IFERROR(VLOOKUP($E7147,Sheet1!$A$2:$I$2155,5,FALSE),"")</f>
        <v/>
      </c>
      <c r="I7147" s="19" t="str">
        <f>IFERROR(VLOOKUP($E7147,Sheet1!$A$2:$I$2155,6,FALSE),"")</f>
        <v/>
      </c>
      <c r="J7147" s="29" t="str">
        <f>IF(OR(E7147="",SUM(G7147:I7147)=0),"",SUM(G7147:I7147))</f>
        <v/>
      </c>
      <c r="K7147" s="7" t="str">
        <f>IF(E7147="","",IF(J7147="","IV",VLOOKUP(J7147,Plan1!$A$2:$C$11,3)))</f>
        <v/>
      </c>
    </row>
    <row r="7148" spans="7:11">
      <c r="G7148" s="19" t="str">
        <f>IFERROR(VLOOKUP($E7148,Sheet1!$A$2:$I$2155,4,FALSE),"")</f>
        <v/>
      </c>
      <c r="H7148" s="19" t="str">
        <f>IFERROR(VLOOKUP($E7148,Sheet1!$A$2:$I$2155,5,FALSE),"")</f>
        <v/>
      </c>
      <c r="I7148" s="19" t="str">
        <f>IFERROR(VLOOKUP($E7148,Sheet1!$A$2:$I$2155,6,FALSE),"")</f>
        <v/>
      </c>
      <c r="J7148" s="29" t="str">
        <f>IF(OR(E7148="",SUM(G7148:I7148)=0),"",SUM(G7148:I7148))</f>
        <v/>
      </c>
      <c r="K7148" s="7" t="str">
        <f>IF(E7148="","",IF(J7148="","IV",VLOOKUP(J7148,Plan1!$A$2:$C$11,3)))</f>
        <v/>
      </c>
    </row>
    <row r="7149" spans="7:11">
      <c r="G7149" s="19" t="str">
        <f>IFERROR(VLOOKUP($E7149,Sheet1!$A$2:$I$2155,4,FALSE),"")</f>
        <v/>
      </c>
      <c r="H7149" s="19" t="str">
        <f>IFERROR(VLOOKUP($E7149,Sheet1!$A$2:$I$2155,5,FALSE),"")</f>
        <v/>
      </c>
      <c r="I7149" s="19" t="str">
        <f>IFERROR(VLOOKUP($E7149,Sheet1!$A$2:$I$2155,6,FALSE),"")</f>
        <v/>
      </c>
      <c r="J7149" s="29" t="str">
        <f>IF(OR(E7149="",SUM(G7149:I7149)=0),"",SUM(G7149:I7149))</f>
        <v/>
      </c>
      <c r="K7149" s="7" t="str">
        <f>IF(E7149="","",IF(J7149="","IV",VLOOKUP(J7149,Plan1!$A$2:$C$11,3)))</f>
        <v/>
      </c>
    </row>
    <row r="7150" spans="7:11">
      <c r="G7150" s="19" t="str">
        <f>IFERROR(VLOOKUP($E7150,Sheet1!$A$2:$I$2155,4,FALSE),"")</f>
        <v/>
      </c>
      <c r="H7150" s="19" t="str">
        <f>IFERROR(VLOOKUP($E7150,Sheet1!$A$2:$I$2155,5,FALSE),"")</f>
        <v/>
      </c>
      <c r="I7150" s="19" t="str">
        <f>IFERROR(VLOOKUP($E7150,Sheet1!$A$2:$I$2155,6,FALSE),"")</f>
        <v/>
      </c>
      <c r="J7150" s="29" t="str">
        <f>IF(OR(E7150="",SUM(G7150:I7150)=0),"",SUM(G7150:I7150))</f>
        <v/>
      </c>
      <c r="K7150" s="7" t="str">
        <f>IF(E7150="","",IF(J7150="","IV",VLOOKUP(J7150,Plan1!$A$2:$C$11,3)))</f>
        <v/>
      </c>
    </row>
    <row r="7151" spans="7:11">
      <c r="G7151" s="19" t="str">
        <f>IFERROR(VLOOKUP($E7151,Sheet1!$A$2:$I$2155,4,FALSE),"")</f>
        <v/>
      </c>
      <c r="H7151" s="19" t="str">
        <f>IFERROR(VLOOKUP($E7151,Sheet1!$A$2:$I$2155,5,FALSE),"")</f>
        <v/>
      </c>
      <c r="I7151" s="19" t="str">
        <f>IFERROR(VLOOKUP($E7151,Sheet1!$A$2:$I$2155,6,FALSE),"")</f>
        <v/>
      </c>
      <c r="J7151" s="29" t="str">
        <f>IF(OR(E7151="",SUM(G7151:I7151)=0),"",SUM(G7151:I7151))</f>
        <v/>
      </c>
      <c r="K7151" s="7" t="str">
        <f>IF(E7151="","",IF(J7151="","IV",VLOOKUP(J7151,Plan1!$A$2:$C$11,3)))</f>
        <v/>
      </c>
    </row>
    <row r="7152" spans="7:11">
      <c r="G7152" s="19" t="str">
        <f>IFERROR(VLOOKUP($E7152,Sheet1!$A$2:$I$2155,4,FALSE),"")</f>
        <v/>
      </c>
      <c r="H7152" s="19" t="str">
        <f>IFERROR(VLOOKUP($E7152,Sheet1!$A$2:$I$2155,5,FALSE),"")</f>
        <v/>
      </c>
      <c r="I7152" s="19" t="str">
        <f>IFERROR(VLOOKUP($E7152,Sheet1!$A$2:$I$2155,6,FALSE),"")</f>
        <v/>
      </c>
      <c r="J7152" s="29" t="str">
        <f>IF(OR(E7152="",SUM(G7152:I7152)=0),"",SUM(G7152:I7152))</f>
        <v/>
      </c>
      <c r="K7152" s="7" t="str">
        <f>IF(E7152="","",IF(J7152="","IV",VLOOKUP(J7152,Plan1!$A$2:$C$11,3)))</f>
        <v/>
      </c>
    </row>
    <row r="7153" spans="7:11">
      <c r="G7153" s="19" t="str">
        <f>IFERROR(VLOOKUP($E7153,Sheet1!$A$2:$I$2155,4,FALSE),"")</f>
        <v/>
      </c>
      <c r="H7153" s="19" t="str">
        <f>IFERROR(VLOOKUP($E7153,Sheet1!$A$2:$I$2155,5,FALSE),"")</f>
        <v/>
      </c>
      <c r="I7153" s="19" t="str">
        <f>IFERROR(VLOOKUP($E7153,Sheet1!$A$2:$I$2155,6,FALSE),"")</f>
        <v/>
      </c>
      <c r="J7153" s="29" t="str">
        <f>IF(OR(E7153="",SUM(G7153:I7153)=0),"",SUM(G7153:I7153))</f>
        <v/>
      </c>
      <c r="K7153" s="7" t="str">
        <f>IF(E7153="","",IF(J7153="","IV",VLOOKUP(J7153,Plan1!$A$2:$C$11,3)))</f>
        <v/>
      </c>
    </row>
    <row r="7154" spans="7:11">
      <c r="G7154" s="19" t="str">
        <f>IFERROR(VLOOKUP($E7154,Sheet1!$A$2:$I$2155,4,FALSE),"")</f>
        <v/>
      </c>
      <c r="H7154" s="19" t="str">
        <f>IFERROR(VLOOKUP($E7154,Sheet1!$A$2:$I$2155,5,FALSE),"")</f>
        <v/>
      </c>
      <c r="I7154" s="19" t="str">
        <f>IFERROR(VLOOKUP($E7154,Sheet1!$A$2:$I$2155,6,FALSE),"")</f>
        <v/>
      </c>
      <c r="J7154" s="29" t="str">
        <f>IF(OR(E7154="",SUM(G7154:I7154)=0),"",SUM(G7154:I7154))</f>
        <v/>
      </c>
      <c r="K7154" s="7" t="str">
        <f>IF(E7154="","",IF(J7154="","IV",VLOOKUP(J7154,Plan1!$A$2:$C$11,3)))</f>
        <v/>
      </c>
    </row>
    <row r="7155" spans="7:11">
      <c r="G7155" s="19" t="str">
        <f>IFERROR(VLOOKUP($E7155,Sheet1!$A$2:$I$2155,4,FALSE),"")</f>
        <v/>
      </c>
      <c r="H7155" s="19" t="str">
        <f>IFERROR(VLOOKUP($E7155,Sheet1!$A$2:$I$2155,5,FALSE),"")</f>
        <v/>
      </c>
      <c r="I7155" s="19" t="str">
        <f>IFERROR(VLOOKUP($E7155,Sheet1!$A$2:$I$2155,6,FALSE),"")</f>
        <v/>
      </c>
      <c r="J7155" s="29" t="str">
        <f>IF(OR(E7155="",SUM(G7155:I7155)=0),"",SUM(G7155:I7155))</f>
        <v/>
      </c>
      <c r="K7155" s="7" t="str">
        <f>IF(E7155="","",IF(J7155="","IV",VLOOKUP(J7155,Plan1!$A$2:$C$11,3)))</f>
        <v/>
      </c>
    </row>
    <row r="7156" spans="7:11">
      <c r="G7156" s="19" t="str">
        <f>IFERROR(VLOOKUP($E7156,Sheet1!$A$2:$I$2155,4,FALSE),"")</f>
        <v/>
      </c>
      <c r="H7156" s="19" t="str">
        <f>IFERROR(VLOOKUP($E7156,Sheet1!$A$2:$I$2155,5,FALSE),"")</f>
        <v/>
      </c>
      <c r="I7156" s="19" t="str">
        <f>IFERROR(VLOOKUP($E7156,Sheet1!$A$2:$I$2155,6,FALSE),"")</f>
        <v/>
      </c>
      <c r="J7156" s="29" t="str">
        <f>IF(OR(E7156="",SUM(G7156:I7156)=0),"",SUM(G7156:I7156))</f>
        <v/>
      </c>
      <c r="K7156" s="7" t="str">
        <f>IF(E7156="","",IF(J7156="","IV",VLOOKUP(J7156,Plan1!$A$2:$C$11,3)))</f>
        <v/>
      </c>
    </row>
    <row r="7157" spans="7:11">
      <c r="G7157" s="19" t="str">
        <f>IFERROR(VLOOKUP($E7157,Sheet1!$A$2:$I$2155,4,FALSE),"")</f>
        <v/>
      </c>
      <c r="H7157" s="19" t="str">
        <f>IFERROR(VLOOKUP($E7157,Sheet1!$A$2:$I$2155,5,FALSE),"")</f>
        <v/>
      </c>
      <c r="I7157" s="19" t="str">
        <f>IFERROR(VLOOKUP($E7157,Sheet1!$A$2:$I$2155,6,FALSE),"")</f>
        <v/>
      </c>
      <c r="J7157" s="29" t="str">
        <f>IF(OR(E7157="",SUM(G7157:I7157)=0),"",SUM(G7157:I7157))</f>
        <v/>
      </c>
      <c r="K7157" s="7" t="str">
        <f>IF(E7157="","",IF(J7157="","IV",VLOOKUP(J7157,Plan1!$A$2:$C$11,3)))</f>
        <v/>
      </c>
    </row>
    <row r="7158" spans="7:11">
      <c r="G7158" s="19" t="str">
        <f>IFERROR(VLOOKUP($E7158,Sheet1!$A$2:$I$2155,4,FALSE),"")</f>
        <v/>
      </c>
      <c r="H7158" s="19" t="str">
        <f>IFERROR(VLOOKUP($E7158,Sheet1!$A$2:$I$2155,5,FALSE),"")</f>
        <v/>
      </c>
      <c r="I7158" s="19" t="str">
        <f>IFERROR(VLOOKUP($E7158,Sheet1!$A$2:$I$2155,6,FALSE),"")</f>
        <v/>
      </c>
      <c r="J7158" s="29" t="str">
        <f>IF(OR(E7158="",SUM(G7158:I7158)=0),"",SUM(G7158:I7158))</f>
        <v/>
      </c>
      <c r="K7158" s="7" t="str">
        <f>IF(E7158="","",IF(J7158="","IV",VLOOKUP(J7158,Plan1!$A$2:$C$11,3)))</f>
        <v/>
      </c>
    </row>
    <row r="7159" spans="7:11">
      <c r="G7159" s="19" t="str">
        <f>IFERROR(VLOOKUP($E7159,Sheet1!$A$2:$I$2155,4,FALSE),"")</f>
        <v/>
      </c>
      <c r="H7159" s="19" t="str">
        <f>IFERROR(VLOOKUP($E7159,Sheet1!$A$2:$I$2155,5,FALSE),"")</f>
        <v/>
      </c>
      <c r="I7159" s="19" t="str">
        <f>IFERROR(VLOOKUP($E7159,Sheet1!$A$2:$I$2155,6,FALSE),"")</f>
        <v/>
      </c>
      <c r="J7159" s="29" t="str">
        <f>IF(OR(E7159="",SUM(G7159:I7159)=0),"",SUM(G7159:I7159))</f>
        <v/>
      </c>
      <c r="K7159" s="7" t="str">
        <f>IF(E7159="","",IF(J7159="","IV",VLOOKUP(J7159,Plan1!$A$2:$C$11,3)))</f>
        <v/>
      </c>
    </row>
    <row r="7160" spans="7:11">
      <c r="G7160" s="19" t="str">
        <f>IFERROR(VLOOKUP($E7160,Sheet1!$A$2:$I$2155,4,FALSE),"")</f>
        <v/>
      </c>
      <c r="H7160" s="19" t="str">
        <f>IFERROR(VLOOKUP($E7160,Sheet1!$A$2:$I$2155,5,FALSE),"")</f>
        <v/>
      </c>
      <c r="I7160" s="19" t="str">
        <f>IFERROR(VLOOKUP($E7160,Sheet1!$A$2:$I$2155,6,FALSE),"")</f>
        <v/>
      </c>
      <c r="J7160" s="29" t="str">
        <f>IF(OR(E7160="",SUM(G7160:I7160)=0),"",SUM(G7160:I7160))</f>
        <v/>
      </c>
      <c r="K7160" s="7" t="str">
        <f>IF(E7160="","",IF(J7160="","IV",VLOOKUP(J7160,Plan1!$A$2:$C$11,3)))</f>
        <v/>
      </c>
    </row>
    <row r="7161" spans="7:11">
      <c r="G7161" s="19" t="str">
        <f>IFERROR(VLOOKUP($E7161,Sheet1!$A$2:$I$2155,4,FALSE),"")</f>
        <v/>
      </c>
      <c r="H7161" s="19" t="str">
        <f>IFERROR(VLOOKUP($E7161,Sheet1!$A$2:$I$2155,5,FALSE),"")</f>
        <v/>
      </c>
      <c r="I7161" s="19" t="str">
        <f>IFERROR(VLOOKUP($E7161,Sheet1!$A$2:$I$2155,6,FALSE),"")</f>
        <v/>
      </c>
      <c r="J7161" s="29" t="str">
        <f>IF(OR(E7161="",SUM(G7161:I7161)=0),"",SUM(G7161:I7161))</f>
        <v/>
      </c>
      <c r="K7161" s="7" t="str">
        <f>IF(E7161="","",IF(J7161="","IV",VLOOKUP(J7161,Plan1!$A$2:$C$11,3)))</f>
        <v/>
      </c>
    </row>
    <row r="7162" spans="7:11">
      <c r="G7162" s="19" t="str">
        <f>IFERROR(VLOOKUP($E7162,Sheet1!$A$2:$I$2155,4,FALSE),"")</f>
        <v/>
      </c>
      <c r="H7162" s="19" t="str">
        <f>IFERROR(VLOOKUP($E7162,Sheet1!$A$2:$I$2155,5,FALSE),"")</f>
        <v/>
      </c>
      <c r="I7162" s="19" t="str">
        <f>IFERROR(VLOOKUP($E7162,Sheet1!$A$2:$I$2155,6,FALSE),"")</f>
        <v/>
      </c>
      <c r="J7162" s="29" t="str">
        <f>IF(OR(E7162="",SUM(G7162:I7162)=0),"",SUM(G7162:I7162))</f>
        <v/>
      </c>
      <c r="K7162" s="7" t="str">
        <f>IF(E7162="","",IF(J7162="","IV",VLOOKUP(J7162,Plan1!$A$2:$C$11,3)))</f>
        <v/>
      </c>
    </row>
    <row r="7163" spans="7:11">
      <c r="G7163" s="19" t="str">
        <f>IFERROR(VLOOKUP($E7163,Sheet1!$A$2:$I$2155,4,FALSE),"")</f>
        <v/>
      </c>
      <c r="H7163" s="19" t="str">
        <f>IFERROR(VLOOKUP($E7163,Sheet1!$A$2:$I$2155,5,FALSE),"")</f>
        <v/>
      </c>
      <c r="I7163" s="19" t="str">
        <f>IFERROR(VLOOKUP($E7163,Sheet1!$A$2:$I$2155,6,FALSE),"")</f>
        <v/>
      </c>
      <c r="J7163" s="29" t="str">
        <f>IF(OR(E7163="",SUM(G7163:I7163)=0),"",SUM(G7163:I7163))</f>
        <v/>
      </c>
      <c r="K7163" s="7" t="str">
        <f>IF(E7163="","",IF(J7163="","IV",VLOOKUP(J7163,Plan1!$A$2:$C$11,3)))</f>
        <v/>
      </c>
    </row>
    <row r="7164" spans="7:11">
      <c r="G7164" s="19" t="str">
        <f>IFERROR(VLOOKUP($E7164,Sheet1!$A$2:$I$2155,4,FALSE),"")</f>
        <v/>
      </c>
      <c r="H7164" s="19" t="str">
        <f>IFERROR(VLOOKUP($E7164,Sheet1!$A$2:$I$2155,5,FALSE),"")</f>
        <v/>
      </c>
      <c r="I7164" s="19" t="str">
        <f>IFERROR(VLOOKUP($E7164,Sheet1!$A$2:$I$2155,6,FALSE),"")</f>
        <v/>
      </c>
      <c r="J7164" s="29" t="str">
        <f>IF(OR(E7164="",SUM(G7164:I7164)=0),"",SUM(G7164:I7164))</f>
        <v/>
      </c>
      <c r="K7164" s="7" t="str">
        <f>IF(E7164="","",IF(J7164="","IV",VLOOKUP(J7164,Plan1!$A$2:$C$11,3)))</f>
        <v/>
      </c>
    </row>
    <row r="7165" spans="7:11">
      <c r="G7165" s="19" t="str">
        <f>IFERROR(VLOOKUP($E7165,Sheet1!$A$2:$I$2155,4,FALSE),"")</f>
        <v/>
      </c>
      <c r="H7165" s="19" t="str">
        <f>IFERROR(VLOOKUP($E7165,Sheet1!$A$2:$I$2155,5,FALSE),"")</f>
        <v/>
      </c>
      <c r="I7165" s="19" t="str">
        <f>IFERROR(VLOOKUP($E7165,Sheet1!$A$2:$I$2155,6,FALSE),"")</f>
        <v/>
      </c>
      <c r="J7165" s="29" t="str">
        <f>IF(OR(E7165="",SUM(G7165:I7165)=0),"",SUM(G7165:I7165))</f>
        <v/>
      </c>
      <c r="K7165" s="7" t="str">
        <f>IF(E7165="","",IF(J7165="","IV",VLOOKUP(J7165,Plan1!$A$2:$C$11,3)))</f>
        <v/>
      </c>
    </row>
    <row r="7166" spans="7:11">
      <c r="G7166" s="19" t="str">
        <f>IFERROR(VLOOKUP($E7166,Sheet1!$A$2:$I$2155,4,FALSE),"")</f>
        <v/>
      </c>
      <c r="H7166" s="19" t="str">
        <f>IFERROR(VLOOKUP($E7166,Sheet1!$A$2:$I$2155,5,FALSE),"")</f>
        <v/>
      </c>
      <c r="I7166" s="19" t="str">
        <f>IFERROR(VLOOKUP($E7166,Sheet1!$A$2:$I$2155,6,FALSE),"")</f>
        <v/>
      </c>
      <c r="J7166" s="29" t="str">
        <f>IF(OR(E7166="",SUM(G7166:I7166)=0),"",SUM(G7166:I7166))</f>
        <v/>
      </c>
      <c r="K7166" s="7" t="str">
        <f>IF(E7166="","",IF(J7166="","IV",VLOOKUP(J7166,Plan1!$A$2:$C$11,3)))</f>
        <v/>
      </c>
    </row>
    <row r="7167" spans="7:11">
      <c r="G7167" s="19" t="str">
        <f>IFERROR(VLOOKUP($E7167,Sheet1!$A$2:$I$2155,4,FALSE),"")</f>
        <v/>
      </c>
      <c r="H7167" s="19" t="str">
        <f>IFERROR(VLOOKUP($E7167,Sheet1!$A$2:$I$2155,5,FALSE),"")</f>
        <v/>
      </c>
      <c r="I7167" s="19" t="str">
        <f>IFERROR(VLOOKUP($E7167,Sheet1!$A$2:$I$2155,6,FALSE),"")</f>
        <v/>
      </c>
      <c r="J7167" s="29" t="str">
        <f>IF(OR(E7167="",SUM(G7167:I7167)=0),"",SUM(G7167:I7167))</f>
        <v/>
      </c>
      <c r="K7167" s="7" t="str">
        <f>IF(E7167="","",IF(J7167="","IV",VLOOKUP(J7167,Plan1!$A$2:$C$11,3)))</f>
        <v/>
      </c>
    </row>
    <row r="7168" spans="7:11">
      <c r="G7168" s="19" t="str">
        <f>IFERROR(VLOOKUP($E7168,Sheet1!$A$2:$I$2155,4,FALSE),"")</f>
        <v/>
      </c>
      <c r="H7168" s="19" t="str">
        <f>IFERROR(VLOOKUP($E7168,Sheet1!$A$2:$I$2155,5,FALSE),"")</f>
        <v/>
      </c>
      <c r="I7168" s="19" t="str">
        <f>IFERROR(VLOOKUP($E7168,Sheet1!$A$2:$I$2155,6,FALSE),"")</f>
        <v/>
      </c>
      <c r="J7168" s="29" t="str">
        <f>IF(OR(E7168="",SUM(G7168:I7168)=0),"",SUM(G7168:I7168))</f>
        <v/>
      </c>
      <c r="K7168" s="7" t="str">
        <f>IF(E7168="","",IF(J7168="","IV",VLOOKUP(J7168,Plan1!$A$2:$C$11,3)))</f>
        <v/>
      </c>
    </row>
    <row r="7169" spans="7:11">
      <c r="G7169" s="19" t="str">
        <f>IFERROR(VLOOKUP($E7169,Sheet1!$A$2:$I$2155,4,FALSE),"")</f>
        <v/>
      </c>
      <c r="H7169" s="19" t="str">
        <f>IFERROR(VLOOKUP($E7169,Sheet1!$A$2:$I$2155,5,FALSE),"")</f>
        <v/>
      </c>
      <c r="I7169" s="19" t="str">
        <f>IFERROR(VLOOKUP($E7169,Sheet1!$A$2:$I$2155,6,FALSE),"")</f>
        <v/>
      </c>
      <c r="J7169" s="29" t="str">
        <f>IF(OR(E7169="",SUM(G7169:I7169)=0),"",SUM(G7169:I7169))</f>
        <v/>
      </c>
      <c r="K7169" s="7" t="str">
        <f>IF(E7169="","",IF(J7169="","IV",VLOOKUP(J7169,Plan1!$A$2:$C$11,3)))</f>
        <v/>
      </c>
    </row>
    <row r="7170" spans="7:11">
      <c r="G7170" s="19" t="str">
        <f>IFERROR(VLOOKUP($E7170,Sheet1!$A$2:$I$2155,4,FALSE),"")</f>
        <v/>
      </c>
      <c r="H7170" s="19" t="str">
        <f>IFERROR(VLOOKUP($E7170,Sheet1!$A$2:$I$2155,5,FALSE),"")</f>
        <v/>
      </c>
      <c r="I7170" s="19" t="str">
        <f>IFERROR(VLOOKUP($E7170,Sheet1!$A$2:$I$2155,6,FALSE),"")</f>
        <v/>
      </c>
      <c r="J7170" s="29" t="str">
        <f>IF(OR(E7170="",SUM(G7170:I7170)=0),"",SUM(G7170:I7170))</f>
        <v/>
      </c>
      <c r="K7170" s="7" t="str">
        <f>IF(E7170="","",IF(J7170="","IV",VLOOKUP(J7170,Plan1!$A$2:$C$11,3)))</f>
        <v/>
      </c>
    </row>
    <row r="7171" spans="7:11">
      <c r="G7171" s="19" t="str">
        <f>IFERROR(VLOOKUP($E7171,Sheet1!$A$2:$I$2155,4,FALSE),"")</f>
        <v/>
      </c>
      <c r="H7171" s="19" t="str">
        <f>IFERROR(VLOOKUP($E7171,Sheet1!$A$2:$I$2155,5,FALSE),"")</f>
        <v/>
      </c>
      <c r="I7171" s="19" t="str">
        <f>IFERROR(VLOOKUP($E7171,Sheet1!$A$2:$I$2155,6,FALSE),"")</f>
        <v/>
      </c>
      <c r="J7171" s="29" t="str">
        <f>IF(OR(E7171="",SUM(G7171:I7171)=0),"",SUM(G7171:I7171))</f>
        <v/>
      </c>
      <c r="K7171" s="7" t="str">
        <f>IF(E7171="","",IF(J7171="","IV",VLOOKUP(J7171,Plan1!$A$2:$C$11,3)))</f>
        <v/>
      </c>
    </row>
    <row r="7172" spans="7:11">
      <c r="G7172" s="19" t="str">
        <f>IFERROR(VLOOKUP($E7172,Sheet1!$A$2:$I$2155,4,FALSE),"")</f>
        <v/>
      </c>
      <c r="H7172" s="19" t="str">
        <f>IFERROR(VLOOKUP($E7172,Sheet1!$A$2:$I$2155,5,FALSE),"")</f>
        <v/>
      </c>
      <c r="I7172" s="19" t="str">
        <f>IFERROR(VLOOKUP($E7172,Sheet1!$A$2:$I$2155,6,FALSE),"")</f>
        <v/>
      </c>
      <c r="J7172" s="29" t="str">
        <f>IF(OR(E7172="",SUM(G7172:I7172)=0),"",SUM(G7172:I7172))</f>
        <v/>
      </c>
      <c r="K7172" s="7" t="str">
        <f>IF(E7172="","",IF(J7172="","IV",VLOOKUP(J7172,Plan1!$A$2:$C$11,3)))</f>
        <v/>
      </c>
    </row>
    <row r="7173" spans="7:11">
      <c r="G7173" s="19" t="str">
        <f>IFERROR(VLOOKUP($E7173,Sheet1!$A$2:$I$2155,4,FALSE),"")</f>
        <v/>
      </c>
      <c r="H7173" s="19" t="str">
        <f>IFERROR(VLOOKUP($E7173,Sheet1!$A$2:$I$2155,5,FALSE),"")</f>
        <v/>
      </c>
      <c r="I7173" s="19" t="str">
        <f>IFERROR(VLOOKUP($E7173,Sheet1!$A$2:$I$2155,6,FALSE),"")</f>
        <v/>
      </c>
      <c r="J7173" s="29" t="str">
        <f>IF(OR(E7173="",SUM(G7173:I7173)=0),"",SUM(G7173:I7173))</f>
        <v/>
      </c>
      <c r="K7173" s="7" t="str">
        <f>IF(E7173="","",IF(J7173="","IV",VLOOKUP(J7173,Plan1!$A$2:$C$11,3)))</f>
        <v/>
      </c>
    </row>
    <row r="7174" spans="7:11">
      <c r="G7174" s="19" t="str">
        <f>IFERROR(VLOOKUP($E7174,Sheet1!$A$2:$I$2155,4,FALSE),"")</f>
        <v/>
      </c>
      <c r="H7174" s="19" t="str">
        <f>IFERROR(VLOOKUP($E7174,Sheet1!$A$2:$I$2155,5,FALSE),"")</f>
        <v/>
      </c>
      <c r="I7174" s="19" t="str">
        <f>IFERROR(VLOOKUP($E7174,Sheet1!$A$2:$I$2155,6,FALSE),"")</f>
        <v/>
      </c>
      <c r="J7174" s="29" t="str">
        <f>IF(OR(E7174="",SUM(G7174:I7174)=0),"",SUM(G7174:I7174))</f>
        <v/>
      </c>
      <c r="K7174" s="7" t="str">
        <f>IF(E7174="","",IF(J7174="","IV",VLOOKUP(J7174,Plan1!$A$2:$C$11,3)))</f>
        <v/>
      </c>
    </row>
    <row r="7175" spans="7:11">
      <c r="G7175" s="19" t="str">
        <f>IFERROR(VLOOKUP($E7175,Sheet1!$A$2:$I$2155,4,FALSE),"")</f>
        <v/>
      </c>
      <c r="H7175" s="19" t="str">
        <f>IFERROR(VLOOKUP($E7175,Sheet1!$A$2:$I$2155,5,FALSE),"")</f>
        <v/>
      </c>
      <c r="I7175" s="19" t="str">
        <f>IFERROR(VLOOKUP($E7175,Sheet1!$A$2:$I$2155,6,FALSE),"")</f>
        <v/>
      </c>
      <c r="J7175" s="29" t="str">
        <f>IF(OR(E7175="",SUM(G7175:I7175)=0),"",SUM(G7175:I7175))</f>
        <v/>
      </c>
      <c r="K7175" s="7" t="str">
        <f>IF(E7175="","",IF(J7175="","IV",VLOOKUP(J7175,Plan1!$A$2:$C$11,3)))</f>
        <v/>
      </c>
    </row>
    <row r="7176" spans="7:11">
      <c r="G7176" s="19" t="str">
        <f>IFERROR(VLOOKUP($E7176,Sheet1!$A$2:$I$2155,4,FALSE),"")</f>
        <v/>
      </c>
      <c r="H7176" s="19" t="str">
        <f>IFERROR(VLOOKUP($E7176,Sheet1!$A$2:$I$2155,5,FALSE),"")</f>
        <v/>
      </c>
      <c r="I7176" s="19" t="str">
        <f>IFERROR(VLOOKUP($E7176,Sheet1!$A$2:$I$2155,6,FALSE),"")</f>
        <v/>
      </c>
      <c r="J7176" s="29" t="str">
        <f>IF(OR(E7176="",SUM(G7176:I7176)=0),"",SUM(G7176:I7176))</f>
        <v/>
      </c>
      <c r="K7176" s="7" t="str">
        <f>IF(E7176="","",IF(J7176="","IV",VLOOKUP(J7176,Plan1!$A$2:$C$11,3)))</f>
        <v/>
      </c>
    </row>
    <row r="7177" spans="7:11">
      <c r="G7177" s="19" t="str">
        <f>IFERROR(VLOOKUP($E7177,Sheet1!$A$2:$I$2155,4,FALSE),"")</f>
        <v/>
      </c>
      <c r="H7177" s="19" t="str">
        <f>IFERROR(VLOOKUP($E7177,Sheet1!$A$2:$I$2155,5,FALSE),"")</f>
        <v/>
      </c>
      <c r="I7177" s="19" t="str">
        <f>IFERROR(VLOOKUP($E7177,Sheet1!$A$2:$I$2155,6,FALSE),"")</f>
        <v/>
      </c>
      <c r="J7177" s="29" t="str">
        <f>IF(OR(E7177="",SUM(G7177:I7177)=0),"",SUM(G7177:I7177))</f>
        <v/>
      </c>
      <c r="K7177" s="7" t="str">
        <f>IF(E7177="","",IF(J7177="","IV",VLOOKUP(J7177,Plan1!$A$2:$C$11,3)))</f>
        <v/>
      </c>
    </row>
    <row r="7178" spans="7:11">
      <c r="G7178" s="19" t="str">
        <f>IFERROR(VLOOKUP($E7178,Sheet1!$A$2:$I$2155,4,FALSE),"")</f>
        <v/>
      </c>
      <c r="H7178" s="19" t="str">
        <f>IFERROR(VLOOKUP($E7178,Sheet1!$A$2:$I$2155,5,FALSE),"")</f>
        <v/>
      </c>
      <c r="I7178" s="19" t="str">
        <f>IFERROR(VLOOKUP($E7178,Sheet1!$A$2:$I$2155,6,FALSE),"")</f>
        <v/>
      </c>
      <c r="J7178" s="29" t="str">
        <f>IF(OR(E7178="",SUM(G7178:I7178)=0),"",SUM(G7178:I7178))</f>
        <v/>
      </c>
      <c r="K7178" s="7" t="str">
        <f>IF(E7178="","",IF(J7178="","IV",VLOOKUP(J7178,Plan1!$A$2:$C$11,3)))</f>
        <v/>
      </c>
    </row>
    <row r="7179" spans="7:11">
      <c r="G7179" s="19" t="str">
        <f>IFERROR(VLOOKUP($E7179,Sheet1!$A$2:$I$2155,4,FALSE),"")</f>
        <v/>
      </c>
      <c r="H7179" s="19" t="str">
        <f>IFERROR(VLOOKUP($E7179,Sheet1!$A$2:$I$2155,5,FALSE),"")</f>
        <v/>
      </c>
      <c r="I7179" s="19" t="str">
        <f>IFERROR(VLOOKUP($E7179,Sheet1!$A$2:$I$2155,6,FALSE),"")</f>
        <v/>
      </c>
      <c r="J7179" s="29" t="str">
        <f>IF(OR(E7179="",SUM(G7179:I7179)=0),"",SUM(G7179:I7179))</f>
        <v/>
      </c>
      <c r="K7179" s="7" t="str">
        <f>IF(E7179="","",IF(J7179="","IV",VLOOKUP(J7179,Plan1!$A$2:$C$11,3)))</f>
        <v/>
      </c>
    </row>
    <row r="7180" spans="7:11">
      <c r="G7180" s="19" t="str">
        <f>IFERROR(VLOOKUP($E7180,Sheet1!$A$2:$I$2155,4,FALSE),"")</f>
        <v/>
      </c>
      <c r="H7180" s="19" t="str">
        <f>IFERROR(VLOOKUP($E7180,Sheet1!$A$2:$I$2155,5,FALSE),"")</f>
        <v/>
      </c>
      <c r="I7180" s="19" t="str">
        <f>IFERROR(VLOOKUP($E7180,Sheet1!$A$2:$I$2155,6,FALSE),"")</f>
        <v/>
      </c>
      <c r="J7180" s="29" t="str">
        <f>IF(OR(E7180="",SUM(G7180:I7180)=0),"",SUM(G7180:I7180))</f>
        <v/>
      </c>
      <c r="K7180" s="7" t="str">
        <f>IF(E7180="","",IF(J7180="","IV",VLOOKUP(J7180,Plan1!$A$2:$C$11,3)))</f>
        <v/>
      </c>
    </row>
    <row r="7181" spans="7:11">
      <c r="G7181" s="19" t="str">
        <f>IFERROR(VLOOKUP($E7181,Sheet1!$A$2:$I$2155,4,FALSE),"")</f>
        <v/>
      </c>
      <c r="H7181" s="19" t="str">
        <f>IFERROR(VLOOKUP($E7181,Sheet1!$A$2:$I$2155,5,FALSE),"")</f>
        <v/>
      </c>
      <c r="I7181" s="19" t="str">
        <f>IFERROR(VLOOKUP($E7181,Sheet1!$A$2:$I$2155,6,FALSE),"")</f>
        <v/>
      </c>
      <c r="J7181" s="29" t="str">
        <f>IF(OR(E7181="",SUM(G7181:I7181)=0),"",SUM(G7181:I7181))</f>
        <v/>
      </c>
      <c r="K7181" s="7" t="str">
        <f>IF(E7181="","",IF(J7181="","IV",VLOOKUP(J7181,Plan1!$A$2:$C$11,3)))</f>
        <v/>
      </c>
    </row>
    <row r="7182" spans="7:11">
      <c r="G7182" s="19" t="str">
        <f>IFERROR(VLOOKUP($E7182,Sheet1!$A$2:$I$2155,4,FALSE),"")</f>
        <v/>
      </c>
      <c r="H7182" s="19" t="str">
        <f>IFERROR(VLOOKUP($E7182,Sheet1!$A$2:$I$2155,5,FALSE),"")</f>
        <v/>
      </c>
      <c r="I7182" s="19" t="str">
        <f>IFERROR(VLOOKUP($E7182,Sheet1!$A$2:$I$2155,6,FALSE),"")</f>
        <v/>
      </c>
      <c r="J7182" s="29" t="str">
        <f>IF(OR(E7182="",SUM(G7182:I7182)=0),"",SUM(G7182:I7182))</f>
        <v/>
      </c>
      <c r="K7182" s="7" t="str">
        <f>IF(E7182="","",IF(J7182="","IV",VLOOKUP(J7182,Plan1!$A$2:$C$11,3)))</f>
        <v/>
      </c>
    </row>
    <row r="7183" spans="7:11">
      <c r="G7183" s="19" t="str">
        <f>IFERROR(VLOOKUP($E7183,Sheet1!$A$2:$I$2155,4,FALSE),"")</f>
        <v/>
      </c>
      <c r="H7183" s="19" t="str">
        <f>IFERROR(VLOOKUP($E7183,Sheet1!$A$2:$I$2155,5,FALSE),"")</f>
        <v/>
      </c>
      <c r="I7183" s="19" t="str">
        <f>IFERROR(VLOOKUP($E7183,Sheet1!$A$2:$I$2155,6,FALSE),"")</f>
        <v/>
      </c>
      <c r="J7183" s="29" t="str">
        <f>IF(OR(E7183="",SUM(G7183:I7183)=0),"",SUM(G7183:I7183))</f>
        <v/>
      </c>
      <c r="K7183" s="7" t="str">
        <f>IF(E7183="","",IF(J7183="","IV",VLOOKUP(J7183,Plan1!$A$2:$C$11,3)))</f>
        <v/>
      </c>
    </row>
    <row r="7184" spans="7:11">
      <c r="G7184" s="19" t="str">
        <f>IFERROR(VLOOKUP($E7184,Sheet1!$A$2:$I$2155,4,FALSE),"")</f>
        <v/>
      </c>
      <c r="H7184" s="19" t="str">
        <f>IFERROR(VLOOKUP($E7184,Sheet1!$A$2:$I$2155,5,FALSE),"")</f>
        <v/>
      </c>
      <c r="I7184" s="19" t="str">
        <f>IFERROR(VLOOKUP($E7184,Sheet1!$A$2:$I$2155,6,FALSE),"")</f>
        <v/>
      </c>
      <c r="J7184" s="29" t="str">
        <f>IF(OR(E7184="",SUM(G7184:I7184)=0),"",SUM(G7184:I7184))</f>
        <v/>
      </c>
      <c r="K7184" s="7" t="str">
        <f>IF(E7184="","",IF(J7184="","IV",VLOOKUP(J7184,Plan1!$A$2:$C$11,3)))</f>
        <v/>
      </c>
    </row>
    <row r="7185" spans="7:11">
      <c r="G7185" s="19" t="str">
        <f>IFERROR(VLOOKUP($E7185,Sheet1!$A$2:$I$2155,4,FALSE),"")</f>
        <v/>
      </c>
      <c r="H7185" s="19" t="str">
        <f>IFERROR(VLOOKUP($E7185,Sheet1!$A$2:$I$2155,5,FALSE),"")</f>
        <v/>
      </c>
      <c r="I7185" s="19" t="str">
        <f>IFERROR(VLOOKUP($E7185,Sheet1!$A$2:$I$2155,6,FALSE),"")</f>
        <v/>
      </c>
      <c r="J7185" s="29" t="str">
        <f>IF(OR(E7185="",SUM(G7185:I7185)=0),"",SUM(G7185:I7185))</f>
        <v/>
      </c>
      <c r="K7185" s="7" t="str">
        <f>IF(E7185="","",IF(J7185="","IV",VLOOKUP(J7185,Plan1!$A$2:$C$11,3)))</f>
        <v/>
      </c>
    </row>
    <row r="7186" spans="7:11">
      <c r="G7186" s="19" t="str">
        <f>IFERROR(VLOOKUP($E7186,Sheet1!$A$2:$I$2155,4,FALSE),"")</f>
        <v/>
      </c>
      <c r="H7186" s="19" t="str">
        <f>IFERROR(VLOOKUP($E7186,Sheet1!$A$2:$I$2155,5,FALSE),"")</f>
        <v/>
      </c>
      <c r="I7186" s="19" t="str">
        <f>IFERROR(VLOOKUP($E7186,Sheet1!$A$2:$I$2155,6,FALSE),"")</f>
        <v/>
      </c>
      <c r="J7186" s="29" t="str">
        <f>IF(OR(E7186="",SUM(G7186:I7186)=0),"",SUM(G7186:I7186))</f>
        <v/>
      </c>
      <c r="K7186" s="7" t="str">
        <f>IF(E7186="","",IF(J7186="","IV",VLOOKUP(J7186,Plan1!$A$2:$C$11,3)))</f>
        <v/>
      </c>
    </row>
    <row r="7187" spans="7:11">
      <c r="G7187" s="19" t="str">
        <f>IFERROR(VLOOKUP($E7187,Sheet1!$A$2:$I$2155,4,FALSE),"")</f>
        <v/>
      </c>
      <c r="H7187" s="19" t="str">
        <f>IFERROR(VLOOKUP($E7187,Sheet1!$A$2:$I$2155,5,FALSE),"")</f>
        <v/>
      </c>
      <c r="I7187" s="19" t="str">
        <f>IFERROR(VLOOKUP($E7187,Sheet1!$A$2:$I$2155,6,FALSE),"")</f>
        <v/>
      </c>
      <c r="J7187" s="29" t="str">
        <f>IF(OR(E7187="",SUM(G7187:I7187)=0),"",SUM(G7187:I7187))</f>
        <v/>
      </c>
      <c r="K7187" s="7" t="str">
        <f>IF(E7187="","",IF(J7187="","IV",VLOOKUP(J7187,Plan1!$A$2:$C$11,3)))</f>
        <v/>
      </c>
    </row>
    <row r="7188" spans="7:11">
      <c r="G7188" s="19" t="str">
        <f>IFERROR(VLOOKUP($E7188,Sheet1!$A$2:$I$2155,4,FALSE),"")</f>
        <v/>
      </c>
      <c r="H7188" s="19" t="str">
        <f>IFERROR(VLOOKUP($E7188,Sheet1!$A$2:$I$2155,5,FALSE),"")</f>
        <v/>
      </c>
      <c r="I7188" s="19" t="str">
        <f>IFERROR(VLOOKUP($E7188,Sheet1!$A$2:$I$2155,6,FALSE),"")</f>
        <v/>
      </c>
      <c r="J7188" s="29" t="str">
        <f>IF(OR(E7188="",SUM(G7188:I7188)=0),"",SUM(G7188:I7188))</f>
        <v/>
      </c>
      <c r="K7188" s="7" t="str">
        <f>IF(E7188="","",IF(J7188="","IV",VLOOKUP(J7188,Plan1!$A$2:$C$11,3)))</f>
        <v/>
      </c>
    </row>
    <row r="7189" spans="7:11">
      <c r="G7189" s="19" t="str">
        <f>IFERROR(VLOOKUP($E7189,Sheet1!$A$2:$I$2155,4,FALSE),"")</f>
        <v/>
      </c>
      <c r="H7189" s="19" t="str">
        <f>IFERROR(VLOOKUP($E7189,Sheet1!$A$2:$I$2155,5,FALSE),"")</f>
        <v/>
      </c>
      <c r="I7189" s="19" t="str">
        <f>IFERROR(VLOOKUP($E7189,Sheet1!$A$2:$I$2155,6,FALSE),"")</f>
        <v/>
      </c>
      <c r="J7189" s="29" t="str">
        <f>IF(OR(E7189="",SUM(G7189:I7189)=0),"",SUM(G7189:I7189))</f>
        <v/>
      </c>
      <c r="K7189" s="7" t="str">
        <f>IF(E7189="","",IF(J7189="","IV",VLOOKUP(J7189,Plan1!$A$2:$C$11,3)))</f>
        <v/>
      </c>
    </row>
    <row r="7190" spans="7:11">
      <c r="G7190" s="19" t="str">
        <f>IFERROR(VLOOKUP($E7190,Sheet1!$A$2:$I$2155,4,FALSE),"")</f>
        <v/>
      </c>
      <c r="H7190" s="19" t="str">
        <f>IFERROR(VLOOKUP($E7190,Sheet1!$A$2:$I$2155,5,FALSE),"")</f>
        <v/>
      </c>
      <c r="I7190" s="19" t="str">
        <f>IFERROR(VLOOKUP($E7190,Sheet1!$A$2:$I$2155,6,FALSE),"")</f>
        <v/>
      </c>
      <c r="J7190" s="29" t="str">
        <f>IF(OR(E7190="",SUM(G7190:I7190)=0),"",SUM(G7190:I7190))</f>
        <v/>
      </c>
      <c r="K7190" s="7" t="str">
        <f>IF(E7190="","",IF(J7190="","IV",VLOOKUP(J7190,Plan1!$A$2:$C$11,3)))</f>
        <v/>
      </c>
    </row>
    <row r="7191" spans="7:11">
      <c r="G7191" s="19" t="str">
        <f>IFERROR(VLOOKUP($E7191,Sheet1!$A$2:$I$2155,4,FALSE),"")</f>
        <v/>
      </c>
      <c r="H7191" s="19" t="str">
        <f>IFERROR(VLOOKUP($E7191,Sheet1!$A$2:$I$2155,5,FALSE),"")</f>
        <v/>
      </c>
      <c r="I7191" s="19" t="str">
        <f>IFERROR(VLOOKUP($E7191,Sheet1!$A$2:$I$2155,6,FALSE),"")</f>
        <v/>
      </c>
      <c r="J7191" s="29" t="str">
        <f>IF(OR(E7191="",SUM(G7191:I7191)=0),"",SUM(G7191:I7191))</f>
        <v/>
      </c>
      <c r="K7191" s="7" t="str">
        <f>IF(E7191="","",IF(J7191="","IV",VLOOKUP(J7191,Plan1!$A$2:$C$11,3)))</f>
        <v/>
      </c>
    </row>
    <row r="7192" spans="7:11">
      <c r="G7192" s="19" t="str">
        <f>IFERROR(VLOOKUP($E7192,Sheet1!$A$2:$I$2155,4,FALSE),"")</f>
        <v/>
      </c>
      <c r="H7192" s="19" t="str">
        <f>IFERROR(VLOOKUP($E7192,Sheet1!$A$2:$I$2155,5,FALSE),"")</f>
        <v/>
      </c>
      <c r="I7192" s="19" t="str">
        <f>IFERROR(VLOOKUP($E7192,Sheet1!$A$2:$I$2155,6,FALSE),"")</f>
        <v/>
      </c>
      <c r="J7192" s="29" t="str">
        <f>IF(OR(E7192="",SUM(G7192:I7192)=0),"",SUM(G7192:I7192))</f>
        <v/>
      </c>
      <c r="K7192" s="7" t="str">
        <f>IF(E7192="","",IF(J7192="","IV",VLOOKUP(J7192,Plan1!$A$2:$C$11,3)))</f>
        <v/>
      </c>
    </row>
    <row r="7193" spans="7:11">
      <c r="G7193" s="19" t="str">
        <f>IFERROR(VLOOKUP($E7193,Sheet1!$A$2:$I$2155,4,FALSE),"")</f>
        <v/>
      </c>
      <c r="H7193" s="19" t="str">
        <f>IFERROR(VLOOKUP($E7193,Sheet1!$A$2:$I$2155,5,FALSE),"")</f>
        <v/>
      </c>
      <c r="I7193" s="19" t="str">
        <f>IFERROR(VLOOKUP($E7193,Sheet1!$A$2:$I$2155,6,FALSE),"")</f>
        <v/>
      </c>
      <c r="J7193" s="29" t="str">
        <f>IF(OR(E7193="",SUM(G7193:I7193)=0),"",SUM(G7193:I7193))</f>
        <v/>
      </c>
      <c r="K7193" s="7" t="str">
        <f>IF(E7193="","",IF(J7193="","IV",VLOOKUP(J7193,Plan1!$A$2:$C$11,3)))</f>
        <v/>
      </c>
    </row>
    <row r="7194" spans="7:11">
      <c r="G7194" s="19" t="str">
        <f>IFERROR(VLOOKUP($E7194,Sheet1!$A$2:$I$2155,4,FALSE),"")</f>
        <v/>
      </c>
      <c r="H7194" s="19" t="str">
        <f>IFERROR(VLOOKUP($E7194,Sheet1!$A$2:$I$2155,5,FALSE),"")</f>
        <v/>
      </c>
      <c r="I7194" s="19" t="str">
        <f>IFERROR(VLOOKUP($E7194,Sheet1!$A$2:$I$2155,6,FALSE),"")</f>
        <v/>
      </c>
      <c r="J7194" s="29" t="str">
        <f>IF(OR(E7194="",SUM(G7194:I7194)=0),"",SUM(G7194:I7194))</f>
        <v/>
      </c>
      <c r="K7194" s="7" t="str">
        <f>IF(E7194="","",IF(J7194="","IV",VLOOKUP(J7194,Plan1!$A$2:$C$11,3)))</f>
        <v/>
      </c>
    </row>
    <row r="7195" spans="7:11">
      <c r="G7195" s="19" t="str">
        <f>IFERROR(VLOOKUP($E7195,Sheet1!$A$2:$I$2155,4,FALSE),"")</f>
        <v/>
      </c>
      <c r="H7195" s="19" t="str">
        <f>IFERROR(VLOOKUP($E7195,Sheet1!$A$2:$I$2155,5,FALSE),"")</f>
        <v/>
      </c>
      <c r="I7195" s="19" t="str">
        <f>IFERROR(VLOOKUP($E7195,Sheet1!$A$2:$I$2155,6,FALSE),"")</f>
        <v/>
      </c>
      <c r="J7195" s="29" t="str">
        <f>IF(OR(E7195="",SUM(G7195:I7195)=0),"",SUM(G7195:I7195))</f>
        <v/>
      </c>
      <c r="K7195" s="7" t="str">
        <f>IF(E7195="","",IF(J7195="","IV",VLOOKUP(J7195,Plan1!$A$2:$C$11,3)))</f>
        <v/>
      </c>
    </row>
    <row r="7196" spans="7:11">
      <c r="G7196" s="19" t="str">
        <f>IFERROR(VLOOKUP($E7196,Sheet1!$A$2:$I$2155,4,FALSE),"")</f>
        <v/>
      </c>
      <c r="H7196" s="19" t="str">
        <f>IFERROR(VLOOKUP($E7196,Sheet1!$A$2:$I$2155,5,FALSE),"")</f>
        <v/>
      </c>
      <c r="I7196" s="19" t="str">
        <f>IFERROR(VLOOKUP($E7196,Sheet1!$A$2:$I$2155,6,FALSE),"")</f>
        <v/>
      </c>
      <c r="J7196" s="29" t="str">
        <f>IF(OR(E7196="",SUM(G7196:I7196)=0),"",SUM(G7196:I7196))</f>
        <v/>
      </c>
      <c r="K7196" s="7" t="str">
        <f>IF(E7196="","",IF(J7196="","IV",VLOOKUP(J7196,Plan1!$A$2:$C$11,3)))</f>
        <v/>
      </c>
    </row>
    <row r="7197" spans="7:11">
      <c r="G7197" s="19" t="str">
        <f>IFERROR(VLOOKUP($E7197,Sheet1!$A$2:$I$2155,4,FALSE),"")</f>
        <v/>
      </c>
      <c r="H7197" s="19" t="str">
        <f>IFERROR(VLOOKUP($E7197,Sheet1!$A$2:$I$2155,5,FALSE),"")</f>
        <v/>
      </c>
      <c r="I7197" s="19" t="str">
        <f>IFERROR(VLOOKUP($E7197,Sheet1!$A$2:$I$2155,6,FALSE),"")</f>
        <v/>
      </c>
      <c r="J7197" s="29" t="str">
        <f>IF(OR(E7197="",SUM(G7197:I7197)=0),"",SUM(G7197:I7197))</f>
        <v/>
      </c>
      <c r="K7197" s="7" t="str">
        <f>IF(E7197="","",IF(J7197="","IV",VLOOKUP(J7197,Plan1!$A$2:$C$11,3)))</f>
        <v/>
      </c>
    </row>
    <row r="7198" spans="7:11">
      <c r="G7198" s="19" t="str">
        <f>IFERROR(VLOOKUP($E7198,Sheet1!$A$2:$I$2155,4,FALSE),"")</f>
        <v/>
      </c>
      <c r="H7198" s="19" t="str">
        <f>IFERROR(VLOOKUP($E7198,Sheet1!$A$2:$I$2155,5,FALSE),"")</f>
        <v/>
      </c>
      <c r="I7198" s="19" t="str">
        <f>IFERROR(VLOOKUP($E7198,Sheet1!$A$2:$I$2155,6,FALSE),"")</f>
        <v/>
      </c>
      <c r="J7198" s="29" t="str">
        <f>IF(OR(E7198="",SUM(G7198:I7198)=0),"",SUM(G7198:I7198))</f>
        <v/>
      </c>
      <c r="K7198" s="7" t="str">
        <f>IF(E7198="","",IF(J7198="","IV",VLOOKUP(J7198,Plan1!$A$2:$C$11,3)))</f>
        <v/>
      </c>
    </row>
    <row r="7199" spans="7:11">
      <c r="G7199" s="19" t="str">
        <f>IFERROR(VLOOKUP($E7199,Sheet1!$A$2:$I$2155,4,FALSE),"")</f>
        <v/>
      </c>
      <c r="H7199" s="19" t="str">
        <f>IFERROR(VLOOKUP($E7199,Sheet1!$A$2:$I$2155,5,FALSE),"")</f>
        <v/>
      </c>
      <c r="I7199" s="19" t="str">
        <f>IFERROR(VLOOKUP($E7199,Sheet1!$A$2:$I$2155,6,FALSE),"")</f>
        <v/>
      </c>
      <c r="J7199" s="29" t="str">
        <f>IF(OR(E7199="",SUM(G7199:I7199)=0),"",SUM(G7199:I7199))</f>
        <v/>
      </c>
      <c r="K7199" s="7" t="str">
        <f>IF(E7199="","",IF(J7199="","IV",VLOOKUP(J7199,Plan1!$A$2:$C$11,3)))</f>
        <v/>
      </c>
    </row>
    <row r="7200" spans="7:11">
      <c r="G7200" s="19" t="str">
        <f>IFERROR(VLOOKUP($E7200,Sheet1!$A$2:$I$2155,4,FALSE),"")</f>
        <v/>
      </c>
      <c r="H7200" s="19" t="str">
        <f>IFERROR(VLOOKUP($E7200,Sheet1!$A$2:$I$2155,5,FALSE),"")</f>
        <v/>
      </c>
      <c r="I7200" s="19" t="str">
        <f>IFERROR(VLOOKUP($E7200,Sheet1!$A$2:$I$2155,6,FALSE),"")</f>
        <v/>
      </c>
      <c r="J7200" s="29" t="str">
        <f>IF(OR(E7200="",SUM(G7200:I7200)=0),"",SUM(G7200:I7200))</f>
        <v/>
      </c>
      <c r="K7200" s="7" t="str">
        <f>IF(E7200="","",IF(J7200="","IV",VLOOKUP(J7200,Plan1!$A$2:$C$11,3)))</f>
        <v/>
      </c>
    </row>
    <row r="7201" spans="7:11">
      <c r="G7201" s="19" t="str">
        <f>IFERROR(VLOOKUP($E7201,Sheet1!$A$2:$I$2155,4,FALSE),"")</f>
        <v/>
      </c>
      <c r="H7201" s="19" t="str">
        <f>IFERROR(VLOOKUP($E7201,Sheet1!$A$2:$I$2155,5,FALSE),"")</f>
        <v/>
      </c>
      <c r="I7201" s="19" t="str">
        <f>IFERROR(VLOOKUP($E7201,Sheet1!$A$2:$I$2155,6,FALSE),"")</f>
        <v/>
      </c>
      <c r="J7201" s="29" t="str">
        <f>IF(OR(E7201="",SUM(G7201:I7201)=0),"",SUM(G7201:I7201))</f>
        <v/>
      </c>
      <c r="K7201" s="7" t="str">
        <f>IF(E7201="","",IF(J7201="","IV",VLOOKUP(J7201,Plan1!$A$2:$C$11,3)))</f>
        <v/>
      </c>
    </row>
    <row r="7202" spans="7:11">
      <c r="G7202" s="19" t="str">
        <f>IFERROR(VLOOKUP($E7202,Sheet1!$A$2:$I$2155,4,FALSE),"")</f>
        <v/>
      </c>
      <c r="H7202" s="19" t="str">
        <f>IFERROR(VLOOKUP($E7202,Sheet1!$A$2:$I$2155,5,FALSE),"")</f>
        <v/>
      </c>
      <c r="I7202" s="19" t="str">
        <f>IFERROR(VLOOKUP($E7202,Sheet1!$A$2:$I$2155,6,FALSE),"")</f>
        <v/>
      </c>
      <c r="J7202" s="29" t="str">
        <f>IF(OR(E7202="",SUM(G7202:I7202)=0),"",SUM(G7202:I7202))</f>
        <v/>
      </c>
      <c r="K7202" s="7" t="str">
        <f>IF(E7202="","",IF(J7202="","IV",VLOOKUP(J7202,Plan1!$A$2:$C$11,3)))</f>
        <v/>
      </c>
    </row>
    <row r="7203" spans="7:11">
      <c r="G7203" s="19" t="str">
        <f>IFERROR(VLOOKUP($E7203,Sheet1!$A$2:$I$2155,4,FALSE),"")</f>
        <v/>
      </c>
      <c r="H7203" s="19" t="str">
        <f>IFERROR(VLOOKUP($E7203,Sheet1!$A$2:$I$2155,5,FALSE),"")</f>
        <v/>
      </c>
      <c r="I7203" s="19" t="str">
        <f>IFERROR(VLOOKUP($E7203,Sheet1!$A$2:$I$2155,6,FALSE),"")</f>
        <v/>
      </c>
      <c r="J7203" s="29" t="str">
        <f>IF(OR(E7203="",SUM(G7203:I7203)=0),"",SUM(G7203:I7203))</f>
        <v/>
      </c>
      <c r="K7203" s="7" t="str">
        <f>IF(E7203="","",IF(J7203="","IV",VLOOKUP(J7203,Plan1!$A$2:$C$11,3)))</f>
        <v/>
      </c>
    </row>
    <row r="7204" spans="7:11">
      <c r="G7204" s="19" t="str">
        <f>IFERROR(VLOOKUP($E7204,Sheet1!$A$2:$I$2155,4,FALSE),"")</f>
        <v/>
      </c>
      <c r="H7204" s="19" t="str">
        <f>IFERROR(VLOOKUP($E7204,Sheet1!$A$2:$I$2155,5,FALSE),"")</f>
        <v/>
      </c>
      <c r="I7204" s="19" t="str">
        <f>IFERROR(VLOOKUP($E7204,Sheet1!$A$2:$I$2155,6,FALSE),"")</f>
        <v/>
      </c>
      <c r="J7204" s="29" t="str">
        <f>IF(OR(E7204="",SUM(G7204:I7204)=0),"",SUM(G7204:I7204))</f>
        <v/>
      </c>
      <c r="K7204" s="7" t="str">
        <f>IF(E7204="","",IF(J7204="","IV",VLOOKUP(J7204,Plan1!$A$2:$C$11,3)))</f>
        <v/>
      </c>
    </row>
    <row r="7205" spans="7:11">
      <c r="G7205" s="19" t="str">
        <f>IFERROR(VLOOKUP($E7205,Sheet1!$A$2:$I$2155,4,FALSE),"")</f>
        <v/>
      </c>
      <c r="H7205" s="19" t="str">
        <f>IFERROR(VLOOKUP($E7205,Sheet1!$A$2:$I$2155,5,FALSE),"")</f>
        <v/>
      </c>
      <c r="I7205" s="19" t="str">
        <f>IFERROR(VLOOKUP($E7205,Sheet1!$A$2:$I$2155,6,FALSE),"")</f>
        <v/>
      </c>
      <c r="J7205" s="29" t="str">
        <f>IF(OR(E7205="",SUM(G7205:I7205)=0),"",SUM(G7205:I7205))</f>
        <v/>
      </c>
      <c r="K7205" s="7" t="str">
        <f>IF(E7205="","",IF(J7205="","IV",VLOOKUP(J7205,Plan1!$A$2:$C$11,3)))</f>
        <v/>
      </c>
    </row>
    <row r="7206" spans="7:11">
      <c r="G7206" s="19" t="str">
        <f>IFERROR(VLOOKUP($E7206,Sheet1!$A$2:$I$2155,4,FALSE),"")</f>
        <v/>
      </c>
      <c r="H7206" s="19" t="str">
        <f>IFERROR(VLOOKUP($E7206,Sheet1!$A$2:$I$2155,5,FALSE),"")</f>
        <v/>
      </c>
      <c r="I7206" s="19" t="str">
        <f>IFERROR(VLOOKUP($E7206,Sheet1!$A$2:$I$2155,6,FALSE),"")</f>
        <v/>
      </c>
      <c r="J7206" s="29" t="str">
        <f>IF(OR(E7206="",SUM(G7206:I7206)=0),"",SUM(G7206:I7206))</f>
        <v/>
      </c>
      <c r="K7206" s="7" t="str">
        <f>IF(E7206="","",IF(J7206="","IV",VLOOKUP(J7206,Plan1!$A$2:$C$11,3)))</f>
        <v/>
      </c>
    </row>
    <row r="7207" spans="7:11">
      <c r="G7207" s="19" t="str">
        <f>IFERROR(VLOOKUP($E7207,Sheet1!$A$2:$I$2155,4,FALSE),"")</f>
        <v/>
      </c>
      <c r="H7207" s="19" t="str">
        <f>IFERROR(VLOOKUP($E7207,Sheet1!$A$2:$I$2155,5,FALSE),"")</f>
        <v/>
      </c>
      <c r="I7207" s="19" t="str">
        <f>IFERROR(VLOOKUP($E7207,Sheet1!$A$2:$I$2155,6,FALSE),"")</f>
        <v/>
      </c>
      <c r="J7207" s="29" t="str">
        <f>IF(OR(E7207="",SUM(G7207:I7207)=0),"",SUM(G7207:I7207))</f>
        <v/>
      </c>
      <c r="K7207" s="7" t="str">
        <f>IF(E7207="","",IF(J7207="","IV",VLOOKUP(J7207,Plan1!$A$2:$C$11,3)))</f>
        <v/>
      </c>
    </row>
    <row r="7208" spans="7:11">
      <c r="G7208" s="19" t="str">
        <f>IFERROR(VLOOKUP($E7208,Sheet1!$A$2:$I$2155,4,FALSE),"")</f>
        <v/>
      </c>
      <c r="H7208" s="19" t="str">
        <f>IFERROR(VLOOKUP($E7208,Sheet1!$A$2:$I$2155,5,FALSE),"")</f>
        <v/>
      </c>
      <c r="I7208" s="19" t="str">
        <f>IFERROR(VLOOKUP($E7208,Sheet1!$A$2:$I$2155,6,FALSE),"")</f>
        <v/>
      </c>
      <c r="J7208" s="29" t="str">
        <f>IF(OR(E7208="",SUM(G7208:I7208)=0),"",SUM(G7208:I7208))</f>
        <v/>
      </c>
      <c r="K7208" s="7" t="str">
        <f>IF(E7208="","",IF(J7208="","IV",VLOOKUP(J7208,Plan1!$A$2:$C$11,3)))</f>
        <v/>
      </c>
    </row>
    <row r="7209" spans="7:11">
      <c r="G7209" s="19" t="str">
        <f>IFERROR(VLOOKUP($E7209,Sheet1!$A$2:$I$2155,4,FALSE),"")</f>
        <v/>
      </c>
      <c r="H7209" s="19" t="str">
        <f>IFERROR(VLOOKUP($E7209,Sheet1!$A$2:$I$2155,5,FALSE),"")</f>
        <v/>
      </c>
      <c r="I7209" s="19" t="str">
        <f>IFERROR(VLOOKUP($E7209,Sheet1!$A$2:$I$2155,6,FALSE),"")</f>
        <v/>
      </c>
      <c r="J7209" s="29" t="str">
        <f>IF(OR(E7209="",SUM(G7209:I7209)=0),"",SUM(G7209:I7209))</f>
        <v/>
      </c>
      <c r="K7209" s="7" t="str">
        <f>IF(E7209="","",IF(J7209="","IV",VLOOKUP(J7209,Plan1!$A$2:$C$11,3)))</f>
        <v/>
      </c>
    </row>
    <row r="7210" spans="7:11">
      <c r="G7210" s="19" t="str">
        <f>IFERROR(VLOOKUP($E7210,Sheet1!$A$2:$I$2155,4,FALSE),"")</f>
        <v/>
      </c>
      <c r="H7210" s="19" t="str">
        <f>IFERROR(VLOOKUP($E7210,Sheet1!$A$2:$I$2155,5,FALSE),"")</f>
        <v/>
      </c>
      <c r="I7210" s="19" t="str">
        <f>IFERROR(VLOOKUP($E7210,Sheet1!$A$2:$I$2155,6,FALSE),"")</f>
        <v/>
      </c>
      <c r="J7210" s="29" t="str">
        <f>IF(OR(E7210="",SUM(G7210:I7210)=0),"",SUM(G7210:I7210))</f>
        <v/>
      </c>
      <c r="K7210" s="7" t="str">
        <f>IF(E7210="","",IF(J7210="","IV",VLOOKUP(J7210,Plan1!$A$2:$C$11,3)))</f>
        <v/>
      </c>
    </row>
    <row r="7211" spans="7:11">
      <c r="G7211" s="19" t="str">
        <f>IFERROR(VLOOKUP($E7211,Sheet1!$A$2:$I$2155,4,FALSE),"")</f>
        <v/>
      </c>
      <c r="H7211" s="19" t="str">
        <f>IFERROR(VLOOKUP($E7211,Sheet1!$A$2:$I$2155,5,FALSE),"")</f>
        <v/>
      </c>
      <c r="I7211" s="19" t="str">
        <f>IFERROR(VLOOKUP($E7211,Sheet1!$A$2:$I$2155,6,FALSE),"")</f>
        <v/>
      </c>
      <c r="J7211" s="29" t="str">
        <f>IF(OR(E7211="",SUM(G7211:I7211)=0),"",SUM(G7211:I7211))</f>
        <v/>
      </c>
      <c r="K7211" s="7" t="str">
        <f>IF(E7211="","",IF(J7211="","IV",VLOOKUP(J7211,Plan1!$A$2:$C$11,3)))</f>
        <v/>
      </c>
    </row>
    <row r="7212" spans="7:11">
      <c r="G7212" s="19" t="str">
        <f>IFERROR(VLOOKUP($E7212,Sheet1!$A$2:$I$2155,4,FALSE),"")</f>
        <v/>
      </c>
      <c r="H7212" s="19" t="str">
        <f>IFERROR(VLOOKUP($E7212,Sheet1!$A$2:$I$2155,5,FALSE),"")</f>
        <v/>
      </c>
      <c r="I7212" s="19" t="str">
        <f>IFERROR(VLOOKUP($E7212,Sheet1!$A$2:$I$2155,6,FALSE),"")</f>
        <v/>
      </c>
      <c r="J7212" s="29" t="str">
        <f>IF(OR(E7212="",SUM(G7212:I7212)=0),"",SUM(G7212:I7212))</f>
        <v/>
      </c>
      <c r="K7212" s="7" t="str">
        <f>IF(E7212="","",IF(J7212="","IV",VLOOKUP(J7212,Plan1!$A$2:$C$11,3)))</f>
        <v/>
      </c>
    </row>
    <row r="7213" spans="7:11">
      <c r="G7213" s="19" t="str">
        <f>IFERROR(VLOOKUP($E7213,Sheet1!$A$2:$I$2155,4,FALSE),"")</f>
        <v/>
      </c>
      <c r="H7213" s="19" t="str">
        <f>IFERROR(VLOOKUP($E7213,Sheet1!$A$2:$I$2155,5,FALSE),"")</f>
        <v/>
      </c>
      <c r="I7213" s="19" t="str">
        <f>IFERROR(VLOOKUP($E7213,Sheet1!$A$2:$I$2155,6,FALSE),"")</f>
        <v/>
      </c>
      <c r="J7213" s="29" t="str">
        <f>IF(OR(E7213="",SUM(G7213:I7213)=0),"",SUM(G7213:I7213))</f>
        <v/>
      </c>
      <c r="K7213" s="7" t="str">
        <f>IF(E7213="","",IF(J7213="","IV",VLOOKUP(J7213,Plan1!$A$2:$C$11,3)))</f>
        <v/>
      </c>
    </row>
    <row r="7214" spans="7:11">
      <c r="G7214" s="19" t="str">
        <f>IFERROR(VLOOKUP($E7214,Sheet1!$A$2:$I$2155,4,FALSE),"")</f>
        <v/>
      </c>
      <c r="H7214" s="19" t="str">
        <f>IFERROR(VLOOKUP($E7214,Sheet1!$A$2:$I$2155,5,FALSE),"")</f>
        <v/>
      </c>
      <c r="I7214" s="19" t="str">
        <f>IFERROR(VLOOKUP($E7214,Sheet1!$A$2:$I$2155,6,FALSE),"")</f>
        <v/>
      </c>
      <c r="J7214" s="29" t="str">
        <f>IF(OR(E7214="",SUM(G7214:I7214)=0),"",SUM(G7214:I7214))</f>
        <v/>
      </c>
      <c r="K7214" s="7" t="str">
        <f>IF(E7214="","",IF(J7214="","IV",VLOOKUP(J7214,Plan1!$A$2:$C$11,3)))</f>
        <v/>
      </c>
    </row>
    <row r="7215" spans="7:11">
      <c r="G7215" s="19" t="str">
        <f>IFERROR(VLOOKUP($E7215,Sheet1!$A$2:$I$2155,4,FALSE),"")</f>
        <v/>
      </c>
      <c r="H7215" s="19" t="str">
        <f>IFERROR(VLOOKUP($E7215,Sheet1!$A$2:$I$2155,5,FALSE),"")</f>
        <v/>
      </c>
      <c r="I7215" s="19" t="str">
        <f>IFERROR(VLOOKUP($E7215,Sheet1!$A$2:$I$2155,6,FALSE),"")</f>
        <v/>
      </c>
      <c r="J7215" s="29" t="str">
        <f>IF(OR(E7215="",SUM(G7215:I7215)=0),"",SUM(G7215:I7215))</f>
        <v/>
      </c>
      <c r="K7215" s="7" t="str">
        <f>IF(E7215="","",IF(J7215="","IV",VLOOKUP(J7215,Plan1!$A$2:$C$11,3)))</f>
        <v/>
      </c>
    </row>
    <row r="7216" spans="7:11">
      <c r="G7216" s="19" t="str">
        <f>IFERROR(VLOOKUP($E7216,Sheet1!$A$2:$I$2155,4,FALSE),"")</f>
        <v/>
      </c>
      <c r="H7216" s="19" t="str">
        <f>IFERROR(VLOOKUP($E7216,Sheet1!$A$2:$I$2155,5,FALSE),"")</f>
        <v/>
      </c>
      <c r="I7216" s="19" t="str">
        <f>IFERROR(VLOOKUP($E7216,Sheet1!$A$2:$I$2155,6,FALSE),"")</f>
        <v/>
      </c>
      <c r="J7216" s="29" t="str">
        <f>IF(OR(E7216="",SUM(G7216:I7216)=0),"",SUM(G7216:I7216))</f>
        <v/>
      </c>
      <c r="K7216" s="7" t="str">
        <f>IF(E7216="","",IF(J7216="","IV",VLOOKUP(J7216,Plan1!$A$2:$C$11,3)))</f>
        <v/>
      </c>
    </row>
    <row r="7217" spans="7:11">
      <c r="G7217" s="19" t="str">
        <f>IFERROR(VLOOKUP($E7217,Sheet1!$A$2:$I$2155,4,FALSE),"")</f>
        <v/>
      </c>
      <c r="H7217" s="19" t="str">
        <f>IFERROR(VLOOKUP($E7217,Sheet1!$A$2:$I$2155,5,FALSE),"")</f>
        <v/>
      </c>
      <c r="I7217" s="19" t="str">
        <f>IFERROR(VLOOKUP($E7217,Sheet1!$A$2:$I$2155,6,FALSE),"")</f>
        <v/>
      </c>
      <c r="J7217" s="29" t="str">
        <f>IF(OR(E7217="",SUM(G7217:I7217)=0),"",SUM(G7217:I7217))</f>
        <v/>
      </c>
      <c r="K7217" s="7" t="str">
        <f>IF(E7217="","",IF(J7217="","IV",VLOOKUP(J7217,Plan1!$A$2:$C$11,3)))</f>
        <v/>
      </c>
    </row>
    <row r="7218" spans="7:11">
      <c r="G7218" s="19" t="str">
        <f>IFERROR(VLOOKUP($E7218,Sheet1!$A$2:$I$2155,4,FALSE),"")</f>
        <v/>
      </c>
      <c r="H7218" s="19" t="str">
        <f>IFERROR(VLOOKUP($E7218,Sheet1!$A$2:$I$2155,5,FALSE),"")</f>
        <v/>
      </c>
      <c r="I7218" s="19" t="str">
        <f>IFERROR(VLOOKUP($E7218,Sheet1!$A$2:$I$2155,6,FALSE),"")</f>
        <v/>
      </c>
      <c r="J7218" s="29" t="str">
        <f>IF(OR(E7218="",SUM(G7218:I7218)=0),"",SUM(G7218:I7218))</f>
        <v/>
      </c>
      <c r="K7218" s="7" t="str">
        <f>IF(E7218="","",IF(J7218="","IV",VLOOKUP(J7218,Plan1!$A$2:$C$11,3)))</f>
        <v/>
      </c>
    </row>
    <row r="7219" spans="7:11">
      <c r="G7219" s="19" t="str">
        <f>IFERROR(VLOOKUP($E7219,Sheet1!$A$2:$I$2155,4,FALSE),"")</f>
        <v/>
      </c>
      <c r="H7219" s="19" t="str">
        <f>IFERROR(VLOOKUP($E7219,Sheet1!$A$2:$I$2155,5,FALSE),"")</f>
        <v/>
      </c>
      <c r="I7219" s="19" t="str">
        <f>IFERROR(VLOOKUP($E7219,Sheet1!$A$2:$I$2155,6,FALSE),"")</f>
        <v/>
      </c>
      <c r="J7219" s="29" t="str">
        <f>IF(OR(E7219="",SUM(G7219:I7219)=0),"",SUM(G7219:I7219))</f>
        <v/>
      </c>
      <c r="K7219" s="7" t="str">
        <f>IF(E7219="","",IF(J7219="","IV",VLOOKUP(J7219,Plan1!$A$2:$C$11,3)))</f>
        <v/>
      </c>
    </row>
    <row r="7220" spans="7:11">
      <c r="G7220" s="19" t="str">
        <f>IFERROR(VLOOKUP($E7220,Sheet1!$A$2:$I$2155,4,FALSE),"")</f>
        <v/>
      </c>
      <c r="H7220" s="19" t="str">
        <f>IFERROR(VLOOKUP($E7220,Sheet1!$A$2:$I$2155,5,FALSE),"")</f>
        <v/>
      </c>
      <c r="I7220" s="19" t="str">
        <f>IFERROR(VLOOKUP($E7220,Sheet1!$A$2:$I$2155,6,FALSE),"")</f>
        <v/>
      </c>
      <c r="J7220" s="29" t="str">
        <f>IF(OR(E7220="",SUM(G7220:I7220)=0),"",SUM(G7220:I7220))</f>
        <v/>
      </c>
      <c r="K7220" s="7" t="str">
        <f>IF(E7220="","",IF(J7220="","IV",VLOOKUP(J7220,Plan1!$A$2:$C$11,3)))</f>
        <v/>
      </c>
    </row>
    <row r="7221" spans="7:11">
      <c r="G7221" s="19" t="str">
        <f>IFERROR(VLOOKUP($E7221,Sheet1!$A$2:$I$2155,4,FALSE),"")</f>
        <v/>
      </c>
      <c r="H7221" s="19" t="str">
        <f>IFERROR(VLOOKUP($E7221,Sheet1!$A$2:$I$2155,5,FALSE),"")</f>
        <v/>
      </c>
      <c r="I7221" s="19" t="str">
        <f>IFERROR(VLOOKUP($E7221,Sheet1!$A$2:$I$2155,6,FALSE),"")</f>
        <v/>
      </c>
      <c r="J7221" s="29" t="str">
        <f>IF(OR(E7221="",SUM(G7221:I7221)=0),"",SUM(G7221:I7221))</f>
        <v/>
      </c>
      <c r="K7221" s="7" t="str">
        <f>IF(E7221="","",IF(J7221="","IV",VLOOKUP(J7221,Plan1!$A$2:$C$11,3)))</f>
        <v/>
      </c>
    </row>
    <row r="7222" spans="7:11">
      <c r="G7222" s="19" t="str">
        <f>IFERROR(VLOOKUP($E7222,Sheet1!$A$2:$I$2155,4,FALSE),"")</f>
        <v/>
      </c>
      <c r="H7222" s="19" t="str">
        <f>IFERROR(VLOOKUP($E7222,Sheet1!$A$2:$I$2155,5,FALSE),"")</f>
        <v/>
      </c>
      <c r="I7222" s="19" t="str">
        <f>IFERROR(VLOOKUP($E7222,Sheet1!$A$2:$I$2155,6,FALSE),"")</f>
        <v/>
      </c>
      <c r="J7222" s="29" t="str">
        <f>IF(OR(E7222="",SUM(G7222:I7222)=0),"",SUM(G7222:I7222))</f>
        <v/>
      </c>
      <c r="K7222" s="7" t="str">
        <f>IF(E7222="","",IF(J7222="","IV",VLOOKUP(J7222,Plan1!$A$2:$C$11,3)))</f>
        <v/>
      </c>
    </row>
    <row r="7223" spans="7:11">
      <c r="G7223" s="19" t="str">
        <f>IFERROR(VLOOKUP($E7223,Sheet1!$A$2:$I$2155,4,FALSE),"")</f>
        <v/>
      </c>
      <c r="H7223" s="19" t="str">
        <f>IFERROR(VLOOKUP($E7223,Sheet1!$A$2:$I$2155,5,FALSE),"")</f>
        <v/>
      </c>
      <c r="I7223" s="19" t="str">
        <f>IFERROR(VLOOKUP($E7223,Sheet1!$A$2:$I$2155,6,FALSE),"")</f>
        <v/>
      </c>
      <c r="J7223" s="29" t="str">
        <f>IF(OR(E7223="",SUM(G7223:I7223)=0),"",SUM(G7223:I7223))</f>
        <v/>
      </c>
      <c r="K7223" s="7" t="str">
        <f>IF(E7223="","",IF(J7223="","IV",VLOOKUP(J7223,Plan1!$A$2:$C$11,3)))</f>
        <v/>
      </c>
    </row>
    <row r="7224" spans="7:11">
      <c r="G7224" s="19" t="str">
        <f>IFERROR(VLOOKUP($E7224,Sheet1!$A$2:$I$2155,4,FALSE),"")</f>
        <v/>
      </c>
      <c r="H7224" s="19" t="str">
        <f>IFERROR(VLOOKUP($E7224,Sheet1!$A$2:$I$2155,5,FALSE),"")</f>
        <v/>
      </c>
      <c r="I7224" s="19" t="str">
        <f>IFERROR(VLOOKUP($E7224,Sheet1!$A$2:$I$2155,6,FALSE),"")</f>
        <v/>
      </c>
      <c r="J7224" s="29" t="str">
        <f>IF(OR(E7224="",SUM(G7224:I7224)=0),"",SUM(G7224:I7224))</f>
        <v/>
      </c>
      <c r="K7224" s="7" t="str">
        <f>IF(E7224="","",IF(J7224="","IV",VLOOKUP(J7224,Plan1!$A$2:$C$11,3)))</f>
        <v/>
      </c>
    </row>
    <row r="7225" spans="7:11">
      <c r="G7225" s="19" t="str">
        <f>IFERROR(VLOOKUP($E7225,Sheet1!$A$2:$I$2155,4,FALSE),"")</f>
        <v/>
      </c>
      <c r="H7225" s="19" t="str">
        <f>IFERROR(VLOOKUP($E7225,Sheet1!$A$2:$I$2155,5,FALSE),"")</f>
        <v/>
      </c>
      <c r="I7225" s="19" t="str">
        <f>IFERROR(VLOOKUP($E7225,Sheet1!$A$2:$I$2155,6,FALSE),"")</f>
        <v/>
      </c>
      <c r="J7225" s="29" t="str">
        <f>IF(OR(E7225="",SUM(G7225:I7225)=0),"",SUM(G7225:I7225))</f>
        <v/>
      </c>
      <c r="K7225" s="7" t="str">
        <f>IF(E7225="","",IF(J7225="","IV",VLOOKUP(J7225,Plan1!$A$2:$C$11,3)))</f>
        <v/>
      </c>
    </row>
    <row r="7226" spans="7:11">
      <c r="G7226" s="19" t="str">
        <f>IFERROR(VLOOKUP($E7226,Sheet1!$A$2:$I$2155,4,FALSE),"")</f>
        <v/>
      </c>
      <c r="H7226" s="19" t="str">
        <f>IFERROR(VLOOKUP($E7226,Sheet1!$A$2:$I$2155,5,FALSE),"")</f>
        <v/>
      </c>
      <c r="I7226" s="19" t="str">
        <f>IFERROR(VLOOKUP($E7226,Sheet1!$A$2:$I$2155,6,FALSE),"")</f>
        <v/>
      </c>
      <c r="J7226" s="29" t="str">
        <f>IF(OR(E7226="",SUM(G7226:I7226)=0),"",SUM(G7226:I7226))</f>
        <v/>
      </c>
      <c r="K7226" s="7" t="str">
        <f>IF(E7226="","",IF(J7226="","IV",VLOOKUP(J7226,Plan1!$A$2:$C$11,3)))</f>
        <v/>
      </c>
    </row>
    <row r="7227" spans="7:11">
      <c r="G7227" s="19" t="str">
        <f>IFERROR(VLOOKUP($E7227,Sheet1!$A$2:$I$2155,4,FALSE),"")</f>
        <v/>
      </c>
      <c r="H7227" s="19" t="str">
        <f>IFERROR(VLOOKUP($E7227,Sheet1!$A$2:$I$2155,5,FALSE),"")</f>
        <v/>
      </c>
      <c r="I7227" s="19" t="str">
        <f>IFERROR(VLOOKUP($E7227,Sheet1!$A$2:$I$2155,6,FALSE),"")</f>
        <v/>
      </c>
      <c r="J7227" s="29" t="str">
        <f>IF(OR(E7227="",SUM(G7227:I7227)=0),"",SUM(G7227:I7227))</f>
        <v/>
      </c>
      <c r="K7227" s="7" t="str">
        <f>IF(E7227="","",IF(J7227="","IV",VLOOKUP(J7227,Plan1!$A$2:$C$11,3)))</f>
        <v/>
      </c>
    </row>
    <row r="7228" spans="7:11">
      <c r="G7228" s="19" t="str">
        <f>IFERROR(VLOOKUP($E7228,Sheet1!$A$2:$I$2155,4,FALSE),"")</f>
        <v/>
      </c>
      <c r="H7228" s="19" t="str">
        <f>IFERROR(VLOOKUP($E7228,Sheet1!$A$2:$I$2155,5,FALSE),"")</f>
        <v/>
      </c>
      <c r="I7228" s="19" t="str">
        <f>IFERROR(VLOOKUP($E7228,Sheet1!$A$2:$I$2155,6,FALSE),"")</f>
        <v/>
      </c>
      <c r="J7228" s="29" t="str">
        <f>IF(OR(E7228="",SUM(G7228:I7228)=0),"",SUM(G7228:I7228))</f>
        <v/>
      </c>
      <c r="K7228" s="7" t="str">
        <f>IF(E7228="","",IF(J7228="","IV",VLOOKUP(J7228,Plan1!$A$2:$C$11,3)))</f>
        <v/>
      </c>
    </row>
    <row r="7229" spans="7:11">
      <c r="G7229" s="19" t="str">
        <f>IFERROR(VLOOKUP($E7229,Sheet1!$A$2:$I$2155,4,FALSE),"")</f>
        <v/>
      </c>
      <c r="H7229" s="19" t="str">
        <f>IFERROR(VLOOKUP($E7229,Sheet1!$A$2:$I$2155,5,FALSE),"")</f>
        <v/>
      </c>
      <c r="I7229" s="19" t="str">
        <f>IFERROR(VLOOKUP($E7229,Sheet1!$A$2:$I$2155,6,FALSE),"")</f>
        <v/>
      </c>
      <c r="J7229" s="29" t="str">
        <f>IF(OR(E7229="",SUM(G7229:I7229)=0),"",SUM(G7229:I7229))</f>
        <v/>
      </c>
      <c r="K7229" s="7" t="str">
        <f>IF(E7229="","",IF(J7229="","IV",VLOOKUP(J7229,Plan1!$A$2:$C$11,3)))</f>
        <v/>
      </c>
    </row>
    <row r="7230" spans="7:11">
      <c r="G7230" s="19" t="str">
        <f>IFERROR(VLOOKUP($E7230,Sheet1!$A$2:$I$2155,4,FALSE),"")</f>
        <v/>
      </c>
      <c r="H7230" s="19" t="str">
        <f>IFERROR(VLOOKUP($E7230,Sheet1!$A$2:$I$2155,5,FALSE),"")</f>
        <v/>
      </c>
      <c r="I7230" s="19" t="str">
        <f>IFERROR(VLOOKUP($E7230,Sheet1!$A$2:$I$2155,6,FALSE),"")</f>
        <v/>
      </c>
      <c r="J7230" s="29" t="str">
        <f>IF(OR(E7230="",SUM(G7230:I7230)=0),"",SUM(G7230:I7230))</f>
        <v/>
      </c>
      <c r="K7230" s="7" t="str">
        <f>IF(E7230="","",IF(J7230="","IV",VLOOKUP(J7230,Plan1!$A$2:$C$11,3)))</f>
        <v/>
      </c>
    </row>
    <row r="7231" spans="7:11">
      <c r="G7231" s="19" t="str">
        <f>IFERROR(VLOOKUP($E7231,Sheet1!$A$2:$I$2155,4,FALSE),"")</f>
        <v/>
      </c>
      <c r="H7231" s="19" t="str">
        <f>IFERROR(VLOOKUP($E7231,Sheet1!$A$2:$I$2155,5,FALSE),"")</f>
        <v/>
      </c>
      <c r="I7231" s="19" t="str">
        <f>IFERROR(VLOOKUP($E7231,Sheet1!$A$2:$I$2155,6,FALSE),"")</f>
        <v/>
      </c>
      <c r="J7231" s="29" t="str">
        <f>IF(OR(E7231="",SUM(G7231:I7231)=0),"",SUM(G7231:I7231))</f>
        <v/>
      </c>
      <c r="K7231" s="7" t="str">
        <f>IF(E7231="","",IF(J7231="","IV",VLOOKUP(J7231,Plan1!$A$2:$C$11,3)))</f>
        <v/>
      </c>
    </row>
    <row r="7232" spans="7:11">
      <c r="G7232" s="19" t="str">
        <f>IFERROR(VLOOKUP($E7232,Sheet1!$A$2:$I$2155,4,FALSE),"")</f>
        <v/>
      </c>
      <c r="H7232" s="19" t="str">
        <f>IFERROR(VLOOKUP($E7232,Sheet1!$A$2:$I$2155,5,FALSE),"")</f>
        <v/>
      </c>
      <c r="I7232" s="19" t="str">
        <f>IFERROR(VLOOKUP($E7232,Sheet1!$A$2:$I$2155,6,FALSE),"")</f>
        <v/>
      </c>
      <c r="J7232" s="29" t="str">
        <f>IF(OR(E7232="",SUM(G7232:I7232)=0),"",SUM(G7232:I7232))</f>
        <v/>
      </c>
      <c r="K7232" s="7" t="str">
        <f>IF(E7232="","",IF(J7232="","IV",VLOOKUP(J7232,Plan1!$A$2:$C$11,3)))</f>
        <v/>
      </c>
    </row>
    <row r="7233" spans="7:11">
      <c r="G7233" s="19" t="str">
        <f>IFERROR(VLOOKUP($E7233,Sheet1!$A$2:$I$2155,4,FALSE),"")</f>
        <v/>
      </c>
      <c r="H7233" s="19" t="str">
        <f>IFERROR(VLOOKUP($E7233,Sheet1!$A$2:$I$2155,5,FALSE),"")</f>
        <v/>
      </c>
      <c r="I7233" s="19" t="str">
        <f>IFERROR(VLOOKUP($E7233,Sheet1!$A$2:$I$2155,6,FALSE),"")</f>
        <v/>
      </c>
      <c r="J7233" s="29" t="str">
        <f>IF(OR(E7233="",SUM(G7233:I7233)=0),"",SUM(G7233:I7233))</f>
        <v/>
      </c>
      <c r="K7233" s="7" t="str">
        <f>IF(E7233="","",IF(J7233="","IV",VLOOKUP(J7233,Plan1!$A$2:$C$11,3)))</f>
        <v/>
      </c>
    </row>
    <row r="7234" spans="7:11">
      <c r="G7234" s="19" t="str">
        <f>IFERROR(VLOOKUP($E7234,Sheet1!$A$2:$I$2155,4,FALSE),"")</f>
        <v/>
      </c>
      <c r="H7234" s="19" t="str">
        <f>IFERROR(VLOOKUP($E7234,Sheet1!$A$2:$I$2155,5,FALSE),"")</f>
        <v/>
      </c>
      <c r="I7234" s="19" t="str">
        <f>IFERROR(VLOOKUP($E7234,Sheet1!$A$2:$I$2155,6,FALSE),"")</f>
        <v/>
      </c>
      <c r="J7234" s="29" t="str">
        <f>IF(OR(E7234="",SUM(G7234:I7234)=0),"",SUM(G7234:I7234))</f>
        <v/>
      </c>
      <c r="K7234" s="7" t="str">
        <f>IF(E7234="","",IF(J7234="","IV",VLOOKUP(J7234,Plan1!$A$2:$C$11,3)))</f>
        <v/>
      </c>
    </row>
    <row r="7235" spans="7:11">
      <c r="G7235" s="19" t="str">
        <f>IFERROR(VLOOKUP($E7235,Sheet1!$A$2:$I$2155,4,FALSE),"")</f>
        <v/>
      </c>
      <c r="H7235" s="19" t="str">
        <f>IFERROR(VLOOKUP($E7235,Sheet1!$A$2:$I$2155,5,FALSE),"")</f>
        <v/>
      </c>
      <c r="I7235" s="19" t="str">
        <f>IFERROR(VLOOKUP($E7235,Sheet1!$A$2:$I$2155,6,FALSE),"")</f>
        <v/>
      </c>
      <c r="J7235" s="29" t="str">
        <f>IF(OR(E7235="",SUM(G7235:I7235)=0),"",SUM(G7235:I7235))</f>
        <v/>
      </c>
      <c r="K7235" s="7" t="str">
        <f>IF(E7235="","",IF(J7235="","IV",VLOOKUP(J7235,Plan1!$A$2:$C$11,3)))</f>
        <v/>
      </c>
    </row>
    <row r="7236" spans="7:11">
      <c r="G7236" s="19" t="str">
        <f>IFERROR(VLOOKUP($E7236,Sheet1!$A$2:$I$2155,4,FALSE),"")</f>
        <v/>
      </c>
      <c r="H7236" s="19" t="str">
        <f>IFERROR(VLOOKUP($E7236,Sheet1!$A$2:$I$2155,5,FALSE),"")</f>
        <v/>
      </c>
      <c r="I7236" s="19" t="str">
        <f>IFERROR(VLOOKUP($E7236,Sheet1!$A$2:$I$2155,6,FALSE),"")</f>
        <v/>
      </c>
      <c r="J7236" s="29" t="str">
        <f>IF(OR(E7236="",SUM(G7236:I7236)=0),"",SUM(G7236:I7236))</f>
        <v/>
      </c>
      <c r="K7236" s="7" t="str">
        <f>IF(E7236="","",IF(J7236="","IV",VLOOKUP(J7236,Plan1!$A$2:$C$11,3)))</f>
        <v/>
      </c>
    </row>
    <row r="7237" spans="7:11">
      <c r="G7237" s="19" t="str">
        <f>IFERROR(VLOOKUP($E7237,Sheet1!$A$2:$I$2155,4,FALSE),"")</f>
        <v/>
      </c>
      <c r="H7237" s="19" t="str">
        <f>IFERROR(VLOOKUP($E7237,Sheet1!$A$2:$I$2155,5,FALSE),"")</f>
        <v/>
      </c>
      <c r="I7237" s="19" t="str">
        <f>IFERROR(VLOOKUP($E7237,Sheet1!$A$2:$I$2155,6,FALSE),"")</f>
        <v/>
      </c>
      <c r="J7237" s="29" t="str">
        <f>IF(OR(E7237="",SUM(G7237:I7237)=0),"",SUM(G7237:I7237))</f>
        <v/>
      </c>
      <c r="K7237" s="7" t="str">
        <f>IF(E7237="","",IF(J7237="","IV",VLOOKUP(J7237,Plan1!$A$2:$C$11,3)))</f>
        <v/>
      </c>
    </row>
    <row r="7238" spans="7:11">
      <c r="G7238" s="19" t="str">
        <f>IFERROR(VLOOKUP($E7238,Sheet1!$A$2:$I$2155,4,FALSE),"")</f>
        <v/>
      </c>
      <c r="H7238" s="19" t="str">
        <f>IFERROR(VLOOKUP($E7238,Sheet1!$A$2:$I$2155,5,FALSE),"")</f>
        <v/>
      </c>
      <c r="I7238" s="19" t="str">
        <f>IFERROR(VLOOKUP($E7238,Sheet1!$A$2:$I$2155,6,FALSE),"")</f>
        <v/>
      </c>
      <c r="J7238" s="29" t="str">
        <f>IF(OR(E7238="",SUM(G7238:I7238)=0),"",SUM(G7238:I7238))</f>
        <v/>
      </c>
      <c r="K7238" s="7" t="str">
        <f>IF(E7238="","",IF(J7238="","IV",VLOOKUP(J7238,Plan1!$A$2:$C$11,3)))</f>
        <v/>
      </c>
    </row>
    <row r="7239" spans="7:11">
      <c r="G7239" s="19" t="str">
        <f>IFERROR(VLOOKUP($E7239,Sheet1!$A$2:$I$2155,4,FALSE),"")</f>
        <v/>
      </c>
      <c r="H7239" s="19" t="str">
        <f>IFERROR(VLOOKUP($E7239,Sheet1!$A$2:$I$2155,5,FALSE),"")</f>
        <v/>
      </c>
      <c r="I7239" s="19" t="str">
        <f>IFERROR(VLOOKUP($E7239,Sheet1!$A$2:$I$2155,6,FALSE),"")</f>
        <v/>
      </c>
      <c r="J7239" s="29" t="str">
        <f>IF(OR(E7239="",SUM(G7239:I7239)=0),"",SUM(G7239:I7239))</f>
        <v/>
      </c>
      <c r="K7239" s="7" t="str">
        <f>IF(E7239="","",IF(J7239="","IV",VLOOKUP(J7239,Plan1!$A$2:$C$11,3)))</f>
        <v/>
      </c>
    </row>
    <row r="7240" spans="7:11">
      <c r="G7240" s="19" t="str">
        <f>IFERROR(VLOOKUP($E7240,Sheet1!$A$2:$I$2155,4,FALSE),"")</f>
        <v/>
      </c>
      <c r="H7240" s="19" t="str">
        <f>IFERROR(VLOOKUP($E7240,Sheet1!$A$2:$I$2155,5,FALSE),"")</f>
        <v/>
      </c>
      <c r="I7240" s="19" t="str">
        <f>IFERROR(VLOOKUP($E7240,Sheet1!$A$2:$I$2155,6,FALSE),"")</f>
        <v/>
      </c>
      <c r="J7240" s="29" t="str">
        <f>IF(OR(E7240="",SUM(G7240:I7240)=0),"",SUM(G7240:I7240))</f>
        <v/>
      </c>
      <c r="K7240" s="7" t="str">
        <f>IF(E7240="","",IF(J7240="","IV",VLOOKUP(J7240,Plan1!$A$2:$C$11,3)))</f>
        <v/>
      </c>
    </row>
    <row r="7241" spans="7:11">
      <c r="G7241" s="19" t="str">
        <f>IFERROR(VLOOKUP($E7241,Sheet1!$A$2:$I$2155,4,FALSE),"")</f>
        <v/>
      </c>
      <c r="H7241" s="19" t="str">
        <f>IFERROR(VLOOKUP($E7241,Sheet1!$A$2:$I$2155,5,FALSE),"")</f>
        <v/>
      </c>
      <c r="I7241" s="19" t="str">
        <f>IFERROR(VLOOKUP($E7241,Sheet1!$A$2:$I$2155,6,FALSE),"")</f>
        <v/>
      </c>
      <c r="J7241" s="29" t="str">
        <f>IF(OR(E7241="",SUM(G7241:I7241)=0),"",SUM(G7241:I7241))</f>
        <v/>
      </c>
      <c r="K7241" s="7" t="str">
        <f>IF(E7241="","",IF(J7241="","IV",VLOOKUP(J7241,Plan1!$A$2:$C$11,3)))</f>
        <v/>
      </c>
    </row>
    <row r="7242" spans="7:11">
      <c r="G7242" s="19" t="str">
        <f>IFERROR(VLOOKUP($E7242,Sheet1!$A$2:$I$2155,4,FALSE),"")</f>
        <v/>
      </c>
      <c r="H7242" s="19" t="str">
        <f>IFERROR(VLOOKUP($E7242,Sheet1!$A$2:$I$2155,5,FALSE),"")</f>
        <v/>
      </c>
      <c r="I7242" s="19" t="str">
        <f>IFERROR(VLOOKUP($E7242,Sheet1!$A$2:$I$2155,6,FALSE),"")</f>
        <v/>
      </c>
      <c r="J7242" s="29" t="str">
        <f>IF(OR(E7242="",SUM(G7242:I7242)=0),"",SUM(G7242:I7242))</f>
        <v/>
      </c>
      <c r="K7242" s="7" t="str">
        <f>IF(E7242="","",IF(J7242="","IV",VLOOKUP(J7242,Plan1!$A$2:$C$11,3)))</f>
        <v/>
      </c>
    </row>
    <row r="7243" spans="7:11">
      <c r="G7243" s="19" t="str">
        <f>IFERROR(VLOOKUP($E7243,Sheet1!$A$2:$I$2155,4,FALSE),"")</f>
        <v/>
      </c>
      <c r="H7243" s="19" t="str">
        <f>IFERROR(VLOOKUP($E7243,Sheet1!$A$2:$I$2155,5,FALSE),"")</f>
        <v/>
      </c>
      <c r="I7243" s="19" t="str">
        <f>IFERROR(VLOOKUP($E7243,Sheet1!$A$2:$I$2155,6,FALSE),"")</f>
        <v/>
      </c>
      <c r="J7243" s="29" t="str">
        <f>IF(OR(E7243="",SUM(G7243:I7243)=0),"",SUM(G7243:I7243))</f>
        <v/>
      </c>
      <c r="K7243" s="7" t="str">
        <f>IF(E7243="","",IF(J7243="","IV",VLOOKUP(J7243,Plan1!$A$2:$C$11,3)))</f>
        <v/>
      </c>
    </row>
    <row r="7244" spans="7:11">
      <c r="G7244" s="19" t="str">
        <f>IFERROR(VLOOKUP($E7244,Sheet1!$A$2:$I$2155,4,FALSE),"")</f>
        <v/>
      </c>
      <c r="H7244" s="19" t="str">
        <f>IFERROR(VLOOKUP($E7244,Sheet1!$A$2:$I$2155,5,FALSE),"")</f>
        <v/>
      </c>
      <c r="I7244" s="19" t="str">
        <f>IFERROR(VLOOKUP($E7244,Sheet1!$A$2:$I$2155,6,FALSE),"")</f>
        <v/>
      </c>
      <c r="J7244" s="29" t="str">
        <f>IF(OR(E7244="",SUM(G7244:I7244)=0),"",SUM(G7244:I7244))</f>
        <v/>
      </c>
      <c r="K7244" s="7" t="str">
        <f>IF(E7244="","",IF(J7244="","IV",VLOOKUP(J7244,Plan1!$A$2:$C$11,3)))</f>
        <v/>
      </c>
    </row>
    <row r="7245" spans="7:11">
      <c r="G7245" s="19" t="str">
        <f>IFERROR(VLOOKUP($E7245,Sheet1!$A$2:$I$2155,4,FALSE),"")</f>
        <v/>
      </c>
      <c r="H7245" s="19" t="str">
        <f>IFERROR(VLOOKUP($E7245,Sheet1!$A$2:$I$2155,5,FALSE),"")</f>
        <v/>
      </c>
      <c r="I7245" s="19" t="str">
        <f>IFERROR(VLOOKUP($E7245,Sheet1!$A$2:$I$2155,6,FALSE),"")</f>
        <v/>
      </c>
      <c r="J7245" s="29" t="str">
        <f>IF(OR(E7245="",SUM(G7245:I7245)=0),"",SUM(G7245:I7245))</f>
        <v/>
      </c>
      <c r="K7245" s="7" t="str">
        <f>IF(E7245="","",IF(J7245="","IV",VLOOKUP(J7245,Plan1!$A$2:$C$11,3)))</f>
        <v/>
      </c>
    </row>
    <row r="7246" spans="7:11">
      <c r="G7246" s="19" t="str">
        <f>IFERROR(VLOOKUP($E7246,Sheet1!$A$2:$I$2155,4,FALSE),"")</f>
        <v/>
      </c>
      <c r="H7246" s="19" t="str">
        <f>IFERROR(VLOOKUP($E7246,Sheet1!$A$2:$I$2155,5,FALSE),"")</f>
        <v/>
      </c>
      <c r="I7246" s="19" t="str">
        <f>IFERROR(VLOOKUP($E7246,Sheet1!$A$2:$I$2155,6,FALSE),"")</f>
        <v/>
      </c>
      <c r="J7246" s="29" t="str">
        <f>IF(OR(E7246="",SUM(G7246:I7246)=0),"",SUM(G7246:I7246))</f>
        <v/>
      </c>
      <c r="K7246" s="7" t="str">
        <f>IF(E7246="","",IF(J7246="","IV",VLOOKUP(J7246,Plan1!$A$2:$C$11,3)))</f>
        <v/>
      </c>
    </row>
    <row r="7247" spans="7:11">
      <c r="G7247" s="19" t="str">
        <f>IFERROR(VLOOKUP($E7247,Sheet1!$A$2:$I$2155,4,FALSE),"")</f>
        <v/>
      </c>
      <c r="H7247" s="19" t="str">
        <f>IFERROR(VLOOKUP($E7247,Sheet1!$A$2:$I$2155,5,FALSE),"")</f>
        <v/>
      </c>
      <c r="I7247" s="19" t="str">
        <f>IFERROR(VLOOKUP($E7247,Sheet1!$A$2:$I$2155,6,FALSE),"")</f>
        <v/>
      </c>
      <c r="J7247" s="29" t="str">
        <f>IF(OR(E7247="",SUM(G7247:I7247)=0),"",SUM(G7247:I7247))</f>
        <v/>
      </c>
      <c r="K7247" s="7" t="str">
        <f>IF(E7247="","",IF(J7247="","IV",VLOOKUP(J7247,Plan1!$A$2:$C$11,3)))</f>
        <v/>
      </c>
    </row>
    <row r="7248" spans="7:11">
      <c r="G7248" s="19" t="str">
        <f>IFERROR(VLOOKUP($E7248,Sheet1!$A$2:$I$2155,4,FALSE),"")</f>
        <v/>
      </c>
      <c r="H7248" s="19" t="str">
        <f>IFERROR(VLOOKUP($E7248,Sheet1!$A$2:$I$2155,5,FALSE),"")</f>
        <v/>
      </c>
      <c r="I7248" s="19" t="str">
        <f>IFERROR(VLOOKUP($E7248,Sheet1!$A$2:$I$2155,6,FALSE),"")</f>
        <v/>
      </c>
      <c r="J7248" s="29" t="str">
        <f>IF(OR(E7248="",SUM(G7248:I7248)=0),"",SUM(G7248:I7248))</f>
        <v/>
      </c>
      <c r="K7248" s="7" t="str">
        <f>IF(E7248="","",IF(J7248="","IV",VLOOKUP(J7248,Plan1!$A$2:$C$11,3)))</f>
        <v/>
      </c>
    </row>
    <row r="7249" spans="7:11">
      <c r="G7249" s="19" t="str">
        <f>IFERROR(VLOOKUP($E7249,Sheet1!$A$2:$I$2155,4,FALSE),"")</f>
        <v/>
      </c>
      <c r="H7249" s="19" t="str">
        <f>IFERROR(VLOOKUP($E7249,Sheet1!$A$2:$I$2155,5,FALSE),"")</f>
        <v/>
      </c>
      <c r="I7249" s="19" t="str">
        <f>IFERROR(VLOOKUP($E7249,Sheet1!$A$2:$I$2155,6,FALSE),"")</f>
        <v/>
      </c>
      <c r="J7249" s="29" t="str">
        <f>IF(OR(E7249="",SUM(G7249:I7249)=0),"",SUM(G7249:I7249))</f>
        <v/>
      </c>
      <c r="K7249" s="7" t="str">
        <f>IF(E7249="","",IF(J7249="","IV",VLOOKUP(J7249,Plan1!$A$2:$C$11,3)))</f>
        <v/>
      </c>
    </row>
    <row r="7250" spans="7:11">
      <c r="G7250" s="19" t="str">
        <f>IFERROR(VLOOKUP($E7250,Sheet1!$A$2:$I$2155,4,FALSE),"")</f>
        <v/>
      </c>
      <c r="H7250" s="19" t="str">
        <f>IFERROR(VLOOKUP($E7250,Sheet1!$A$2:$I$2155,5,FALSE),"")</f>
        <v/>
      </c>
      <c r="I7250" s="19" t="str">
        <f>IFERROR(VLOOKUP($E7250,Sheet1!$A$2:$I$2155,6,FALSE),"")</f>
        <v/>
      </c>
      <c r="J7250" s="29" t="str">
        <f>IF(OR(E7250="",SUM(G7250:I7250)=0),"",SUM(G7250:I7250))</f>
        <v/>
      </c>
      <c r="K7250" s="7" t="str">
        <f>IF(E7250="","",IF(J7250="","IV",VLOOKUP(J7250,Plan1!$A$2:$C$11,3)))</f>
        <v/>
      </c>
    </row>
    <row r="7251" spans="7:11">
      <c r="G7251" s="19" t="str">
        <f>IFERROR(VLOOKUP($E7251,Sheet1!$A$2:$I$2155,4,FALSE),"")</f>
        <v/>
      </c>
      <c r="H7251" s="19" t="str">
        <f>IFERROR(VLOOKUP($E7251,Sheet1!$A$2:$I$2155,5,FALSE),"")</f>
        <v/>
      </c>
      <c r="I7251" s="19" t="str">
        <f>IFERROR(VLOOKUP($E7251,Sheet1!$A$2:$I$2155,6,FALSE),"")</f>
        <v/>
      </c>
      <c r="J7251" s="29" t="str">
        <f>IF(OR(E7251="",SUM(G7251:I7251)=0),"",SUM(G7251:I7251))</f>
        <v/>
      </c>
      <c r="K7251" s="7" t="str">
        <f>IF(E7251="","",IF(J7251="","IV",VLOOKUP(J7251,Plan1!$A$2:$C$11,3)))</f>
        <v/>
      </c>
    </row>
    <row r="7252" spans="7:11">
      <c r="G7252" s="19" t="str">
        <f>IFERROR(VLOOKUP($E7252,Sheet1!$A$2:$I$2155,4,FALSE),"")</f>
        <v/>
      </c>
      <c r="H7252" s="19" t="str">
        <f>IFERROR(VLOOKUP($E7252,Sheet1!$A$2:$I$2155,5,FALSE),"")</f>
        <v/>
      </c>
      <c r="I7252" s="19" t="str">
        <f>IFERROR(VLOOKUP($E7252,Sheet1!$A$2:$I$2155,6,FALSE),"")</f>
        <v/>
      </c>
      <c r="J7252" s="29" t="str">
        <f>IF(OR(E7252="",SUM(G7252:I7252)=0),"",SUM(G7252:I7252))</f>
        <v/>
      </c>
      <c r="K7252" s="7" t="str">
        <f>IF(E7252="","",IF(J7252="","IV",VLOOKUP(J7252,Plan1!$A$2:$C$11,3)))</f>
        <v/>
      </c>
    </row>
    <row r="7253" spans="7:11">
      <c r="G7253" s="19" t="str">
        <f>IFERROR(VLOOKUP($E7253,Sheet1!$A$2:$I$2155,4,FALSE),"")</f>
        <v/>
      </c>
      <c r="H7253" s="19" t="str">
        <f>IFERROR(VLOOKUP($E7253,Sheet1!$A$2:$I$2155,5,FALSE),"")</f>
        <v/>
      </c>
      <c r="I7253" s="19" t="str">
        <f>IFERROR(VLOOKUP($E7253,Sheet1!$A$2:$I$2155,6,FALSE),"")</f>
        <v/>
      </c>
      <c r="J7253" s="29" t="str">
        <f>IF(OR(E7253="",SUM(G7253:I7253)=0),"",SUM(G7253:I7253))</f>
        <v/>
      </c>
      <c r="K7253" s="7" t="str">
        <f>IF(E7253="","",IF(J7253="","IV",VLOOKUP(J7253,Plan1!$A$2:$C$11,3)))</f>
        <v/>
      </c>
    </row>
    <row r="7254" spans="7:11">
      <c r="G7254" s="19" t="str">
        <f>IFERROR(VLOOKUP($E7254,Sheet1!$A$2:$I$2155,4,FALSE),"")</f>
        <v/>
      </c>
      <c r="H7254" s="19" t="str">
        <f>IFERROR(VLOOKUP($E7254,Sheet1!$A$2:$I$2155,5,FALSE),"")</f>
        <v/>
      </c>
      <c r="I7254" s="19" t="str">
        <f>IFERROR(VLOOKUP($E7254,Sheet1!$A$2:$I$2155,6,FALSE),"")</f>
        <v/>
      </c>
      <c r="J7254" s="29" t="str">
        <f>IF(OR(E7254="",SUM(G7254:I7254)=0),"",SUM(G7254:I7254))</f>
        <v/>
      </c>
      <c r="K7254" s="7" t="str">
        <f>IF(E7254="","",IF(J7254="","IV",VLOOKUP(J7254,Plan1!$A$2:$C$11,3)))</f>
        <v/>
      </c>
    </row>
    <row r="7255" spans="7:11">
      <c r="G7255" s="19" t="str">
        <f>IFERROR(VLOOKUP($E7255,Sheet1!$A$2:$I$2155,4,FALSE),"")</f>
        <v/>
      </c>
      <c r="H7255" s="19" t="str">
        <f>IFERROR(VLOOKUP($E7255,Sheet1!$A$2:$I$2155,5,FALSE),"")</f>
        <v/>
      </c>
      <c r="I7255" s="19" t="str">
        <f>IFERROR(VLOOKUP($E7255,Sheet1!$A$2:$I$2155,6,FALSE),"")</f>
        <v/>
      </c>
      <c r="J7255" s="29" t="str">
        <f>IF(OR(E7255="",SUM(G7255:I7255)=0),"",SUM(G7255:I7255))</f>
        <v/>
      </c>
      <c r="K7255" s="7" t="str">
        <f>IF(E7255="","",IF(J7255="","IV",VLOOKUP(J7255,Plan1!$A$2:$C$11,3)))</f>
        <v/>
      </c>
    </row>
    <row r="7256" spans="7:11">
      <c r="G7256" s="19" t="str">
        <f>IFERROR(VLOOKUP($E7256,Sheet1!$A$2:$I$2155,4,FALSE),"")</f>
        <v/>
      </c>
      <c r="H7256" s="19" t="str">
        <f>IFERROR(VLOOKUP($E7256,Sheet1!$A$2:$I$2155,5,FALSE),"")</f>
        <v/>
      </c>
      <c r="I7256" s="19" t="str">
        <f>IFERROR(VLOOKUP($E7256,Sheet1!$A$2:$I$2155,6,FALSE),"")</f>
        <v/>
      </c>
      <c r="J7256" s="29" t="str">
        <f>IF(OR(E7256="",SUM(G7256:I7256)=0),"",SUM(G7256:I7256))</f>
        <v/>
      </c>
      <c r="K7256" s="7" t="str">
        <f>IF(E7256="","",IF(J7256="","IV",VLOOKUP(J7256,Plan1!$A$2:$C$11,3)))</f>
        <v/>
      </c>
    </row>
    <row r="7257" spans="7:11">
      <c r="G7257" s="19" t="str">
        <f>IFERROR(VLOOKUP($E7257,Sheet1!$A$2:$I$2155,4,FALSE),"")</f>
        <v/>
      </c>
      <c r="H7257" s="19" t="str">
        <f>IFERROR(VLOOKUP($E7257,Sheet1!$A$2:$I$2155,5,FALSE),"")</f>
        <v/>
      </c>
      <c r="I7257" s="19" t="str">
        <f>IFERROR(VLOOKUP($E7257,Sheet1!$A$2:$I$2155,6,FALSE),"")</f>
        <v/>
      </c>
      <c r="J7257" s="29" t="str">
        <f>IF(OR(E7257="",SUM(G7257:I7257)=0),"",SUM(G7257:I7257))</f>
        <v/>
      </c>
      <c r="K7257" s="7" t="str">
        <f>IF(E7257="","",IF(J7257="","IV",VLOOKUP(J7257,Plan1!$A$2:$C$11,3)))</f>
        <v/>
      </c>
    </row>
    <row r="7258" spans="7:11">
      <c r="G7258" s="19" t="str">
        <f>IFERROR(VLOOKUP($E7258,Sheet1!$A$2:$I$2155,4,FALSE),"")</f>
        <v/>
      </c>
      <c r="H7258" s="19" t="str">
        <f>IFERROR(VLOOKUP($E7258,Sheet1!$A$2:$I$2155,5,FALSE),"")</f>
        <v/>
      </c>
      <c r="I7258" s="19" t="str">
        <f>IFERROR(VLOOKUP($E7258,Sheet1!$A$2:$I$2155,6,FALSE),"")</f>
        <v/>
      </c>
      <c r="J7258" s="29" t="str">
        <f>IF(OR(E7258="",SUM(G7258:I7258)=0),"",SUM(G7258:I7258))</f>
        <v/>
      </c>
      <c r="K7258" s="7" t="str">
        <f>IF(E7258="","",IF(J7258="","IV",VLOOKUP(J7258,Plan1!$A$2:$C$11,3)))</f>
        <v/>
      </c>
    </row>
    <row r="7259" spans="7:11">
      <c r="G7259" s="19" t="str">
        <f>IFERROR(VLOOKUP($E7259,Sheet1!$A$2:$I$2155,4,FALSE),"")</f>
        <v/>
      </c>
      <c r="H7259" s="19" t="str">
        <f>IFERROR(VLOOKUP($E7259,Sheet1!$A$2:$I$2155,5,FALSE),"")</f>
        <v/>
      </c>
      <c r="I7259" s="19" t="str">
        <f>IFERROR(VLOOKUP($E7259,Sheet1!$A$2:$I$2155,6,FALSE),"")</f>
        <v/>
      </c>
      <c r="J7259" s="29" t="str">
        <f>IF(OR(E7259="",SUM(G7259:I7259)=0),"",SUM(G7259:I7259))</f>
        <v/>
      </c>
      <c r="K7259" s="7" t="str">
        <f>IF(E7259="","",IF(J7259="","IV",VLOOKUP(J7259,Plan1!$A$2:$C$11,3)))</f>
        <v/>
      </c>
    </row>
    <row r="7260" spans="7:11">
      <c r="G7260" s="19" t="str">
        <f>IFERROR(VLOOKUP($E7260,Sheet1!$A$2:$I$2155,4,FALSE),"")</f>
        <v/>
      </c>
      <c r="H7260" s="19" t="str">
        <f>IFERROR(VLOOKUP($E7260,Sheet1!$A$2:$I$2155,5,FALSE),"")</f>
        <v/>
      </c>
      <c r="I7260" s="19" t="str">
        <f>IFERROR(VLOOKUP($E7260,Sheet1!$A$2:$I$2155,6,FALSE),"")</f>
        <v/>
      </c>
      <c r="J7260" s="29" t="str">
        <f>IF(OR(E7260="",SUM(G7260:I7260)=0),"",SUM(G7260:I7260))</f>
        <v/>
      </c>
      <c r="K7260" s="7" t="str">
        <f>IF(E7260="","",IF(J7260="","IV",VLOOKUP(J7260,Plan1!$A$2:$C$11,3)))</f>
        <v/>
      </c>
    </row>
    <row r="7261" spans="7:11">
      <c r="G7261" s="19" t="str">
        <f>IFERROR(VLOOKUP($E7261,Sheet1!$A$2:$I$2155,4,FALSE),"")</f>
        <v/>
      </c>
      <c r="H7261" s="19" t="str">
        <f>IFERROR(VLOOKUP($E7261,Sheet1!$A$2:$I$2155,5,FALSE),"")</f>
        <v/>
      </c>
      <c r="I7261" s="19" t="str">
        <f>IFERROR(VLOOKUP($E7261,Sheet1!$A$2:$I$2155,6,FALSE),"")</f>
        <v/>
      </c>
      <c r="J7261" s="29" t="str">
        <f>IF(OR(E7261="",SUM(G7261:I7261)=0),"",SUM(G7261:I7261))</f>
        <v/>
      </c>
      <c r="K7261" s="7" t="str">
        <f>IF(E7261="","",IF(J7261="","IV",VLOOKUP(J7261,Plan1!$A$2:$C$11,3)))</f>
        <v/>
      </c>
    </row>
    <row r="7262" spans="7:11">
      <c r="G7262" s="19" t="str">
        <f>IFERROR(VLOOKUP($E7262,Sheet1!$A$2:$I$2155,4,FALSE),"")</f>
        <v/>
      </c>
      <c r="H7262" s="19" t="str">
        <f>IFERROR(VLOOKUP($E7262,Sheet1!$A$2:$I$2155,5,FALSE),"")</f>
        <v/>
      </c>
      <c r="I7262" s="19" t="str">
        <f>IFERROR(VLOOKUP($E7262,Sheet1!$A$2:$I$2155,6,FALSE),"")</f>
        <v/>
      </c>
      <c r="J7262" s="29" t="str">
        <f>IF(OR(E7262="",SUM(G7262:I7262)=0),"",SUM(G7262:I7262))</f>
        <v/>
      </c>
      <c r="K7262" s="7" t="str">
        <f>IF(E7262="","",IF(J7262="","IV",VLOOKUP(J7262,Plan1!$A$2:$C$11,3)))</f>
        <v/>
      </c>
    </row>
    <row r="7263" spans="7:11">
      <c r="G7263" s="19" t="str">
        <f>IFERROR(VLOOKUP($E7263,Sheet1!$A$2:$I$2155,4,FALSE),"")</f>
        <v/>
      </c>
      <c r="H7263" s="19" t="str">
        <f>IFERROR(VLOOKUP($E7263,Sheet1!$A$2:$I$2155,5,FALSE),"")</f>
        <v/>
      </c>
      <c r="I7263" s="19" t="str">
        <f>IFERROR(VLOOKUP($E7263,Sheet1!$A$2:$I$2155,6,FALSE),"")</f>
        <v/>
      </c>
      <c r="J7263" s="29" t="str">
        <f>IF(OR(E7263="",SUM(G7263:I7263)=0),"",SUM(G7263:I7263))</f>
        <v/>
      </c>
      <c r="K7263" s="7" t="str">
        <f>IF(E7263="","",IF(J7263="","IV",VLOOKUP(J7263,Plan1!$A$2:$C$11,3)))</f>
        <v/>
      </c>
    </row>
    <row r="7264" spans="7:11">
      <c r="G7264" s="19" t="str">
        <f>IFERROR(VLOOKUP($E7264,Sheet1!$A$2:$I$2155,4,FALSE),"")</f>
        <v/>
      </c>
      <c r="H7264" s="19" t="str">
        <f>IFERROR(VLOOKUP($E7264,Sheet1!$A$2:$I$2155,5,FALSE),"")</f>
        <v/>
      </c>
      <c r="I7264" s="19" t="str">
        <f>IFERROR(VLOOKUP($E7264,Sheet1!$A$2:$I$2155,6,FALSE),"")</f>
        <v/>
      </c>
      <c r="J7264" s="29" t="str">
        <f>IF(OR(E7264="",SUM(G7264:I7264)=0),"",SUM(G7264:I7264))</f>
        <v/>
      </c>
      <c r="K7264" s="7" t="str">
        <f>IF(E7264="","",IF(J7264="","IV",VLOOKUP(J7264,Plan1!$A$2:$C$11,3)))</f>
        <v/>
      </c>
    </row>
    <row r="7265" spans="7:11">
      <c r="G7265" s="19" t="str">
        <f>IFERROR(VLOOKUP($E7265,Sheet1!$A$2:$I$2155,4,FALSE),"")</f>
        <v/>
      </c>
      <c r="H7265" s="19" t="str">
        <f>IFERROR(VLOOKUP($E7265,Sheet1!$A$2:$I$2155,5,FALSE),"")</f>
        <v/>
      </c>
      <c r="I7265" s="19" t="str">
        <f>IFERROR(VLOOKUP($E7265,Sheet1!$A$2:$I$2155,6,FALSE),"")</f>
        <v/>
      </c>
      <c r="J7265" s="29" t="str">
        <f>IF(OR(E7265="",SUM(G7265:I7265)=0),"",SUM(G7265:I7265))</f>
        <v/>
      </c>
      <c r="K7265" s="7" t="str">
        <f>IF(E7265="","",IF(J7265="","IV",VLOOKUP(J7265,Plan1!$A$2:$C$11,3)))</f>
        <v/>
      </c>
    </row>
    <row r="7266" spans="7:11">
      <c r="G7266" s="19" t="str">
        <f>IFERROR(VLOOKUP($E7266,Sheet1!$A$2:$I$2155,4,FALSE),"")</f>
        <v/>
      </c>
      <c r="H7266" s="19" t="str">
        <f>IFERROR(VLOOKUP($E7266,Sheet1!$A$2:$I$2155,5,FALSE),"")</f>
        <v/>
      </c>
      <c r="I7266" s="19" t="str">
        <f>IFERROR(VLOOKUP($E7266,Sheet1!$A$2:$I$2155,6,FALSE),"")</f>
        <v/>
      </c>
      <c r="J7266" s="29" t="str">
        <f>IF(OR(E7266="",SUM(G7266:I7266)=0),"",SUM(G7266:I7266))</f>
        <v/>
      </c>
      <c r="K7266" s="7" t="str">
        <f>IF(E7266="","",IF(J7266="","IV",VLOOKUP(J7266,Plan1!$A$2:$C$11,3)))</f>
        <v/>
      </c>
    </row>
    <row r="7267" spans="7:11">
      <c r="G7267" s="19" t="str">
        <f>IFERROR(VLOOKUP($E7267,Sheet1!$A$2:$I$2155,4,FALSE),"")</f>
        <v/>
      </c>
      <c r="H7267" s="19" t="str">
        <f>IFERROR(VLOOKUP($E7267,Sheet1!$A$2:$I$2155,5,FALSE),"")</f>
        <v/>
      </c>
      <c r="I7267" s="19" t="str">
        <f>IFERROR(VLOOKUP($E7267,Sheet1!$A$2:$I$2155,6,FALSE),"")</f>
        <v/>
      </c>
      <c r="J7267" s="29" t="str">
        <f>IF(OR(E7267="",SUM(G7267:I7267)=0),"",SUM(G7267:I7267))</f>
        <v/>
      </c>
      <c r="K7267" s="7" t="str">
        <f>IF(E7267="","",IF(J7267="","IV",VLOOKUP(J7267,Plan1!$A$2:$C$11,3)))</f>
        <v/>
      </c>
    </row>
    <row r="7268" spans="7:11">
      <c r="G7268" s="19" t="str">
        <f>IFERROR(VLOOKUP($E7268,Sheet1!$A$2:$I$2155,4,FALSE),"")</f>
        <v/>
      </c>
      <c r="H7268" s="19" t="str">
        <f>IFERROR(VLOOKUP($E7268,Sheet1!$A$2:$I$2155,5,FALSE),"")</f>
        <v/>
      </c>
      <c r="I7268" s="19" t="str">
        <f>IFERROR(VLOOKUP($E7268,Sheet1!$A$2:$I$2155,6,FALSE),"")</f>
        <v/>
      </c>
      <c r="J7268" s="29" t="str">
        <f>IF(OR(E7268="",SUM(G7268:I7268)=0),"",SUM(G7268:I7268))</f>
        <v/>
      </c>
      <c r="K7268" s="7" t="str">
        <f>IF(E7268="","",IF(J7268="","IV",VLOOKUP(J7268,Plan1!$A$2:$C$11,3)))</f>
        <v/>
      </c>
    </row>
    <row r="7269" spans="7:11">
      <c r="G7269" s="19" t="str">
        <f>IFERROR(VLOOKUP($E7269,Sheet1!$A$2:$I$2155,4,FALSE),"")</f>
        <v/>
      </c>
      <c r="H7269" s="19" t="str">
        <f>IFERROR(VLOOKUP($E7269,Sheet1!$A$2:$I$2155,5,FALSE),"")</f>
        <v/>
      </c>
      <c r="I7269" s="19" t="str">
        <f>IFERROR(VLOOKUP($E7269,Sheet1!$A$2:$I$2155,6,FALSE),"")</f>
        <v/>
      </c>
      <c r="J7269" s="29" t="str">
        <f>IF(OR(E7269="",SUM(G7269:I7269)=0),"",SUM(G7269:I7269))</f>
        <v/>
      </c>
      <c r="K7269" s="7" t="str">
        <f>IF(E7269="","",IF(J7269="","IV",VLOOKUP(J7269,Plan1!$A$2:$C$11,3)))</f>
        <v/>
      </c>
    </row>
    <row r="7270" spans="7:11">
      <c r="G7270" s="19" t="str">
        <f>IFERROR(VLOOKUP($E7270,Sheet1!$A$2:$I$2155,4,FALSE),"")</f>
        <v/>
      </c>
      <c r="H7270" s="19" t="str">
        <f>IFERROR(VLOOKUP($E7270,Sheet1!$A$2:$I$2155,5,FALSE),"")</f>
        <v/>
      </c>
      <c r="I7270" s="19" t="str">
        <f>IFERROR(VLOOKUP($E7270,Sheet1!$A$2:$I$2155,6,FALSE),"")</f>
        <v/>
      </c>
      <c r="J7270" s="29" t="str">
        <f>IF(OR(E7270="",SUM(G7270:I7270)=0),"",SUM(G7270:I7270))</f>
        <v/>
      </c>
      <c r="K7270" s="7" t="str">
        <f>IF(E7270="","",IF(J7270="","IV",VLOOKUP(J7270,Plan1!$A$2:$C$11,3)))</f>
        <v/>
      </c>
    </row>
    <row r="7271" spans="7:11">
      <c r="G7271" s="19" t="str">
        <f>IFERROR(VLOOKUP($E7271,Sheet1!$A$2:$I$2155,4,FALSE),"")</f>
        <v/>
      </c>
      <c r="H7271" s="19" t="str">
        <f>IFERROR(VLOOKUP($E7271,Sheet1!$A$2:$I$2155,5,FALSE),"")</f>
        <v/>
      </c>
      <c r="I7271" s="19" t="str">
        <f>IFERROR(VLOOKUP($E7271,Sheet1!$A$2:$I$2155,6,FALSE),"")</f>
        <v/>
      </c>
      <c r="J7271" s="29" t="str">
        <f>IF(OR(E7271="",SUM(G7271:I7271)=0),"",SUM(G7271:I7271))</f>
        <v/>
      </c>
      <c r="K7271" s="7" t="str">
        <f>IF(E7271="","",IF(J7271="","IV",VLOOKUP(J7271,Plan1!$A$2:$C$11,3)))</f>
        <v/>
      </c>
    </row>
    <row r="7272" spans="7:11">
      <c r="G7272" s="19" t="str">
        <f>IFERROR(VLOOKUP($E7272,Sheet1!$A$2:$I$2155,4,FALSE),"")</f>
        <v/>
      </c>
      <c r="H7272" s="19" t="str">
        <f>IFERROR(VLOOKUP($E7272,Sheet1!$A$2:$I$2155,5,FALSE),"")</f>
        <v/>
      </c>
      <c r="I7272" s="19" t="str">
        <f>IFERROR(VLOOKUP($E7272,Sheet1!$A$2:$I$2155,6,FALSE),"")</f>
        <v/>
      </c>
      <c r="J7272" s="29" t="str">
        <f>IF(OR(E7272="",SUM(G7272:I7272)=0),"",SUM(G7272:I7272))</f>
        <v/>
      </c>
      <c r="K7272" s="7" t="str">
        <f>IF(E7272="","",IF(J7272="","IV",VLOOKUP(J7272,Plan1!$A$2:$C$11,3)))</f>
        <v/>
      </c>
    </row>
    <row r="7273" spans="7:11">
      <c r="G7273" s="19" t="str">
        <f>IFERROR(VLOOKUP($E7273,Sheet1!$A$2:$I$2155,4,FALSE),"")</f>
        <v/>
      </c>
      <c r="H7273" s="19" t="str">
        <f>IFERROR(VLOOKUP($E7273,Sheet1!$A$2:$I$2155,5,FALSE),"")</f>
        <v/>
      </c>
      <c r="I7273" s="19" t="str">
        <f>IFERROR(VLOOKUP($E7273,Sheet1!$A$2:$I$2155,6,FALSE),"")</f>
        <v/>
      </c>
      <c r="J7273" s="29" t="str">
        <f>IF(OR(E7273="",SUM(G7273:I7273)=0),"",SUM(G7273:I7273))</f>
        <v/>
      </c>
      <c r="K7273" s="7" t="str">
        <f>IF(E7273="","",IF(J7273="","IV",VLOOKUP(J7273,Plan1!$A$2:$C$11,3)))</f>
        <v/>
      </c>
    </row>
    <row r="7274" spans="7:11">
      <c r="G7274" s="19" t="str">
        <f>IFERROR(VLOOKUP($E7274,Sheet1!$A$2:$I$2155,4,FALSE),"")</f>
        <v/>
      </c>
      <c r="H7274" s="19" t="str">
        <f>IFERROR(VLOOKUP($E7274,Sheet1!$A$2:$I$2155,5,FALSE),"")</f>
        <v/>
      </c>
      <c r="I7274" s="19" t="str">
        <f>IFERROR(VLOOKUP($E7274,Sheet1!$A$2:$I$2155,6,FALSE),"")</f>
        <v/>
      </c>
      <c r="J7274" s="29" t="str">
        <f>IF(OR(E7274="",SUM(G7274:I7274)=0),"",SUM(G7274:I7274))</f>
        <v/>
      </c>
      <c r="K7274" s="7" t="str">
        <f>IF(E7274="","",IF(J7274="","IV",VLOOKUP(J7274,Plan1!$A$2:$C$11,3)))</f>
        <v/>
      </c>
    </row>
    <row r="7275" spans="7:11">
      <c r="G7275" s="19" t="str">
        <f>IFERROR(VLOOKUP($E7275,Sheet1!$A$2:$I$2155,4,FALSE),"")</f>
        <v/>
      </c>
      <c r="H7275" s="19" t="str">
        <f>IFERROR(VLOOKUP($E7275,Sheet1!$A$2:$I$2155,5,FALSE),"")</f>
        <v/>
      </c>
      <c r="I7275" s="19" t="str">
        <f>IFERROR(VLOOKUP($E7275,Sheet1!$A$2:$I$2155,6,FALSE),"")</f>
        <v/>
      </c>
      <c r="J7275" s="29" t="str">
        <f>IF(OR(E7275="",SUM(G7275:I7275)=0),"",SUM(G7275:I7275))</f>
        <v/>
      </c>
      <c r="K7275" s="7" t="str">
        <f>IF(E7275="","",IF(J7275="","IV",VLOOKUP(J7275,Plan1!$A$2:$C$11,3)))</f>
        <v/>
      </c>
    </row>
    <row r="7276" spans="7:11">
      <c r="G7276" s="19" t="str">
        <f>IFERROR(VLOOKUP($E7276,Sheet1!$A$2:$I$2155,4,FALSE),"")</f>
        <v/>
      </c>
      <c r="H7276" s="19" t="str">
        <f>IFERROR(VLOOKUP($E7276,Sheet1!$A$2:$I$2155,5,FALSE),"")</f>
        <v/>
      </c>
      <c r="I7276" s="19" t="str">
        <f>IFERROR(VLOOKUP($E7276,Sheet1!$A$2:$I$2155,6,FALSE),"")</f>
        <v/>
      </c>
      <c r="J7276" s="29" t="str">
        <f>IF(OR(E7276="",SUM(G7276:I7276)=0),"",SUM(G7276:I7276))</f>
        <v/>
      </c>
      <c r="K7276" s="7" t="str">
        <f>IF(E7276="","",IF(J7276="","IV",VLOOKUP(J7276,Plan1!$A$2:$C$11,3)))</f>
        <v/>
      </c>
    </row>
    <row r="7277" spans="7:11">
      <c r="G7277" s="19" t="str">
        <f>IFERROR(VLOOKUP($E7277,Sheet1!$A$2:$I$2155,4,FALSE),"")</f>
        <v/>
      </c>
      <c r="H7277" s="19" t="str">
        <f>IFERROR(VLOOKUP($E7277,Sheet1!$A$2:$I$2155,5,FALSE),"")</f>
        <v/>
      </c>
      <c r="I7277" s="19" t="str">
        <f>IFERROR(VLOOKUP($E7277,Sheet1!$A$2:$I$2155,6,FALSE),"")</f>
        <v/>
      </c>
      <c r="J7277" s="29" t="str">
        <f>IF(OR(E7277="",SUM(G7277:I7277)=0),"",SUM(G7277:I7277))</f>
        <v/>
      </c>
      <c r="K7277" s="7" t="str">
        <f>IF(E7277="","",IF(J7277="","IV",VLOOKUP(J7277,Plan1!$A$2:$C$11,3)))</f>
        <v/>
      </c>
    </row>
    <row r="7278" spans="7:11">
      <c r="G7278" s="19" t="str">
        <f>IFERROR(VLOOKUP($E7278,Sheet1!$A$2:$I$2155,4,FALSE),"")</f>
        <v/>
      </c>
      <c r="H7278" s="19" t="str">
        <f>IFERROR(VLOOKUP($E7278,Sheet1!$A$2:$I$2155,5,FALSE),"")</f>
        <v/>
      </c>
      <c r="I7278" s="19" t="str">
        <f>IFERROR(VLOOKUP($E7278,Sheet1!$A$2:$I$2155,6,FALSE),"")</f>
        <v/>
      </c>
      <c r="J7278" s="29" t="str">
        <f>IF(OR(E7278="",SUM(G7278:I7278)=0),"",SUM(G7278:I7278))</f>
        <v/>
      </c>
      <c r="K7278" s="7" t="str">
        <f>IF(E7278="","",IF(J7278="","IV",VLOOKUP(J7278,Plan1!$A$2:$C$11,3)))</f>
        <v/>
      </c>
    </row>
    <row r="7279" spans="7:11">
      <c r="G7279" s="19" t="str">
        <f>IFERROR(VLOOKUP($E7279,Sheet1!$A$2:$I$2155,4,FALSE),"")</f>
        <v/>
      </c>
      <c r="H7279" s="19" t="str">
        <f>IFERROR(VLOOKUP($E7279,Sheet1!$A$2:$I$2155,5,FALSE),"")</f>
        <v/>
      </c>
      <c r="I7279" s="19" t="str">
        <f>IFERROR(VLOOKUP($E7279,Sheet1!$A$2:$I$2155,6,FALSE),"")</f>
        <v/>
      </c>
      <c r="J7279" s="29" t="str">
        <f>IF(OR(E7279="",SUM(G7279:I7279)=0),"",SUM(G7279:I7279))</f>
        <v/>
      </c>
      <c r="K7279" s="7" t="str">
        <f>IF(E7279="","",IF(J7279="","IV",VLOOKUP(J7279,Plan1!$A$2:$C$11,3)))</f>
        <v/>
      </c>
    </row>
    <row r="7280" spans="7:11">
      <c r="G7280" s="19" t="str">
        <f>IFERROR(VLOOKUP($E7280,Sheet1!$A$2:$I$2155,4,FALSE),"")</f>
        <v/>
      </c>
      <c r="H7280" s="19" t="str">
        <f>IFERROR(VLOOKUP($E7280,Sheet1!$A$2:$I$2155,5,FALSE),"")</f>
        <v/>
      </c>
      <c r="I7280" s="19" t="str">
        <f>IFERROR(VLOOKUP($E7280,Sheet1!$A$2:$I$2155,6,FALSE),"")</f>
        <v/>
      </c>
      <c r="J7280" s="29" t="str">
        <f>IF(OR(E7280="",SUM(G7280:I7280)=0),"",SUM(G7280:I7280))</f>
        <v/>
      </c>
      <c r="K7280" s="7" t="str">
        <f>IF(E7280="","",IF(J7280="","IV",VLOOKUP(J7280,Plan1!$A$2:$C$11,3)))</f>
        <v/>
      </c>
    </row>
    <row r="7281" spans="7:11">
      <c r="G7281" s="19" t="str">
        <f>IFERROR(VLOOKUP($E7281,Sheet1!$A$2:$I$2155,4,FALSE),"")</f>
        <v/>
      </c>
      <c r="H7281" s="19" t="str">
        <f>IFERROR(VLOOKUP($E7281,Sheet1!$A$2:$I$2155,5,FALSE),"")</f>
        <v/>
      </c>
      <c r="I7281" s="19" t="str">
        <f>IFERROR(VLOOKUP($E7281,Sheet1!$A$2:$I$2155,6,FALSE),"")</f>
        <v/>
      </c>
      <c r="J7281" s="29" t="str">
        <f>IF(OR(E7281="",SUM(G7281:I7281)=0),"",SUM(G7281:I7281))</f>
        <v/>
      </c>
      <c r="K7281" s="7" t="str">
        <f>IF(E7281="","",IF(J7281="","IV",VLOOKUP(J7281,Plan1!$A$2:$C$11,3)))</f>
        <v/>
      </c>
    </row>
    <row r="7282" spans="7:11">
      <c r="G7282" s="19" t="str">
        <f>IFERROR(VLOOKUP($E7282,Sheet1!$A$2:$I$2155,4,FALSE),"")</f>
        <v/>
      </c>
      <c r="H7282" s="19" t="str">
        <f>IFERROR(VLOOKUP($E7282,Sheet1!$A$2:$I$2155,5,FALSE),"")</f>
        <v/>
      </c>
      <c r="I7282" s="19" t="str">
        <f>IFERROR(VLOOKUP($E7282,Sheet1!$A$2:$I$2155,6,FALSE),"")</f>
        <v/>
      </c>
      <c r="J7282" s="29" t="str">
        <f>IF(OR(E7282="",SUM(G7282:I7282)=0),"",SUM(G7282:I7282))</f>
        <v/>
      </c>
      <c r="K7282" s="7" t="str">
        <f>IF(E7282="","",IF(J7282="","IV",VLOOKUP(J7282,Plan1!$A$2:$C$11,3)))</f>
        <v/>
      </c>
    </row>
    <row r="7283" spans="7:11">
      <c r="G7283" s="19" t="str">
        <f>IFERROR(VLOOKUP($E7283,Sheet1!$A$2:$I$2155,4,FALSE),"")</f>
        <v/>
      </c>
      <c r="H7283" s="19" t="str">
        <f>IFERROR(VLOOKUP($E7283,Sheet1!$A$2:$I$2155,5,FALSE),"")</f>
        <v/>
      </c>
      <c r="I7283" s="19" t="str">
        <f>IFERROR(VLOOKUP($E7283,Sheet1!$A$2:$I$2155,6,FALSE),"")</f>
        <v/>
      </c>
      <c r="J7283" s="29" t="str">
        <f>IF(OR(E7283="",SUM(G7283:I7283)=0),"",SUM(G7283:I7283))</f>
        <v/>
      </c>
      <c r="K7283" s="7" t="str">
        <f>IF(E7283="","",IF(J7283="","IV",VLOOKUP(J7283,Plan1!$A$2:$C$11,3)))</f>
        <v/>
      </c>
    </row>
    <row r="7284" spans="7:11">
      <c r="G7284" s="19" t="str">
        <f>IFERROR(VLOOKUP($E7284,Sheet1!$A$2:$I$2155,4,FALSE),"")</f>
        <v/>
      </c>
      <c r="H7284" s="19" t="str">
        <f>IFERROR(VLOOKUP($E7284,Sheet1!$A$2:$I$2155,5,FALSE),"")</f>
        <v/>
      </c>
      <c r="I7284" s="19" t="str">
        <f>IFERROR(VLOOKUP($E7284,Sheet1!$A$2:$I$2155,6,FALSE),"")</f>
        <v/>
      </c>
      <c r="J7284" s="29" t="str">
        <f>IF(OR(E7284="",SUM(G7284:I7284)=0),"",SUM(G7284:I7284))</f>
        <v/>
      </c>
      <c r="K7284" s="7" t="str">
        <f>IF(E7284="","",IF(J7284="","IV",VLOOKUP(J7284,Plan1!$A$2:$C$11,3)))</f>
        <v/>
      </c>
    </row>
    <row r="7285" spans="7:11">
      <c r="G7285" s="19" t="str">
        <f>IFERROR(VLOOKUP($E7285,Sheet1!$A$2:$I$2155,4,FALSE),"")</f>
        <v/>
      </c>
      <c r="H7285" s="19" t="str">
        <f>IFERROR(VLOOKUP($E7285,Sheet1!$A$2:$I$2155,5,FALSE),"")</f>
        <v/>
      </c>
      <c r="I7285" s="19" t="str">
        <f>IFERROR(VLOOKUP($E7285,Sheet1!$A$2:$I$2155,6,FALSE),"")</f>
        <v/>
      </c>
      <c r="J7285" s="29" t="str">
        <f>IF(OR(E7285="",SUM(G7285:I7285)=0),"",SUM(G7285:I7285))</f>
        <v/>
      </c>
      <c r="K7285" s="7" t="str">
        <f>IF(E7285="","",IF(J7285="","IV",VLOOKUP(J7285,Plan1!$A$2:$C$11,3)))</f>
        <v/>
      </c>
    </row>
    <row r="7286" spans="7:11">
      <c r="G7286" s="19" t="str">
        <f>IFERROR(VLOOKUP($E7286,Sheet1!$A$2:$I$2155,4,FALSE),"")</f>
        <v/>
      </c>
      <c r="H7286" s="19" t="str">
        <f>IFERROR(VLOOKUP($E7286,Sheet1!$A$2:$I$2155,5,FALSE),"")</f>
        <v/>
      </c>
      <c r="I7286" s="19" t="str">
        <f>IFERROR(VLOOKUP($E7286,Sheet1!$A$2:$I$2155,6,FALSE),"")</f>
        <v/>
      </c>
      <c r="J7286" s="29" t="str">
        <f>IF(OR(E7286="",SUM(G7286:I7286)=0),"",SUM(G7286:I7286))</f>
        <v/>
      </c>
      <c r="K7286" s="7" t="str">
        <f>IF(E7286="","",IF(J7286="","IV",VLOOKUP(J7286,Plan1!$A$2:$C$11,3)))</f>
        <v/>
      </c>
    </row>
    <row r="7287" spans="7:11">
      <c r="G7287" s="19" t="str">
        <f>IFERROR(VLOOKUP($E7287,Sheet1!$A$2:$I$2155,4,FALSE),"")</f>
        <v/>
      </c>
      <c r="H7287" s="19" t="str">
        <f>IFERROR(VLOOKUP($E7287,Sheet1!$A$2:$I$2155,5,FALSE),"")</f>
        <v/>
      </c>
      <c r="I7287" s="19" t="str">
        <f>IFERROR(VLOOKUP($E7287,Sheet1!$A$2:$I$2155,6,FALSE),"")</f>
        <v/>
      </c>
      <c r="J7287" s="29" t="str">
        <f>IF(OR(E7287="",SUM(G7287:I7287)=0),"",SUM(G7287:I7287))</f>
        <v/>
      </c>
      <c r="K7287" s="7" t="str">
        <f>IF(E7287="","",IF(J7287="","IV",VLOOKUP(J7287,Plan1!$A$2:$C$11,3)))</f>
        <v/>
      </c>
    </row>
    <row r="7288" spans="7:11">
      <c r="G7288" s="19" t="str">
        <f>IFERROR(VLOOKUP($E7288,Sheet1!$A$2:$I$2155,4,FALSE),"")</f>
        <v/>
      </c>
      <c r="H7288" s="19" t="str">
        <f>IFERROR(VLOOKUP($E7288,Sheet1!$A$2:$I$2155,5,FALSE),"")</f>
        <v/>
      </c>
      <c r="I7288" s="19" t="str">
        <f>IFERROR(VLOOKUP($E7288,Sheet1!$A$2:$I$2155,6,FALSE),"")</f>
        <v/>
      </c>
      <c r="J7288" s="29" t="str">
        <f>IF(OR(E7288="",SUM(G7288:I7288)=0),"",SUM(G7288:I7288))</f>
        <v/>
      </c>
      <c r="K7288" s="7" t="str">
        <f>IF(E7288="","",IF(J7288="","IV",VLOOKUP(J7288,Plan1!$A$2:$C$11,3)))</f>
        <v/>
      </c>
    </row>
    <row r="7289" spans="7:11">
      <c r="G7289" s="19" t="str">
        <f>IFERROR(VLOOKUP($E7289,Sheet1!$A$2:$I$2155,4,FALSE),"")</f>
        <v/>
      </c>
      <c r="H7289" s="19" t="str">
        <f>IFERROR(VLOOKUP($E7289,Sheet1!$A$2:$I$2155,5,FALSE),"")</f>
        <v/>
      </c>
      <c r="I7289" s="19" t="str">
        <f>IFERROR(VLOOKUP($E7289,Sheet1!$A$2:$I$2155,6,FALSE),"")</f>
        <v/>
      </c>
      <c r="J7289" s="29" t="str">
        <f>IF(OR(E7289="",SUM(G7289:I7289)=0),"",SUM(G7289:I7289))</f>
        <v/>
      </c>
      <c r="K7289" s="7" t="str">
        <f>IF(E7289="","",IF(J7289="","IV",VLOOKUP(J7289,Plan1!$A$2:$C$11,3)))</f>
        <v/>
      </c>
    </row>
    <row r="7290" spans="7:11">
      <c r="G7290" s="19" t="str">
        <f>IFERROR(VLOOKUP($E7290,Sheet1!$A$2:$I$2155,4,FALSE),"")</f>
        <v/>
      </c>
      <c r="H7290" s="19" t="str">
        <f>IFERROR(VLOOKUP($E7290,Sheet1!$A$2:$I$2155,5,FALSE),"")</f>
        <v/>
      </c>
      <c r="I7290" s="19" t="str">
        <f>IFERROR(VLOOKUP($E7290,Sheet1!$A$2:$I$2155,6,FALSE),"")</f>
        <v/>
      </c>
      <c r="J7290" s="29" t="str">
        <f>IF(OR(E7290="",SUM(G7290:I7290)=0),"",SUM(G7290:I7290))</f>
        <v/>
      </c>
      <c r="K7290" s="7" t="str">
        <f>IF(E7290="","",IF(J7290="","IV",VLOOKUP(J7290,Plan1!$A$2:$C$11,3)))</f>
        <v/>
      </c>
    </row>
    <row r="7291" spans="7:11">
      <c r="G7291" s="19" t="str">
        <f>IFERROR(VLOOKUP($E7291,Sheet1!$A$2:$I$2155,4,FALSE),"")</f>
        <v/>
      </c>
      <c r="H7291" s="19" t="str">
        <f>IFERROR(VLOOKUP($E7291,Sheet1!$A$2:$I$2155,5,FALSE),"")</f>
        <v/>
      </c>
      <c r="I7291" s="19" t="str">
        <f>IFERROR(VLOOKUP($E7291,Sheet1!$A$2:$I$2155,6,FALSE),"")</f>
        <v/>
      </c>
      <c r="J7291" s="29" t="str">
        <f>IF(OR(E7291="",SUM(G7291:I7291)=0),"",SUM(G7291:I7291))</f>
        <v/>
      </c>
      <c r="K7291" s="7" t="str">
        <f>IF(E7291="","",IF(J7291="","IV",VLOOKUP(J7291,Plan1!$A$2:$C$11,3)))</f>
        <v/>
      </c>
    </row>
    <row r="7292" spans="7:11">
      <c r="G7292" s="19" t="str">
        <f>IFERROR(VLOOKUP($E7292,Sheet1!$A$2:$I$2155,4,FALSE),"")</f>
        <v/>
      </c>
      <c r="H7292" s="19" t="str">
        <f>IFERROR(VLOOKUP($E7292,Sheet1!$A$2:$I$2155,5,FALSE),"")</f>
        <v/>
      </c>
      <c r="I7292" s="19" t="str">
        <f>IFERROR(VLOOKUP($E7292,Sheet1!$A$2:$I$2155,6,FALSE),"")</f>
        <v/>
      </c>
      <c r="J7292" s="29" t="str">
        <f>IF(OR(E7292="",SUM(G7292:I7292)=0),"",SUM(G7292:I7292))</f>
        <v/>
      </c>
      <c r="K7292" s="7" t="str">
        <f>IF(E7292="","",IF(J7292="","IV",VLOOKUP(J7292,Plan1!$A$2:$C$11,3)))</f>
        <v/>
      </c>
    </row>
    <row r="7293" spans="7:11">
      <c r="G7293" s="19" t="str">
        <f>IFERROR(VLOOKUP($E7293,Sheet1!$A$2:$I$2155,4,FALSE),"")</f>
        <v/>
      </c>
      <c r="H7293" s="19" t="str">
        <f>IFERROR(VLOOKUP($E7293,Sheet1!$A$2:$I$2155,5,FALSE),"")</f>
        <v/>
      </c>
      <c r="I7293" s="19" t="str">
        <f>IFERROR(VLOOKUP($E7293,Sheet1!$A$2:$I$2155,6,FALSE),"")</f>
        <v/>
      </c>
      <c r="J7293" s="29" t="str">
        <f>IF(OR(E7293="",SUM(G7293:I7293)=0),"",SUM(G7293:I7293))</f>
        <v/>
      </c>
      <c r="K7293" s="7" t="str">
        <f>IF(E7293="","",IF(J7293="","IV",VLOOKUP(J7293,Plan1!$A$2:$C$11,3)))</f>
        <v/>
      </c>
    </row>
    <row r="7294" spans="7:11">
      <c r="G7294" s="19" t="str">
        <f>IFERROR(VLOOKUP($E7294,Sheet1!$A$2:$I$2155,4,FALSE),"")</f>
        <v/>
      </c>
      <c r="H7294" s="19" t="str">
        <f>IFERROR(VLOOKUP($E7294,Sheet1!$A$2:$I$2155,5,FALSE),"")</f>
        <v/>
      </c>
      <c r="I7294" s="19" t="str">
        <f>IFERROR(VLOOKUP($E7294,Sheet1!$A$2:$I$2155,6,FALSE),"")</f>
        <v/>
      </c>
      <c r="J7294" s="29" t="str">
        <f>IF(OR(E7294="",SUM(G7294:I7294)=0),"",SUM(G7294:I7294))</f>
        <v/>
      </c>
      <c r="K7294" s="7" t="str">
        <f>IF(E7294="","",IF(J7294="","IV",VLOOKUP(J7294,Plan1!$A$2:$C$11,3)))</f>
        <v/>
      </c>
    </row>
    <row r="7295" spans="7:11">
      <c r="G7295" s="19" t="str">
        <f>IFERROR(VLOOKUP($E7295,Sheet1!$A$2:$I$2155,4,FALSE),"")</f>
        <v/>
      </c>
      <c r="H7295" s="19" t="str">
        <f>IFERROR(VLOOKUP($E7295,Sheet1!$A$2:$I$2155,5,FALSE),"")</f>
        <v/>
      </c>
      <c r="I7295" s="19" t="str">
        <f>IFERROR(VLOOKUP($E7295,Sheet1!$A$2:$I$2155,6,FALSE),"")</f>
        <v/>
      </c>
      <c r="J7295" s="29" t="str">
        <f>IF(OR(E7295="",SUM(G7295:I7295)=0),"",SUM(G7295:I7295))</f>
        <v/>
      </c>
      <c r="K7295" s="7" t="str">
        <f>IF(E7295="","",IF(J7295="","IV",VLOOKUP(J7295,Plan1!$A$2:$C$11,3)))</f>
        <v/>
      </c>
    </row>
    <row r="7296" spans="7:11">
      <c r="G7296" s="19" t="str">
        <f>IFERROR(VLOOKUP($E7296,Sheet1!$A$2:$I$2155,4,FALSE),"")</f>
        <v/>
      </c>
      <c r="H7296" s="19" t="str">
        <f>IFERROR(VLOOKUP($E7296,Sheet1!$A$2:$I$2155,5,FALSE),"")</f>
        <v/>
      </c>
      <c r="I7296" s="19" t="str">
        <f>IFERROR(VLOOKUP($E7296,Sheet1!$A$2:$I$2155,6,FALSE),"")</f>
        <v/>
      </c>
      <c r="J7296" s="29" t="str">
        <f>IF(OR(E7296="",SUM(G7296:I7296)=0),"",SUM(G7296:I7296))</f>
        <v/>
      </c>
      <c r="K7296" s="7" t="str">
        <f>IF(E7296="","",IF(J7296="","IV",VLOOKUP(J7296,Plan1!$A$2:$C$11,3)))</f>
        <v/>
      </c>
    </row>
    <row r="7297" spans="7:11">
      <c r="G7297" s="19" t="str">
        <f>IFERROR(VLOOKUP($E7297,Sheet1!$A$2:$I$2155,4,FALSE),"")</f>
        <v/>
      </c>
      <c r="H7297" s="19" t="str">
        <f>IFERROR(VLOOKUP($E7297,Sheet1!$A$2:$I$2155,5,FALSE),"")</f>
        <v/>
      </c>
      <c r="I7297" s="19" t="str">
        <f>IFERROR(VLOOKUP($E7297,Sheet1!$A$2:$I$2155,6,FALSE),"")</f>
        <v/>
      </c>
      <c r="J7297" s="29" t="str">
        <f>IF(OR(E7297="",SUM(G7297:I7297)=0),"",SUM(G7297:I7297))</f>
        <v/>
      </c>
      <c r="K7297" s="7" t="str">
        <f>IF(E7297="","",IF(J7297="","IV",VLOOKUP(J7297,Plan1!$A$2:$C$11,3)))</f>
        <v/>
      </c>
    </row>
    <row r="7298" spans="7:11">
      <c r="G7298" s="19" t="str">
        <f>IFERROR(VLOOKUP($E7298,Sheet1!$A$2:$I$2155,4,FALSE),"")</f>
        <v/>
      </c>
      <c r="H7298" s="19" t="str">
        <f>IFERROR(VLOOKUP($E7298,Sheet1!$A$2:$I$2155,5,FALSE),"")</f>
        <v/>
      </c>
      <c r="I7298" s="19" t="str">
        <f>IFERROR(VLOOKUP($E7298,Sheet1!$A$2:$I$2155,6,FALSE),"")</f>
        <v/>
      </c>
      <c r="J7298" s="29" t="str">
        <f>IF(OR(E7298="",SUM(G7298:I7298)=0),"",SUM(G7298:I7298))</f>
        <v/>
      </c>
      <c r="K7298" s="7" t="str">
        <f>IF(E7298="","",IF(J7298="","IV",VLOOKUP(J7298,Plan1!$A$2:$C$11,3)))</f>
        <v/>
      </c>
    </row>
    <row r="7299" spans="7:11">
      <c r="G7299" s="19" t="str">
        <f>IFERROR(VLOOKUP($E7299,Sheet1!$A$2:$I$2155,4,FALSE),"")</f>
        <v/>
      </c>
      <c r="H7299" s="19" t="str">
        <f>IFERROR(VLOOKUP($E7299,Sheet1!$A$2:$I$2155,5,FALSE),"")</f>
        <v/>
      </c>
      <c r="I7299" s="19" t="str">
        <f>IFERROR(VLOOKUP($E7299,Sheet1!$A$2:$I$2155,6,FALSE),"")</f>
        <v/>
      </c>
      <c r="J7299" s="29" t="str">
        <f>IF(OR(E7299="",SUM(G7299:I7299)=0),"",SUM(G7299:I7299))</f>
        <v/>
      </c>
      <c r="K7299" s="7" t="str">
        <f>IF(E7299="","",IF(J7299="","IV",VLOOKUP(J7299,Plan1!$A$2:$C$11,3)))</f>
        <v/>
      </c>
    </row>
    <row r="7300" spans="7:11">
      <c r="G7300" s="19" t="str">
        <f>IFERROR(VLOOKUP($E7300,Sheet1!$A$2:$I$2155,4,FALSE),"")</f>
        <v/>
      </c>
      <c r="H7300" s="19" t="str">
        <f>IFERROR(VLOOKUP($E7300,Sheet1!$A$2:$I$2155,5,FALSE),"")</f>
        <v/>
      </c>
      <c r="I7300" s="19" t="str">
        <f>IFERROR(VLOOKUP($E7300,Sheet1!$A$2:$I$2155,6,FALSE),"")</f>
        <v/>
      </c>
      <c r="J7300" s="29" t="str">
        <f>IF(OR(E7300="",SUM(G7300:I7300)=0),"",SUM(G7300:I7300))</f>
        <v/>
      </c>
      <c r="K7300" s="7" t="str">
        <f>IF(E7300="","",IF(J7300="","IV",VLOOKUP(J7300,Plan1!$A$2:$C$11,3)))</f>
        <v/>
      </c>
    </row>
    <row r="7301" spans="7:11">
      <c r="G7301" s="19" t="str">
        <f>IFERROR(VLOOKUP($E7301,Sheet1!$A$2:$I$2155,4,FALSE),"")</f>
        <v/>
      </c>
      <c r="H7301" s="19" t="str">
        <f>IFERROR(VLOOKUP($E7301,Sheet1!$A$2:$I$2155,5,FALSE),"")</f>
        <v/>
      </c>
      <c r="I7301" s="19" t="str">
        <f>IFERROR(VLOOKUP($E7301,Sheet1!$A$2:$I$2155,6,FALSE),"")</f>
        <v/>
      </c>
      <c r="J7301" s="29" t="str">
        <f>IF(OR(E7301="",SUM(G7301:I7301)=0),"",SUM(G7301:I7301))</f>
        <v/>
      </c>
      <c r="K7301" s="7" t="str">
        <f>IF(E7301="","",IF(J7301="","IV",VLOOKUP(J7301,Plan1!$A$2:$C$11,3)))</f>
        <v/>
      </c>
    </row>
    <row r="7302" spans="7:11">
      <c r="G7302" s="19" t="str">
        <f>IFERROR(VLOOKUP($E7302,Sheet1!$A$2:$I$2155,4,FALSE),"")</f>
        <v/>
      </c>
      <c r="H7302" s="19" t="str">
        <f>IFERROR(VLOOKUP($E7302,Sheet1!$A$2:$I$2155,5,FALSE),"")</f>
        <v/>
      </c>
      <c r="I7302" s="19" t="str">
        <f>IFERROR(VLOOKUP($E7302,Sheet1!$A$2:$I$2155,6,FALSE),"")</f>
        <v/>
      </c>
      <c r="J7302" s="29" t="str">
        <f>IF(OR(E7302="",SUM(G7302:I7302)=0),"",SUM(G7302:I7302))</f>
        <v/>
      </c>
      <c r="K7302" s="7" t="str">
        <f>IF(E7302="","",IF(J7302="","IV",VLOOKUP(J7302,Plan1!$A$2:$C$11,3)))</f>
        <v/>
      </c>
    </row>
    <row r="7303" spans="7:11">
      <c r="G7303" s="19" t="str">
        <f>IFERROR(VLOOKUP($E7303,Sheet1!$A$2:$I$2155,4,FALSE),"")</f>
        <v/>
      </c>
      <c r="H7303" s="19" t="str">
        <f>IFERROR(VLOOKUP($E7303,Sheet1!$A$2:$I$2155,5,FALSE),"")</f>
        <v/>
      </c>
      <c r="I7303" s="19" t="str">
        <f>IFERROR(VLOOKUP($E7303,Sheet1!$A$2:$I$2155,6,FALSE),"")</f>
        <v/>
      </c>
      <c r="J7303" s="29" t="str">
        <f>IF(OR(E7303="",SUM(G7303:I7303)=0),"",SUM(G7303:I7303))</f>
        <v/>
      </c>
      <c r="K7303" s="7" t="str">
        <f>IF(E7303="","",IF(J7303="","IV",VLOOKUP(J7303,Plan1!$A$2:$C$11,3)))</f>
        <v/>
      </c>
    </row>
    <row r="7304" spans="7:11">
      <c r="G7304" s="19" t="str">
        <f>IFERROR(VLOOKUP($E7304,Sheet1!$A$2:$I$2155,4,FALSE),"")</f>
        <v/>
      </c>
      <c r="H7304" s="19" t="str">
        <f>IFERROR(VLOOKUP($E7304,Sheet1!$A$2:$I$2155,5,FALSE),"")</f>
        <v/>
      </c>
      <c r="I7304" s="19" t="str">
        <f>IFERROR(VLOOKUP($E7304,Sheet1!$A$2:$I$2155,6,FALSE),"")</f>
        <v/>
      </c>
      <c r="J7304" s="29" t="str">
        <f>IF(OR(E7304="",SUM(G7304:I7304)=0),"",SUM(G7304:I7304))</f>
        <v/>
      </c>
      <c r="K7304" s="7" t="str">
        <f>IF(E7304="","",IF(J7304="","IV",VLOOKUP(J7304,Plan1!$A$2:$C$11,3)))</f>
        <v/>
      </c>
    </row>
    <row r="7305" spans="7:11">
      <c r="G7305" s="19" t="str">
        <f>IFERROR(VLOOKUP($E7305,Sheet1!$A$2:$I$2155,4,FALSE),"")</f>
        <v/>
      </c>
      <c r="H7305" s="19" t="str">
        <f>IFERROR(VLOOKUP($E7305,Sheet1!$A$2:$I$2155,5,FALSE),"")</f>
        <v/>
      </c>
      <c r="I7305" s="19" t="str">
        <f>IFERROR(VLOOKUP($E7305,Sheet1!$A$2:$I$2155,6,FALSE),"")</f>
        <v/>
      </c>
      <c r="J7305" s="29" t="str">
        <f>IF(OR(E7305="",SUM(G7305:I7305)=0),"",SUM(G7305:I7305))</f>
        <v/>
      </c>
      <c r="K7305" s="7" t="str">
        <f>IF(E7305="","",IF(J7305="","IV",VLOOKUP(J7305,Plan1!$A$2:$C$11,3)))</f>
        <v/>
      </c>
    </row>
    <row r="7306" spans="7:11">
      <c r="G7306" s="19" t="str">
        <f>IFERROR(VLOOKUP($E7306,Sheet1!$A$2:$I$2155,4,FALSE),"")</f>
        <v/>
      </c>
      <c r="H7306" s="19" t="str">
        <f>IFERROR(VLOOKUP($E7306,Sheet1!$A$2:$I$2155,5,FALSE),"")</f>
        <v/>
      </c>
      <c r="I7306" s="19" t="str">
        <f>IFERROR(VLOOKUP($E7306,Sheet1!$A$2:$I$2155,6,FALSE),"")</f>
        <v/>
      </c>
      <c r="J7306" s="29" t="str">
        <f>IF(OR(E7306="",SUM(G7306:I7306)=0),"",SUM(G7306:I7306))</f>
        <v/>
      </c>
      <c r="K7306" s="7" t="str">
        <f>IF(E7306="","",IF(J7306="","IV",VLOOKUP(J7306,Plan1!$A$2:$C$11,3)))</f>
        <v/>
      </c>
    </row>
    <row r="7307" spans="7:11">
      <c r="G7307" s="19" t="str">
        <f>IFERROR(VLOOKUP($E7307,Sheet1!$A$2:$I$2155,4,FALSE),"")</f>
        <v/>
      </c>
      <c r="H7307" s="19" t="str">
        <f>IFERROR(VLOOKUP($E7307,Sheet1!$A$2:$I$2155,5,FALSE),"")</f>
        <v/>
      </c>
      <c r="I7307" s="19" t="str">
        <f>IFERROR(VLOOKUP($E7307,Sheet1!$A$2:$I$2155,6,FALSE),"")</f>
        <v/>
      </c>
      <c r="J7307" s="29" t="str">
        <f>IF(OR(E7307="",SUM(G7307:I7307)=0),"",SUM(G7307:I7307))</f>
        <v/>
      </c>
      <c r="K7307" s="7" t="str">
        <f>IF(E7307="","",IF(J7307="","IV",VLOOKUP(J7307,Plan1!$A$2:$C$11,3)))</f>
        <v/>
      </c>
    </row>
    <row r="7308" spans="7:11">
      <c r="G7308" s="19" t="str">
        <f>IFERROR(VLOOKUP($E7308,Sheet1!$A$2:$I$2155,4,FALSE),"")</f>
        <v/>
      </c>
      <c r="H7308" s="19" t="str">
        <f>IFERROR(VLOOKUP($E7308,Sheet1!$A$2:$I$2155,5,FALSE),"")</f>
        <v/>
      </c>
      <c r="I7308" s="19" t="str">
        <f>IFERROR(VLOOKUP($E7308,Sheet1!$A$2:$I$2155,6,FALSE),"")</f>
        <v/>
      </c>
      <c r="J7308" s="29" t="str">
        <f>IF(OR(E7308="",SUM(G7308:I7308)=0),"",SUM(G7308:I7308))</f>
        <v/>
      </c>
      <c r="K7308" s="7" t="str">
        <f>IF(E7308="","",IF(J7308="","IV",VLOOKUP(J7308,Plan1!$A$2:$C$11,3)))</f>
        <v/>
      </c>
    </row>
    <row r="7309" spans="7:11">
      <c r="G7309" s="19" t="str">
        <f>IFERROR(VLOOKUP($E7309,Sheet1!$A$2:$I$2155,4,FALSE),"")</f>
        <v/>
      </c>
      <c r="H7309" s="19" t="str">
        <f>IFERROR(VLOOKUP($E7309,Sheet1!$A$2:$I$2155,5,FALSE),"")</f>
        <v/>
      </c>
      <c r="I7309" s="19" t="str">
        <f>IFERROR(VLOOKUP($E7309,Sheet1!$A$2:$I$2155,6,FALSE),"")</f>
        <v/>
      </c>
      <c r="J7309" s="29" t="str">
        <f>IF(OR(E7309="",SUM(G7309:I7309)=0),"",SUM(G7309:I7309))</f>
        <v/>
      </c>
      <c r="K7309" s="7" t="str">
        <f>IF(E7309="","",IF(J7309="","IV",VLOOKUP(J7309,Plan1!$A$2:$C$11,3)))</f>
        <v/>
      </c>
    </row>
    <row r="7310" spans="7:11">
      <c r="G7310" s="19" t="str">
        <f>IFERROR(VLOOKUP($E7310,Sheet1!$A$2:$I$2155,4,FALSE),"")</f>
        <v/>
      </c>
      <c r="H7310" s="19" t="str">
        <f>IFERROR(VLOOKUP($E7310,Sheet1!$A$2:$I$2155,5,FALSE),"")</f>
        <v/>
      </c>
      <c r="I7310" s="19" t="str">
        <f>IFERROR(VLOOKUP($E7310,Sheet1!$A$2:$I$2155,6,FALSE),"")</f>
        <v/>
      </c>
      <c r="J7310" s="29" t="str">
        <f>IF(OR(E7310="",SUM(G7310:I7310)=0),"",SUM(G7310:I7310))</f>
        <v/>
      </c>
      <c r="K7310" s="7" t="str">
        <f>IF(E7310="","",IF(J7310="","IV",VLOOKUP(J7310,Plan1!$A$2:$C$11,3)))</f>
        <v/>
      </c>
    </row>
    <row r="7311" spans="7:11">
      <c r="G7311" s="19" t="str">
        <f>IFERROR(VLOOKUP($E7311,Sheet1!$A$2:$I$2155,4,FALSE),"")</f>
        <v/>
      </c>
      <c r="H7311" s="19" t="str">
        <f>IFERROR(VLOOKUP($E7311,Sheet1!$A$2:$I$2155,5,FALSE),"")</f>
        <v/>
      </c>
      <c r="I7311" s="19" t="str">
        <f>IFERROR(VLOOKUP($E7311,Sheet1!$A$2:$I$2155,6,FALSE),"")</f>
        <v/>
      </c>
      <c r="J7311" s="29" t="str">
        <f>IF(OR(E7311="",SUM(G7311:I7311)=0),"",SUM(G7311:I7311))</f>
        <v/>
      </c>
      <c r="K7311" s="7" t="str">
        <f>IF(E7311="","",IF(J7311="","IV",VLOOKUP(J7311,Plan1!$A$2:$C$11,3)))</f>
        <v/>
      </c>
    </row>
    <row r="7312" spans="7:11">
      <c r="G7312" s="19" t="str">
        <f>IFERROR(VLOOKUP($E7312,Sheet1!$A$2:$I$2155,4,FALSE),"")</f>
        <v/>
      </c>
      <c r="H7312" s="19" t="str">
        <f>IFERROR(VLOOKUP($E7312,Sheet1!$A$2:$I$2155,5,FALSE),"")</f>
        <v/>
      </c>
      <c r="I7312" s="19" t="str">
        <f>IFERROR(VLOOKUP($E7312,Sheet1!$A$2:$I$2155,6,FALSE),"")</f>
        <v/>
      </c>
      <c r="J7312" s="29" t="str">
        <f>IF(OR(E7312="",SUM(G7312:I7312)=0),"",SUM(G7312:I7312))</f>
        <v/>
      </c>
      <c r="K7312" s="7" t="str">
        <f>IF(E7312="","",IF(J7312="","IV",VLOOKUP(J7312,Plan1!$A$2:$C$11,3)))</f>
        <v/>
      </c>
    </row>
    <row r="7313" spans="7:11">
      <c r="G7313" s="19" t="str">
        <f>IFERROR(VLOOKUP($E7313,Sheet1!$A$2:$I$2155,4,FALSE),"")</f>
        <v/>
      </c>
      <c r="H7313" s="19" t="str">
        <f>IFERROR(VLOOKUP($E7313,Sheet1!$A$2:$I$2155,5,FALSE),"")</f>
        <v/>
      </c>
      <c r="I7313" s="19" t="str">
        <f>IFERROR(VLOOKUP($E7313,Sheet1!$A$2:$I$2155,6,FALSE),"")</f>
        <v/>
      </c>
      <c r="J7313" s="29" t="str">
        <f>IF(OR(E7313="",SUM(G7313:I7313)=0),"",SUM(G7313:I7313))</f>
        <v/>
      </c>
      <c r="K7313" s="7" t="str">
        <f>IF(E7313="","",IF(J7313="","IV",VLOOKUP(J7313,Plan1!$A$2:$C$11,3)))</f>
        <v/>
      </c>
    </row>
    <row r="7314" spans="7:11">
      <c r="G7314" s="19" t="str">
        <f>IFERROR(VLOOKUP($E7314,Sheet1!$A$2:$I$2155,4,FALSE),"")</f>
        <v/>
      </c>
      <c r="H7314" s="19" t="str">
        <f>IFERROR(VLOOKUP($E7314,Sheet1!$A$2:$I$2155,5,FALSE),"")</f>
        <v/>
      </c>
      <c r="I7314" s="19" t="str">
        <f>IFERROR(VLOOKUP($E7314,Sheet1!$A$2:$I$2155,6,FALSE),"")</f>
        <v/>
      </c>
      <c r="J7314" s="29" t="str">
        <f>IF(OR(E7314="",SUM(G7314:I7314)=0),"",SUM(G7314:I7314))</f>
        <v/>
      </c>
      <c r="K7314" s="7" t="str">
        <f>IF(E7314="","",IF(J7314="","IV",VLOOKUP(J7314,Plan1!$A$2:$C$11,3)))</f>
        <v/>
      </c>
    </row>
    <row r="7315" spans="7:11">
      <c r="G7315" s="19" t="str">
        <f>IFERROR(VLOOKUP($E7315,Sheet1!$A$2:$I$2155,4,FALSE),"")</f>
        <v/>
      </c>
      <c r="H7315" s="19" t="str">
        <f>IFERROR(VLOOKUP($E7315,Sheet1!$A$2:$I$2155,5,FALSE),"")</f>
        <v/>
      </c>
      <c r="I7315" s="19" t="str">
        <f>IFERROR(VLOOKUP($E7315,Sheet1!$A$2:$I$2155,6,FALSE),"")</f>
        <v/>
      </c>
      <c r="J7315" s="29" t="str">
        <f>IF(OR(E7315="",SUM(G7315:I7315)=0),"",SUM(G7315:I7315))</f>
        <v/>
      </c>
      <c r="K7315" s="7" t="str">
        <f>IF(E7315="","",IF(J7315="","IV",VLOOKUP(J7315,Plan1!$A$2:$C$11,3)))</f>
        <v/>
      </c>
    </row>
    <row r="7316" spans="7:11">
      <c r="G7316" s="19" t="str">
        <f>IFERROR(VLOOKUP($E7316,Sheet1!$A$2:$I$2155,4,FALSE),"")</f>
        <v/>
      </c>
      <c r="H7316" s="19" t="str">
        <f>IFERROR(VLOOKUP($E7316,Sheet1!$A$2:$I$2155,5,FALSE),"")</f>
        <v/>
      </c>
      <c r="I7316" s="19" t="str">
        <f>IFERROR(VLOOKUP($E7316,Sheet1!$A$2:$I$2155,6,FALSE),"")</f>
        <v/>
      </c>
      <c r="J7316" s="29" t="str">
        <f>IF(OR(E7316="",SUM(G7316:I7316)=0),"",SUM(G7316:I7316))</f>
        <v/>
      </c>
      <c r="K7316" s="7" t="str">
        <f>IF(E7316="","",IF(J7316="","IV",VLOOKUP(J7316,Plan1!$A$2:$C$11,3)))</f>
        <v/>
      </c>
    </row>
    <row r="7317" spans="7:11">
      <c r="G7317" s="19" t="str">
        <f>IFERROR(VLOOKUP($E7317,Sheet1!$A$2:$I$2155,4,FALSE),"")</f>
        <v/>
      </c>
      <c r="H7317" s="19" t="str">
        <f>IFERROR(VLOOKUP($E7317,Sheet1!$A$2:$I$2155,5,FALSE),"")</f>
        <v/>
      </c>
      <c r="I7317" s="19" t="str">
        <f>IFERROR(VLOOKUP($E7317,Sheet1!$A$2:$I$2155,6,FALSE),"")</f>
        <v/>
      </c>
      <c r="J7317" s="29" t="str">
        <f>IF(OR(E7317="",SUM(G7317:I7317)=0),"",SUM(G7317:I7317))</f>
        <v/>
      </c>
      <c r="K7317" s="7" t="str">
        <f>IF(E7317="","",IF(J7317="","IV",VLOOKUP(J7317,Plan1!$A$2:$C$11,3)))</f>
        <v/>
      </c>
    </row>
    <row r="7318" spans="7:11">
      <c r="G7318" s="19" t="str">
        <f>IFERROR(VLOOKUP($E7318,Sheet1!$A$2:$I$2155,4,FALSE),"")</f>
        <v/>
      </c>
      <c r="H7318" s="19" t="str">
        <f>IFERROR(VLOOKUP($E7318,Sheet1!$A$2:$I$2155,5,FALSE),"")</f>
        <v/>
      </c>
      <c r="I7318" s="19" t="str">
        <f>IFERROR(VLOOKUP($E7318,Sheet1!$A$2:$I$2155,6,FALSE),"")</f>
        <v/>
      </c>
      <c r="J7318" s="29" t="str">
        <f>IF(OR(E7318="",SUM(G7318:I7318)=0),"",SUM(G7318:I7318))</f>
        <v/>
      </c>
      <c r="K7318" s="7" t="str">
        <f>IF(E7318="","",IF(J7318="","IV",VLOOKUP(J7318,Plan1!$A$2:$C$11,3)))</f>
        <v/>
      </c>
    </row>
    <row r="7319" spans="7:11">
      <c r="G7319" s="19" t="str">
        <f>IFERROR(VLOOKUP($E7319,Sheet1!$A$2:$I$2155,4,FALSE),"")</f>
        <v/>
      </c>
      <c r="H7319" s="19" t="str">
        <f>IFERROR(VLOOKUP($E7319,Sheet1!$A$2:$I$2155,5,FALSE),"")</f>
        <v/>
      </c>
      <c r="I7319" s="19" t="str">
        <f>IFERROR(VLOOKUP($E7319,Sheet1!$A$2:$I$2155,6,FALSE),"")</f>
        <v/>
      </c>
      <c r="J7319" s="29" t="str">
        <f>IF(OR(E7319="",SUM(G7319:I7319)=0),"",SUM(G7319:I7319))</f>
        <v/>
      </c>
      <c r="K7319" s="7" t="str">
        <f>IF(E7319="","",IF(J7319="","IV",VLOOKUP(J7319,Plan1!$A$2:$C$11,3)))</f>
        <v/>
      </c>
    </row>
    <row r="7320" spans="7:11">
      <c r="G7320" s="19" t="str">
        <f>IFERROR(VLOOKUP($E7320,Sheet1!$A$2:$I$2155,4,FALSE),"")</f>
        <v/>
      </c>
      <c r="H7320" s="19" t="str">
        <f>IFERROR(VLOOKUP($E7320,Sheet1!$A$2:$I$2155,5,FALSE),"")</f>
        <v/>
      </c>
      <c r="I7320" s="19" t="str">
        <f>IFERROR(VLOOKUP($E7320,Sheet1!$A$2:$I$2155,6,FALSE),"")</f>
        <v/>
      </c>
      <c r="J7320" s="29" t="str">
        <f>IF(OR(E7320="",SUM(G7320:I7320)=0),"",SUM(G7320:I7320))</f>
        <v/>
      </c>
      <c r="K7320" s="7" t="str">
        <f>IF(E7320="","",IF(J7320="","IV",VLOOKUP(J7320,Plan1!$A$2:$C$11,3)))</f>
        <v/>
      </c>
    </row>
    <row r="7321" spans="7:11">
      <c r="G7321" s="19" t="str">
        <f>IFERROR(VLOOKUP($E7321,Sheet1!$A$2:$I$2155,4,FALSE),"")</f>
        <v/>
      </c>
      <c r="H7321" s="19" t="str">
        <f>IFERROR(VLOOKUP($E7321,Sheet1!$A$2:$I$2155,5,FALSE),"")</f>
        <v/>
      </c>
      <c r="I7321" s="19" t="str">
        <f>IFERROR(VLOOKUP($E7321,Sheet1!$A$2:$I$2155,6,FALSE),"")</f>
        <v/>
      </c>
      <c r="J7321" s="29" t="str">
        <f>IF(OR(E7321="",SUM(G7321:I7321)=0),"",SUM(G7321:I7321))</f>
        <v/>
      </c>
      <c r="K7321" s="7" t="str">
        <f>IF(E7321="","",IF(J7321="","IV",VLOOKUP(J7321,Plan1!$A$2:$C$11,3)))</f>
        <v/>
      </c>
    </row>
    <row r="7322" spans="7:11">
      <c r="G7322" s="19" t="str">
        <f>IFERROR(VLOOKUP($E7322,Sheet1!$A$2:$I$2155,4,FALSE),"")</f>
        <v/>
      </c>
      <c r="H7322" s="19" t="str">
        <f>IFERROR(VLOOKUP($E7322,Sheet1!$A$2:$I$2155,5,FALSE),"")</f>
        <v/>
      </c>
      <c r="I7322" s="19" t="str">
        <f>IFERROR(VLOOKUP($E7322,Sheet1!$A$2:$I$2155,6,FALSE),"")</f>
        <v/>
      </c>
      <c r="J7322" s="29" t="str">
        <f>IF(OR(E7322="",SUM(G7322:I7322)=0),"",SUM(G7322:I7322))</f>
        <v/>
      </c>
      <c r="K7322" s="7" t="str">
        <f>IF(E7322="","",IF(J7322="","IV",VLOOKUP(J7322,Plan1!$A$2:$C$11,3)))</f>
        <v/>
      </c>
    </row>
    <row r="7323" spans="7:11">
      <c r="G7323" s="19" t="str">
        <f>IFERROR(VLOOKUP($E7323,Sheet1!$A$2:$I$2155,4,FALSE),"")</f>
        <v/>
      </c>
      <c r="H7323" s="19" t="str">
        <f>IFERROR(VLOOKUP($E7323,Sheet1!$A$2:$I$2155,5,FALSE),"")</f>
        <v/>
      </c>
      <c r="I7323" s="19" t="str">
        <f>IFERROR(VLOOKUP($E7323,Sheet1!$A$2:$I$2155,6,FALSE),"")</f>
        <v/>
      </c>
      <c r="J7323" s="29" t="str">
        <f>IF(OR(E7323="",SUM(G7323:I7323)=0),"",SUM(G7323:I7323))</f>
        <v/>
      </c>
      <c r="K7323" s="7" t="str">
        <f>IF(E7323="","",IF(J7323="","IV",VLOOKUP(J7323,Plan1!$A$2:$C$11,3)))</f>
        <v/>
      </c>
    </row>
    <row r="7324" spans="7:11">
      <c r="G7324" s="19" t="str">
        <f>IFERROR(VLOOKUP($E7324,Sheet1!$A$2:$I$2155,4,FALSE),"")</f>
        <v/>
      </c>
      <c r="H7324" s="19" t="str">
        <f>IFERROR(VLOOKUP($E7324,Sheet1!$A$2:$I$2155,5,FALSE),"")</f>
        <v/>
      </c>
      <c r="I7324" s="19" t="str">
        <f>IFERROR(VLOOKUP($E7324,Sheet1!$A$2:$I$2155,6,FALSE),"")</f>
        <v/>
      </c>
      <c r="J7324" s="29" t="str">
        <f>IF(OR(E7324="",SUM(G7324:I7324)=0),"",SUM(G7324:I7324))</f>
        <v/>
      </c>
      <c r="K7324" s="7" t="str">
        <f>IF(E7324="","",IF(J7324="","IV",VLOOKUP(J7324,Plan1!$A$2:$C$11,3)))</f>
        <v/>
      </c>
    </row>
    <row r="7325" spans="7:11">
      <c r="G7325" s="19" t="str">
        <f>IFERROR(VLOOKUP($E7325,Sheet1!$A$2:$I$2155,4,FALSE),"")</f>
        <v/>
      </c>
      <c r="H7325" s="19" t="str">
        <f>IFERROR(VLOOKUP($E7325,Sheet1!$A$2:$I$2155,5,FALSE),"")</f>
        <v/>
      </c>
      <c r="I7325" s="19" t="str">
        <f>IFERROR(VLOOKUP($E7325,Sheet1!$A$2:$I$2155,6,FALSE),"")</f>
        <v/>
      </c>
      <c r="J7325" s="29" t="str">
        <f>IF(OR(E7325="",SUM(G7325:I7325)=0),"",SUM(G7325:I7325))</f>
        <v/>
      </c>
      <c r="K7325" s="7" t="str">
        <f>IF(E7325="","",IF(J7325="","IV",VLOOKUP(J7325,Plan1!$A$2:$C$11,3)))</f>
        <v/>
      </c>
    </row>
    <row r="7326" spans="7:11">
      <c r="G7326" s="19" t="str">
        <f>IFERROR(VLOOKUP($E7326,Sheet1!$A$2:$I$2155,4,FALSE),"")</f>
        <v/>
      </c>
      <c r="H7326" s="19" t="str">
        <f>IFERROR(VLOOKUP($E7326,Sheet1!$A$2:$I$2155,5,FALSE),"")</f>
        <v/>
      </c>
      <c r="I7326" s="19" t="str">
        <f>IFERROR(VLOOKUP($E7326,Sheet1!$A$2:$I$2155,6,FALSE),"")</f>
        <v/>
      </c>
      <c r="J7326" s="29" t="str">
        <f>IF(OR(E7326="",SUM(G7326:I7326)=0),"",SUM(G7326:I7326))</f>
        <v/>
      </c>
      <c r="K7326" s="7" t="str">
        <f>IF(E7326="","",IF(J7326="","IV",VLOOKUP(J7326,Plan1!$A$2:$C$11,3)))</f>
        <v/>
      </c>
    </row>
    <row r="7327" spans="7:11">
      <c r="G7327" s="19" t="str">
        <f>IFERROR(VLOOKUP($E7327,Sheet1!$A$2:$I$2155,4,FALSE),"")</f>
        <v/>
      </c>
      <c r="H7327" s="19" t="str">
        <f>IFERROR(VLOOKUP($E7327,Sheet1!$A$2:$I$2155,5,FALSE),"")</f>
        <v/>
      </c>
      <c r="I7327" s="19" t="str">
        <f>IFERROR(VLOOKUP($E7327,Sheet1!$A$2:$I$2155,6,FALSE),"")</f>
        <v/>
      </c>
      <c r="J7327" s="29" t="str">
        <f>IF(OR(E7327="",SUM(G7327:I7327)=0),"",SUM(G7327:I7327))</f>
        <v/>
      </c>
      <c r="K7327" s="7" t="str">
        <f>IF(E7327="","",IF(J7327="","IV",VLOOKUP(J7327,Plan1!$A$2:$C$11,3)))</f>
        <v/>
      </c>
    </row>
    <row r="7328" spans="7:11">
      <c r="G7328" s="19" t="str">
        <f>IFERROR(VLOOKUP($E7328,Sheet1!$A$2:$I$2155,4,FALSE),"")</f>
        <v/>
      </c>
      <c r="H7328" s="19" t="str">
        <f>IFERROR(VLOOKUP($E7328,Sheet1!$A$2:$I$2155,5,FALSE),"")</f>
        <v/>
      </c>
      <c r="I7328" s="19" t="str">
        <f>IFERROR(VLOOKUP($E7328,Sheet1!$A$2:$I$2155,6,FALSE),"")</f>
        <v/>
      </c>
      <c r="J7328" s="29" t="str">
        <f>IF(OR(E7328="",SUM(G7328:I7328)=0),"",SUM(G7328:I7328))</f>
        <v/>
      </c>
      <c r="K7328" s="7" t="str">
        <f>IF(E7328="","",IF(J7328="","IV",VLOOKUP(J7328,Plan1!$A$2:$C$11,3)))</f>
        <v/>
      </c>
    </row>
    <row r="7329" spans="7:11">
      <c r="G7329" s="19" t="str">
        <f>IFERROR(VLOOKUP($E7329,Sheet1!$A$2:$I$2155,4,FALSE),"")</f>
        <v/>
      </c>
      <c r="H7329" s="19" t="str">
        <f>IFERROR(VLOOKUP($E7329,Sheet1!$A$2:$I$2155,5,FALSE),"")</f>
        <v/>
      </c>
      <c r="I7329" s="19" t="str">
        <f>IFERROR(VLOOKUP($E7329,Sheet1!$A$2:$I$2155,6,FALSE),"")</f>
        <v/>
      </c>
      <c r="J7329" s="29" t="str">
        <f>IF(OR(E7329="",SUM(G7329:I7329)=0),"",SUM(G7329:I7329))</f>
        <v/>
      </c>
      <c r="K7329" s="7" t="str">
        <f>IF(E7329="","",IF(J7329="","IV",VLOOKUP(J7329,Plan1!$A$2:$C$11,3)))</f>
        <v/>
      </c>
    </row>
    <row r="7330" spans="7:11">
      <c r="G7330" s="19" t="str">
        <f>IFERROR(VLOOKUP($E7330,Sheet1!$A$2:$I$2155,4,FALSE),"")</f>
        <v/>
      </c>
      <c r="H7330" s="19" t="str">
        <f>IFERROR(VLOOKUP($E7330,Sheet1!$A$2:$I$2155,5,FALSE),"")</f>
        <v/>
      </c>
      <c r="I7330" s="19" t="str">
        <f>IFERROR(VLOOKUP($E7330,Sheet1!$A$2:$I$2155,6,FALSE),"")</f>
        <v/>
      </c>
      <c r="J7330" s="29" t="str">
        <f>IF(OR(E7330="",SUM(G7330:I7330)=0),"",SUM(G7330:I7330))</f>
        <v/>
      </c>
      <c r="K7330" s="7" t="str">
        <f>IF(E7330="","",IF(J7330="","IV",VLOOKUP(J7330,Plan1!$A$2:$C$11,3)))</f>
        <v/>
      </c>
    </row>
    <row r="7331" spans="7:11">
      <c r="G7331" s="19" t="str">
        <f>IFERROR(VLOOKUP($E7331,Sheet1!$A$2:$I$2155,4,FALSE),"")</f>
        <v/>
      </c>
      <c r="H7331" s="19" t="str">
        <f>IFERROR(VLOOKUP($E7331,Sheet1!$A$2:$I$2155,5,FALSE),"")</f>
        <v/>
      </c>
      <c r="I7331" s="19" t="str">
        <f>IFERROR(VLOOKUP($E7331,Sheet1!$A$2:$I$2155,6,FALSE),"")</f>
        <v/>
      </c>
      <c r="J7331" s="29" t="str">
        <f>IF(OR(E7331="",SUM(G7331:I7331)=0),"",SUM(G7331:I7331))</f>
        <v/>
      </c>
      <c r="K7331" s="7" t="str">
        <f>IF(E7331="","",IF(J7331="","IV",VLOOKUP(J7331,Plan1!$A$2:$C$11,3)))</f>
        <v/>
      </c>
    </row>
    <row r="7332" spans="7:11">
      <c r="G7332" s="19" t="str">
        <f>IFERROR(VLOOKUP($E7332,Sheet1!$A$2:$I$2155,4,FALSE),"")</f>
        <v/>
      </c>
      <c r="H7332" s="19" t="str">
        <f>IFERROR(VLOOKUP($E7332,Sheet1!$A$2:$I$2155,5,FALSE),"")</f>
        <v/>
      </c>
      <c r="I7332" s="19" t="str">
        <f>IFERROR(VLOOKUP($E7332,Sheet1!$A$2:$I$2155,6,FALSE),"")</f>
        <v/>
      </c>
      <c r="J7332" s="29" t="str">
        <f>IF(OR(E7332="",SUM(G7332:I7332)=0),"",SUM(G7332:I7332))</f>
        <v/>
      </c>
      <c r="K7332" s="7" t="str">
        <f>IF(E7332="","",IF(J7332="","IV",VLOOKUP(J7332,Plan1!$A$2:$C$11,3)))</f>
        <v/>
      </c>
    </row>
    <row r="7333" spans="7:11">
      <c r="G7333" s="19" t="str">
        <f>IFERROR(VLOOKUP($E7333,Sheet1!$A$2:$I$2155,4,FALSE),"")</f>
        <v/>
      </c>
      <c r="H7333" s="19" t="str">
        <f>IFERROR(VLOOKUP($E7333,Sheet1!$A$2:$I$2155,5,FALSE),"")</f>
        <v/>
      </c>
      <c r="I7333" s="19" t="str">
        <f>IFERROR(VLOOKUP($E7333,Sheet1!$A$2:$I$2155,6,FALSE),"")</f>
        <v/>
      </c>
      <c r="J7333" s="29" t="str">
        <f>IF(OR(E7333="",SUM(G7333:I7333)=0),"",SUM(G7333:I7333))</f>
        <v/>
      </c>
      <c r="K7333" s="7" t="str">
        <f>IF(E7333="","",IF(J7333="","IV",VLOOKUP(J7333,Plan1!$A$2:$C$11,3)))</f>
        <v/>
      </c>
    </row>
    <row r="7334" spans="7:11">
      <c r="G7334" s="19" t="str">
        <f>IFERROR(VLOOKUP($E7334,Sheet1!$A$2:$I$2155,4,FALSE),"")</f>
        <v/>
      </c>
      <c r="H7334" s="19" t="str">
        <f>IFERROR(VLOOKUP($E7334,Sheet1!$A$2:$I$2155,5,FALSE),"")</f>
        <v/>
      </c>
      <c r="I7334" s="19" t="str">
        <f>IFERROR(VLOOKUP($E7334,Sheet1!$A$2:$I$2155,6,FALSE),"")</f>
        <v/>
      </c>
      <c r="J7334" s="29" t="str">
        <f>IF(OR(E7334="",SUM(G7334:I7334)=0),"",SUM(G7334:I7334))</f>
        <v/>
      </c>
      <c r="K7334" s="7" t="str">
        <f>IF(E7334="","",IF(J7334="","IV",VLOOKUP(J7334,Plan1!$A$2:$C$11,3)))</f>
        <v/>
      </c>
    </row>
    <row r="7335" spans="7:11">
      <c r="G7335" s="19" t="str">
        <f>IFERROR(VLOOKUP($E7335,Sheet1!$A$2:$I$2155,4,FALSE),"")</f>
        <v/>
      </c>
      <c r="H7335" s="19" t="str">
        <f>IFERROR(VLOOKUP($E7335,Sheet1!$A$2:$I$2155,5,FALSE),"")</f>
        <v/>
      </c>
      <c r="I7335" s="19" t="str">
        <f>IFERROR(VLOOKUP($E7335,Sheet1!$A$2:$I$2155,6,FALSE),"")</f>
        <v/>
      </c>
      <c r="J7335" s="29" t="str">
        <f>IF(OR(E7335="",SUM(G7335:I7335)=0),"",SUM(G7335:I7335))</f>
        <v/>
      </c>
      <c r="K7335" s="7" t="str">
        <f>IF(E7335="","",IF(J7335="","IV",VLOOKUP(J7335,Plan1!$A$2:$C$11,3)))</f>
        <v/>
      </c>
    </row>
    <row r="7336" spans="7:11">
      <c r="G7336" s="19" t="str">
        <f>IFERROR(VLOOKUP($E7336,Sheet1!$A$2:$I$2155,4,FALSE),"")</f>
        <v/>
      </c>
      <c r="H7336" s="19" t="str">
        <f>IFERROR(VLOOKUP($E7336,Sheet1!$A$2:$I$2155,5,FALSE),"")</f>
        <v/>
      </c>
      <c r="I7336" s="19" t="str">
        <f>IFERROR(VLOOKUP($E7336,Sheet1!$A$2:$I$2155,6,FALSE),"")</f>
        <v/>
      </c>
      <c r="J7336" s="29" t="str">
        <f>IF(OR(E7336="",SUM(G7336:I7336)=0),"",SUM(G7336:I7336))</f>
        <v/>
      </c>
      <c r="K7336" s="7" t="str">
        <f>IF(E7336="","",IF(J7336="","IV",VLOOKUP(J7336,Plan1!$A$2:$C$11,3)))</f>
        <v/>
      </c>
    </row>
    <row r="7337" spans="7:11">
      <c r="G7337" s="19" t="str">
        <f>IFERROR(VLOOKUP($E7337,Sheet1!$A$2:$I$2155,4,FALSE),"")</f>
        <v/>
      </c>
      <c r="H7337" s="19" t="str">
        <f>IFERROR(VLOOKUP($E7337,Sheet1!$A$2:$I$2155,5,FALSE),"")</f>
        <v/>
      </c>
      <c r="I7337" s="19" t="str">
        <f>IFERROR(VLOOKUP($E7337,Sheet1!$A$2:$I$2155,6,FALSE),"")</f>
        <v/>
      </c>
      <c r="J7337" s="29" t="str">
        <f>IF(OR(E7337="",SUM(G7337:I7337)=0),"",SUM(G7337:I7337))</f>
        <v/>
      </c>
      <c r="K7337" s="7" t="str">
        <f>IF(E7337="","",IF(J7337="","IV",VLOOKUP(J7337,Plan1!$A$2:$C$11,3)))</f>
        <v/>
      </c>
    </row>
    <row r="7338" spans="7:11">
      <c r="G7338" s="19" t="str">
        <f>IFERROR(VLOOKUP($E7338,Sheet1!$A$2:$I$2155,4,FALSE),"")</f>
        <v/>
      </c>
      <c r="H7338" s="19" t="str">
        <f>IFERROR(VLOOKUP($E7338,Sheet1!$A$2:$I$2155,5,FALSE),"")</f>
        <v/>
      </c>
      <c r="I7338" s="19" t="str">
        <f>IFERROR(VLOOKUP($E7338,Sheet1!$A$2:$I$2155,6,FALSE),"")</f>
        <v/>
      </c>
      <c r="J7338" s="29" t="str">
        <f>IF(OR(E7338="",SUM(G7338:I7338)=0),"",SUM(G7338:I7338))</f>
        <v/>
      </c>
      <c r="K7338" s="7" t="str">
        <f>IF(E7338="","",IF(J7338="","IV",VLOOKUP(J7338,Plan1!$A$2:$C$11,3)))</f>
        <v/>
      </c>
    </row>
    <row r="7339" spans="7:11">
      <c r="G7339" s="19" t="str">
        <f>IFERROR(VLOOKUP($E7339,Sheet1!$A$2:$I$2155,4,FALSE),"")</f>
        <v/>
      </c>
      <c r="H7339" s="19" t="str">
        <f>IFERROR(VLOOKUP($E7339,Sheet1!$A$2:$I$2155,5,FALSE),"")</f>
        <v/>
      </c>
      <c r="I7339" s="19" t="str">
        <f>IFERROR(VLOOKUP($E7339,Sheet1!$A$2:$I$2155,6,FALSE),"")</f>
        <v/>
      </c>
      <c r="J7339" s="29" t="str">
        <f>IF(OR(E7339="",SUM(G7339:I7339)=0),"",SUM(G7339:I7339))</f>
        <v/>
      </c>
      <c r="K7339" s="7" t="str">
        <f>IF(E7339="","",IF(J7339="","IV",VLOOKUP(J7339,Plan1!$A$2:$C$11,3)))</f>
        <v/>
      </c>
    </row>
    <row r="7340" spans="7:11">
      <c r="G7340" s="19" t="str">
        <f>IFERROR(VLOOKUP($E7340,Sheet1!$A$2:$I$2155,4,FALSE),"")</f>
        <v/>
      </c>
      <c r="H7340" s="19" t="str">
        <f>IFERROR(VLOOKUP($E7340,Sheet1!$A$2:$I$2155,5,FALSE),"")</f>
        <v/>
      </c>
      <c r="I7340" s="19" t="str">
        <f>IFERROR(VLOOKUP($E7340,Sheet1!$A$2:$I$2155,6,FALSE),"")</f>
        <v/>
      </c>
      <c r="J7340" s="29" t="str">
        <f>IF(OR(E7340="",SUM(G7340:I7340)=0),"",SUM(G7340:I7340))</f>
        <v/>
      </c>
      <c r="K7340" s="7" t="str">
        <f>IF(E7340="","",IF(J7340="","IV",VLOOKUP(J7340,Plan1!$A$2:$C$11,3)))</f>
        <v/>
      </c>
    </row>
    <row r="7341" spans="7:11">
      <c r="G7341" s="19" t="str">
        <f>IFERROR(VLOOKUP($E7341,Sheet1!$A$2:$I$2155,4,FALSE),"")</f>
        <v/>
      </c>
      <c r="H7341" s="19" t="str">
        <f>IFERROR(VLOOKUP($E7341,Sheet1!$A$2:$I$2155,5,FALSE),"")</f>
        <v/>
      </c>
      <c r="I7341" s="19" t="str">
        <f>IFERROR(VLOOKUP($E7341,Sheet1!$A$2:$I$2155,6,FALSE),"")</f>
        <v/>
      </c>
      <c r="J7341" s="29" t="str">
        <f>IF(OR(E7341="",SUM(G7341:I7341)=0),"",SUM(G7341:I7341))</f>
        <v/>
      </c>
      <c r="K7341" s="7" t="str">
        <f>IF(E7341="","",IF(J7341="","IV",VLOOKUP(J7341,Plan1!$A$2:$C$11,3)))</f>
        <v/>
      </c>
    </row>
    <row r="7342" spans="7:11">
      <c r="G7342" s="19" t="str">
        <f>IFERROR(VLOOKUP($E7342,Sheet1!$A$2:$I$2155,4,FALSE),"")</f>
        <v/>
      </c>
      <c r="H7342" s="19" t="str">
        <f>IFERROR(VLOOKUP($E7342,Sheet1!$A$2:$I$2155,5,FALSE),"")</f>
        <v/>
      </c>
      <c r="I7342" s="19" t="str">
        <f>IFERROR(VLOOKUP($E7342,Sheet1!$A$2:$I$2155,6,FALSE),"")</f>
        <v/>
      </c>
      <c r="J7342" s="29" t="str">
        <f>IF(OR(E7342="",SUM(G7342:I7342)=0),"",SUM(G7342:I7342))</f>
        <v/>
      </c>
      <c r="K7342" s="7" t="str">
        <f>IF(E7342="","",IF(J7342="","IV",VLOOKUP(J7342,Plan1!$A$2:$C$11,3)))</f>
        <v/>
      </c>
    </row>
    <row r="7343" spans="7:11">
      <c r="G7343" s="19" t="str">
        <f>IFERROR(VLOOKUP($E7343,Sheet1!$A$2:$I$2155,4,FALSE),"")</f>
        <v/>
      </c>
      <c r="H7343" s="19" t="str">
        <f>IFERROR(VLOOKUP($E7343,Sheet1!$A$2:$I$2155,5,FALSE),"")</f>
        <v/>
      </c>
      <c r="I7343" s="19" t="str">
        <f>IFERROR(VLOOKUP($E7343,Sheet1!$A$2:$I$2155,6,FALSE),"")</f>
        <v/>
      </c>
      <c r="J7343" s="29" t="str">
        <f>IF(OR(E7343="",SUM(G7343:I7343)=0),"",SUM(G7343:I7343))</f>
        <v/>
      </c>
      <c r="K7343" s="7" t="str">
        <f>IF(E7343="","",IF(J7343="","IV",VLOOKUP(J7343,Plan1!$A$2:$C$11,3)))</f>
        <v/>
      </c>
    </row>
    <row r="7344" spans="7:11">
      <c r="G7344" s="19" t="str">
        <f>IFERROR(VLOOKUP($E7344,Sheet1!$A$2:$I$2155,4,FALSE),"")</f>
        <v/>
      </c>
      <c r="H7344" s="19" t="str">
        <f>IFERROR(VLOOKUP($E7344,Sheet1!$A$2:$I$2155,5,FALSE),"")</f>
        <v/>
      </c>
      <c r="I7344" s="19" t="str">
        <f>IFERROR(VLOOKUP($E7344,Sheet1!$A$2:$I$2155,6,FALSE),"")</f>
        <v/>
      </c>
      <c r="J7344" s="29" t="str">
        <f>IF(OR(E7344="",SUM(G7344:I7344)=0),"",SUM(G7344:I7344))</f>
        <v/>
      </c>
      <c r="K7344" s="7" t="str">
        <f>IF(E7344="","",IF(J7344="","IV",VLOOKUP(J7344,Plan1!$A$2:$C$11,3)))</f>
        <v/>
      </c>
    </row>
    <row r="7345" spans="7:11">
      <c r="G7345" s="19" t="str">
        <f>IFERROR(VLOOKUP($E7345,Sheet1!$A$2:$I$2155,4,FALSE),"")</f>
        <v/>
      </c>
      <c r="H7345" s="19" t="str">
        <f>IFERROR(VLOOKUP($E7345,Sheet1!$A$2:$I$2155,5,FALSE),"")</f>
        <v/>
      </c>
      <c r="I7345" s="19" t="str">
        <f>IFERROR(VLOOKUP($E7345,Sheet1!$A$2:$I$2155,6,FALSE),"")</f>
        <v/>
      </c>
      <c r="J7345" s="29" t="str">
        <f>IF(OR(E7345="",SUM(G7345:I7345)=0),"",SUM(G7345:I7345))</f>
        <v/>
      </c>
      <c r="K7345" s="7" t="str">
        <f>IF(E7345="","",IF(J7345="","IV",VLOOKUP(J7345,Plan1!$A$2:$C$11,3)))</f>
        <v/>
      </c>
    </row>
    <row r="7346" spans="7:11">
      <c r="G7346" s="19" t="str">
        <f>IFERROR(VLOOKUP($E7346,Sheet1!$A$2:$I$2155,4,FALSE),"")</f>
        <v/>
      </c>
      <c r="H7346" s="19" t="str">
        <f>IFERROR(VLOOKUP($E7346,Sheet1!$A$2:$I$2155,5,FALSE),"")</f>
        <v/>
      </c>
      <c r="I7346" s="19" t="str">
        <f>IFERROR(VLOOKUP($E7346,Sheet1!$A$2:$I$2155,6,FALSE),"")</f>
        <v/>
      </c>
      <c r="J7346" s="29" t="str">
        <f>IF(OR(E7346="",SUM(G7346:I7346)=0),"",SUM(G7346:I7346))</f>
        <v/>
      </c>
      <c r="K7346" s="7" t="str">
        <f>IF(E7346="","",IF(J7346="","IV",VLOOKUP(J7346,Plan1!$A$2:$C$11,3)))</f>
        <v/>
      </c>
    </row>
    <row r="7347" spans="7:11">
      <c r="G7347" s="19" t="str">
        <f>IFERROR(VLOOKUP($E7347,Sheet1!$A$2:$I$2155,4,FALSE),"")</f>
        <v/>
      </c>
      <c r="H7347" s="19" t="str">
        <f>IFERROR(VLOOKUP($E7347,Sheet1!$A$2:$I$2155,5,FALSE),"")</f>
        <v/>
      </c>
      <c r="I7347" s="19" t="str">
        <f>IFERROR(VLOOKUP($E7347,Sheet1!$A$2:$I$2155,6,FALSE),"")</f>
        <v/>
      </c>
      <c r="J7347" s="29" t="str">
        <f>IF(OR(E7347="",SUM(G7347:I7347)=0),"",SUM(G7347:I7347))</f>
        <v/>
      </c>
      <c r="K7347" s="7" t="str">
        <f>IF(E7347="","",IF(J7347="","IV",VLOOKUP(J7347,Plan1!$A$2:$C$11,3)))</f>
        <v/>
      </c>
    </row>
    <row r="7348" spans="7:11">
      <c r="G7348" s="19" t="str">
        <f>IFERROR(VLOOKUP($E7348,Sheet1!$A$2:$I$2155,4,FALSE),"")</f>
        <v/>
      </c>
      <c r="H7348" s="19" t="str">
        <f>IFERROR(VLOOKUP($E7348,Sheet1!$A$2:$I$2155,5,FALSE),"")</f>
        <v/>
      </c>
      <c r="I7348" s="19" t="str">
        <f>IFERROR(VLOOKUP($E7348,Sheet1!$A$2:$I$2155,6,FALSE),"")</f>
        <v/>
      </c>
      <c r="J7348" s="29" t="str">
        <f>IF(OR(E7348="",SUM(G7348:I7348)=0),"",SUM(G7348:I7348))</f>
        <v/>
      </c>
      <c r="K7348" s="7" t="str">
        <f>IF(E7348="","",IF(J7348="","IV",VLOOKUP(J7348,Plan1!$A$2:$C$11,3)))</f>
        <v/>
      </c>
    </row>
    <row r="7349" spans="7:11">
      <c r="G7349" s="19" t="str">
        <f>IFERROR(VLOOKUP($E7349,Sheet1!$A$2:$I$2155,4,FALSE),"")</f>
        <v/>
      </c>
      <c r="H7349" s="19" t="str">
        <f>IFERROR(VLOOKUP($E7349,Sheet1!$A$2:$I$2155,5,FALSE),"")</f>
        <v/>
      </c>
      <c r="I7349" s="19" t="str">
        <f>IFERROR(VLOOKUP($E7349,Sheet1!$A$2:$I$2155,6,FALSE),"")</f>
        <v/>
      </c>
      <c r="J7349" s="29" t="str">
        <f>IF(OR(E7349="",SUM(G7349:I7349)=0),"",SUM(G7349:I7349))</f>
        <v/>
      </c>
      <c r="K7349" s="7" t="str">
        <f>IF(E7349="","",IF(J7349="","IV",VLOOKUP(J7349,Plan1!$A$2:$C$11,3)))</f>
        <v/>
      </c>
    </row>
    <row r="7350" spans="7:11">
      <c r="G7350" s="19" t="str">
        <f>IFERROR(VLOOKUP($E7350,Sheet1!$A$2:$I$2155,4,FALSE),"")</f>
        <v/>
      </c>
      <c r="H7350" s="19" t="str">
        <f>IFERROR(VLOOKUP($E7350,Sheet1!$A$2:$I$2155,5,FALSE),"")</f>
        <v/>
      </c>
      <c r="I7350" s="19" t="str">
        <f>IFERROR(VLOOKUP($E7350,Sheet1!$A$2:$I$2155,6,FALSE),"")</f>
        <v/>
      </c>
      <c r="J7350" s="29" t="str">
        <f>IF(OR(E7350="",SUM(G7350:I7350)=0),"",SUM(G7350:I7350))</f>
        <v/>
      </c>
      <c r="K7350" s="7" t="str">
        <f>IF(E7350="","",IF(J7350="","IV",VLOOKUP(J7350,Plan1!$A$2:$C$11,3)))</f>
        <v/>
      </c>
    </row>
    <row r="7351" spans="7:11">
      <c r="G7351" s="19" t="str">
        <f>IFERROR(VLOOKUP($E7351,Sheet1!$A$2:$I$2155,4,FALSE),"")</f>
        <v/>
      </c>
      <c r="H7351" s="19" t="str">
        <f>IFERROR(VLOOKUP($E7351,Sheet1!$A$2:$I$2155,5,FALSE),"")</f>
        <v/>
      </c>
      <c r="I7351" s="19" t="str">
        <f>IFERROR(VLOOKUP($E7351,Sheet1!$A$2:$I$2155,6,FALSE),"")</f>
        <v/>
      </c>
      <c r="J7351" s="29" t="str">
        <f>IF(OR(E7351="",SUM(G7351:I7351)=0),"",SUM(G7351:I7351))</f>
        <v/>
      </c>
      <c r="K7351" s="7" t="str">
        <f>IF(E7351="","",IF(J7351="","IV",VLOOKUP(J7351,Plan1!$A$2:$C$11,3)))</f>
        <v/>
      </c>
    </row>
    <row r="7352" spans="7:11">
      <c r="G7352" s="19" t="str">
        <f>IFERROR(VLOOKUP($E7352,Sheet1!$A$2:$I$2155,4,FALSE),"")</f>
        <v/>
      </c>
      <c r="H7352" s="19" t="str">
        <f>IFERROR(VLOOKUP($E7352,Sheet1!$A$2:$I$2155,5,FALSE),"")</f>
        <v/>
      </c>
      <c r="I7352" s="19" t="str">
        <f>IFERROR(VLOOKUP($E7352,Sheet1!$A$2:$I$2155,6,FALSE),"")</f>
        <v/>
      </c>
      <c r="J7352" s="29" t="str">
        <f>IF(OR(E7352="",SUM(G7352:I7352)=0),"",SUM(G7352:I7352))</f>
        <v/>
      </c>
      <c r="K7352" s="7" t="str">
        <f>IF(E7352="","",IF(J7352="","IV",VLOOKUP(J7352,Plan1!$A$2:$C$11,3)))</f>
        <v/>
      </c>
    </row>
    <row r="7353" spans="7:11">
      <c r="G7353" s="19" t="str">
        <f>IFERROR(VLOOKUP($E7353,Sheet1!$A$2:$I$2155,4,FALSE),"")</f>
        <v/>
      </c>
      <c r="H7353" s="19" t="str">
        <f>IFERROR(VLOOKUP($E7353,Sheet1!$A$2:$I$2155,5,FALSE),"")</f>
        <v/>
      </c>
      <c r="I7353" s="19" t="str">
        <f>IFERROR(VLOOKUP($E7353,Sheet1!$A$2:$I$2155,6,FALSE),"")</f>
        <v/>
      </c>
      <c r="J7353" s="29" t="str">
        <f>IF(OR(E7353="",SUM(G7353:I7353)=0),"",SUM(G7353:I7353))</f>
        <v/>
      </c>
      <c r="K7353" s="7" t="str">
        <f>IF(E7353="","",IF(J7353="","IV",VLOOKUP(J7353,Plan1!$A$2:$C$11,3)))</f>
        <v/>
      </c>
    </row>
    <row r="7354" spans="7:11">
      <c r="G7354" s="19" t="str">
        <f>IFERROR(VLOOKUP($E7354,Sheet1!$A$2:$I$2155,4,FALSE),"")</f>
        <v/>
      </c>
      <c r="H7354" s="19" t="str">
        <f>IFERROR(VLOOKUP($E7354,Sheet1!$A$2:$I$2155,5,FALSE),"")</f>
        <v/>
      </c>
      <c r="I7354" s="19" t="str">
        <f>IFERROR(VLOOKUP($E7354,Sheet1!$A$2:$I$2155,6,FALSE),"")</f>
        <v/>
      </c>
      <c r="J7354" s="29" t="str">
        <f>IF(OR(E7354="",SUM(G7354:I7354)=0),"",SUM(G7354:I7354))</f>
        <v/>
      </c>
      <c r="K7354" s="7" t="str">
        <f>IF(E7354="","",IF(J7354="","IV",VLOOKUP(J7354,Plan1!$A$2:$C$11,3)))</f>
        <v/>
      </c>
    </row>
    <row r="7355" spans="7:11">
      <c r="G7355" s="19" t="str">
        <f>IFERROR(VLOOKUP($E7355,Sheet1!$A$2:$I$2155,4,FALSE),"")</f>
        <v/>
      </c>
      <c r="H7355" s="19" t="str">
        <f>IFERROR(VLOOKUP($E7355,Sheet1!$A$2:$I$2155,5,FALSE),"")</f>
        <v/>
      </c>
      <c r="I7355" s="19" t="str">
        <f>IFERROR(VLOOKUP($E7355,Sheet1!$A$2:$I$2155,6,FALSE),"")</f>
        <v/>
      </c>
      <c r="J7355" s="29" t="str">
        <f>IF(OR(E7355="",SUM(G7355:I7355)=0),"",SUM(G7355:I7355))</f>
        <v/>
      </c>
      <c r="K7355" s="7" t="str">
        <f>IF(E7355="","",IF(J7355="","IV",VLOOKUP(J7355,Plan1!$A$2:$C$11,3)))</f>
        <v/>
      </c>
    </row>
    <row r="7356" spans="7:11">
      <c r="G7356" s="19" t="str">
        <f>IFERROR(VLOOKUP($E7356,Sheet1!$A$2:$I$2155,4,FALSE),"")</f>
        <v/>
      </c>
      <c r="H7356" s="19" t="str">
        <f>IFERROR(VLOOKUP($E7356,Sheet1!$A$2:$I$2155,5,FALSE),"")</f>
        <v/>
      </c>
      <c r="I7356" s="19" t="str">
        <f>IFERROR(VLOOKUP($E7356,Sheet1!$A$2:$I$2155,6,FALSE),"")</f>
        <v/>
      </c>
      <c r="J7356" s="29" t="str">
        <f>IF(OR(E7356="",SUM(G7356:I7356)=0),"",SUM(G7356:I7356))</f>
        <v/>
      </c>
      <c r="K7356" s="7" t="str">
        <f>IF(E7356="","",IF(J7356="","IV",VLOOKUP(J7356,Plan1!$A$2:$C$11,3)))</f>
        <v/>
      </c>
    </row>
    <row r="7357" spans="7:11">
      <c r="G7357" s="19" t="str">
        <f>IFERROR(VLOOKUP($E7357,Sheet1!$A$2:$I$2155,4,FALSE),"")</f>
        <v/>
      </c>
      <c r="H7357" s="19" t="str">
        <f>IFERROR(VLOOKUP($E7357,Sheet1!$A$2:$I$2155,5,FALSE),"")</f>
        <v/>
      </c>
      <c r="I7357" s="19" t="str">
        <f>IFERROR(VLOOKUP($E7357,Sheet1!$A$2:$I$2155,6,FALSE),"")</f>
        <v/>
      </c>
      <c r="J7357" s="29" t="str">
        <f>IF(OR(E7357="",SUM(G7357:I7357)=0),"",SUM(G7357:I7357))</f>
        <v/>
      </c>
      <c r="K7357" s="7" t="str">
        <f>IF(E7357="","",IF(J7357="","IV",VLOOKUP(J7357,Plan1!$A$2:$C$11,3)))</f>
        <v/>
      </c>
    </row>
    <row r="7358" spans="7:11">
      <c r="G7358" s="19" t="str">
        <f>IFERROR(VLOOKUP($E7358,Sheet1!$A$2:$I$2155,4,FALSE),"")</f>
        <v/>
      </c>
      <c r="H7358" s="19" t="str">
        <f>IFERROR(VLOOKUP($E7358,Sheet1!$A$2:$I$2155,5,FALSE),"")</f>
        <v/>
      </c>
      <c r="I7358" s="19" t="str">
        <f>IFERROR(VLOOKUP($E7358,Sheet1!$A$2:$I$2155,6,FALSE),"")</f>
        <v/>
      </c>
      <c r="J7358" s="29" t="str">
        <f>IF(OR(E7358="",SUM(G7358:I7358)=0),"",SUM(G7358:I7358))</f>
        <v/>
      </c>
      <c r="K7358" s="7" t="str">
        <f>IF(E7358="","",IF(J7358="","IV",VLOOKUP(J7358,Plan1!$A$2:$C$11,3)))</f>
        <v/>
      </c>
    </row>
    <row r="7359" spans="7:11">
      <c r="G7359" s="19" t="str">
        <f>IFERROR(VLOOKUP($E7359,Sheet1!$A$2:$I$2155,4,FALSE),"")</f>
        <v/>
      </c>
      <c r="H7359" s="19" t="str">
        <f>IFERROR(VLOOKUP($E7359,Sheet1!$A$2:$I$2155,5,FALSE),"")</f>
        <v/>
      </c>
      <c r="I7359" s="19" t="str">
        <f>IFERROR(VLOOKUP($E7359,Sheet1!$A$2:$I$2155,6,FALSE),"")</f>
        <v/>
      </c>
      <c r="J7359" s="29" t="str">
        <f>IF(OR(E7359="",SUM(G7359:I7359)=0),"",SUM(G7359:I7359))</f>
        <v/>
      </c>
      <c r="K7359" s="7" t="str">
        <f>IF(E7359="","",IF(J7359="","IV",VLOOKUP(J7359,Plan1!$A$2:$C$11,3)))</f>
        <v/>
      </c>
    </row>
    <row r="7360" spans="7:11">
      <c r="G7360" s="19" t="str">
        <f>IFERROR(VLOOKUP($E7360,Sheet1!$A$2:$I$2155,4,FALSE),"")</f>
        <v/>
      </c>
      <c r="H7360" s="19" t="str">
        <f>IFERROR(VLOOKUP($E7360,Sheet1!$A$2:$I$2155,5,FALSE),"")</f>
        <v/>
      </c>
      <c r="I7360" s="19" t="str">
        <f>IFERROR(VLOOKUP($E7360,Sheet1!$A$2:$I$2155,6,FALSE),"")</f>
        <v/>
      </c>
      <c r="J7360" s="29" t="str">
        <f>IF(OR(E7360="",SUM(G7360:I7360)=0),"",SUM(G7360:I7360))</f>
        <v/>
      </c>
      <c r="K7360" s="7" t="str">
        <f>IF(E7360="","",IF(J7360="","IV",VLOOKUP(J7360,Plan1!$A$2:$C$11,3)))</f>
        <v/>
      </c>
    </row>
    <row r="7361" spans="7:11">
      <c r="G7361" s="19" t="str">
        <f>IFERROR(VLOOKUP($E7361,Sheet1!$A$2:$I$2155,4,FALSE),"")</f>
        <v/>
      </c>
      <c r="H7361" s="19" t="str">
        <f>IFERROR(VLOOKUP($E7361,Sheet1!$A$2:$I$2155,5,FALSE),"")</f>
        <v/>
      </c>
      <c r="I7361" s="19" t="str">
        <f>IFERROR(VLOOKUP($E7361,Sheet1!$A$2:$I$2155,6,FALSE),"")</f>
        <v/>
      </c>
      <c r="J7361" s="29" t="str">
        <f>IF(OR(E7361="",SUM(G7361:I7361)=0),"",SUM(G7361:I7361))</f>
        <v/>
      </c>
      <c r="K7361" s="7" t="str">
        <f>IF(E7361="","",IF(J7361="","IV",VLOOKUP(J7361,Plan1!$A$2:$C$11,3)))</f>
        <v/>
      </c>
    </row>
    <row r="7362" spans="7:11">
      <c r="G7362" s="19" t="str">
        <f>IFERROR(VLOOKUP($E7362,Sheet1!$A$2:$I$2155,4,FALSE),"")</f>
        <v/>
      </c>
      <c r="H7362" s="19" t="str">
        <f>IFERROR(VLOOKUP($E7362,Sheet1!$A$2:$I$2155,5,FALSE),"")</f>
        <v/>
      </c>
      <c r="I7362" s="19" t="str">
        <f>IFERROR(VLOOKUP($E7362,Sheet1!$A$2:$I$2155,6,FALSE),"")</f>
        <v/>
      </c>
      <c r="J7362" s="29" t="str">
        <f>IF(OR(E7362="",SUM(G7362:I7362)=0),"",SUM(G7362:I7362))</f>
        <v/>
      </c>
      <c r="K7362" s="7" t="str">
        <f>IF(E7362="","",IF(J7362="","IV",VLOOKUP(J7362,Plan1!$A$2:$C$11,3)))</f>
        <v/>
      </c>
    </row>
    <row r="7363" spans="7:11">
      <c r="G7363" s="19" t="str">
        <f>IFERROR(VLOOKUP($E7363,Sheet1!$A$2:$I$2155,4,FALSE),"")</f>
        <v/>
      </c>
      <c r="H7363" s="19" t="str">
        <f>IFERROR(VLOOKUP($E7363,Sheet1!$A$2:$I$2155,5,FALSE),"")</f>
        <v/>
      </c>
      <c r="I7363" s="19" t="str">
        <f>IFERROR(VLOOKUP($E7363,Sheet1!$A$2:$I$2155,6,FALSE),"")</f>
        <v/>
      </c>
      <c r="J7363" s="29" t="str">
        <f>IF(OR(E7363="",SUM(G7363:I7363)=0),"",SUM(G7363:I7363))</f>
        <v/>
      </c>
      <c r="K7363" s="7" t="str">
        <f>IF(E7363="","",IF(J7363="","IV",VLOOKUP(J7363,Plan1!$A$2:$C$11,3)))</f>
        <v/>
      </c>
    </row>
    <row r="7364" spans="7:11">
      <c r="G7364" s="19" t="str">
        <f>IFERROR(VLOOKUP($E7364,Sheet1!$A$2:$I$2155,4,FALSE),"")</f>
        <v/>
      </c>
      <c r="H7364" s="19" t="str">
        <f>IFERROR(VLOOKUP($E7364,Sheet1!$A$2:$I$2155,5,FALSE),"")</f>
        <v/>
      </c>
      <c r="I7364" s="19" t="str">
        <f>IFERROR(VLOOKUP($E7364,Sheet1!$A$2:$I$2155,6,FALSE),"")</f>
        <v/>
      </c>
      <c r="J7364" s="29" t="str">
        <f>IF(OR(E7364="",SUM(G7364:I7364)=0),"",SUM(G7364:I7364))</f>
        <v/>
      </c>
      <c r="K7364" s="7" t="str">
        <f>IF(E7364="","",IF(J7364="","IV",VLOOKUP(J7364,Plan1!$A$2:$C$11,3)))</f>
        <v/>
      </c>
    </row>
    <row r="7365" spans="7:11">
      <c r="G7365" s="19" t="str">
        <f>IFERROR(VLOOKUP($E7365,Sheet1!$A$2:$I$2155,4,FALSE),"")</f>
        <v/>
      </c>
      <c r="H7365" s="19" t="str">
        <f>IFERROR(VLOOKUP($E7365,Sheet1!$A$2:$I$2155,5,FALSE),"")</f>
        <v/>
      </c>
      <c r="I7365" s="19" t="str">
        <f>IFERROR(VLOOKUP($E7365,Sheet1!$A$2:$I$2155,6,FALSE),"")</f>
        <v/>
      </c>
      <c r="J7365" s="29" t="str">
        <f>IF(OR(E7365="",SUM(G7365:I7365)=0),"",SUM(G7365:I7365))</f>
        <v/>
      </c>
      <c r="K7365" s="7" t="str">
        <f>IF(E7365="","",IF(J7365="","IV",VLOOKUP(J7365,Plan1!$A$2:$C$11,3)))</f>
        <v/>
      </c>
    </row>
    <row r="7366" spans="7:11">
      <c r="G7366" s="19" t="str">
        <f>IFERROR(VLOOKUP($E7366,Sheet1!$A$2:$I$2155,4,FALSE),"")</f>
        <v/>
      </c>
      <c r="H7366" s="19" t="str">
        <f>IFERROR(VLOOKUP($E7366,Sheet1!$A$2:$I$2155,5,FALSE),"")</f>
        <v/>
      </c>
      <c r="I7366" s="19" t="str">
        <f>IFERROR(VLOOKUP($E7366,Sheet1!$A$2:$I$2155,6,FALSE),"")</f>
        <v/>
      </c>
      <c r="J7366" s="29" t="str">
        <f>IF(OR(E7366="",SUM(G7366:I7366)=0),"",SUM(G7366:I7366))</f>
        <v/>
      </c>
      <c r="K7366" s="7" t="str">
        <f>IF(E7366="","",IF(J7366="","IV",VLOOKUP(J7366,Plan1!$A$2:$C$11,3)))</f>
        <v/>
      </c>
    </row>
    <row r="7367" spans="7:11">
      <c r="G7367" s="19" t="str">
        <f>IFERROR(VLOOKUP($E7367,Sheet1!$A$2:$I$2155,4,FALSE),"")</f>
        <v/>
      </c>
      <c r="H7367" s="19" t="str">
        <f>IFERROR(VLOOKUP($E7367,Sheet1!$A$2:$I$2155,5,FALSE),"")</f>
        <v/>
      </c>
      <c r="I7367" s="19" t="str">
        <f>IFERROR(VLOOKUP($E7367,Sheet1!$A$2:$I$2155,6,FALSE),"")</f>
        <v/>
      </c>
      <c r="J7367" s="29" t="str">
        <f>IF(OR(E7367="",SUM(G7367:I7367)=0),"",SUM(G7367:I7367))</f>
        <v/>
      </c>
      <c r="K7367" s="7" t="str">
        <f>IF(E7367="","",IF(J7367="","IV",VLOOKUP(J7367,Plan1!$A$2:$C$11,3)))</f>
        <v/>
      </c>
    </row>
    <row r="7368" spans="7:11">
      <c r="G7368" s="19" t="str">
        <f>IFERROR(VLOOKUP($E7368,Sheet1!$A$2:$I$2155,4,FALSE),"")</f>
        <v/>
      </c>
      <c r="H7368" s="19" t="str">
        <f>IFERROR(VLOOKUP($E7368,Sheet1!$A$2:$I$2155,5,FALSE),"")</f>
        <v/>
      </c>
      <c r="I7368" s="19" t="str">
        <f>IFERROR(VLOOKUP($E7368,Sheet1!$A$2:$I$2155,6,FALSE),"")</f>
        <v/>
      </c>
      <c r="J7368" s="29" t="str">
        <f>IF(OR(E7368="",SUM(G7368:I7368)=0),"",SUM(G7368:I7368))</f>
        <v/>
      </c>
      <c r="K7368" s="7" t="str">
        <f>IF(E7368="","",IF(J7368="","IV",VLOOKUP(J7368,Plan1!$A$2:$C$11,3)))</f>
        <v/>
      </c>
    </row>
    <row r="7369" spans="7:11">
      <c r="G7369" s="19" t="str">
        <f>IFERROR(VLOOKUP($E7369,Sheet1!$A$2:$I$2155,4,FALSE),"")</f>
        <v/>
      </c>
      <c r="H7369" s="19" t="str">
        <f>IFERROR(VLOOKUP($E7369,Sheet1!$A$2:$I$2155,5,FALSE),"")</f>
        <v/>
      </c>
      <c r="I7369" s="19" t="str">
        <f>IFERROR(VLOOKUP($E7369,Sheet1!$A$2:$I$2155,6,FALSE),"")</f>
        <v/>
      </c>
      <c r="J7369" s="29" t="str">
        <f>IF(OR(E7369="",SUM(G7369:I7369)=0),"",SUM(G7369:I7369))</f>
        <v/>
      </c>
      <c r="K7369" s="7" t="str">
        <f>IF(E7369="","",IF(J7369="","IV",VLOOKUP(J7369,Plan1!$A$2:$C$11,3)))</f>
        <v/>
      </c>
    </row>
    <row r="7370" spans="7:11">
      <c r="G7370" s="19" t="str">
        <f>IFERROR(VLOOKUP($E7370,Sheet1!$A$2:$I$2155,4,FALSE),"")</f>
        <v/>
      </c>
      <c r="H7370" s="19" t="str">
        <f>IFERROR(VLOOKUP($E7370,Sheet1!$A$2:$I$2155,5,FALSE),"")</f>
        <v/>
      </c>
      <c r="I7370" s="19" t="str">
        <f>IFERROR(VLOOKUP($E7370,Sheet1!$A$2:$I$2155,6,FALSE),"")</f>
        <v/>
      </c>
      <c r="J7370" s="29" t="str">
        <f>IF(OR(E7370="",SUM(G7370:I7370)=0),"",SUM(G7370:I7370))</f>
        <v/>
      </c>
      <c r="K7370" s="7" t="str">
        <f>IF(E7370="","",IF(J7370="","IV",VLOOKUP(J7370,Plan1!$A$2:$C$11,3)))</f>
        <v/>
      </c>
    </row>
    <row r="7371" spans="7:11">
      <c r="G7371" s="19" t="str">
        <f>IFERROR(VLOOKUP($E7371,Sheet1!$A$2:$I$2155,4,FALSE),"")</f>
        <v/>
      </c>
      <c r="H7371" s="19" t="str">
        <f>IFERROR(VLOOKUP($E7371,Sheet1!$A$2:$I$2155,5,FALSE),"")</f>
        <v/>
      </c>
      <c r="I7371" s="19" t="str">
        <f>IFERROR(VLOOKUP($E7371,Sheet1!$A$2:$I$2155,6,FALSE),"")</f>
        <v/>
      </c>
      <c r="J7371" s="29" t="str">
        <f>IF(OR(E7371="",SUM(G7371:I7371)=0),"",SUM(G7371:I7371))</f>
        <v/>
      </c>
      <c r="K7371" s="7" t="str">
        <f>IF(E7371="","",IF(J7371="","IV",VLOOKUP(J7371,Plan1!$A$2:$C$11,3)))</f>
        <v/>
      </c>
    </row>
    <row r="7372" spans="7:11">
      <c r="G7372" s="19" t="str">
        <f>IFERROR(VLOOKUP($E7372,Sheet1!$A$2:$I$2155,4,FALSE),"")</f>
        <v/>
      </c>
      <c r="H7372" s="19" t="str">
        <f>IFERROR(VLOOKUP($E7372,Sheet1!$A$2:$I$2155,5,FALSE),"")</f>
        <v/>
      </c>
      <c r="I7372" s="19" t="str">
        <f>IFERROR(VLOOKUP($E7372,Sheet1!$A$2:$I$2155,6,FALSE),"")</f>
        <v/>
      </c>
      <c r="J7372" s="29" t="str">
        <f>IF(OR(E7372="",SUM(G7372:I7372)=0),"",SUM(G7372:I7372))</f>
        <v/>
      </c>
      <c r="K7372" s="7" t="str">
        <f>IF(E7372="","",IF(J7372="","IV",VLOOKUP(J7372,Plan1!$A$2:$C$11,3)))</f>
        <v/>
      </c>
    </row>
    <row r="7373" spans="7:11">
      <c r="G7373" s="19" t="str">
        <f>IFERROR(VLOOKUP($E7373,Sheet1!$A$2:$I$2155,4,FALSE),"")</f>
        <v/>
      </c>
      <c r="H7373" s="19" t="str">
        <f>IFERROR(VLOOKUP($E7373,Sheet1!$A$2:$I$2155,5,FALSE),"")</f>
        <v/>
      </c>
      <c r="I7373" s="19" t="str">
        <f>IFERROR(VLOOKUP($E7373,Sheet1!$A$2:$I$2155,6,FALSE),"")</f>
        <v/>
      </c>
      <c r="J7373" s="29" t="str">
        <f>IF(OR(E7373="",SUM(G7373:I7373)=0),"",SUM(G7373:I7373))</f>
        <v/>
      </c>
      <c r="K7373" s="7" t="str">
        <f>IF(E7373="","",IF(J7373="","IV",VLOOKUP(J7373,Plan1!$A$2:$C$11,3)))</f>
        <v/>
      </c>
    </row>
    <row r="7374" spans="7:11">
      <c r="G7374" s="19" t="str">
        <f>IFERROR(VLOOKUP($E7374,Sheet1!$A$2:$I$2155,4,FALSE),"")</f>
        <v/>
      </c>
      <c r="H7374" s="19" t="str">
        <f>IFERROR(VLOOKUP($E7374,Sheet1!$A$2:$I$2155,5,FALSE),"")</f>
        <v/>
      </c>
      <c r="I7374" s="19" t="str">
        <f>IFERROR(VLOOKUP($E7374,Sheet1!$A$2:$I$2155,6,FALSE),"")</f>
        <v/>
      </c>
      <c r="J7374" s="29" t="str">
        <f>IF(OR(E7374="",SUM(G7374:I7374)=0),"",SUM(G7374:I7374))</f>
        <v/>
      </c>
      <c r="K7374" s="7" t="str">
        <f>IF(E7374="","",IF(J7374="","IV",VLOOKUP(J7374,Plan1!$A$2:$C$11,3)))</f>
        <v/>
      </c>
    </row>
    <row r="7375" spans="7:11">
      <c r="G7375" s="19" t="str">
        <f>IFERROR(VLOOKUP($E7375,Sheet1!$A$2:$I$2155,4,FALSE),"")</f>
        <v/>
      </c>
      <c r="H7375" s="19" t="str">
        <f>IFERROR(VLOOKUP($E7375,Sheet1!$A$2:$I$2155,5,FALSE),"")</f>
        <v/>
      </c>
      <c r="I7375" s="19" t="str">
        <f>IFERROR(VLOOKUP($E7375,Sheet1!$A$2:$I$2155,6,FALSE),"")</f>
        <v/>
      </c>
      <c r="J7375" s="29" t="str">
        <f>IF(OR(E7375="",SUM(G7375:I7375)=0),"",SUM(G7375:I7375))</f>
        <v/>
      </c>
      <c r="K7375" s="7" t="str">
        <f>IF(E7375="","",IF(J7375="","IV",VLOOKUP(J7375,Plan1!$A$2:$C$11,3)))</f>
        <v/>
      </c>
    </row>
    <row r="7376" spans="7:11">
      <c r="G7376" s="19" t="str">
        <f>IFERROR(VLOOKUP($E7376,Sheet1!$A$2:$I$2155,4,FALSE),"")</f>
        <v/>
      </c>
      <c r="H7376" s="19" t="str">
        <f>IFERROR(VLOOKUP($E7376,Sheet1!$A$2:$I$2155,5,FALSE),"")</f>
        <v/>
      </c>
      <c r="I7376" s="19" t="str">
        <f>IFERROR(VLOOKUP($E7376,Sheet1!$A$2:$I$2155,6,FALSE),"")</f>
        <v/>
      </c>
      <c r="J7376" s="29" t="str">
        <f>IF(OR(E7376="",SUM(G7376:I7376)=0),"",SUM(G7376:I7376))</f>
        <v/>
      </c>
      <c r="K7376" s="7" t="str">
        <f>IF(E7376="","",IF(J7376="","IV",VLOOKUP(J7376,Plan1!$A$2:$C$11,3)))</f>
        <v/>
      </c>
    </row>
    <row r="7377" spans="7:11">
      <c r="G7377" s="19" t="str">
        <f>IFERROR(VLOOKUP($E7377,Sheet1!$A$2:$I$2155,4,FALSE),"")</f>
        <v/>
      </c>
      <c r="H7377" s="19" t="str">
        <f>IFERROR(VLOOKUP($E7377,Sheet1!$A$2:$I$2155,5,FALSE),"")</f>
        <v/>
      </c>
      <c r="I7377" s="19" t="str">
        <f>IFERROR(VLOOKUP($E7377,Sheet1!$A$2:$I$2155,6,FALSE),"")</f>
        <v/>
      </c>
      <c r="J7377" s="29" t="str">
        <f>IF(OR(E7377="",SUM(G7377:I7377)=0),"",SUM(G7377:I7377))</f>
        <v/>
      </c>
      <c r="K7377" s="7" t="str">
        <f>IF(E7377="","",IF(J7377="","IV",VLOOKUP(J7377,Plan1!$A$2:$C$11,3)))</f>
        <v/>
      </c>
    </row>
    <row r="7378" spans="7:11">
      <c r="G7378" s="19" t="str">
        <f>IFERROR(VLOOKUP($E7378,Sheet1!$A$2:$I$2155,4,FALSE),"")</f>
        <v/>
      </c>
      <c r="H7378" s="19" t="str">
        <f>IFERROR(VLOOKUP($E7378,Sheet1!$A$2:$I$2155,5,FALSE),"")</f>
        <v/>
      </c>
      <c r="I7378" s="19" t="str">
        <f>IFERROR(VLOOKUP($E7378,Sheet1!$A$2:$I$2155,6,FALSE),"")</f>
        <v/>
      </c>
      <c r="J7378" s="29" t="str">
        <f>IF(OR(E7378="",SUM(G7378:I7378)=0),"",SUM(G7378:I7378))</f>
        <v/>
      </c>
      <c r="K7378" s="7" t="str">
        <f>IF(E7378="","",IF(J7378="","IV",VLOOKUP(J7378,Plan1!$A$2:$C$11,3)))</f>
        <v/>
      </c>
    </row>
    <row r="7379" spans="7:11">
      <c r="G7379" s="19" t="str">
        <f>IFERROR(VLOOKUP($E7379,Sheet1!$A$2:$I$2155,4,FALSE),"")</f>
        <v/>
      </c>
      <c r="H7379" s="19" t="str">
        <f>IFERROR(VLOOKUP($E7379,Sheet1!$A$2:$I$2155,5,FALSE),"")</f>
        <v/>
      </c>
      <c r="I7379" s="19" t="str">
        <f>IFERROR(VLOOKUP($E7379,Sheet1!$A$2:$I$2155,6,FALSE),"")</f>
        <v/>
      </c>
      <c r="J7379" s="29" t="str">
        <f>IF(OR(E7379="",SUM(G7379:I7379)=0),"",SUM(G7379:I7379))</f>
        <v/>
      </c>
      <c r="K7379" s="7" t="str">
        <f>IF(E7379="","",IF(J7379="","IV",VLOOKUP(J7379,Plan1!$A$2:$C$11,3)))</f>
        <v/>
      </c>
    </row>
    <row r="7380" spans="7:11">
      <c r="G7380" s="19" t="str">
        <f>IFERROR(VLOOKUP($E7380,Sheet1!$A$2:$I$2155,4,FALSE),"")</f>
        <v/>
      </c>
      <c r="H7380" s="19" t="str">
        <f>IFERROR(VLOOKUP($E7380,Sheet1!$A$2:$I$2155,5,FALSE),"")</f>
        <v/>
      </c>
      <c r="I7380" s="19" t="str">
        <f>IFERROR(VLOOKUP($E7380,Sheet1!$A$2:$I$2155,6,FALSE),"")</f>
        <v/>
      </c>
      <c r="J7380" s="29" t="str">
        <f>IF(OR(E7380="",SUM(G7380:I7380)=0),"",SUM(G7380:I7380))</f>
        <v/>
      </c>
      <c r="K7380" s="7" t="str">
        <f>IF(E7380="","",IF(J7380="","IV",VLOOKUP(J7380,Plan1!$A$2:$C$11,3)))</f>
        <v/>
      </c>
    </row>
    <row r="7381" spans="7:11">
      <c r="G7381" s="19" t="str">
        <f>IFERROR(VLOOKUP($E7381,Sheet1!$A$2:$I$2155,4,FALSE),"")</f>
        <v/>
      </c>
      <c r="H7381" s="19" t="str">
        <f>IFERROR(VLOOKUP($E7381,Sheet1!$A$2:$I$2155,5,FALSE),"")</f>
        <v/>
      </c>
      <c r="I7381" s="19" t="str">
        <f>IFERROR(VLOOKUP($E7381,Sheet1!$A$2:$I$2155,6,FALSE),"")</f>
        <v/>
      </c>
      <c r="J7381" s="29" t="str">
        <f>IF(OR(E7381="",SUM(G7381:I7381)=0),"",SUM(G7381:I7381))</f>
        <v/>
      </c>
      <c r="K7381" s="7" t="str">
        <f>IF(E7381="","",IF(J7381="","IV",VLOOKUP(J7381,Plan1!$A$2:$C$11,3)))</f>
        <v/>
      </c>
    </row>
    <row r="7382" spans="7:11">
      <c r="G7382" s="19" t="str">
        <f>IFERROR(VLOOKUP($E7382,Sheet1!$A$2:$I$2155,4,FALSE),"")</f>
        <v/>
      </c>
      <c r="H7382" s="19" t="str">
        <f>IFERROR(VLOOKUP($E7382,Sheet1!$A$2:$I$2155,5,FALSE),"")</f>
        <v/>
      </c>
      <c r="I7382" s="19" t="str">
        <f>IFERROR(VLOOKUP($E7382,Sheet1!$A$2:$I$2155,6,FALSE),"")</f>
        <v/>
      </c>
      <c r="J7382" s="29" t="str">
        <f>IF(OR(E7382="",SUM(G7382:I7382)=0),"",SUM(G7382:I7382))</f>
        <v/>
      </c>
      <c r="K7382" s="7" t="str">
        <f>IF(E7382="","",IF(J7382="","IV",VLOOKUP(J7382,Plan1!$A$2:$C$11,3)))</f>
        <v/>
      </c>
    </row>
    <row r="7383" spans="7:11">
      <c r="G7383" s="19" t="str">
        <f>IFERROR(VLOOKUP($E7383,Sheet1!$A$2:$I$2155,4,FALSE),"")</f>
        <v/>
      </c>
      <c r="H7383" s="19" t="str">
        <f>IFERROR(VLOOKUP($E7383,Sheet1!$A$2:$I$2155,5,FALSE),"")</f>
        <v/>
      </c>
      <c r="I7383" s="19" t="str">
        <f>IFERROR(VLOOKUP($E7383,Sheet1!$A$2:$I$2155,6,FALSE),"")</f>
        <v/>
      </c>
      <c r="J7383" s="29" t="str">
        <f>IF(OR(E7383="",SUM(G7383:I7383)=0),"",SUM(G7383:I7383))</f>
        <v/>
      </c>
      <c r="K7383" s="7" t="str">
        <f>IF(E7383="","",IF(J7383="","IV",VLOOKUP(J7383,Plan1!$A$2:$C$11,3)))</f>
        <v/>
      </c>
    </row>
    <row r="7384" spans="7:11">
      <c r="G7384" s="19" t="str">
        <f>IFERROR(VLOOKUP($E7384,Sheet1!$A$2:$I$2155,4,FALSE),"")</f>
        <v/>
      </c>
      <c r="H7384" s="19" t="str">
        <f>IFERROR(VLOOKUP($E7384,Sheet1!$A$2:$I$2155,5,FALSE),"")</f>
        <v/>
      </c>
      <c r="I7384" s="19" t="str">
        <f>IFERROR(VLOOKUP($E7384,Sheet1!$A$2:$I$2155,6,FALSE),"")</f>
        <v/>
      </c>
      <c r="J7384" s="29" t="str">
        <f>IF(OR(E7384="",SUM(G7384:I7384)=0),"",SUM(G7384:I7384))</f>
        <v/>
      </c>
      <c r="K7384" s="7" t="str">
        <f>IF(E7384="","",IF(J7384="","IV",VLOOKUP(J7384,Plan1!$A$2:$C$11,3)))</f>
        <v/>
      </c>
    </row>
    <row r="7385" spans="7:11">
      <c r="G7385" s="19" t="str">
        <f>IFERROR(VLOOKUP($E7385,Sheet1!$A$2:$I$2155,4,FALSE),"")</f>
        <v/>
      </c>
      <c r="H7385" s="19" t="str">
        <f>IFERROR(VLOOKUP($E7385,Sheet1!$A$2:$I$2155,5,FALSE),"")</f>
        <v/>
      </c>
      <c r="I7385" s="19" t="str">
        <f>IFERROR(VLOOKUP($E7385,Sheet1!$A$2:$I$2155,6,FALSE),"")</f>
        <v/>
      </c>
      <c r="J7385" s="29" t="str">
        <f>IF(OR(E7385="",SUM(G7385:I7385)=0),"",SUM(G7385:I7385))</f>
        <v/>
      </c>
      <c r="K7385" s="7" t="str">
        <f>IF(E7385="","",IF(J7385="","IV",VLOOKUP(J7385,Plan1!$A$2:$C$11,3)))</f>
        <v/>
      </c>
    </row>
    <row r="7386" spans="7:11">
      <c r="G7386" s="19" t="str">
        <f>IFERROR(VLOOKUP($E7386,Sheet1!$A$2:$I$2155,4,FALSE),"")</f>
        <v/>
      </c>
      <c r="H7386" s="19" t="str">
        <f>IFERROR(VLOOKUP($E7386,Sheet1!$A$2:$I$2155,5,FALSE),"")</f>
        <v/>
      </c>
      <c r="I7386" s="19" t="str">
        <f>IFERROR(VLOOKUP($E7386,Sheet1!$A$2:$I$2155,6,FALSE),"")</f>
        <v/>
      </c>
      <c r="J7386" s="29" t="str">
        <f>IF(OR(E7386="",SUM(G7386:I7386)=0),"",SUM(G7386:I7386))</f>
        <v/>
      </c>
      <c r="K7386" s="7" t="str">
        <f>IF(E7386="","",IF(J7386="","IV",VLOOKUP(J7386,Plan1!$A$2:$C$11,3)))</f>
        <v/>
      </c>
    </row>
    <row r="7387" spans="7:11">
      <c r="G7387" s="19" t="str">
        <f>IFERROR(VLOOKUP($E7387,Sheet1!$A$2:$I$2155,4,FALSE),"")</f>
        <v/>
      </c>
      <c r="H7387" s="19" t="str">
        <f>IFERROR(VLOOKUP($E7387,Sheet1!$A$2:$I$2155,5,FALSE),"")</f>
        <v/>
      </c>
      <c r="I7387" s="19" t="str">
        <f>IFERROR(VLOOKUP($E7387,Sheet1!$A$2:$I$2155,6,FALSE),"")</f>
        <v/>
      </c>
      <c r="J7387" s="29" t="str">
        <f>IF(OR(E7387="",SUM(G7387:I7387)=0),"",SUM(G7387:I7387))</f>
        <v/>
      </c>
      <c r="K7387" s="7" t="str">
        <f>IF(E7387="","",IF(J7387="","IV",VLOOKUP(J7387,Plan1!$A$2:$C$11,3)))</f>
        <v/>
      </c>
    </row>
    <row r="7388" spans="7:11">
      <c r="G7388" s="19" t="str">
        <f>IFERROR(VLOOKUP($E7388,Sheet1!$A$2:$I$2155,4,FALSE),"")</f>
        <v/>
      </c>
      <c r="H7388" s="19" t="str">
        <f>IFERROR(VLOOKUP($E7388,Sheet1!$A$2:$I$2155,5,FALSE),"")</f>
        <v/>
      </c>
      <c r="I7388" s="19" t="str">
        <f>IFERROR(VLOOKUP($E7388,Sheet1!$A$2:$I$2155,6,FALSE),"")</f>
        <v/>
      </c>
      <c r="J7388" s="29" t="str">
        <f>IF(OR(E7388="",SUM(G7388:I7388)=0),"",SUM(G7388:I7388))</f>
        <v/>
      </c>
      <c r="K7388" s="7" t="str">
        <f>IF(E7388="","",IF(J7388="","IV",VLOOKUP(J7388,Plan1!$A$2:$C$11,3)))</f>
        <v/>
      </c>
    </row>
    <row r="7389" spans="7:11">
      <c r="G7389" s="19" t="str">
        <f>IFERROR(VLOOKUP($E7389,Sheet1!$A$2:$I$2155,4,FALSE),"")</f>
        <v/>
      </c>
      <c r="H7389" s="19" t="str">
        <f>IFERROR(VLOOKUP($E7389,Sheet1!$A$2:$I$2155,5,FALSE),"")</f>
        <v/>
      </c>
      <c r="I7389" s="19" t="str">
        <f>IFERROR(VLOOKUP($E7389,Sheet1!$A$2:$I$2155,6,FALSE),"")</f>
        <v/>
      </c>
      <c r="J7389" s="29" t="str">
        <f>IF(OR(E7389="",SUM(G7389:I7389)=0),"",SUM(G7389:I7389))</f>
        <v/>
      </c>
      <c r="K7389" s="7" t="str">
        <f>IF(E7389="","",IF(J7389="","IV",VLOOKUP(J7389,Plan1!$A$2:$C$11,3)))</f>
        <v/>
      </c>
    </row>
    <row r="7390" spans="7:11">
      <c r="G7390" s="19" t="str">
        <f>IFERROR(VLOOKUP($E7390,Sheet1!$A$2:$I$2155,4,FALSE),"")</f>
        <v/>
      </c>
      <c r="H7390" s="19" t="str">
        <f>IFERROR(VLOOKUP($E7390,Sheet1!$A$2:$I$2155,5,FALSE),"")</f>
        <v/>
      </c>
      <c r="I7390" s="19" t="str">
        <f>IFERROR(VLOOKUP($E7390,Sheet1!$A$2:$I$2155,6,FALSE),"")</f>
        <v/>
      </c>
      <c r="J7390" s="29" t="str">
        <f>IF(OR(E7390="",SUM(G7390:I7390)=0),"",SUM(G7390:I7390))</f>
        <v/>
      </c>
      <c r="K7390" s="7" t="str">
        <f>IF(E7390="","",IF(J7390="","IV",VLOOKUP(J7390,Plan1!$A$2:$C$11,3)))</f>
        <v/>
      </c>
    </row>
    <row r="7391" spans="7:11">
      <c r="G7391" s="19" t="str">
        <f>IFERROR(VLOOKUP($E7391,Sheet1!$A$2:$I$2155,4,FALSE),"")</f>
        <v/>
      </c>
      <c r="H7391" s="19" t="str">
        <f>IFERROR(VLOOKUP($E7391,Sheet1!$A$2:$I$2155,5,FALSE),"")</f>
        <v/>
      </c>
      <c r="I7391" s="19" t="str">
        <f>IFERROR(VLOOKUP($E7391,Sheet1!$A$2:$I$2155,6,FALSE),"")</f>
        <v/>
      </c>
      <c r="J7391" s="29" t="str">
        <f>IF(OR(E7391="",SUM(G7391:I7391)=0),"",SUM(G7391:I7391))</f>
        <v/>
      </c>
      <c r="K7391" s="7" t="str">
        <f>IF(E7391="","",IF(J7391="","IV",VLOOKUP(J7391,Plan1!$A$2:$C$11,3)))</f>
        <v/>
      </c>
    </row>
    <row r="7392" spans="7:11">
      <c r="G7392" s="19" t="str">
        <f>IFERROR(VLOOKUP($E7392,Sheet1!$A$2:$I$2155,4,FALSE),"")</f>
        <v/>
      </c>
      <c r="H7392" s="19" t="str">
        <f>IFERROR(VLOOKUP($E7392,Sheet1!$A$2:$I$2155,5,FALSE),"")</f>
        <v/>
      </c>
      <c r="I7392" s="19" t="str">
        <f>IFERROR(VLOOKUP($E7392,Sheet1!$A$2:$I$2155,6,FALSE),"")</f>
        <v/>
      </c>
      <c r="J7392" s="29" t="str">
        <f>IF(OR(E7392="",SUM(G7392:I7392)=0),"",SUM(G7392:I7392))</f>
        <v/>
      </c>
      <c r="K7392" s="7" t="str">
        <f>IF(E7392="","",IF(J7392="","IV",VLOOKUP(J7392,Plan1!$A$2:$C$11,3)))</f>
        <v/>
      </c>
    </row>
    <row r="7393" spans="7:11">
      <c r="G7393" s="19" t="str">
        <f>IFERROR(VLOOKUP($E7393,Sheet1!$A$2:$I$2155,4,FALSE),"")</f>
        <v/>
      </c>
      <c r="H7393" s="19" t="str">
        <f>IFERROR(VLOOKUP($E7393,Sheet1!$A$2:$I$2155,5,FALSE),"")</f>
        <v/>
      </c>
      <c r="I7393" s="19" t="str">
        <f>IFERROR(VLOOKUP($E7393,Sheet1!$A$2:$I$2155,6,FALSE),"")</f>
        <v/>
      </c>
      <c r="J7393" s="29" t="str">
        <f>IF(OR(E7393="",SUM(G7393:I7393)=0),"",SUM(G7393:I7393))</f>
        <v/>
      </c>
      <c r="K7393" s="7" t="str">
        <f>IF(E7393="","",IF(J7393="","IV",VLOOKUP(J7393,Plan1!$A$2:$C$11,3)))</f>
        <v/>
      </c>
    </row>
    <row r="7394" spans="7:11">
      <c r="G7394" s="19" t="str">
        <f>IFERROR(VLOOKUP($E7394,Sheet1!$A$2:$I$2155,4,FALSE),"")</f>
        <v/>
      </c>
      <c r="H7394" s="19" t="str">
        <f>IFERROR(VLOOKUP($E7394,Sheet1!$A$2:$I$2155,5,FALSE),"")</f>
        <v/>
      </c>
      <c r="I7394" s="19" t="str">
        <f>IFERROR(VLOOKUP($E7394,Sheet1!$A$2:$I$2155,6,FALSE),"")</f>
        <v/>
      </c>
      <c r="J7394" s="29" t="str">
        <f>IF(OR(E7394="",SUM(G7394:I7394)=0),"",SUM(G7394:I7394))</f>
        <v/>
      </c>
      <c r="K7394" s="7" t="str">
        <f>IF(E7394="","",IF(J7394="","IV",VLOOKUP(J7394,Plan1!$A$2:$C$11,3)))</f>
        <v/>
      </c>
    </row>
    <row r="7395" spans="7:11">
      <c r="G7395" s="19" t="str">
        <f>IFERROR(VLOOKUP($E7395,Sheet1!$A$2:$I$2155,4,FALSE),"")</f>
        <v/>
      </c>
      <c r="H7395" s="19" t="str">
        <f>IFERROR(VLOOKUP($E7395,Sheet1!$A$2:$I$2155,5,FALSE),"")</f>
        <v/>
      </c>
      <c r="I7395" s="19" t="str">
        <f>IFERROR(VLOOKUP($E7395,Sheet1!$A$2:$I$2155,6,FALSE),"")</f>
        <v/>
      </c>
      <c r="J7395" s="29" t="str">
        <f>IF(OR(E7395="",SUM(G7395:I7395)=0),"",SUM(G7395:I7395))</f>
        <v/>
      </c>
      <c r="K7395" s="7" t="str">
        <f>IF(E7395="","",IF(J7395="","IV",VLOOKUP(J7395,Plan1!$A$2:$C$11,3)))</f>
        <v/>
      </c>
    </row>
    <row r="7396" spans="7:11">
      <c r="G7396" s="19" t="str">
        <f>IFERROR(VLOOKUP($E7396,Sheet1!$A$2:$I$2155,4,FALSE),"")</f>
        <v/>
      </c>
      <c r="H7396" s="19" t="str">
        <f>IFERROR(VLOOKUP($E7396,Sheet1!$A$2:$I$2155,5,FALSE),"")</f>
        <v/>
      </c>
      <c r="I7396" s="19" t="str">
        <f>IFERROR(VLOOKUP($E7396,Sheet1!$A$2:$I$2155,6,FALSE),"")</f>
        <v/>
      </c>
      <c r="J7396" s="29" t="str">
        <f>IF(OR(E7396="",SUM(G7396:I7396)=0),"",SUM(G7396:I7396))</f>
        <v/>
      </c>
      <c r="K7396" s="7" t="str">
        <f>IF(E7396="","",IF(J7396="","IV",VLOOKUP(J7396,Plan1!$A$2:$C$11,3)))</f>
        <v/>
      </c>
    </row>
    <row r="7397" spans="7:11">
      <c r="G7397" s="19" t="str">
        <f>IFERROR(VLOOKUP($E7397,Sheet1!$A$2:$I$2155,4,FALSE),"")</f>
        <v/>
      </c>
      <c r="H7397" s="19" t="str">
        <f>IFERROR(VLOOKUP($E7397,Sheet1!$A$2:$I$2155,5,FALSE),"")</f>
        <v/>
      </c>
      <c r="I7397" s="19" t="str">
        <f>IFERROR(VLOOKUP($E7397,Sheet1!$A$2:$I$2155,6,FALSE),"")</f>
        <v/>
      </c>
      <c r="J7397" s="29" t="str">
        <f>IF(OR(E7397="",SUM(G7397:I7397)=0),"",SUM(G7397:I7397))</f>
        <v/>
      </c>
      <c r="K7397" s="7" t="str">
        <f>IF(E7397="","",IF(J7397="","IV",VLOOKUP(J7397,Plan1!$A$2:$C$11,3)))</f>
        <v/>
      </c>
    </row>
    <row r="7398" spans="7:11">
      <c r="G7398" s="19" t="str">
        <f>IFERROR(VLOOKUP($E7398,Sheet1!$A$2:$I$2155,4,FALSE),"")</f>
        <v/>
      </c>
      <c r="H7398" s="19" t="str">
        <f>IFERROR(VLOOKUP($E7398,Sheet1!$A$2:$I$2155,5,FALSE),"")</f>
        <v/>
      </c>
      <c r="I7398" s="19" t="str">
        <f>IFERROR(VLOOKUP($E7398,Sheet1!$A$2:$I$2155,6,FALSE),"")</f>
        <v/>
      </c>
      <c r="J7398" s="29" t="str">
        <f>IF(OR(E7398="",SUM(G7398:I7398)=0),"",SUM(G7398:I7398))</f>
        <v/>
      </c>
      <c r="K7398" s="7" t="str">
        <f>IF(E7398="","",IF(J7398="","IV",VLOOKUP(J7398,Plan1!$A$2:$C$11,3)))</f>
        <v/>
      </c>
    </row>
    <row r="7399" spans="7:11">
      <c r="G7399" s="19" t="str">
        <f>IFERROR(VLOOKUP($E7399,Sheet1!$A$2:$I$2155,4,FALSE),"")</f>
        <v/>
      </c>
      <c r="H7399" s="19" t="str">
        <f>IFERROR(VLOOKUP($E7399,Sheet1!$A$2:$I$2155,5,FALSE),"")</f>
        <v/>
      </c>
      <c r="I7399" s="19" t="str">
        <f>IFERROR(VLOOKUP($E7399,Sheet1!$A$2:$I$2155,6,FALSE),"")</f>
        <v/>
      </c>
      <c r="J7399" s="29" t="str">
        <f>IF(OR(E7399="",SUM(G7399:I7399)=0),"",SUM(G7399:I7399))</f>
        <v/>
      </c>
      <c r="K7399" s="7" t="str">
        <f>IF(E7399="","",IF(J7399="","IV",VLOOKUP(J7399,Plan1!$A$2:$C$11,3)))</f>
        <v/>
      </c>
    </row>
    <row r="7400" spans="7:11">
      <c r="G7400" s="19" t="str">
        <f>IFERROR(VLOOKUP($E7400,Sheet1!$A$2:$I$2155,4,FALSE),"")</f>
        <v/>
      </c>
      <c r="H7400" s="19" t="str">
        <f>IFERROR(VLOOKUP($E7400,Sheet1!$A$2:$I$2155,5,FALSE),"")</f>
        <v/>
      </c>
      <c r="I7400" s="19" t="str">
        <f>IFERROR(VLOOKUP($E7400,Sheet1!$A$2:$I$2155,6,FALSE),"")</f>
        <v/>
      </c>
      <c r="J7400" s="29" t="str">
        <f>IF(OR(E7400="",SUM(G7400:I7400)=0),"",SUM(G7400:I7400))</f>
        <v/>
      </c>
      <c r="K7400" s="7" t="str">
        <f>IF(E7400="","",IF(J7400="","IV",VLOOKUP(J7400,Plan1!$A$2:$C$11,3)))</f>
        <v/>
      </c>
    </row>
    <row r="7401" spans="7:11">
      <c r="G7401" s="19" t="str">
        <f>IFERROR(VLOOKUP($E7401,Sheet1!$A$2:$I$2155,4,FALSE),"")</f>
        <v/>
      </c>
      <c r="H7401" s="19" t="str">
        <f>IFERROR(VLOOKUP($E7401,Sheet1!$A$2:$I$2155,5,FALSE),"")</f>
        <v/>
      </c>
      <c r="I7401" s="19" t="str">
        <f>IFERROR(VLOOKUP($E7401,Sheet1!$A$2:$I$2155,6,FALSE),"")</f>
        <v/>
      </c>
      <c r="J7401" s="29" t="str">
        <f>IF(OR(E7401="",SUM(G7401:I7401)=0),"",SUM(G7401:I7401))</f>
        <v/>
      </c>
      <c r="K7401" s="7" t="str">
        <f>IF(E7401="","",IF(J7401="","IV",VLOOKUP(J7401,Plan1!$A$2:$C$11,3)))</f>
        <v/>
      </c>
    </row>
    <row r="7402" spans="7:11">
      <c r="G7402" s="19" t="str">
        <f>IFERROR(VLOOKUP($E7402,Sheet1!$A$2:$I$2155,4,FALSE),"")</f>
        <v/>
      </c>
      <c r="H7402" s="19" t="str">
        <f>IFERROR(VLOOKUP($E7402,Sheet1!$A$2:$I$2155,5,FALSE),"")</f>
        <v/>
      </c>
      <c r="I7402" s="19" t="str">
        <f>IFERROR(VLOOKUP($E7402,Sheet1!$A$2:$I$2155,6,FALSE),"")</f>
        <v/>
      </c>
      <c r="J7402" s="29" t="str">
        <f>IF(OR(E7402="",SUM(G7402:I7402)=0),"",SUM(G7402:I7402))</f>
        <v/>
      </c>
      <c r="K7402" s="7" t="str">
        <f>IF(E7402="","",IF(J7402="","IV",VLOOKUP(J7402,Plan1!$A$2:$C$11,3)))</f>
        <v/>
      </c>
    </row>
    <row r="7403" spans="7:11">
      <c r="G7403" s="19" t="str">
        <f>IFERROR(VLOOKUP($E7403,Sheet1!$A$2:$I$2155,4,FALSE),"")</f>
        <v/>
      </c>
      <c r="H7403" s="19" t="str">
        <f>IFERROR(VLOOKUP($E7403,Sheet1!$A$2:$I$2155,5,FALSE),"")</f>
        <v/>
      </c>
      <c r="I7403" s="19" t="str">
        <f>IFERROR(VLOOKUP($E7403,Sheet1!$A$2:$I$2155,6,FALSE),"")</f>
        <v/>
      </c>
      <c r="J7403" s="29" t="str">
        <f>IF(OR(E7403="",SUM(G7403:I7403)=0),"",SUM(G7403:I7403))</f>
        <v/>
      </c>
      <c r="K7403" s="7" t="str">
        <f>IF(E7403="","",IF(J7403="","IV",VLOOKUP(J7403,Plan1!$A$2:$C$11,3)))</f>
        <v/>
      </c>
    </row>
    <row r="7404" spans="7:11">
      <c r="G7404" s="19" t="str">
        <f>IFERROR(VLOOKUP($E7404,Sheet1!$A$2:$I$2155,4,FALSE),"")</f>
        <v/>
      </c>
      <c r="H7404" s="19" t="str">
        <f>IFERROR(VLOOKUP($E7404,Sheet1!$A$2:$I$2155,5,FALSE),"")</f>
        <v/>
      </c>
      <c r="I7404" s="19" t="str">
        <f>IFERROR(VLOOKUP($E7404,Sheet1!$A$2:$I$2155,6,FALSE),"")</f>
        <v/>
      </c>
      <c r="J7404" s="29" t="str">
        <f>IF(OR(E7404="",SUM(G7404:I7404)=0),"",SUM(G7404:I7404))</f>
        <v/>
      </c>
      <c r="K7404" s="7" t="str">
        <f>IF(E7404="","",IF(J7404="","IV",VLOOKUP(J7404,Plan1!$A$2:$C$11,3)))</f>
        <v/>
      </c>
    </row>
    <row r="7405" spans="7:11">
      <c r="G7405" s="19" t="str">
        <f>IFERROR(VLOOKUP($E7405,Sheet1!$A$2:$I$2155,4,FALSE),"")</f>
        <v/>
      </c>
      <c r="H7405" s="19" t="str">
        <f>IFERROR(VLOOKUP($E7405,Sheet1!$A$2:$I$2155,5,FALSE),"")</f>
        <v/>
      </c>
      <c r="I7405" s="19" t="str">
        <f>IFERROR(VLOOKUP($E7405,Sheet1!$A$2:$I$2155,6,FALSE),"")</f>
        <v/>
      </c>
      <c r="J7405" s="29" t="str">
        <f>IF(OR(E7405="",SUM(G7405:I7405)=0),"",SUM(G7405:I7405))</f>
        <v/>
      </c>
      <c r="K7405" s="7" t="str">
        <f>IF(E7405="","",IF(J7405="","IV",VLOOKUP(J7405,Plan1!$A$2:$C$11,3)))</f>
        <v/>
      </c>
    </row>
    <row r="7406" spans="7:11">
      <c r="G7406" s="19" t="str">
        <f>IFERROR(VLOOKUP($E7406,Sheet1!$A$2:$I$2155,4,FALSE),"")</f>
        <v/>
      </c>
      <c r="H7406" s="19" t="str">
        <f>IFERROR(VLOOKUP($E7406,Sheet1!$A$2:$I$2155,5,FALSE),"")</f>
        <v/>
      </c>
      <c r="I7406" s="19" t="str">
        <f>IFERROR(VLOOKUP($E7406,Sheet1!$A$2:$I$2155,6,FALSE),"")</f>
        <v/>
      </c>
      <c r="J7406" s="29" t="str">
        <f>IF(OR(E7406="",SUM(G7406:I7406)=0),"",SUM(G7406:I7406))</f>
        <v/>
      </c>
      <c r="K7406" s="7" t="str">
        <f>IF(E7406="","",IF(J7406="","IV",VLOOKUP(J7406,Plan1!$A$2:$C$11,3)))</f>
        <v/>
      </c>
    </row>
    <row r="7407" spans="7:11">
      <c r="G7407" s="19" t="str">
        <f>IFERROR(VLOOKUP($E7407,Sheet1!$A$2:$I$2155,4,FALSE),"")</f>
        <v/>
      </c>
      <c r="H7407" s="19" t="str">
        <f>IFERROR(VLOOKUP($E7407,Sheet1!$A$2:$I$2155,5,FALSE),"")</f>
        <v/>
      </c>
      <c r="I7407" s="19" t="str">
        <f>IFERROR(VLOOKUP($E7407,Sheet1!$A$2:$I$2155,6,FALSE),"")</f>
        <v/>
      </c>
      <c r="J7407" s="29" t="str">
        <f>IF(OR(E7407="",SUM(G7407:I7407)=0),"",SUM(G7407:I7407))</f>
        <v/>
      </c>
      <c r="K7407" s="7" t="str">
        <f>IF(E7407="","",IF(J7407="","IV",VLOOKUP(J7407,Plan1!$A$2:$C$11,3)))</f>
        <v/>
      </c>
    </row>
    <row r="7408" spans="7:11">
      <c r="G7408" s="19" t="str">
        <f>IFERROR(VLOOKUP($E7408,Sheet1!$A$2:$I$2155,4,FALSE),"")</f>
        <v/>
      </c>
      <c r="H7408" s="19" t="str">
        <f>IFERROR(VLOOKUP($E7408,Sheet1!$A$2:$I$2155,5,FALSE),"")</f>
        <v/>
      </c>
      <c r="I7408" s="19" t="str">
        <f>IFERROR(VLOOKUP($E7408,Sheet1!$A$2:$I$2155,6,FALSE),"")</f>
        <v/>
      </c>
      <c r="J7408" s="29" t="str">
        <f>IF(OR(E7408="",SUM(G7408:I7408)=0),"",SUM(G7408:I7408))</f>
        <v/>
      </c>
      <c r="K7408" s="7" t="str">
        <f>IF(E7408="","",IF(J7408="","IV",VLOOKUP(J7408,Plan1!$A$2:$C$11,3)))</f>
        <v/>
      </c>
    </row>
    <row r="7409" spans="7:11">
      <c r="G7409" s="19" t="str">
        <f>IFERROR(VLOOKUP($E7409,Sheet1!$A$2:$I$2155,4,FALSE),"")</f>
        <v/>
      </c>
      <c r="H7409" s="19" t="str">
        <f>IFERROR(VLOOKUP($E7409,Sheet1!$A$2:$I$2155,5,FALSE),"")</f>
        <v/>
      </c>
      <c r="I7409" s="19" t="str">
        <f>IFERROR(VLOOKUP($E7409,Sheet1!$A$2:$I$2155,6,FALSE),"")</f>
        <v/>
      </c>
      <c r="J7409" s="29" t="str">
        <f>IF(OR(E7409="",SUM(G7409:I7409)=0),"",SUM(G7409:I7409))</f>
        <v/>
      </c>
      <c r="K7409" s="7" t="str">
        <f>IF(E7409="","",IF(J7409="","IV",VLOOKUP(J7409,Plan1!$A$2:$C$11,3)))</f>
        <v/>
      </c>
    </row>
    <row r="7410" spans="7:11">
      <c r="G7410" s="19" t="str">
        <f>IFERROR(VLOOKUP($E7410,Sheet1!$A$2:$I$2155,4,FALSE),"")</f>
        <v/>
      </c>
      <c r="H7410" s="19" t="str">
        <f>IFERROR(VLOOKUP($E7410,Sheet1!$A$2:$I$2155,5,FALSE),"")</f>
        <v/>
      </c>
      <c r="I7410" s="19" t="str">
        <f>IFERROR(VLOOKUP($E7410,Sheet1!$A$2:$I$2155,6,FALSE),"")</f>
        <v/>
      </c>
      <c r="J7410" s="29" t="str">
        <f>IF(OR(E7410="",SUM(G7410:I7410)=0),"",SUM(G7410:I7410))</f>
        <v/>
      </c>
      <c r="K7410" s="7" t="str">
        <f>IF(E7410="","",IF(J7410="","IV",VLOOKUP(J7410,Plan1!$A$2:$C$11,3)))</f>
        <v/>
      </c>
    </row>
    <row r="7411" spans="7:11">
      <c r="G7411" s="19" t="str">
        <f>IFERROR(VLOOKUP($E7411,Sheet1!$A$2:$I$2155,4,FALSE),"")</f>
        <v/>
      </c>
      <c r="H7411" s="19" t="str">
        <f>IFERROR(VLOOKUP($E7411,Sheet1!$A$2:$I$2155,5,FALSE),"")</f>
        <v/>
      </c>
      <c r="I7411" s="19" t="str">
        <f>IFERROR(VLOOKUP($E7411,Sheet1!$A$2:$I$2155,6,FALSE),"")</f>
        <v/>
      </c>
      <c r="J7411" s="29" t="str">
        <f>IF(OR(E7411="",SUM(G7411:I7411)=0),"",SUM(G7411:I7411))</f>
        <v/>
      </c>
      <c r="K7411" s="7" t="str">
        <f>IF(E7411="","",IF(J7411="","IV",VLOOKUP(J7411,Plan1!$A$2:$C$11,3)))</f>
        <v/>
      </c>
    </row>
    <row r="7412" spans="7:11">
      <c r="G7412" s="19" t="str">
        <f>IFERROR(VLOOKUP($E7412,Sheet1!$A$2:$I$2155,4,FALSE),"")</f>
        <v/>
      </c>
      <c r="H7412" s="19" t="str">
        <f>IFERROR(VLOOKUP($E7412,Sheet1!$A$2:$I$2155,5,FALSE),"")</f>
        <v/>
      </c>
      <c r="I7412" s="19" t="str">
        <f>IFERROR(VLOOKUP($E7412,Sheet1!$A$2:$I$2155,6,FALSE),"")</f>
        <v/>
      </c>
      <c r="J7412" s="29" t="str">
        <f>IF(OR(E7412="",SUM(G7412:I7412)=0),"",SUM(G7412:I7412))</f>
        <v/>
      </c>
      <c r="K7412" s="7" t="str">
        <f>IF(E7412="","",IF(J7412="","IV",VLOOKUP(J7412,Plan1!$A$2:$C$11,3)))</f>
        <v/>
      </c>
    </row>
    <row r="7413" spans="7:11">
      <c r="G7413" s="19" t="str">
        <f>IFERROR(VLOOKUP($E7413,Sheet1!$A$2:$I$2155,4,FALSE),"")</f>
        <v/>
      </c>
      <c r="H7413" s="19" t="str">
        <f>IFERROR(VLOOKUP($E7413,Sheet1!$A$2:$I$2155,5,FALSE),"")</f>
        <v/>
      </c>
      <c r="I7413" s="19" t="str">
        <f>IFERROR(VLOOKUP($E7413,Sheet1!$A$2:$I$2155,6,FALSE),"")</f>
        <v/>
      </c>
      <c r="J7413" s="29" t="str">
        <f>IF(OR(E7413="",SUM(G7413:I7413)=0),"",SUM(G7413:I7413))</f>
        <v/>
      </c>
      <c r="K7413" s="7" t="str">
        <f>IF(E7413="","",IF(J7413="","IV",VLOOKUP(J7413,Plan1!$A$2:$C$11,3)))</f>
        <v/>
      </c>
    </row>
    <row r="7414" spans="7:11">
      <c r="G7414" s="19" t="str">
        <f>IFERROR(VLOOKUP($E7414,Sheet1!$A$2:$I$2155,4,FALSE),"")</f>
        <v/>
      </c>
      <c r="H7414" s="19" t="str">
        <f>IFERROR(VLOOKUP($E7414,Sheet1!$A$2:$I$2155,5,FALSE),"")</f>
        <v/>
      </c>
      <c r="I7414" s="19" t="str">
        <f>IFERROR(VLOOKUP($E7414,Sheet1!$A$2:$I$2155,6,FALSE),"")</f>
        <v/>
      </c>
      <c r="J7414" s="29" t="str">
        <f>IF(OR(E7414="",SUM(G7414:I7414)=0),"",SUM(G7414:I7414))</f>
        <v/>
      </c>
      <c r="K7414" s="7" t="str">
        <f>IF(E7414="","",IF(J7414="","IV",VLOOKUP(J7414,Plan1!$A$2:$C$11,3)))</f>
        <v/>
      </c>
    </row>
    <row r="7415" spans="7:11">
      <c r="G7415" s="19" t="str">
        <f>IFERROR(VLOOKUP($E7415,Sheet1!$A$2:$I$2155,4,FALSE),"")</f>
        <v/>
      </c>
      <c r="H7415" s="19" t="str">
        <f>IFERROR(VLOOKUP($E7415,Sheet1!$A$2:$I$2155,5,FALSE),"")</f>
        <v/>
      </c>
      <c r="I7415" s="19" t="str">
        <f>IFERROR(VLOOKUP($E7415,Sheet1!$A$2:$I$2155,6,FALSE),"")</f>
        <v/>
      </c>
      <c r="J7415" s="29" t="str">
        <f>IF(OR(E7415="",SUM(G7415:I7415)=0),"",SUM(G7415:I7415))</f>
        <v/>
      </c>
      <c r="K7415" s="7" t="str">
        <f>IF(E7415="","",IF(J7415="","IV",VLOOKUP(J7415,Plan1!$A$2:$C$11,3)))</f>
        <v/>
      </c>
    </row>
    <row r="7416" spans="7:11">
      <c r="G7416" s="19" t="str">
        <f>IFERROR(VLOOKUP($E7416,Sheet1!$A$2:$I$2155,4,FALSE),"")</f>
        <v/>
      </c>
      <c r="H7416" s="19" t="str">
        <f>IFERROR(VLOOKUP($E7416,Sheet1!$A$2:$I$2155,5,FALSE),"")</f>
        <v/>
      </c>
      <c r="I7416" s="19" t="str">
        <f>IFERROR(VLOOKUP($E7416,Sheet1!$A$2:$I$2155,6,FALSE),"")</f>
        <v/>
      </c>
      <c r="J7416" s="29" t="str">
        <f>IF(OR(E7416="",SUM(G7416:I7416)=0),"",SUM(G7416:I7416))</f>
        <v/>
      </c>
      <c r="K7416" s="7" t="str">
        <f>IF(E7416="","",IF(J7416="","IV",VLOOKUP(J7416,Plan1!$A$2:$C$11,3)))</f>
        <v/>
      </c>
    </row>
    <row r="7417" spans="7:11">
      <c r="G7417" s="19" t="str">
        <f>IFERROR(VLOOKUP($E7417,Sheet1!$A$2:$I$2155,4,FALSE),"")</f>
        <v/>
      </c>
      <c r="H7417" s="19" t="str">
        <f>IFERROR(VLOOKUP($E7417,Sheet1!$A$2:$I$2155,5,FALSE),"")</f>
        <v/>
      </c>
      <c r="I7417" s="19" t="str">
        <f>IFERROR(VLOOKUP($E7417,Sheet1!$A$2:$I$2155,6,FALSE),"")</f>
        <v/>
      </c>
      <c r="J7417" s="29" t="str">
        <f>IF(OR(E7417="",SUM(G7417:I7417)=0),"",SUM(G7417:I7417))</f>
        <v/>
      </c>
      <c r="K7417" s="7" t="str">
        <f>IF(E7417="","",IF(J7417="","IV",VLOOKUP(J7417,Plan1!$A$2:$C$11,3)))</f>
        <v/>
      </c>
    </row>
    <row r="7418" spans="7:11">
      <c r="G7418" s="19" t="str">
        <f>IFERROR(VLOOKUP($E7418,Sheet1!$A$2:$I$2155,4,FALSE),"")</f>
        <v/>
      </c>
      <c r="H7418" s="19" t="str">
        <f>IFERROR(VLOOKUP($E7418,Sheet1!$A$2:$I$2155,5,FALSE),"")</f>
        <v/>
      </c>
      <c r="I7418" s="19" t="str">
        <f>IFERROR(VLOOKUP($E7418,Sheet1!$A$2:$I$2155,6,FALSE),"")</f>
        <v/>
      </c>
      <c r="J7418" s="29" t="str">
        <f>IF(OR(E7418="",SUM(G7418:I7418)=0),"",SUM(G7418:I7418))</f>
        <v/>
      </c>
      <c r="K7418" s="7" t="str">
        <f>IF(E7418="","",IF(J7418="","IV",VLOOKUP(J7418,Plan1!$A$2:$C$11,3)))</f>
        <v/>
      </c>
    </row>
    <row r="7419" spans="7:11">
      <c r="G7419" s="19" t="str">
        <f>IFERROR(VLOOKUP($E7419,Sheet1!$A$2:$I$2155,4,FALSE),"")</f>
        <v/>
      </c>
      <c r="H7419" s="19" t="str">
        <f>IFERROR(VLOOKUP($E7419,Sheet1!$A$2:$I$2155,5,FALSE),"")</f>
        <v/>
      </c>
      <c r="I7419" s="19" t="str">
        <f>IFERROR(VLOOKUP($E7419,Sheet1!$A$2:$I$2155,6,FALSE),"")</f>
        <v/>
      </c>
      <c r="J7419" s="29" t="str">
        <f>IF(OR(E7419="",SUM(G7419:I7419)=0),"",SUM(G7419:I7419))</f>
        <v/>
      </c>
      <c r="K7419" s="7" t="str">
        <f>IF(E7419="","",IF(J7419="","IV",VLOOKUP(J7419,Plan1!$A$2:$C$11,3)))</f>
        <v/>
      </c>
    </row>
    <row r="7420" spans="7:11">
      <c r="G7420" s="19" t="str">
        <f>IFERROR(VLOOKUP($E7420,Sheet1!$A$2:$I$2155,4,FALSE),"")</f>
        <v/>
      </c>
      <c r="H7420" s="19" t="str">
        <f>IFERROR(VLOOKUP($E7420,Sheet1!$A$2:$I$2155,5,FALSE),"")</f>
        <v/>
      </c>
      <c r="I7420" s="19" t="str">
        <f>IFERROR(VLOOKUP($E7420,Sheet1!$A$2:$I$2155,6,FALSE),"")</f>
        <v/>
      </c>
      <c r="J7420" s="29" t="str">
        <f>IF(OR(E7420="",SUM(G7420:I7420)=0),"",SUM(G7420:I7420))</f>
        <v/>
      </c>
      <c r="K7420" s="7" t="str">
        <f>IF(E7420="","",IF(J7420="","IV",VLOOKUP(J7420,Plan1!$A$2:$C$11,3)))</f>
        <v/>
      </c>
    </row>
    <row r="7421" spans="7:11">
      <c r="G7421" s="19" t="str">
        <f>IFERROR(VLOOKUP($E7421,Sheet1!$A$2:$I$2155,4,FALSE),"")</f>
        <v/>
      </c>
      <c r="H7421" s="19" t="str">
        <f>IFERROR(VLOOKUP($E7421,Sheet1!$A$2:$I$2155,5,FALSE),"")</f>
        <v/>
      </c>
      <c r="I7421" s="19" t="str">
        <f>IFERROR(VLOOKUP($E7421,Sheet1!$A$2:$I$2155,6,FALSE),"")</f>
        <v/>
      </c>
      <c r="J7421" s="29" t="str">
        <f>IF(OR(E7421="",SUM(G7421:I7421)=0),"",SUM(G7421:I7421))</f>
        <v/>
      </c>
      <c r="K7421" s="7" t="str">
        <f>IF(E7421="","",IF(J7421="","IV",VLOOKUP(J7421,Plan1!$A$2:$C$11,3)))</f>
        <v/>
      </c>
    </row>
    <row r="7422" spans="7:11">
      <c r="G7422" s="19" t="str">
        <f>IFERROR(VLOOKUP($E7422,Sheet1!$A$2:$I$2155,4,FALSE),"")</f>
        <v/>
      </c>
      <c r="H7422" s="19" t="str">
        <f>IFERROR(VLOOKUP($E7422,Sheet1!$A$2:$I$2155,5,FALSE),"")</f>
        <v/>
      </c>
      <c r="I7422" s="19" t="str">
        <f>IFERROR(VLOOKUP($E7422,Sheet1!$A$2:$I$2155,6,FALSE),"")</f>
        <v/>
      </c>
      <c r="J7422" s="29" t="str">
        <f>IF(OR(E7422="",SUM(G7422:I7422)=0),"",SUM(G7422:I7422))</f>
        <v/>
      </c>
      <c r="K7422" s="7" t="str">
        <f>IF(E7422="","",IF(J7422="","IV",VLOOKUP(J7422,Plan1!$A$2:$C$11,3)))</f>
        <v/>
      </c>
    </row>
    <row r="7423" spans="7:11">
      <c r="G7423" s="19" t="str">
        <f>IFERROR(VLOOKUP($E7423,Sheet1!$A$2:$I$2155,4,FALSE),"")</f>
        <v/>
      </c>
      <c r="H7423" s="19" t="str">
        <f>IFERROR(VLOOKUP($E7423,Sheet1!$A$2:$I$2155,5,FALSE),"")</f>
        <v/>
      </c>
      <c r="I7423" s="19" t="str">
        <f>IFERROR(VLOOKUP($E7423,Sheet1!$A$2:$I$2155,6,FALSE),"")</f>
        <v/>
      </c>
      <c r="J7423" s="29" t="str">
        <f>IF(OR(E7423="",SUM(G7423:I7423)=0),"",SUM(G7423:I7423))</f>
        <v/>
      </c>
      <c r="K7423" s="7" t="str">
        <f>IF(E7423="","",IF(J7423="","IV",VLOOKUP(J7423,Plan1!$A$2:$C$11,3)))</f>
        <v/>
      </c>
    </row>
    <row r="7424" spans="7:11">
      <c r="G7424" s="19" t="str">
        <f>IFERROR(VLOOKUP($E7424,Sheet1!$A$2:$I$2155,4,FALSE),"")</f>
        <v/>
      </c>
      <c r="H7424" s="19" t="str">
        <f>IFERROR(VLOOKUP($E7424,Sheet1!$A$2:$I$2155,5,FALSE),"")</f>
        <v/>
      </c>
      <c r="I7424" s="19" t="str">
        <f>IFERROR(VLOOKUP($E7424,Sheet1!$A$2:$I$2155,6,FALSE),"")</f>
        <v/>
      </c>
      <c r="J7424" s="29" t="str">
        <f>IF(OR(E7424="",SUM(G7424:I7424)=0),"",SUM(G7424:I7424))</f>
        <v/>
      </c>
      <c r="K7424" s="7" t="str">
        <f>IF(E7424="","",IF(J7424="","IV",VLOOKUP(J7424,Plan1!$A$2:$C$11,3)))</f>
        <v/>
      </c>
    </row>
    <row r="7425" spans="7:11">
      <c r="G7425" s="19" t="str">
        <f>IFERROR(VLOOKUP($E7425,Sheet1!$A$2:$I$2155,4,FALSE),"")</f>
        <v/>
      </c>
      <c r="H7425" s="19" t="str">
        <f>IFERROR(VLOOKUP($E7425,Sheet1!$A$2:$I$2155,5,FALSE),"")</f>
        <v/>
      </c>
      <c r="I7425" s="19" t="str">
        <f>IFERROR(VLOOKUP($E7425,Sheet1!$A$2:$I$2155,6,FALSE),"")</f>
        <v/>
      </c>
      <c r="J7425" s="29" t="str">
        <f>IF(OR(E7425="",SUM(G7425:I7425)=0),"",SUM(G7425:I7425))</f>
        <v/>
      </c>
      <c r="K7425" s="7" t="str">
        <f>IF(E7425="","",IF(J7425="","IV",VLOOKUP(J7425,Plan1!$A$2:$C$11,3)))</f>
        <v/>
      </c>
    </row>
    <row r="7426" spans="7:11">
      <c r="G7426" s="19" t="str">
        <f>IFERROR(VLOOKUP($E7426,Sheet1!$A$2:$I$2155,4,FALSE),"")</f>
        <v/>
      </c>
      <c r="H7426" s="19" t="str">
        <f>IFERROR(VLOOKUP($E7426,Sheet1!$A$2:$I$2155,5,FALSE),"")</f>
        <v/>
      </c>
      <c r="I7426" s="19" t="str">
        <f>IFERROR(VLOOKUP($E7426,Sheet1!$A$2:$I$2155,6,FALSE),"")</f>
        <v/>
      </c>
      <c r="J7426" s="29" t="str">
        <f>IF(OR(E7426="",SUM(G7426:I7426)=0),"",SUM(G7426:I7426))</f>
        <v/>
      </c>
      <c r="K7426" s="7" t="str">
        <f>IF(E7426="","",IF(J7426="","IV",VLOOKUP(J7426,Plan1!$A$2:$C$11,3)))</f>
        <v/>
      </c>
    </row>
    <row r="7427" spans="7:11">
      <c r="G7427" s="19" t="str">
        <f>IFERROR(VLOOKUP($E7427,Sheet1!$A$2:$I$2155,4,FALSE),"")</f>
        <v/>
      </c>
      <c r="H7427" s="19" t="str">
        <f>IFERROR(VLOOKUP($E7427,Sheet1!$A$2:$I$2155,5,FALSE),"")</f>
        <v/>
      </c>
      <c r="I7427" s="19" t="str">
        <f>IFERROR(VLOOKUP($E7427,Sheet1!$A$2:$I$2155,6,FALSE),"")</f>
        <v/>
      </c>
      <c r="J7427" s="29" t="str">
        <f>IF(OR(E7427="",SUM(G7427:I7427)=0),"",SUM(G7427:I7427))</f>
        <v/>
      </c>
      <c r="K7427" s="7" t="str">
        <f>IF(E7427="","",IF(J7427="","IV",VLOOKUP(J7427,Plan1!$A$2:$C$11,3)))</f>
        <v/>
      </c>
    </row>
    <row r="7428" spans="7:11">
      <c r="G7428" s="19" t="str">
        <f>IFERROR(VLOOKUP($E7428,Sheet1!$A$2:$I$2155,4,FALSE),"")</f>
        <v/>
      </c>
      <c r="H7428" s="19" t="str">
        <f>IFERROR(VLOOKUP($E7428,Sheet1!$A$2:$I$2155,5,FALSE),"")</f>
        <v/>
      </c>
      <c r="I7428" s="19" t="str">
        <f>IFERROR(VLOOKUP($E7428,Sheet1!$A$2:$I$2155,6,FALSE),"")</f>
        <v/>
      </c>
      <c r="J7428" s="29" t="str">
        <f>IF(OR(E7428="",SUM(G7428:I7428)=0),"",SUM(G7428:I7428))</f>
        <v/>
      </c>
      <c r="K7428" s="7" t="str">
        <f>IF(E7428="","",IF(J7428="","IV",VLOOKUP(J7428,Plan1!$A$2:$C$11,3)))</f>
        <v/>
      </c>
    </row>
    <row r="7429" spans="7:11">
      <c r="G7429" s="19" t="str">
        <f>IFERROR(VLOOKUP($E7429,Sheet1!$A$2:$I$2155,4,FALSE),"")</f>
        <v/>
      </c>
      <c r="H7429" s="19" t="str">
        <f>IFERROR(VLOOKUP($E7429,Sheet1!$A$2:$I$2155,5,FALSE),"")</f>
        <v/>
      </c>
      <c r="I7429" s="19" t="str">
        <f>IFERROR(VLOOKUP($E7429,Sheet1!$A$2:$I$2155,6,FALSE),"")</f>
        <v/>
      </c>
      <c r="J7429" s="29" t="str">
        <f>IF(OR(E7429="",SUM(G7429:I7429)=0),"",SUM(G7429:I7429))</f>
        <v/>
      </c>
      <c r="K7429" s="7" t="str">
        <f>IF(E7429="","",IF(J7429="","IV",VLOOKUP(J7429,Plan1!$A$2:$C$11,3)))</f>
        <v/>
      </c>
    </row>
    <row r="7430" spans="7:11">
      <c r="G7430" s="19" t="str">
        <f>IFERROR(VLOOKUP($E7430,Sheet1!$A$2:$I$2155,4,FALSE),"")</f>
        <v/>
      </c>
      <c r="H7430" s="19" t="str">
        <f>IFERROR(VLOOKUP($E7430,Sheet1!$A$2:$I$2155,5,FALSE),"")</f>
        <v/>
      </c>
      <c r="I7430" s="19" t="str">
        <f>IFERROR(VLOOKUP($E7430,Sheet1!$A$2:$I$2155,6,FALSE),"")</f>
        <v/>
      </c>
      <c r="J7430" s="29" t="str">
        <f>IF(OR(E7430="",SUM(G7430:I7430)=0),"",SUM(G7430:I7430))</f>
        <v/>
      </c>
      <c r="K7430" s="7" t="str">
        <f>IF(E7430="","",IF(J7430="","IV",VLOOKUP(J7430,Plan1!$A$2:$C$11,3)))</f>
        <v/>
      </c>
    </row>
    <row r="7431" spans="7:11">
      <c r="G7431" s="19" t="str">
        <f>IFERROR(VLOOKUP($E7431,Sheet1!$A$2:$I$2155,4,FALSE),"")</f>
        <v/>
      </c>
      <c r="H7431" s="19" t="str">
        <f>IFERROR(VLOOKUP($E7431,Sheet1!$A$2:$I$2155,5,FALSE),"")</f>
        <v/>
      </c>
      <c r="I7431" s="19" t="str">
        <f>IFERROR(VLOOKUP($E7431,Sheet1!$A$2:$I$2155,6,FALSE),"")</f>
        <v/>
      </c>
      <c r="J7431" s="29" t="str">
        <f>IF(OR(E7431="",SUM(G7431:I7431)=0),"",SUM(G7431:I7431))</f>
        <v/>
      </c>
      <c r="K7431" s="7" t="str">
        <f>IF(E7431="","",IF(J7431="","IV",VLOOKUP(J7431,Plan1!$A$2:$C$11,3)))</f>
        <v/>
      </c>
    </row>
    <row r="7432" spans="7:11">
      <c r="G7432" s="19" t="str">
        <f>IFERROR(VLOOKUP($E7432,Sheet1!$A$2:$I$2155,4,FALSE),"")</f>
        <v/>
      </c>
      <c r="H7432" s="19" t="str">
        <f>IFERROR(VLOOKUP($E7432,Sheet1!$A$2:$I$2155,5,FALSE),"")</f>
        <v/>
      </c>
      <c r="I7432" s="19" t="str">
        <f>IFERROR(VLOOKUP($E7432,Sheet1!$A$2:$I$2155,6,FALSE),"")</f>
        <v/>
      </c>
      <c r="J7432" s="29" t="str">
        <f>IF(OR(E7432="",SUM(G7432:I7432)=0),"",SUM(G7432:I7432))</f>
        <v/>
      </c>
      <c r="K7432" s="7" t="str">
        <f>IF(E7432="","",IF(J7432="","IV",VLOOKUP(J7432,Plan1!$A$2:$C$11,3)))</f>
        <v/>
      </c>
    </row>
    <row r="7433" spans="7:11">
      <c r="G7433" s="19" t="str">
        <f>IFERROR(VLOOKUP($E7433,Sheet1!$A$2:$I$2155,4,FALSE),"")</f>
        <v/>
      </c>
      <c r="H7433" s="19" t="str">
        <f>IFERROR(VLOOKUP($E7433,Sheet1!$A$2:$I$2155,5,FALSE),"")</f>
        <v/>
      </c>
      <c r="I7433" s="19" t="str">
        <f>IFERROR(VLOOKUP($E7433,Sheet1!$A$2:$I$2155,6,FALSE),"")</f>
        <v/>
      </c>
      <c r="J7433" s="29" t="str">
        <f>IF(OR(E7433="",SUM(G7433:I7433)=0),"",SUM(G7433:I7433))</f>
        <v/>
      </c>
      <c r="K7433" s="7" t="str">
        <f>IF(E7433="","",IF(J7433="","IV",VLOOKUP(J7433,Plan1!$A$2:$C$11,3)))</f>
        <v/>
      </c>
    </row>
    <row r="7434" spans="7:11">
      <c r="G7434" s="19" t="str">
        <f>IFERROR(VLOOKUP($E7434,Sheet1!$A$2:$I$2155,4,FALSE),"")</f>
        <v/>
      </c>
      <c r="H7434" s="19" t="str">
        <f>IFERROR(VLOOKUP($E7434,Sheet1!$A$2:$I$2155,5,FALSE),"")</f>
        <v/>
      </c>
      <c r="I7434" s="19" t="str">
        <f>IFERROR(VLOOKUP($E7434,Sheet1!$A$2:$I$2155,6,FALSE),"")</f>
        <v/>
      </c>
      <c r="J7434" s="29" t="str">
        <f>IF(OR(E7434="",SUM(G7434:I7434)=0),"",SUM(G7434:I7434))</f>
        <v/>
      </c>
      <c r="K7434" s="7" t="str">
        <f>IF(E7434="","",IF(J7434="","IV",VLOOKUP(J7434,Plan1!$A$2:$C$11,3)))</f>
        <v/>
      </c>
    </row>
    <row r="7435" spans="7:11">
      <c r="G7435" s="19" t="str">
        <f>IFERROR(VLOOKUP($E7435,Sheet1!$A$2:$I$2155,4,FALSE),"")</f>
        <v/>
      </c>
      <c r="H7435" s="19" t="str">
        <f>IFERROR(VLOOKUP($E7435,Sheet1!$A$2:$I$2155,5,FALSE),"")</f>
        <v/>
      </c>
      <c r="I7435" s="19" t="str">
        <f>IFERROR(VLOOKUP($E7435,Sheet1!$A$2:$I$2155,6,FALSE),"")</f>
        <v/>
      </c>
      <c r="J7435" s="29" t="str">
        <f>IF(OR(E7435="",SUM(G7435:I7435)=0),"",SUM(G7435:I7435))</f>
        <v/>
      </c>
      <c r="K7435" s="7" t="str">
        <f>IF(E7435="","",IF(J7435="","IV",VLOOKUP(J7435,Plan1!$A$2:$C$11,3)))</f>
        <v/>
      </c>
    </row>
    <row r="7436" spans="7:11">
      <c r="G7436" s="19" t="str">
        <f>IFERROR(VLOOKUP($E7436,Sheet1!$A$2:$I$2155,4,FALSE),"")</f>
        <v/>
      </c>
      <c r="H7436" s="19" t="str">
        <f>IFERROR(VLOOKUP($E7436,Sheet1!$A$2:$I$2155,5,FALSE),"")</f>
        <v/>
      </c>
      <c r="I7436" s="19" t="str">
        <f>IFERROR(VLOOKUP($E7436,Sheet1!$A$2:$I$2155,6,FALSE),"")</f>
        <v/>
      </c>
      <c r="J7436" s="29" t="str">
        <f>IF(OR(E7436="",SUM(G7436:I7436)=0),"",SUM(G7436:I7436))</f>
        <v/>
      </c>
      <c r="K7436" s="7" t="str">
        <f>IF(E7436="","",IF(J7436="","IV",VLOOKUP(J7436,Plan1!$A$2:$C$11,3)))</f>
        <v/>
      </c>
    </row>
    <row r="7437" spans="7:11">
      <c r="G7437" s="19" t="str">
        <f>IFERROR(VLOOKUP($E7437,Sheet1!$A$2:$I$2155,4,FALSE),"")</f>
        <v/>
      </c>
      <c r="H7437" s="19" t="str">
        <f>IFERROR(VLOOKUP($E7437,Sheet1!$A$2:$I$2155,5,FALSE),"")</f>
        <v/>
      </c>
      <c r="I7437" s="19" t="str">
        <f>IFERROR(VLOOKUP($E7437,Sheet1!$A$2:$I$2155,6,FALSE),"")</f>
        <v/>
      </c>
      <c r="J7437" s="29" t="str">
        <f>IF(OR(E7437="",SUM(G7437:I7437)=0),"",SUM(G7437:I7437))</f>
        <v/>
      </c>
      <c r="K7437" s="7" t="str">
        <f>IF(E7437="","",IF(J7437="","IV",VLOOKUP(J7437,Plan1!$A$2:$C$11,3)))</f>
        <v/>
      </c>
    </row>
    <row r="7438" spans="7:11">
      <c r="G7438" s="19" t="str">
        <f>IFERROR(VLOOKUP($E7438,Sheet1!$A$2:$I$2155,4,FALSE),"")</f>
        <v/>
      </c>
      <c r="H7438" s="19" t="str">
        <f>IFERROR(VLOOKUP($E7438,Sheet1!$A$2:$I$2155,5,FALSE),"")</f>
        <v/>
      </c>
      <c r="I7438" s="19" t="str">
        <f>IFERROR(VLOOKUP($E7438,Sheet1!$A$2:$I$2155,6,FALSE),"")</f>
        <v/>
      </c>
      <c r="J7438" s="29" t="str">
        <f>IF(OR(E7438="",SUM(G7438:I7438)=0),"",SUM(G7438:I7438))</f>
        <v/>
      </c>
      <c r="K7438" s="7" t="str">
        <f>IF(E7438="","",IF(J7438="","IV",VLOOKUP(J7438,Plan1!$A$2:$C$11,3)))</f>
        <v/>
      </c>
    </row>
    <row r="7439" spans="7:11">
      <c r="G7439" s="19" t="str">
        <f>IFERROR(VLOOKUP($E7439,Sheet1!$A$2:$I$2155,4,FALSE),"")</f>
        <v/>
      </c>
      <c r="H7439" s="19" t="str">
        <f>IFERROR(VLOOKUP($E7439,Sheet1!$A$2:$I$2155,5,FALSE),"")</f>
        <v/>
      </c>
      <c r="I7439" s="19" t="str">
        <f>IFERROR(VLOOKUP($E7439,Sheet1!$A$2:$I$2155,6,FALSE),"")</f>
        <v/>
      </c>
      <c r="J7439" s="29" t="str">
        <f>IF(OR(E7439="",SUM(G7439:I7439)=0),"",SUM(G7439:I7439))</f>
        <v/>
      </c>
      <c r="K7439" s="7" t="str">
        <f>IF(E7439="","",IF(J7439="","IV",VLOOKUP(J7439,Plan1!$A$2:$C$11,3)))</f>
        <v/>
      </c>
    </row>
    <row r="7440" spans="7:11">
      <c r="G7440" s="19" t="str">
        <f>IFERROR(VLOOKUP($E7440,Sheet1!$A$2:$I$2155,4,FALSE),"")</f>
        <v/>
      </c>
      <c r="H7440" s="19" t="str">
        <f>IFERROR(VLOOKUP($E7440,Sheet1!$A$2:$I$2155,5,FALSE),"")</f>
        <v/>
      </c>
      <c r="I7440" s="19" t="str">
        <f>IFERROR(VLOOKUP($E7440,Sheet1!$A$2:$I$2155,6,FALSE),"")</f>
        <v/>
      </c>
      <c r="J7440" s="29" t="str">
        <f>IF(OR(E7440="",SUM(G7440:I7440)=0),"",SUM(G7440:I7440))</f>
        <v/>
      </c>
      <c r="K7440" s="7" t="str">
        <f>IF(E7440="","",IF(J7440="","IV",VLOOKUP(J7440,Plan1!$A$2:$C$11,3)))</f>
        <v/>
      </c>
    </row>
    <row r="7441" spans="7:11">
      <c r="G7441" s="19" t="str">
        <f>IFERROR(VLOOKUP($E7441,Sheet1!$A$2:$I$2155,4,FALSE),"")</f>
        <v/>
      </c>
      <c r="H7441" s="19" t="str">
        <f>IFERROR(VLOOKUP($E7441,Sheet1!$A$2:$I$2155,5,FALSE),"")</f>
        <v/>
      </c>
      <c r="I7441" s="19" t="str">
        <f>IFERROR(VLOOKUP($E7441,Sheet1!$A$2:$I$2155,6,FALSE),"")</f>
        <v/>
      </c>
      <c r="J7441" s="29" t="str">
        <f>IF(OR(E7441="",SUM(G7441:I7441)=0),"",SUM(G7441:I7441))</f>
        <v/>
      </c>
      <c r="K7441" s="7" t="str">
        <f>IF(E7441="","",IF(J7441="","IV",VLOOKUP(J7441,Plan1!$A$2:$C$11,3)))</f>
        <v/>
      </c>
    </row>
    <row r="7442" spans="7:11">
      <c r="G7442" s="19" t="str">
        <f>IFERROR(VLOOKUP($E7442,Sheet1!$A$2:$I$2155,4,FALSE),"")</f>
        <v/>
      </c>
      <c r="H7442" s="19" t="str">
        <f>IFERROR(VLOOKUP($E7442,Sheet1!$A$2:$I$2155,5,FALSE),"")</f>
        <v/>
      </c>
      <c r="I7442" s="19" t="str">
        <f>IFERROR(VLOOKUP($E7442,Sheet1!$A$2:$I$2155,6,FALSE),"")</f>
        <v/>
      </c>
      <c r="J7442" s="29" t="str">
        <f>IF(OR(E7442="",SUM(G7442:I7442)=0),"",SUM(G7442:I7442))</f>
        <v/>
      </c>
      <c r="K7442" s="7" t="str">
        <f>IF(E7442="","",IF(J7442="","IV",VLOOKUP(J7442,Plan1!$A$2:$C$11,3)))</f>
        <v/>
      </c>
    </row>
    <row r="7443" spans="7:11">
      <c r="G7443" s="19" t="str">
        <f>IFERROR(VLOOKUP($E7443,Sheet1!$A$2:$I$2155,4,FALSE),"")</f>
        <v/>
      </c>
      <c r="H7443" s="19" t="str">
        <f>IFERROR(VLOOKUP($E7443,Sheet1!$A$2:$I$2155,5,FALSE),"")</f>
        <v/>
      </c>
      <c r="I7443" s="19" t="str">
        <f>IFERROR(VLOOKUP($E7443,Sheet1!$A$2:$I$2155,6,FALSE),"")</f>
        <v/>
      </c>
      <c r="J7443" s="29" t="str">
        <f>IF(OR(E7443="",SUM(G7443:I7443)=0),"",SUM(G7443:I7443))</f>
        <v/>
      </c>
      <c r="K7443" s="7" t="str">
        <f>IF(E7443="","",IF(J7443="","IV",VLOOKUP(J7443,Plan1!$A$2:$C$11,3)))</f>
        <v/>
      </c>
    </row>
    <row r="7444" spans="7:11">
      <c r="G7444" s="19" t="str">
        <f>IFERROR(VLOOKUP($E7444,Sheet1!$A$2:$I$2155,4,FALSE),"")</f>
        <v/>
      </c>
      <c r="H7444" s="19" t="str">
        <f>IFERROR(VLOOKUP($E7444,Sheet1!$A$2:$I$2155,5,FALSE),"")</f>
        <v/>
      </c>
      <c r="I7444" s="19" t="str">
        <f>IFERROR(VLOOKUP($E7444,Sheet1!$A$2:$I$2155,6,FALSE),"")</f>
        <v/>
      </c>
      <c r="J7444" s="29" t="str">
        <f>IF(OR(E7444="",SUM(G7444:I7444)=0),"",SUM(G7444:I7444))</f>
        <v/>
      </c>
      <c r="K7444" s="7" t="str">
        <f>IF(E7444="","",IF(J7444="","IV",VLOOKUP(J7444,Plan1!$A$2:$C$11,3)))</f>
        <v/>
      </c>
    </row>
    <row r="7445" spans="7:11">
      <c r="G7445" s="19" t="str">
        <f>IFERROR(VLOOKUP($E7445,Sheet1!$A$2:$I$2155,4,FALSE),"")</f>
        <v/>
      </c>
      <c r="H7445" s="19" t="str">
        <f>IFERROR(VLOOKUP($E7445,Sheet1!$A$2:$I$2155,5,FALSE),"")</f>
        <v/>
      </c>
      <c r="I7445" s="19" t="str">
        <f>IFERROR(VLOOKUP($E7445,Sheet1!$A$2:$I$2155,6,FALSE),"")</f>
        <v/>
      </c>
      <c r="J7445" s="29" t="str">
        <f>IF(OR(E7445="",SUM(G7445:I7445)=0),"",SUM(G7445:I7445))</f>
        <v/>
      </c>
      <c r="K7445" s="7" t="str">
        <f>IF(E7445="","",IF(J7445="","IV",VLOOKUP(J7445,Plan1!$A$2:$C$11,3)))</f>
        <v/>
      </c>
    </row>
    <row r="7446" spans="7:11">
      <c r="G7446" s="19" t="str">
        <f>IFERROR(VLOOKUP($E7446,Sheet1!$A$2:$I$2155,4,FALSE),"")</f>
        <v/>
      </c>
      <c r="H7446" s="19" t="str">
        <f>IFERROR(VLOOKUP($E7446,Sheet1!$A$2:$I$2155,5,FALSE),"")</f>
        <v/>
      </c>
      <c r="I7446" s="19" t="str">
        <f>IFERROR(VLOOKUP($E7446,Sheet1!$A$2:$I$2155,6,FALSE),"")</f>
        <v/>
      </c>
      <c r="J7446" s="29" t="str">
        <f>IF(OR(E7446="",SUM(G7446:I7446)=0),"",SUM(G7446:I7446))</f>
        <v/>
      </c>
      <c r="K7446" s="7" t="str">
        <f>IF(E7446="","",IF(J7446="","IV",VLOOKUP(J7446,Plan1!$A$2:$C$11,3)))</f>
        <v/>
      </c>
    </row>
    <row r="7447" spans="7:11">
      <c r="G7447" s="19" t="str">
        <f>IFERROR(VLOOKUP($E7447,Sheet1!$A$2:$I$2155,4,FALSE),"")</f>
        <v/>
      </c>
      <c r="H7447" s="19" t="str">
        <f>IFERROR(VLOOKUP($E7447,Sheet1!$A$2:$I$2155,5,FALSE),"")</f>
        <v/>
      </c>
      <c r="I7447" s="19" t="str">
        <f>IFERROR(VLOOKUP($E7447,Sheet1!$A$2:$I$2155,6,FALSE),"")</f>
        <v/>
      </c>
      <c r="J7447" s="29" t="str">
        <f>IF(OR(E7447="",SUM(G7447:I7447)=0),"",SUM(G7447:I7447))</f>
        <v/>
      </c>
      <c r="K7447" s="7" t="str">
        <f>IF(E7447="","",IF(J7447="","IV",VLOOKUP(J7447,Plan1!$A$2:$C$11,3)))</f>
        <v/>
      </c>
    </row>
    <row r="7448" spans="7:11">
      <c r="G7448" s="19" t="str">
        <f>IFERROR(VLOOKUP($E7448,Sheet1!$A$2:$I$2155,4,FALSE),"")</f>
        <v/>
      </c>
      <c r="H7448" s="19" t="str">
        <f>IFERROR(VLOOKUP($E7448,Sheet1!$A$2:$I$2155,5,FALSE),"")</f>
        <v/>
      </c>
      <c r="I7448" s="19" t="str">
        <f>IFERROR(VLOOKUP($E7448,Sheet1!$A$2:$I$2155,6,FALSE),"")</f>
        <v/>
      </c>
      <c r="J7448" s="29" t="str">
        <f>IF(OR(E7448="",SUM(G7448:I7448)=0),"",SUM(G7448:I7448))</f>
        <v/>
      </c>
      <c r="K7448" s="7" t="str">
        <f>IF(E7448="","",IF(J7448="","IV",VLOOKUP(J7448,Plan1!$A$2:$C$11,3)))</f>
        <v/>
      </c>
    </row>
    <row r="7449" spans="7:11">
      <c r="G7449" s="19" t="str">
        <f>IFERROR(VLOOKUP($E7449,Sheet1!$A$2:$I$2155,4,FALSE),"")</f>
        <v/>
      </c>
      <c r="H7449" s="19" t="str">
        <f>IFERROR(VLOOKUP($E7449,Sheet1!$A$2:$I$2155,5,FALSE),"")</f>
        <v/>
      </c>
      <c r="I7449" s="19" t="str">
        <f>IFERROR(VLOOKUP($E7449,Sheet1!$A$2:$I$2155,6,FALSE),"")</f>
        <v/>
      </c>
      <c r="J7449" s="29" t="str">
        <f>IF(OR(E7449="",SUM(G7449:I7449)=0),"",SUM(G7449:I7449))</f>
        <v/>
      </c>
      <c r="K7449" s="7" t="str">
        <f>IF(E7449="","",IF(J7449="","IV",VLOOKUP(J7449,Plan1!$A$2:$C$11,3)))</f>
        <v/>
      </c>
    </row>
    <row r="7450" spans="7:11">
      <c r="G7450" s="19" t="str">
        <f>IFERROR(VLOOKUP($E7450,Sheet1!$A$2:$I$2155,4,FALSE),"")</f>
        <v/>
      </c>
      <c r="H7450" s="19" t="str">
        <f>IFERROR(VLOOKUP($E7450,Sheet1!$A$2:$I$2155,5,FALSE),"")</f>
        <v/>
      </c>
      <c r="I7450" s="19" t="str">
        <f>IFERROR(VLOOKUP($E7450,Sheet1!$A$2:$I$2155,6,FALSE),"")</f>
        <v/>
      </c>
      <c r="J7450" s="29" t="str">
        <f>IF(OR(E7450="",SUM(G7450:I7450)=0),"",SUM(G7450:I7450))</f>
        <v/>
      </c>
      <c r="K7450" s="7" t="str">
        <f>IF(E7450="","",IF(J7450="","IV",VLOOKUP(J7450,Plan1!$A$2:$C$11,3)))</f>
        <v/>
      </c>
    </row>
    <row r="7451" spans="7:11">
      <c r="G7451" s="19" t="str">
        <f>IFERROR(VLOOKUP($E7451,Sheet1!$A$2:$I$2155,4,FALSE),"")</f>
        <v/>
      </c>
      <c r="H7451" s="19" t="str">
        <f>IFERROR(VLOOKUP($E7451,Sheet1!$A$2:$I$2155,5,FALSE),"")</f>
        <v/>
      </c>
      <c r="I7451" s="19" t="str">
        <f>IFERROR(VLOOKUP($E7451,Sheet1!$A$2:$I$2155,6,FALSE),"")</f>
        <v/>
      </c>
      <c r="J7451" s="29" t="str">
        <f>IF(OR(E7451="",SUM(G7451:I7451)=0),"",SUM(G7451:I7451))</f>
        <v/>
      </c>
      <c r="K7451" s="7" t="str">
        <f>IF(E7451="","",IF(J7451="","IV",VLOOKUP(J7451,Plan1!$A$2:$C$11,3)))</f>
        <v/>
      </c>
    </row>
    <row r="7452" spans="7:11">
      <c r="G7452" s="19" t="str">
        <f>IFERROR(VLOOKUP($E7452,Sheet1!$A$2:$I$2155,4,FALSE),"")</f>
        <v/>
      </c>
      <c r="H7452" s="19" t="str">
        <f>IFERROR(VLOOKUP($E7452,Sheet1!$A$2:$I$2155,5,FALSE),"")</f>
        <v/>
      </c>
      <c r="I7452" s="19" t="str">
        <f>IFERROR(VLOOKUP($E7452,Sheet1!$A$2:$I$2155,6,FALSE),"")</f>
        <v/>
      </c>
      <c r="J7452" s="29" t="str">
        <f>IF(OR(E7452="",SUM(G7452:I7452)=0),"",SUM(G7452:I7452))</f>
        <v/>
      </c>
      <c r="K7452" s="7" t="str">
        <f>IF(E7452="","",IF(J7452="","IV",VLOOKUP(J7452,Plan1!$A$2:$C$11,3)))</f>
        <v/>
      </c>
    </row>
    <row r="7453" spans="7:11">
      <c r="G7453" s="19" t="str">
        <f>IFERROR(VLOOKUP($E7453,Sheet1!$A$2:$I$2155,4,FALSE),"")</f>
        <v/>
      </c>
      <c r="H7453" s="19" t="str">
        <f>IFERROR(VLOOKUP($E7453,Sheet1!$A$2:$I$2155,5,FALSE),"")</f>
        <v/>
      </c>
      <c r="I7453" s="19" t="str">
        <f>IFERROR(VLOOKUP($E7453,Sheet1!$A$2:$I$2155,6,FALSE),"")</f>
        <v/>
      </c>
      <c r="J7453" s="29" t="str">
        <f>IF(OR(E7453="",SUM(G7453:I7453)=0),"",SUM(G7453:I7453))</f>
        <v/>
      </c>
      <c r="K7453" s="7" t="str">
        <f>IF(E7453="","",IF(J7453="","IV",VLOOKUP(J7453,Plan1!$A$2:$C$11,3)))</f>
        <v/>
      </c>
    </row>
    <row r="7454" spans="7:11">
      <c r="G7454" s="19" t="str">
        <f>IFERROR(VLOOKUP($E7454,Sheet1!$A$2:$I$2155,4,FALSE),"")</f>
        <v/>
      </c>
      <c r="H7454" s="19" t="str">
        <f>IFERROR(VLOOKUP($E7454,Sheet1!$A$2:$I$2155,5,FALSE),"")</f>
        <v/>
      </c>
      <c r="I7454" s="19" t="str">
        <f>IFERROR(VLOOKUP($E7454,Sheet1!$A$2:$I$2155,6,FALSE),"")</f>
        <v/>
      </c>
      <c r="J7454" s="29" t="str">
        <f>IF(OR(E7454="",SUM(G7454:I7454)=0),"",SUM(G7454:I7454))</f>
        <v/>
      </c>
      <c r="K7454" s="7" t="str">
        <f>IF(E7454="","",IF(J7454="","IV",VLOOKUP(J7454,Plan1!$A$2:$C$11,3)))</f>
        <v/>
      </c>
    </row>
    <row r="7455" spans="7:11">
      <c r="G7455" s="19" t="str">
        <f>IFERROR(VLOOKUP($E7455,Sheet1!$A$2:$I$2155,4,FALSE),"")</f>
        <v/>
      </c>
      <c r="H7455" s="19" t="str">
        <f>IFERROR(VLOOKUP($E7455,Sheet1!$A$2:$I$2155,5,FALSE),"")</f>
        <v/>
      </c>
      <c r="I7455" s="19" t="str">
        <f>IFERROR(VLOOKUP($E7455,Sheet1!$A$2:$I$2155,6,FALSE),"")</f>
        <v/>
      </c>
      <c r="J7455" s="29" t="str">
        <f>IF(OR(E7455="",SUM(G7455:I7455)=0),"",SUM(G7455:I7455))</f>
        <v/>
      </c>
      <c r="K7455" s="7" t="str">
        <f>IF(E7455="","",IF(J7455="","IV",VLOOKUP(J7455,Plan1!$A$2:$C$11,3)))</f>
        <v/>
      </c>
    </row>
    <row r="7456" spans="7:11">
      <c r="G7456" s="19" t="str">
        <f>IFERROR(VLOOKUP($E7456,Sheet1!$A$2:$I$2155,4,FALSE),"")</f>
        <v/>
      </c>
      <c r="H7456" s="19" t="str">
        <f>IFERROR(VLOOKUP($E7456,Sheet1!$A$2:$I$2155,5,FALSE),"")</f>
        <v/>
      </c>
      <c r="I7456" s="19" t="str">
        <f>IFERROR(VLOOKUP($E7456,Sheet1!$A$2:$I$2155,6,FALSE),"")</f>
        <v/>
      </c>
      <c r="J7456" s="29" t="str">
        <f>IF(OR(E7456="",SUM(G7456:I7456)=0),"",SUM(G7456:I7456))</f>
        <v/>
      </c>
      <c r="K7456" s="7" t="str">
        <f>IF(E7456="","",IF(J7456="","IV",VLOOKUP(J7456,Plan1!$A$2:$C$11,3)))</f>
        <v/>
      </c>
    </row>
    <row r="7457" spans="7:11">
      <c r="G7457" s="19" t="str">
        <f>IFERROR(VLOOKUP($E7457,Sheet1!$A$2:$I$2155,4,FALSE),"")</f>
        <v/>
      </c>
      <c r="H7457" s="19" t="str">
        <f>IFERROR(VLOOKUP($E7457,Sheet1!$A$2:$I$2155,5,FALSE),"")</f>
        <v/>
      </c>
      <c r="I7457" s="19" t="str">
        <f>IFERROR(VLOOKUP($E7457,Sheet1!$A$2:$I$2155,6,FALSE),"")</f>
        <v/>
      </c>
      <c r="J7457" s="29" t="str">
        <f>IF(OR(E7457="",SUM(G7457:I7457)=0),"",SUM(G7457:I7457))</f>
        <v/>
      </c>
      <c r="K7457" s="7" t="str">
        <f>IF(E7457="","",IF(J7457="","IV",VLOOKUP(J7457,Plan1!$A$2:$C$11,3)))</f>
        <v/>
      </c>
    </row>
    <row r="7458" spans="7:11">
      <c r="G7458" s="19" t="str">
        <f>IFERROR(VLOOKUP($E7458,Sheet1!$A$2:$I$2155,4,FALSE),"")</f>
        <v/>
      </c>
      <c r="H7458" s="19" t="str">
        <f>IFERROR(VLOOKUP($E7458,Sheet1!$A$2:$I$2155,5,FALSE),"")</f>
        <v/>
      </c>
      <c r="I7458" s="19" t="str">
        <f>IFERROR(VLOOKUP($E7458,Sheet1!$A$2:$I$2155,6,FALSE),"")</f>
        <v/>
      </c>
      <c r="J7458" s="29" t="str">
        <f>IF(OR(E7458="",SUM(G7458:I7458)=0),"",SUM(G7458:I7458))</f>
        <v/>
      </c>
      <c r="K7458" s="7" t="str">
        <f>IF(E7458="","",IF(J7458="","IV",VLOOKUP(J7458,Plan1!$A$2:$C$11,3)))</f>
        <v/>
      </c>
    </row>
    <row r="7459" spans="7:11">
      <c r="G7459" s="19" t="str">
        <f>IFERROR(VLOOKUP($E7459,Sheet1!$A$2:$I$2155,4,FALSE),"")</f>
        <v/>
      </c>
      <c r="H7459" s="19" t="str">
        <f>IFERROR(VLOOKUP($E7459,Sheet1!$A$2:$I$2155,5,FALSE),"")</f>
        <v/>
      </c>
      <c r="I7459" s="19" t="str">
        <f>IFERROR(VLOOKUP($E7459,Sheet1!$A$2:$I$2155,6,FALSE),"")</f>
        <v/>
      </c>
      <c r="J7459" s="29" t="str">
        <f>IF(OR(E7459="",SUM(G7459:I7459)=0),"",SUM(G7459:I7459))</f>
        <v/>
      </c>
      <c r="K7459" s="7" t="str">
        <f>IF(E7459="","",IF(J7459="","IV",VLOOKUP(J7459,Plan1!$A$2:$C$11,3)))</f>
        <v/>
      </c>
    </row>
    <row r="7460" spans="7:11">
      <c r="G7460" s="19" t="str">
        <f>IFERROR(VLOOKUP($E7460,Sheet1!$A$2:$I$2155,4,FALSE),"")</f>
        <v/>
      </c>
      <c r="H7460" s="19" t="str">
        <f>IFERROR(VLOOKUP($E7460,Sheet1!$A$2:$I$2155,5,FALSE),"")</f>
        <v/>
      </c>
      <c r="I7460" s="19" t="str">
        <f>IFERROR(VLOOKUP($E7460,Sheet1!$A$2:$I$2155,6,FALSE),"")</f>
        <v/>
      </c>
      <c r="J7460" s="29" t="str">
        <f>IF(OR(E7460="",SUM(G7460:I7460)=0),"",SUM(G7460:I7460))</f>
        <v/>
      </c>
      <c r="K7460" s="7" t="str">
        <f>IF(E7460="","",IF(J7460="","IV",VLOOKUP(J7460,Plan1!$A$2:$C$11,3)))</f>
        <v/>
      </c>
    </row>
    <row r="7461" spans="7:11">
      <c r="G7461" s="19" t="str">
        <f>IFERROR(VLOOKUP($E7461,Sheet1!$A$2:$I$2155,4,FALSE),"")</f>
        <v/>
      </c>
      <c r="H7461" s="19" t="str">
        <f>IFERROR(VLOOKUP($E7461,Sheet1!$A$2:$I$2155,5,FALSE),"")</f>
        <v/>
      </c>
      <c r="I7461" s="19" t="str">
        <f>IFERROR(VLOOKUP($E7461,Sheet1!$A$2:$I$2155,6,FALSE),"")</f>
        <v/>
      </c>
      <c r="J7461" s="29" t="str">
        <f>IF(OR(E7461="",SUM(G7461:I7461)=0),"",SUM(G7461:I7461))</f>
        <v/>
      </c>
      <c r="K7461" s="7" t="str">
        <f>IF(E7461="","",IF(J7461="","IV",VLOOKUP(J7461,Plan1!$A$2:$C$11,3)))</f>
        <v/>
      </c>
    </row>
    <row r="7462" spans="7:11">
      <c r="G7462" s="19" t="str">
        <f>IFERROR(VLOOKUP($E7462,Sheet1!$A$2:$I$2155,4,FALSE),"")</f>
        <v/>
      </c>
      <c r="H7462" s="19" t="str">
        <f>IFERROR(VLOOKUP($E7462,Sheet1!$A$2:$I$2155,5,FALSE),"")</f>
        <v/>
      </c>
      <c r="I7462" s="19" t="str">
        <f>IFERROR(VLOOKUP($E7462,Sheet1!$A$2:$I$2155,6,FALSE),"")</f>
        <v/>
      </c>
      <c r="J7462" s="29" t="str">
        <f>IF(OR(E7462="",SUM(G7462:I7462)=0),"",SUM(G7462:I7462))</f>
        <v/>
      </c>
      <c r="K7462" s="7" t="str">
        <f>IF(E7462="","",IF(J7462="","IV",VLOOKUP(J7462,Plan1!$A$2:$C$11,3)))</f>
        <v/>
      </c>
    </row>
    <row r="7463" spans="7:11">
      <c r="G7463" s="19" t="str">
        <f>IFERROR(VLOOKUP($E7463,Sheet1!$A$2:$I$2155,4,FALSE),"")</f>
        <v/>
      </c>
      <c r="H7463" s="19" t="str">
        <f>IFERROR(VLOOKUP($E7463,Sheet1!$A$2:$I$2155,5,FALSE),"")</f>
        <v/>
      </c>
      <c r="I7463" s="19" t="str">
        <f>IFERROR(VLOOKUP($E7463,Sheet1!$A$2:$I$2155,6,FALSE),"")</f>
        <v/>
      </c>
      <c r="J7463" s="29" t="str">
        <f>IF(OR(E7463="",SUM(G7463:I7463)=0),"",SUM(G7463:I7463))</f>
        <v/>
      </c>
      <c r="K7463" s="7" t="str">
        <f>IF(E7463="","",IF(J7463="","IV",VLOOKUP(J7463,Plan1!$A$2:$C$11,3)))</f>
        <v/>
      </c>
    </row>
    <row r="7464" spans="7:11">
      <c r="G7464" s="19" t="str">
        <f>IFERROR(VLOOKUP($E7464,Sheet1!$A$2:$I$2155,4,FALSE),"")</f>
        <v/>
      </c>
      <c r="H7464" s="19" t="str">
        <f>IFERROR(VLOOKUP($E7464,Sheet1!$A$2:$I$2155,5,FALSE),"")</f>
        <v/>
      </c>
      <c r="I7464" s="19" t="str">
        <f>IFERROR(VLOOKUP($E7464,Sheet1!$A$2:$I$2155,6,FALSE),"")</f>
        <v/>
      </c>
      <c r="J7464" s="29" t="str">
        <f>IF(OR(E7464="",SUM(G7464:I7464)=0),"",SUM(G7464:I7464))</f>
        <v/>
      </c>
      <c r="K7464" s="7" t="str">
        <f>IF(E7464="","",IF(J7464="","IV",VLOOKUP(J7464,Plan1!$A$2:$C$11,3)))</f>
        <v/>
      </c>
    </row>
    <row r="7465" spans="7:11">
      <c r="G7465" s="19" t="str">
        <f>IFERROR(VLOOKUP($E7465,Sheet1!$A$2:$I$2155,4,FALSE),"")</f>
        <v/>
      </c>
      <c r="H7465" s="19" t="str">
        <f>IFERROR(VLOOKUP($E7465,Sheet1!$A$2:$I$2155,5,FALSE),"")</f>
        <v/>
      </c>
      <c r="I7465" s="19" t="str">
        <f>IFERROR(VLOOKUP($E7465,Sheet1!$A$2:$I$2155,6,FALSE),"")</f>
        <v/>
      </c>
      <c r="J7465" s="29" t="str">
        <f>IF(OR(E7465="",SUM(G7465:I7465)=0),"",SUM(G7465:I7465))</f>
        <v/>
      </c>
      <c r="K7465" s="7" t="str">
        <f>IF(E7465="","",IF(J7465="","IV",VLOOKUP(J7465,Plan1!$A$2:$C$11,3)))</f>
        <v/>
      </c>
    </row>
    <row r="7466" spans="7:11">
      <c r="G7466" s="19" t="str">
        <f>IFERROR(VLOOKUP($E7466,Sheet1!$A$2:$I$2155,4,FALSE),"")</f>
        <v/>
      </c>
      <c r="H7466" s="19" t="str">
        <f>IFERROR(VLOOKUP($E7466,Sheet1!$A$2:$I$2155,5,FALSE),"")</f>
        <v/>
      </c>
      <c r="I7466" s="19" t="str">
        <f>IFERROR(VLOOKUP($E7466,Sheet1!$A$2:$I$2155,6,FALSE),"")</f>
        <v/>
      </c>
      <c r="J7466" s="29" t="str">
        <f>IF(OR(E7466="",SUM(G7466:I7466)=0),"",SUM(G7466:I7466))</f>
        <v/>
      </c>
      <c r="K7466" s="7" t="str">
        <f>IF(E7466="","",IF(J7466="","IV",VLOOKUP(J7466,Plan1!$A$2:$C$11,3)))</f>
        <v/>
      </c>
    </row>
    <row r="7467" spans="7:11">
      <c r="G7467" s="19" t="str">
        <f>IFERROR(VLOOKUP($E7467,Sheet1!$A$2:$I$2155,4,FALSE),"")</f>
        <v/>
      </c>
      <c r="H7467" s="19" t="str">
        <f>IFERROR(VLOOKUP($E7467,Sheet1!$A$2:$I$2155,5,FALSE),"")</f>
        <v/>
      </c>
      <c r="I7467" s="19" t="str">
        <f>IFERROR(VLOOKUP($E7467,Sheet1!$A$2:$I$2155,6,FALSE),"")</f>
        <v/>
      </c>
      <c r="J7467" s="29" t="str">
        <f>IF(OR(E7467="",SUM(G7467:I7467)=0),"",SUM(G7467:I7467))</f>
        <v/>
      </c>
      <c r="K7467" s="7" t="str">
        <f>IF(E7467="","",IF(J7467="","IV",VLOOKUP(J7467,Plan1!$A$2:$C$11,3)))</f>
        <v/>
      </c>
    </row>
    <row r="7468" spans="7:11">
      <c r="G7468" s="19" t="str">
        <f>IFERROR(VLOOKUP($E7468,Sheet1!$A$2:$I$2155,4,FALSE),"")</f>
        <v/>
      </c>
      <c r="H7468" s="19" t="str">
        <f>IFERROR(VLOOKUP($E7468,Sheet1!$A$2:$I$2155,5,FALSE),"")</f>
        <v/>
      </c>
      <c r="I7468" s="19" t="str">
        <f>IFERROR(VLOOKUP($E7468,Sheet1!$A$2:$I$2155,6,FALSE),"")</f>
        <v/>
      </c>
      <c r="J7468" s="29" t="str">
        <f>IF(OR(E7468="",SUM(G7468:I7468)=0),"",SUM(G7468:I7468))</f>
        <v/>
      </c>
      <c r="K7468" s="7" t="str">
        <f>IF(E7468="","",IF(J7468="","IV",VLOOKUP(J7468,Plan1!$A$2:$C$11,3)))</f>
        <v/>
      </c>
    </row>
    <row r="7469" spans="7:11">
      <c r="G7469" s="19" t="str">
        <f>IFERROR(VLOOKUP($E7469,Sheet1!$A$2:$I$2155,4,FALSE),"")</f>
        <v/>
      </c>
      <c r="H7469" s="19" t="str">
        <f>IFERROR(VLOOKUP($E7469,Sheet1!$A$2:$I$2155,5,FALSE),"")</f>
        <v/>
      </c>
      <c r="I7469" s="19" t="str">
        <f>IFERROR(VLOOKUP($E7469,Sheet1!$A$2:$I$2155,6,FALSE),"")</f>
        <v/>
      </c>
      <c r="J7469" s="29" t="str">
        <f>IF(OR(E7469="",SUM(G7469:I7469)=0),"",SUM(G7469:I7469))</f>
        <v/>
      </c>
      <c r="K7469" s="7" t="str">
        <f>IF(E7469="","",IF(J7469="","IV",VLOOKUP(J7469,Plan1!$A$2:$C$11,3)))</f>
        <v/>
      </c>
    </row>
    <row r="7470" spans="7:11">
      <c r="G7470" s="19" t="str">
        <f>IFERROR(VLOOKUP($E7470,Sheet1!$A$2:$I$2155,4,FALSE),"")</f>
        <v/>
      </c>
      <c r="H7470" s="19" t="str">
        <f>IFERROR(VLOOKUP($E7470,Sheet1!$A$2:$I$2155,5,FALSE),"")</f>
        <v/>
      </c>
      <c r="I7470" s="19" t="str">
        <f>IFERROR(VLOOKUP($E7470,Sheet1!$A$2:$I$2155,6,FALSE),"")</f>
        <v/>
      </c>
      <c r="J7470" s="29" t="str">
        <f>IF(OR(E7470="",SUM(G7470:I7470)=0),"",SUM(G7470:I7470))</f>
        <v/>
      </c>
      <c r="K7470" s="7" t="str">
        <f>IF(E7470="","",IF(J7470="","IV",VLOOKUP(J7470,Plan1!$A$2:$C$11,3)))</f>
        <v/>
      </c>
    </row>
    <row r="7471" spans="7:11">
      <c r="G7471" s="19" t="str">
        <f>IFERROR(VLOOKUP($E7471,Sheet1!$A$2:$I$2155,4,FALSE),"")</f>
        <v/>
      </c>
      <c r="H7471" s="19" t="str">
        <f>IFERROR(VLOOKUP($E7471,Sheet1!$A$2:$I$2155,5,FALSE),"")</f>
        <v/>
      </c>
      <c r="I7471" s="19" t="str">
        <f>IFERROR(VLOOKUP($E7471,Sheet1!$A$2:$I$2155,6,FALSE),"")</f>
        <v/>
      </c>
      <c r="J7471" s="29" t="str">
        <f>IF(OR(E7471="",SUM(G7471:I7471)=0),"",SUM(G7471:I7471))</f>
        <v/>
      </c>
      <c r="K7471" s="7" t="str">
        <f>IF(E7471="","",IF(J7471="","IV",VLOOKUP(J7471,Plan1!$A$2:$C$11,3)))</f>
        <v/>
      </c>
    </row>
    <row r="7472" spans="7:11">
      <c r="G7472" s="19" t="str">
        <f>IFERROR(VLOOKUP($E7472,Sheet1!$A$2:$I$2155,4,FALSE),"")</f>
        <v/>
      </c>
      <c r="H7472" s="19" t="str">
        <f>IFERROR(VLOOKUP($E7472,Sheet1!$A$2:$I$2155,5,FALSE),"")</f>
        <v/>
      </c>
      <c r="I7472" s="19" t="str">
        <f>IFERROR(VLOOKUP($E7472,Sheet1!$A$2:$I$2155,6,FALSE),"")</f>
        <v/>
      </c>
      <c r="J7472" s="29" t="str">
        <f>IF(OR(E7472="",SUM(G7472:I7472)=0),"",SUM(G7472:I7472))</f>
        <v/>
      </c>
      <c r="K7472" s="7" t="str">
        <f>IF(E7472="","",IF(J7472="","IV",VLOOKUP(J7472,Plan1!$A$2:$C$11,3)))</f>
        <v/>
      </c>
    </row>
    <row r="7473" spans="7:11">
      <c r="G7473" s="19" t="str">
        <f>IFERROR(VLOOKUP($E7473,Sheet1!$A$2:$I$2155,4,FALSE),"")</f>
        <v/>
      </c>
      <c r="H7473" s="19" t="str">
        <f>IFERROR(VLOOKUP($E7473,Sheet1!$A$2:$I$2155,5,FALSE),"")</f>
        <v/>
      </c>
      <c r="I7473" s="19" t="str">
        <f>IFERROR(VLOOKUP($E7473,Sheet1!$A$2:$I$2155,6,FALSE),"")</f>
        <v/>
      </c>
      <c r="J7473" s="29" t="str">
        <f>IF(OR(E7473="",SUM(G7473:I7473)=0),"",SUM(G7473:I7473))</f>
        <v/>
      </c>
      <c r="K7473" s="7" t="str">
        <f>IF(E7473="","",IF(J7473="","IV",VLOOKUP(J7473,Plan1!$A$2:$C$11,3)))</f>
        <v/>
      </c>
    </row>
    <row r="7474" spans="7:11">
      <c r="G7474" s="19" t="str">
        <f>IFERROR(VLOOKUP($E7474,Sheet1!$A$2:$I$2155,4,FALSE),"")</f>
        <v/>
      </c>
      <c r="H7474" s="19" t="str">
        <f>IFERROR(VLOOKUP($E7474,Sheet1!$A$2:$I$2155,5,FALSE),"")</f>
        <v/>
      </c>
      <c r="I7474" s="19" t="str">
        <f>IFERROR(VLOOKUP($E7474,Sheet1!$A$2:$I$2155,6,FALSE),"")</f>
        <v/>
      </c>
      <c r="J7474" s="29" t="str">
        <f>IF(OR(E7474="",SUM(G7474:I7474)=0),"",SUM(G7474:I7474))</f>
        <v/>
      </c>
      <c r="K7474" s="7" t="str">
        <f>IF(E7474="","",IF(J7474="","IV",VLOOKUP(J7474,Plan1!$A$2:$C$11,3)))</f>
        <v/>
      </c>
    </row>
    <row r="7475" spans="7:11">
      <c r="G7475" s="19" t="str">
        <f>IFERROR(VLOOKUP($E7475,Sheet1!$A$2:$I$2155,4,FALSE),"")</f>
        <v/>
      </c>
      <c r="H7475" s="19" t="str">
        <f>IFERROR(VLOOKUP($E7475,Sheet1!$A$2:$I$2155,5,FALSE),"")</f>
        <v/>
      </c>
      <c r="I7475" s="19" t="str">
        <f>IFERROR(VLOOKUP($E7475,Sheet1!$A$2:$I$2155,6,FALSE),"")</f>
        <v/>
      </c>
      <c r="J7475" s="29" t="str">
        <f>IF(OR(E7475="",SUM(G7475:I7475)=0),"",SUM(G7475:I7475))</f>
        <v/>
      </c>
      <c r="K7475" s="7" t="str">
        <f>IF(E7475="","",IF(J7475="","IV",VLOOKUP(J7475,Plan1!$A$2:$C$11,3)))</f>
        <v/>
      </c>
    </row>
    <row r="7476" spans="7:11">
      <c r="G7476" s="19" t="str">
        <f>IFERROR(VLOOKUP($E7476,Sheet1!$A$2:$I$2155,4,FALSE),"")</f>
        <v/>
      </c>
      <c r="H7476" s="19" t="str">
        <f>IFERROR(VLOOKUP($E7476,Sheet1!$A$2:$I$2155,5,FALSE),"")</f>
        <v/>
      </c>
      <c r="I7476" s="19" t="str">
        <f>IFERROR(VLOOKUP($E7476,Sheet1!$A$2:$I$2155,6,FALSE),"")</f>
        <v/>
      </c>
      <c r="J7476" s="29" t="str">
        <f>IF(OR(E7476="",SUM(G7476:I7476)=0),"",SUM(G7476:I7476))</f>
        <v/>
      </c>
      <c r="K7476" s="7" t="str">
        <f>IF(E7476="","",IF(J7476="","IV",VLOOKUP(J7476,Plan1!$A$2:$C$11,3)))</f>
        <v/>
      </c>
    </row>
    <row r="7477" spans="7:11">
      <c r="G7477" s="19" t="str">
        <f>IFERROR(VLOOKUP($E7477,Sheet1!$A$2:$I$2155,4,FALSE),"")</f>
        <v/>
      </c>
      <c r="H7477" s="19" t="str">
        <f>IFERROR(VLOOKUP($E7477,Sheet1!$A$2:$I$2155,5,FALSE),"")</f>
        <v/>
      </c>
      <c r="I7477" s="19" t="str">
        <f>IFERROR(VLOOKUP($E7477,Sheet1!$A$2:$I$2155,6,FALSE),"")</f>
        <v/>
      </c>
      <c r="J7477" s="29" t="str">
        <f>IF(OR(E7477="",SUM(G7477:I7477)=0),"",SUM(G7477:I7477))</f>
        <v/>
      </c>
      <c r="K7477" s="7" t="str">
        <f>IF(E7477="","",IF(J7477="","IV",VLOOKUP(J7477,Plan1!$A$2:$C$11,3)))</f>
        <v/>
      </c>
    </row>
    <row r="7478" spans="7:11">
      <c r="G7478" s="19" t="str">
        <f>IFERROR(VLOOKUP($E7478,Sheet1!$A$2:$I$2155,4,FALSE),"")</f>
        <v/>
      </c>
      <c r="H7478" s="19" t="str">
        <f>IFERROR(VLOOKUP($E7478,Sheet1!$A$2:$I$2155,5,FALSE),"")</f>
        <v/>
      </c>
      <c r="I7478" s="19" t="str">
        <f>IFERROR(VLOOKUP($E7478,Sheet1!$A$2:$I$2155,6,FALSE),"")</f>
        <v/>
      </c>
      <c r="J7478" s="29" t="str">
        <f>IF(OR(E7478="",SUM(G7478:I7478)=0),"",SUM(G7478:I7478))</f>
        <v/>
      </c>
      <c r="K7478" s="7" t="str">
        <f>IF(E7478="","",IF(J7478="","IV",VLOOKUP(J7478,Plan1!$A$2:$C$11,3)))</f>
        <v/>
      </c>
    </row>
    <row r="7479" spans="7:11">
      <c r="G7479" s="19" t="str">
        <f>IFERROR(VLOOKUP($E7479,Sheet1!$A$2:$I$2155,4,FALSE),"")</f>
        <v/>
      </c>
      <c r="H7479" s="19" t="str">
        <f>IFERROR(VLOOKUP($E7479,Sheet1!$A$2:$I$2155,5,FALSE),"")</f>
        <v/>
      </c>
      <c r="I7479" s="19" t="str">
        <f>IFERROR(VLOOKUP($E7479,Sheet1!$A$2:$I$2155,6,FALSE),"")</f>
        <v/>
      </c>
      <c r="J7479" s="29" t="str">
        <f>IF(OR(E7479="",SUM(G7479:I7479)=0),"",SUM(G7479:I7479))</f>
        <v/>
      </c>
      <c r="K7479" s="7" t="str">
        <f>IF(E7479="","",IF(J7479="","IV",VLOOKUP(J7479,Plan1!$A$2:$C$11,3)))</f>
        <v/>
      </c>
    </row>
    <row r="7480" spans="7:11">
      <c r="G7480" s="19" t="str">
        <f>IFERROR(VLOOKUP($E7480,Sheet1!$A$2:$I$2155,4,FALSE),"")</f>
        <v/>
      </c>
      <c r="H7480" s="19" t="str">
        <f>IFERROR(VLOOKUP($E7480,Sheet1!$A$2:$I$2155,5,FALSE),"")</f>
        <v/>
      </c>
      <c r="I7480" s="19" t="str">
        <f>IFERROR(VLOOKUP($E7480,Sheet1!$A$2:$I$2155,6,FALSE),"")</f>
        <v/>
      </c>
      <c r="J7480" s="29" t="str">
        <f>IF(OR(E7480="",SUM(G7480:I7480)=0),"",SUM(G7480:I7480))</f>
        <v/>
      </c>
      <c r="K7480" s="7" t="str">
        <f>IF(E7480="","",IF(J7480="","IV",VLOOKUP(J7480,Plan1!$A$2:$C$11,3)))</f>
        <v/>
      </c>
    </row>
    <row r="7481" spans="7:11">
      <c r="G7481" s="19" t="str">
        <f>IFERROR(VLOOKUP($E7481,Sheet1!$A$2:$I$2155,4,FALSE),"")</f>
        <v/>
      </c>
      <c r="H7481" s="19" t="str">
        <f>IFERROR(VLOOKUP($E7481,Sheet1!$A$2:$I$2155,5,FALSE),"")</f>
        <v/>
      </c>
      <c r="I7481" s="19" t="str">
        <f>IFERROR(VLOOKUP($E7481,Sheet1!$A$2:$I$2155,6,FALSE),"")</f>
        <v/>
      </c>
      <c r="J7481" s="29" t="str">
        <f>IF(OR(E7481="",SUM(G7481:I7481)=0),"",SUM(G7481:I7481))</f>
        <v/>
      </c>
      <c r="K7481" s="7" t="str">
        <f>IF(E7481="","",IF(J7481="","IV",VLOOKUP(J7481,Plan1!$A$2:$C$11,3)))</f>
        <v/>
      </c>
    </row>
    <row r="7482" spans="7:11">
      <c r="G7482" s="19" t="str">
        <f>IFERROR(VLOOKUP($E7482,Sheet1!$A$2:$I$2155,4,FALSE),"")</f>
        <v/>
      </c>
      <c r="H7482" s="19" t="str">
        <f>IFERROR(VLOOKUP($E7482,Sheet1!$A$2:$I$2155,5,FALSE),"")</f>
        <v/>
      </c>
      <c r="I7482" s="19" t="str">
        <f>IFERROR(VLOOKUP($E7482,Sheet1!$A$2:$I$2155,6,FALSE),"")</f>
        <v/>
      </c>
      <c r="J7482" s="29" t="str">
        <f>IF(OR(E7482="",SUM(G7482:I7482)=0),"",SUM(G7482:I7482))</f>
        <v/>
      </c>
      <c r="K7482" s="7" t="str">
        <f>IF(E7482="","",IF(J7482="","IV",VLOOKUP(J7482,Plan1!$A$2:$C$11,3)))</f>
        <v/>
      </c>
    </row>
    <row r="7483" spans="7:11">
      <c r="G7483" s="19" t="str">
        <f>IFERROR(VLOOKUP($E7483,Sheet1!$A$2:$I$2155,4,FALSE),"")</f>
        <v/>
      </c>
      <c r="H7483" s="19" t="str">
        <f>IFERROR(VLOOKUP($E7483,Sheet1!$A$2:$I$2155,5,FALSE),"")</f>
        <v/>
      </c>
      <c r="I7483" s="19" t="str">
        <f>IFERROR(VLOOKUP($E7483,Sheet1!$A$2:$I$2155,6,FALSE),"")</f>
        <v/>
      </c>
      <c r="J7483" s="29" t="str">
        <f>IF(OR(E7483="",SUM(G7483:I7483)=0),"",SUM(G7483:I7483))</f>
        <v/>
      </c>
      <c r="K7483" s="7" t="str">
        <f>IF(E7483="","",IF(J7483="","IV",VLOOKUP(J7483,Plan1!$A$2:$C$11,3)))</f>
        <v/>
      </c>
    </row>
    <row r="7484" spans="7:11">
      <c r="G7484" s="19" t="str">
        <f>IFERROR(VLOOKUP($E7484,Sheet1!$A$2:$I$2155,4,FALSE),"")</f>
        <v/>
      </c>
      <c r="H7484" s="19" t="str">
        <f>IFERROR(VLOOKUP($E7484,Sheet1!$A$2:$I$2155,5,FALSE),"")</f>
        <v/>
      </c>
      <c r="I7484" s="19" t="str">
        <f>IFERROR(VLOOKUP($E7484,Sheet1!$A$2:$I$2155,6,FALSE),"")</f>
        <v/>
      </c>
      <c r="J7484" s="29" t="str">
        <f>IF(OR(E7484="",SUM(G7484:I7484)=0),"",SUM(G7484:I7484))</f>
        <v/>
      </c>
      <c r="K7484" s="7" t="str">
        <f>IF(E7484="","",IF(J7484="","IV",VLOOKUP(J7484,Plan1!$A$2:$C$11,3)))</f>
        <v/>
      </c>
    </row>
    <row r="7485" spans="7:11">
      <c r="G7485" s="19" t="str">
        <f>IFERROR(VLOOKUP($E7485,Sheet1!$A$2:$I$2155,4,FALSE),"")</f>
        <v/>
      </c>
      <c r="H7485" s="19" t="str">
        <f>IFERROR(VLOOKUP($E7485,Sheet1!$A$2:$I$2155,5,FALSE),"")</f>
        <v/>
      </c>
      <c r="I7485" s="19" t="str">
        <f>IFERROR(VLOOKUP($E7485,Sheet1!$A$2:$I$2155,6,FALSE),"")</f>
        <v/>
      </c>
      <c r="J7485" s="29" t="str">
        <f>IF(OR(E7485="",SUM(G7485:I7485)=0),"",SUM(G7485:I7485))</f>
        <v/>
      </c>
      <c r="K7485" s="7" t="str">
        <f>IF(E7485="","",IF(J7485="","IV",VLOOKUP(J7485,Plan1!$A$2:$C$11,3)))</f>
        <v/>
      </c>
    </row>
    <row r="7486" spans="7:11">
      <c r="G7486" s="19" t="str">
        <f>IFERROR(VLOOKUP($E7486,Sheet1!$A$2:$I$2155,4,FALSE),"")</f>
        <v/>
      </c>
      <c r="H7486" s="19" t="str">
        <f>IFERROR(VLOOKUP($E7486,Sheet1!$A$2:$I$2155,5,FALSE),"")</f>
        <v/>
      </c>
      <c r="I7486" s="19" t="str">
        <f>IFERROR(VLOOKUP($E7486,Sheet1!$A$2:$I$2155,6,FALSE),"")</f>
        <v/>
      </c>
      <c r="J7486" s="29" t="str">
        <f>IF(OR(E7486="",SUM(G7486:I7486)=0),"",SUM(G7486:I7486))</f>
        <v/>
      </c>
      <c r="K7486" s="7" t="str">
        <f>IF(E7486="","",IF(J7486="","IV",VLOOKUP(J7486,Plan1!$A$2:$C$11,3)))</f>
        <v/>
      </c>
    </row>
    <row r="7487" spans="7:11">
      <c r="G7487" s="19" t="str">
        <f>IFERROR(VLOOKUP($E7487,Sheet1!$A$2:$I$2155,4,FALSE),"")</f>
        <v/>
      </c>
      <c r="H7487" s="19" t="str">
        <f>IFERROR(VLOOKUP($E7487,Sheet1!$A$2:$I$2155,5,FALSE),"")</f>
        <v/>
      </c>
      <c r="I7487" s="19" t="str">
        <f>IFERROR(VLOOKUP($E7487,Sheet1!$A$2:$I$2155,6,FALSE),"")</f>
        <v/>
      </c>
      <c r="J7487" s="29" t="str">
        <f>IF(OR(E7487="",SUM(G7487:I7487)=0),"",SUM(G7487:I7487))</f>
        <v/>
      </c>
      <c r="K7487" s="7" t="str">
        <f>IF(E7487="","",IF(J7487="","IV",VLOOKUP(J7487,Plan1!$A$2:$C$11,3)))</f>
        <v/>
      </c>
    </row>
    <row r="7488" spans="7:11">
      <c r="G7488" s="19" t="str">
        <f>IFERROR(VLOOKUP($E7488,Sheet1!$A$2:$I$2155,4,FALSE),"")</f>
        <v/>
      </c>
      <c r="H7488" s="19" t="str">
        <f>IFERROR(VLOOKUP($E7488,Sheet1!$A$2:$I$2155,5,FALSE),"")</f>
        <v/>
      </c>
      <c r="I7488" s="19" t="str">
        <f>IFERROR(VLOOKUP($E7488,Sheet1!$A$2:$I$2155,6,FALSE),"")</f>
        <v/>
      </c>
      <c r="J7488" s="29" t="str">
        <f>IF(OR(E7488="",SUM(G7488:I7488)=0),"",SUM(G7488:I7488))</f>
        <v/>
      </c>
      <c r="K7488" s="7" t="str">
        <f>IF(E7488="","",IF(J7488="","IV",VLOOKUP(J7488,Plan1!$A$2:$C$11,3)))</f>
        <v/>
      </c>
    </row>
    <row r="7489" spans="7:11">
      <c r="G7489" s="19" t="str">
        <f>IFERROR(VLOOKUP($E7489,Sheet1!$A$2:$I$2155,4,FALSE),"")</f>
        <v/>
      </c>
      <c r="H7489" s="19" t="str">
        <f>IFERROR(VLOOKUP($E7489,Sheet1!$A$2:$I$2155,5,FALSE),"")</f>
        <v/>
      </c>
      <c r="I7489" s="19" t="str">
        <f>IFERROR(VLOOKUP($E7489,Sheet1!$A$2:$I$2155,6,FALSE),"")</f>
        <v/>
      </c>
      <c r="J7489" s="29" t="str">
        <f>IF(OR(E7489="",SUM(G7489:I7489)=0),"",SUM(G7489:I7489))</f>
        <v/>
      </c>
      <c r="K7489" s="7" t="str">
        <f>IF(E7489="","",IF(J7489="","IV",VLOOKUP(J7489,Plan1!$A$2:$C$11,3)))</f>
        <v/>
      </c>
    </row>
    <row r="7490" spans="7:11">
      <c r="G7490" s="19" t="str">
        <f>IFERROR(VLOOKUP($E7490,Sheet1!$A$2:$I$2155,4,FALSE),"")</f>
        <v/>
      </c>
      <c r="H7490" s="19" t="str">
        <f>IFERROR(VLOOKUP($E7490,Sheet1!$A$2:$I$2155,5,FALSE),"")</f>
        <v/>
      </c>
      <c r="I7490" s="19" t="str">
        <f>IFERROR(VLOOKUP($E7490,Sheet1!$A$2:$I$2155,6,FALSE),"")</f>
        <v/>
      </c>
      <c r="J7490" s="29" t="str">
        <f>IF(OR(E7490="",SUM(G7490:I7490)=0),"",SUM(G7490:I7490))</f>
        <v/>
      </c>
      <c r="K7490" s="7" t="str">
        <f>IF(E7490="","",IF(J7490="","IV",VLOOKUP(J7490,Plan1!$A$2:$C$11,3)))</f>
        <v/>
      </c>
    </row>
    <row r="7491" spans="7:11">
      <c r="G7491" s="19" t="str">
        <f>IFERROR(VLOOKUP($E7491,Sheet1!$A$2:$I$2155,4,FALSE),"")</f>
        <v/>
      </c>
      <c r="H7491" s="19" t="str">
        <f>IFERROR(VLOOKUP($E7491,Sheet1!$A$2:$I$2155,5,FALSE),"")</f>
        <v/>
      </c>
      <c r="I7491" s="19" t="str">
        <f>IFERROR(VLOOKUP($E7491,Sheet1!$A$2:$I$2155,6,FALSE),"")</f>
        <v/>
      </c>
      <c r="J7491" s="29" t="str">
        <f>IF(OR(E7491="",SUM(G7491:I7491)=0),"",SUM(G7491:I7491))</f>
        <v/>
      </c>
      <c r="K7491" s="7" t="str">
        <f>IF(E7491="","",IF(J7491="","IV",VLOOKUP(J7491,Plan1!$A$2:$C$11,3)))</f>
        <v/>
      </c>
    </row>
    <row r="7492" spans="7:11">
      <c r="G7492" s="19" t="str">
        <f>IFERROR(VLOOKUP($E7492,Sheet1!$A$2:$I$2155,4,FALSE),"")</f>
        <v/>
      </c>
      <c r="H7492" s="19" t="str">
        <f>IFERROR(VLOOKUP($E7492,Sheet1!$A$2:$I$2155,5,FALSE),"")</f>
        <v/>
      </c>
      <c r="I7492" s="19" t="str">
        <f>IFERROR(VLOOKUP($E7492,Sheet1!$A$2:$I$2155,6,FALSE),"")</f>
        <v/>
      </c>
      <c r="J7492" s="29" t="str">
        <f>IF(OR(E7492="",SUM(G7492:I7492)=0),"",SUM(G7492:I7492))</f>
        <v/>
      </c>
      <c r="K7492" s="7" t="str">
        <f>IF(E7492="","",IF(J7492="","IV",VLOOKUP(J7492,Plan1!$A$2:$C$11,3)))</f>
        <v/>
      </c>
    </row>
    <row r="7493" spans="7:11">
      <c r="G7493" s="19" t="str">
        <f>IFERROR(VLOOKUP($E7493,Sheet1!$A$2:$I$2155,4,FALSE),"")</f>
        <v/>
      </c>
      <c r="H7493" s="19" t="str">
        <f>IFERROR(VLOOKUP($E7493,Sheet1!$A$2:$I$2155,5,FALSE),"")</f>
        <v/>
      </c>
      <c r="I7493" s="19" t="str">
        <f>IFERROR(VLOOKUP($E7493,Sheet1!$A$2:$I$2155,6,FALSE),"")</f>
        <v/>
      </c>
      <c r="J7493" s="29" t="str">
        <f>IF(OR(E7493="",SUM(G7493:I7493)=0),"",SUM(G7493:I7493))</f>
        <v/>
      </c>
      <c r="K7493" s="7" t="str">
        <f>IF(E7493="","",IF(J7493="","IV",VLOOKUP(J7493,Plan1!$A$2:$C$11,3)))</f>
        <v/>
      </c>
    </row>
    <row r="7494" spans="7:11">
      <c r="G7494" s="19" t="str">
        <f>IFERROR(VLOOKUP($E7494,Sheet1!$A$2:$I$2155,4,FALSE),"")</f>
        <v/>
      </c>
      <c r="H7494" s="19" t="str">
        <f>IFERROR(VLOOKUP($E7494,Sheet1!$A$2:$I$2155,5,FALSE),"")</f>
        <v/>
      </c>
      <c r="I7494" s="19" t="str">
        <f>IFERROR(VLOOKUP($E7494,Sheet1!$A$2:$I$2155,6,FALSE),"")</f>
        <v/>
      </c>
      <c r="J7494" s="29" t="str">
        <f>IF(OR(E7494="",SUM(G7494:I7494)=0),"",SUM(G7494:I7494))</f>
        <v/>
      </c>
      <c r="K7494" s="7" t="str">
        <f>IF(E7494="","",IF(J7494="","IV",VLOOKUP(J7494,Plan1!$A$2:$C$11,3)))</f>
        <v/>
      </c>
    </row>
    <row r="7495" spans="7:11">
      <c r="G7495" s="19" t="str">
        <f>IFERROR(VLOOKUP($E7495,Sheet1!$A$2:$I$2155,4,FALSE),"")</f>
        <v/>
      </c>
      <c r="H7495" s="19" t="str">
        <f>IFERROR(VLOOKUP($E7495,Sheet1!$A$2:$I$2155,5,FALSE),"")</f>
        <v/>
      </c>
      <c r="I7495" s="19" t="str">
        <f>IFERROR(VLOOKUP($E7495,Sheet1!$A$2:$I$2155,6,FALSE),"")</f>
        <v/>
      </c>
      <c r="J7495" s="29" t="str">
        <f>IF(OR(E7495="",SUM(G7495:I7495)=0),"",SUM(G7495:I7495))</f>
        <v/>
      </c>
      <c r="K7495" s="7" t="str">
        <f>IF(E7495="","",IF(J7495="","IV",VLOOKUP(J7495,Plan1!$A$2:$C$11,3)))</f>
        <v/>
      </c>
    </row>
    <row r="7496" spans="7:11">
      <c r="G7496" s="19" t="str">
        <f>IFERROR(VLOOKUP($E7496,Sheet1!$A$2:$I$2155,4,FALSE),"")</f>
        <v/>
      </c>
      <c r="H7496" s="19" t="str">
        <f>IFERROR(VLOOKUP($E7496,Sheet1!$A$2:$I$2155,5,FALSE),"")</f>
        <v/>
      </c>
      <c r="I7496" s="19" t="str">
        <f>IFERROR(VLOOKUP($E7496,Sheet1!$A$2:$I$2155,6,FALSE),"")</f>
        <v/>
      </c>
      <c r="J7496" s="29" t="str">
        <f>IF(OR(E7496="",SUM(G7496:I7496)=0),"",SUM(G7496:I7496))</f>
        <v/>
      </c>
      <c r="K7496" s="7" t="str">
        <f>IF(E7496="","",IF(J7496="","IV",VLOOKUP(J7496,Plan1!$A$2:$C$11,3)))</f>
        <v/>
      </c>
    </row>
    <row r="7497" spans="7:11">
      <c r="G7497" s="19" t="str">
        <f>IFERROR(VLOOKUP($E7497,Sheet1!$A$2:$I$2155,4,FALSE),"")</f>
        <v/>
      </c>
      <c r="H7497" s="19" t="str">
        <f>IFERROR(VLOOKUP($E7497,Sheet1!$A$2:$I$2155,5,FALSE),"")</f>
        <v/>
      </c>
      <c r="I7497" s="19" t="str">
        <f>IFERROR(VLOOKUP($E7497,Sheet1!$A$2:$I$2155,6,FALSE),"")</f>
        <v/>
      </c>
      <c r="J7497" s="29" t="str">
        <f>IF(OR(E7497="",SUM(G7497:I7497)=0),"",SUM(G7497:I7497))</f>
        <v/>
      </c>
      <c r="K7497" s="7" t="str">
        <f>IF(E7497="","",IF(J7497="","IV",VLOOKUP(J7497,Plan1!$A$2:$C$11,3)))</f>
        <v/>
      </c>
    </row>
    <row r="7498" spans="7:11">
      <c r="G7498" s="19" t="str">
        <f>IFERROR(VLOOKUP($E7498,Sheet1!$A$2:$I$2155,4,FALSE),"")</f>
        <v/>
      </c>
      <c r="H7498" s="19" t="str">
        <f>IFERROR(VLOOKUP($E7498,Sheet1!$A$2:$I$2155,5,FALSE),"")</f>
        <v/>
      </c>
      <c r="I7498" s="19" t="str">
        <f>IFERROR(VLOOKUP($E7498,Sheet1!$A$2:$I$2155,6,FALSE),"")</f>
        <v/>
      </c>
      <c r="J7498" s="29" t="str">
        <f>IF(OR(E7498="",SUM(G7498:I7498)=0),"",SUM(G7498:I7498))</f>
        <v/>
      </c>
      <c r="K7498" s="7" t="str">
        <f>IF(E7498="","",IF(J7498="","IV",VLOOKUP(J7498,Plan1!$A$2:$C$11,3)))</f>
        <v/>
      </c>
    </row>
    <row r="7499" spans="7:11">
      <c r="G7499" s="19" t="str">
        <f>IFERROR(VLOOKUP($E7499,Sheet1!$A$2:$I$2155,4,FALSE),"")</f>
        <v/>
      </c>
      <c r="H7499" s="19" t="str">
        <f>IFERROR(VLOOKUP($E7499,Sheet1!$A$2:$I$2155,5,FALSE),"")</f>
        <v/>
      </c>
      <c r="I7499" s="19" t="str">
        <f>IFERROR(VLOOKUP($E7499,Sheet1!$A$2:$I$2155,6,FALSE),"")</f>
        <v/>
      </c>
      <c r="J7499" s="29" t="str">
        <f>IF(OR(E7499="",SUM(G7499:I7499)=0),"",SUM(G7499:I7499))</f>
        <v/>
      </c>
      <c r="K7499" s="7" t="str">
        <f>IF(E7499="","",IF(J7499="","IV",VLOOKUP(J7499,Plan1!$A$2:$C$11,3)))</f>
        <v/>
      </c>
    </row>
    <row r="7500" spans="7:11">
      <c r="G7500" s="19" t="str">
        <f>IFERROR(VLOOKUP($E7500,Sheet1!$A$2:$I$2155,4,FALSE),"")</f>
        <v/>
      </c>
      <c r="H7500" s="19" t="str">
        <f>IFERROR(VLOOKUP($E7500,Sheet1!$A$2:$I$2155,5,FALSE),"")</f>
        <v/>
      </c>
      <c r="I7500" s="19" t="str">
        <f>IFERROR(VLOOKUP($E7500,Sheet1!$A$2:$I$2155,6,FALSE),"")</f>
        <v/>
      </c>
      <c r="J7500" s="29" t="str">
        <f>IF(OR(E7500="",SUM(G7500:I7500)=0),"",SUM(G7500:I7500))</f>
        <v/>
      </c>
      <c r="K7500" s="7" t="str">
        <f>IF(E7500="","",IF(J7500="","IV",VLOOKUP(J7500,Plan1!$A$2:$C$11,3)))</f>
        <v/>
      </c>
    </row>
    <row r="7501" spans="7:11">
      <c r="G7501" s="19" t="str">
        <f>IFERROR(VLOOKUP($E7501,Sheet1!$A$2:$I$2155,4,FALSE),"")</f>
        <v/>
      </c>
      <c r="H7501" s="19" t="str">
        <f>IFERROR(VLOOKUP($E7501,Sheet1!$A$2:$I$2155,5,FALSE),"")</f>
        <v/>
      </c>
      <c r="I7501" s="19" t="str">
        <f>IFERROR(VLOOKUP($E7501,Sheet1!$A$2:$I$2155,6,FALSE),"")</f>
        <v/>
      </c>
      <c r="J7501" s="29" t="str">
        <f>IF(OR(E7501="",SUM(G7501:I7501)=0),"",SUM(G7501:I7501))</f>
        <v/>
      </c>
      <c r="K7501" s="7" t="str">
        <f>IF(E7501="","",IF(J7501="","IV",VLOOKUP(J7501,Plan1!$A$2:$C$11,3)))</f>
        <v/>
      </c>
    </row>
    <row r="7502" spans="7:11">
      <c r="G7502" s="19" t="str">
        <f>IFERROR(VLOOKUP($E7502,Sheet1!$A$2:$I$2155,4,FALSE),"")</f>
        <v/>
      </c>
      <c r="H7502" s="19" t="str">
        <f>IFERROR(VLOOKUP($E7502,Sheet1!$A$2:$I$2155,5,FALSE),"")</f>
        <v/>
      </c>
      <c r="I7502" s="19" t="str">
        <f>IFERROR(VLOOKUP($E7502,Sheet1!$A$2:$I$2155,6,FALSE),"")</f>
        <v/>
      </c>
      <c r="J7502" s="29" t="str">
        <f>IF(OR(E7502="",SUM(G7502:I7502)=0),"",SUM(G7502:I7502))</f>
        <v/>
      </c>
      <c r="K7502" s="7" t="str">
        <f>IF(E7502="","",IF(J7502="","IV",VLOOKUP(J7502,Plan1!$A$2:$C$11,3)))</f>
        <v/>
      </c>
    </row>
    <row r="7503" spans="7:11">
      <c r="G7503" s="19" t="str">
        <f>IFERROR(VLOOKUP($E7503,Sheet1!$A$2:$I$2155,4,FALSE),"")</f>
        <v/>
      </c>
      <c r="H7503" s="19" t="str">
        <f>IFERROR(VLOOKUP($E7503,Sheet1!$A$2:$I$2155,5,FALSE),"")</f>
        <v/>
      </c>
      <c r="I7503" s="19" t="str">
        <f>IFERROR(VLOOKUP($E7503,Sheet1!$A$2:$I$2155,6,FALSE),"")</f>
        <v/>
      </c>
      <c r="J7503" s="29" t="str">
        <f>IF(OR(E7503="",SUM(G7503:I7503)=0),"",SUM(G7503:I7503))</f>
        <v/>
      </c>
      <c r="K7503" s="7" t="str">
        <f>IF(E7503="","",IF(J7503="","IV",VLOOKUP(J7503,Plan1!$A$2:$C$11,3)))</f>
        <v/>
      </c>
    </row>
    <row r="7504" spans="7:11">
      <c r="G7504" s="19" t="str">
        <f>IFERROR(VLOOKUP($E7504,Sheet1!$A$2:$I$2155,4,FALSE),"")</f>
        <v/>
      </c>
      <c r="H7504" s="19" t="str">
        <f>IFERROR(VLOOKUP($E7504,Sheet1!$A$2:$I$2155,5,FALSE),"")</f>
        <v/>
      </c>
      <c r="I7504" s="19" t="str">
        <f>IFERROR(VLOOKUP($E7504,Sheet1!$A$2:$I$2155,6,FALSE),"")</f>
        <v/>
      </c>
      <c r="J7504" s="29" t="str">
        <f>IF(OR(E7504="",SUM(G7504:I7504)=0),"",SUM(G7504:I7504))</f>
        <v/>
      </c>
      <c r="K7504" s="7" t="str">
        <f>IF(E7504="","",IF(J7504="","IV",VLOOKUP(J7504,Plan1!$A$2:$C$11,3)))</f>
        <v/>
      </c>
    </row>
    <row r="7505" spans="7:11">
      <c r="G7505" s="19" t="str">
        <f>IFERROR(VLOOKUP($E7505,Sheet1!$A$2:$I$2155,4,FALSE),"")</f>
        <v/>
      </c>
      <c r="H7505" s="19" t="str">
        <f>IFERROR(VLOOKUP($E7505,Sheet1!$A$2:$I$2155,5,FALSE),"")</f>
        <v/>
      </c>
      <c r="I7505" s="19" t="str">
        <f>IFERROR(VLOOKUP($E7505,Sheet1!$A$2:$I$2155,6,FALSE),"")</f>
        <v/>
      </c>
      <c r="J7505" s="29" t="str">
        <f>IF(OR(E7505="",SUM(G7505:I7505)=0),"",SUM(G7505:I7505))</f>
        <v/>
      </c>
      <c r="K7505" s="7" t="str">
        <f>IF(E7505="","",IF(J7505="","IV",VLOOKUP(J7505,Plan1!$A$2:$C$11,3)))</f>
        <v/>
      </c>
    </row>
    <row r="7506" spans="7:11">
      <c r="G7506" s="19" t="str">
        <f>IFERROR(VLOOKUP($E7506,Sheet1!$A$2:$I$2155,4,FALSE),"")</f>
        <v/>
      </c>
      <c r="H7506" s="19" t="str">
        <f>IFERROR(VLOOKUP($E7506,Sheet1!$A$2:$I$2155,5,FALSE),"")</f>
        <v/>
      </c>
      <c r="I7506" s="19" t="str">
        <f>IFERROR(VLOOKUP($E7506,Sheet1!$A$2:$I$2155,6,FALSE),"")</f>
        <v/>
      </c>
      <c r="J7506" s="29" t="str">
        <f>IF(OR(E7506="",SUM(G7506:I7506)=0),"",SUM(G7506:I7506))</f>
        <v/>
      </c>
      <c r="K7506" s="7" t="str">
        <f>IF(E7506="","",IF(J7506="","IV",VLOOKUP(J7506,Plan1!$A$2:$C$11,3)))</f>
        <v/>
      </c>
    </row>
    <row r="7507" spans="7:11">
      <c r="G7507" s="19" t="str">
        <f>IFERROR(VLOOKUP($E7507,Sheet1!$A$2:$I$2155,4,FALSE),"")</f>
        <v/>
      </c>
      <c r="H7507" s="19" t="str">
        <f>IFERROR(VLOOKUP($E7507,Sheet1!$A$2:$I$2155,5,FALSE),"")</f>
        <v/>
      </c>
      <c r="I7507" s="19" t="str">
        <f>IFERROR(VLOOKUP($E7507,Sheet1!$A$2:$I$2155,6,FALSE),"")</f>
        <v/>
      </c>
      <c r="J7507" s="29" t="str">
        <f>IF(OR(E7507="",SUM(G7507:I7507)=0),"",SUM(G7507:I7507))</f>
        <v/>
      </c>
      <c r="K7507" s="7" t="str">
        <f>IF(E7507="","",IF(J7507="","IV",VLOOKUP(J7507,Plan1!$A$2:$C$11,3)))</f>
        <v/>
      </c>
    </row>
    <row r="7508" spans="7:11">
      <c r="G7508" s="19" t="str">
        <f>IFERROR(VLOOKUP($E7508,Sheet1!$A$2:$I$2155,4,FALSE),"")</f>
        <v/>
      </c>
      <c r="H7508" s="19" t="str">
        <f>IFERROR(VLOOKUP($E7508,Sheet1!$A$2:$I$2155,5,FALSE),"")</f>
        <v/>
      </c>
      <c r="I7508" s="19" t="str">
        <f>IFERROR(VLOOKUP($E7508,Sheet1!$A$2:$I$2155,6,FALSE),"")</f>
        <v/>
      </c>
      <c r="J7508" s="29" t="str">
        <f>IF(OR(E7508="",SUM(G7508:I7508)=0),"",SUM(G7508:I7508))</f>
        <v/>
      </c>
      <c r="K7508" s="7" t="str">
        <f>IF(E7508="","",IF(J7508="","IV",VLOOKUP(J7508,Plan1!$A$2:$C$11,3)))</f>
        <v/>
      </c>
    </row>
    <row r="7509" spans="7:11">
      <c r="G7509" s="19" t="str">
        <f>IFERROR(VLOOKUP($E7509,Sheet1!$A$2:$I$2155,4,FALSE),"")</f>
        <v/>
      </c>
      <c r="H7509" s="19" t="str">
        <f>IFERROR(VLOOKUP($E7509,Sheet1!$A$2:$I$2155,5,FALSE),"")</f>
        <v/>
      </c>
      <c r="I7509" s="19" t="str">
        <f>IFERROR(VLOOKUP($E7509,Sheet1!$A$2:$I$2155,6,FALSE),"")</f>
        <v/>
      </c>
      <c r="J7509" s="29" t="str">
        <f>IF(OR(E7509="",SUM(G7509:I7509)=0),"",SUM(G7509:I7509))</f>
        <v/>
      </c>
      <c r="K7509" s="7" t="str">
        <f>IF(E7509="","",IF(J7509="","IV",VLOOKUP(J7509,Plan1!$A$2:$C$11,3)))</f>
        <v/>
      </c>
    </row>
    <row r="7510" spans="7:11">
      <c r="G7510" s="19" t="str">
        <f>IFERROR(VLOOKUP($E7510,Sheet1!$A$2:$I$2155,4,FALSE),"")</f>
        <v/>
      </c>
      <c r="H7510" s="19" t="str">
        <f>IFERROR(VLOOKUP($E7510,Sheet1!$A$2:$I$2155,5,FALSE),"")</f>
        <v/>
      </c>
      <c r="I7510" s="19" t="str">
        <f>IFERROR(VLOOKUP($E7510,Sheet1!$A$2:$I$2155,6,FALSE),"")</f>
        <v/>
      </c>
      <c r="J7510" s="29" t="str">
        <f>IF(OR(E7510="",SUM(G7510:I7510)=0),"",SUM(G7510:I7510))</f>
        <v/>
      </c>
      <c r="K7510" s="7" t="str">
        <f>IF(E7510="","",IF(J7510="","IV",VLOOKUP(J7510,Plan1!$A$2:$C$11,3)))</f>
        <v/>
      </c>
    </row>
    <row r="7511" spans="7:11">
      <c r="G7511" s="19" t="str">
        <f>IFERROR(VLOOKUP($E7511,Sheet1!$A$2:$I$2155,4,FALSE),"")</f>
        <v/>
      </c>
      <c r="H7511" s="19" t="str">
        <f>IFERROR(VLOOKUP($E7511,Sheet1!$A$2:$I$2155,5,FALSE),"")</f>
        <v/>
      </c>
      <c r="I7511" s="19" t="str">
        <f>IFERROR(VLOOKUP($E7511,Sheet1!$A$2:$I$2155,6,FALSE),"")</f>
        <v/>
      </c>
      <c r="J7511" s="29" t="str">
        <f>IF(OR(E7511="",SUM(G7511:I7511)=0),"",SUM(G7511:I7511))</f>
        <v/>
      </c>
      <c r="K7511" s="7" t="str">
        <f>IF(E7511="","",IF(J7511="","IV",VLOOKUP(J7511,Plan1!$A$2:$C$11,3)))</f>
        <v/>
      </c>
    </row>
    <row r="7512" spans="7:11">
      <c r="G7512" s="19" t="str">
        <f>IFERROR(VLOOKUP($E7512,Sheet1!$A$2:$I$2155,4,FALSE),"")</f>
        <v/>
      </c>
      <c r="H7512" s="19" t="str">
        <f>IFERROR(VLOOKUP($E7512,Sheet1!$A$2:$I$2155,5,FALSE),"")</f>
        <v/>
      </c>
      <c r="I7512" s="19" t="str">
        <f>IFERROR(VLOOKUP($E7512,Sheet1!$A$2:$I$2155,6,FALSE),"")</f>
        <v/>
      </c>
      <c r="J7512" s="29" t="str">
        <f>IF(OR(E7512="",SUM(G7512:I7512)=0),"",SUM(G7512:I7512))</f>
        <v/>
      </c>
      <c r="K7512" s="7" t="str">
        <f>IF(E7512="","",IF(J7512="","IV",VLOOKUP(J7512,Plan1!$A$2:$C$11,3)))</f>
        <v/>
      </c>
    </row>
    <row r="7513" spans="7:11">
      <c r="G7513" s="19" t="str">
        <f>IFERROR(VLOOKUP($E7513,Sheet1!$A$2:$I$2155,4,FALSE),"")</f>
        <v/>
      </c>
      <c r="H7513" s="19" t="str">
        <f>IFERROR(VLOOKUP($E7513,Sheet1!$A$2:$I$2155,5,FALSE),"")</f>
        <v/>
      </c>
      <c r="I7513" s="19" t="str">
        <f>IFERROR(VLOOKUP($E7513,Sheet1!$A$2:$I$2155,6,FALSE),"")</f>
        <v/>
      </c>
      <c r="J7513" s="29" t="str">
        <f>IF(OR(E7513="",SUM(G7513:I7513)=0),"",SUM(G7513:I7513))</f>
        <v/>
      </c>
      <c r="K7513" s="7" t="str">
        <f>IF(E7513="","",IF(J7513="","IV",VLOOKUP(J7513,Plan1!$A$2:$C$11,3)))</f>
        <v/>
      </c>
    </row>
    <row r="7514" spans="7:11">
      <c r="G7514" s="19" t="str">
        <f>IFERROR(VLOOKUP($E7514,Sheet1!$A$2:$I$2155,4,FALSE),"")</f>
        <v/>
      </c>
      <c r="H7514" s="19" t="str">
        <f>IFERROR(VLOOKUP($E7514,Sheet1!$A$2:$I$2155,5,FALSE),"")</f>
        <v/>
      </c>
      <c r="I7514" s="19" t="str">
        <f>IFERROR(VLOOKUP($E7514,Sheet1!$A$2:$I$2155,6,FALSE),"")</f>
        <v/>
      </c>
      <c r="J7514" s="29" t="str">
        <f>IF(OR(E7514="",SUM(G7514:I7514)=0),"",SUM(G7514:I7514))</f>
        <v/>
      </c>
      <c r="K7514" s="7" t="str">
        <f>IF(E7514="","",IF(J7514="","IV",VLOOKUP(J7514,Plan1!$A$2:$C$11,3)))</f>
        <v/>
      </c>
    </row>
    <row r="7515" spans="7:11">
      <c r="G7515" s="19" t="str">
        <f>IFERROR(VLOOKUP($E7515,Sheet1!$A$2:$I$2155,4,FALSE),"")</f>
        <v/>
      </c>
      <c r="H7515" s="19" t="str">
        <f>IFERROR(VLOOKUP($E7515,Sheet1!$A$2:$I$2155,5,FALSE),"")</f>
        <v/>
      </c>
      <c r="I7515" s="19" t="str">
        <f>IFERROR(VLOOKUP($E7515,Sheet1!$A$2:$I$2155,6,FALSE),"")</f>
        <v/>
      </c>
      <c r="J7515" s="29" t="str">
        <f>IF(OR(E7515="",SUM(G7515:I7515)=0),"",SUM(G7515:I7515))</f>
        <v/>
      </c>
      <c r="K7515" s="7" t="str">
        <f>IF(E7515="","",IF(J7515="","IV",VLOOKUP(J7515,Plan1!$A$2:$C$11,3)))</f>
        <v/>
      </c>
    </row>
    <row r="7516" spans="7:11">
      <c r="G7516" s="19" t="str">
        <f>IFERROR(VLOOKUP($E7516,Sheet1!$A$2:$I$2155,4,FALSE),"")</f>
        <v/>
      </c>
      <c r="H7516" s="19" t="str">
        <f>IFERROR(VLOOKUP($E7516,Sheet1!$A$2:$I$2155,5,FALSE),"")</f>
        <v/>
      </c>
      <c r="I7516" s="19" t="str">
        <f>IFERROR(VLOOKUP($E7516,Sheet1!$A$2:$I$2155,6,FALSE),"")</f>
        <v/>
      </c>
      <c r="J7516" s="29" t="str">
        <f>IF(OR(E7516="",SUM(G7516:I7516)=0),"",SUM(G7516:I7516))</f>
        <v/>
      </c>
      <c r="K7516" s="7" t="str">
        <f>IF(E7516="","",IF(J7516="","IV",VLOOKUP(J7516,Plan1!$A$2:$C$11,3)))</f>
        <v/>
      </c>
    </row>
    <row r="7517" spans="7:11">
      <c r="G7517" s="19" t="str">
        <f>IFERROR(VLOOKUP($E7517,Sheet1!$A$2:$I$2155,4,FALSE),"")</f>
        <v/>
      </c>
      <c r="H7517" s="19" t="str">
        <f>IFERROR(VLOOKUP($E7517,Sheet1!$A$2:$I$2155,5,FALSE),"")</f>
        <v/>
      </c>
      <c r="I7517" s="19" t="str">
        <f>IFERROR(VLOOKUP($E7517,Sheet1!$A$2:$I$2155,6,FALSE),"")</f>
        <v/>
      </c>
      <c r="J7517" s="29" t="str">
        <f>IF(OR(E7517="",SUM(G7517:I7517)=0),"",SUM(G7517:I7517))</f>
        <v/>
      </c>
      <c r="K7517" s="7" t="str">
        <f>IF(E7517="","",IF(J7517="","IV",VLOOKUP(J7517,Plan1!$A$2:$C$11,3)))</f>
        <v/>
      </c>
    </row>
    <row r="7518" spans="7:11">
      <c r="G7518" s="19" t="str">
        <f>IFERROR(VLOOKUP($E7518,Sheet1!$A$2:$I$2155,4,FALSE),"")</f>
        <v/>
      </c>
      <c r="H7518" s="19" t="str">
        <f>IFERROR(VLOOKUP($E7518,Sheet1!$A$2:$I$2155,5,FALSE),"")</f>
        <v/>
      </c>
      <c r="I7518" s="19" t="str">
        <f>IFERROR(VLOOKUP($E7518,Sheet1!$A$2:$I$2155,6,FALSE),"")</f>
        <v/>
      </c>
      <c r="J7518" s="29" t="str">
        <f>IF(OR(E7518="",SUM(G7518:I7518)=0),"",SUM(G7518:I7518))</f>
        <v/>
      </c>
      <c r="K7518" s="7" t="str">
        <f>IF(E7518="","",IF(J7518="","IV",VLOOKUP(J7518,Plan1!$A$2:$C$11,3)))</f>
        <v/>
      </c>
    </row>
    <row r="7519" spans="7:11">
      <c r="G7519" s="19" t="str">
        <f>IFERROR(VLOOKUP($E7519,Sheet1!$A$2:$I$2155,4,FALSE),"")</f>
        <v/>
      </c>
      <c r="H7519" s="19" t="str">
        <f>IFERROR(VLOOKUP($E7519,Sheet1!$A$2:$I$2155,5,FALSE),"")</f>
        <v/>
      </c>
      <c r="I7519" s="19" t="str">
        <f>IFERROR(VLOOKUP($E7519,Sheet1!$A$2:$I$2155,6,FALSE),"")</f>
        <v/>
      </c>
      <c r="J7519" s="29" t="str">
        <f>IF(OR(E7519="",SUM(G7519:I7519)=0),"",SUM(G7519:I7519))</f>
        <v/>
      </c>
      <c r="K7519" s="7" t="str">
        <f>IF(E7519="","",IF(J7519="","IV",VLOOKUP(J7519,Plan1!$A$2:$C$11,3)))</f>
        <v/>
      </c>
    </row>
    <row r="7520" spans="7:11">
      <c r="G7520" s="19" t="str">
        <f>IFERROR(VLOOKUP($E7520,Sheet1!$A$2:$I$2155,4,FALSE),"")</f>
        <v/>
      </c>
      <c r="H7520" s="19" t="str">
        <f>IFERROR(VLOOKUP($E7520,Sheet1!$A$2:$I$2155,5,FALSE),"")</f>
        <v/>
      </c>
      <c r="I7520" s="19" t="str">
        <f>IFERROR(VLOOKUP($E7520,Sheet1!$A$2:$I$2155,6,FALSE),"")</f>
        <v/>
      </c>
      <c r="J7520" s="29" t="str">
        <f>IF(OR(E7520="",SUM(G7520:I7520)=0),"",SUM(G7520:I7520))</f>
        <v/>
      </c>
      <c r="K7520" s="7" t="str">
        <f>IF(E7520="","",IF(J7520="","IV",VLOOKUP(J7520,Plan1!$A$2:$C$11,3)))</f>
        <v/>
      </c>
    </row>
    <row r="7521" spans="7:11">
      <c r="G7521" s="19" t="str">
        <f>IFERROR(VLOOKUP($E7521,Sheet1!$A$2:$I$2155,4,FALSE),"")</f>
        <v/>
      </c>
      <c r="H7521" s="19" t="str">
        <f>IFERROR(VLOOKUP($E7521,Sheet1!$A$2:$I$2155,5,FALSE),"")</f>
        <v/>
      </c>
      <c r="I7521" s="19" t="str">
        <f>IFERROR(VLOOKUP($E7521,Sheet1!$A$2:$I$2155,6,FALSE),"")</f>
        <v/>
      </c>
      <c r="J7521" s="29" t="str">
        <f>IF(OR(E7521="",SUM(G7521:I7521)=0),"",SUM(G7521:I7521))</f>
        <v/>
      </c>
      <c r="K7521" s="7" t="str">
        <f>IF(E7521="","",IF(J7521="","IV",VLOOKUP(J7521,Plan1!$A$2:$C$11,3)))</f>
        <v/>
      </c>
    </row>
    <row r="7522" spans="7:11">
      <c r="G7522" s="19" t="str">
        <f>IFERROR(VLOOKUP($E7522,Sheet1!$A$2:$I$2155,4,FALSE),"")</f>
        <v/>
      </c>
      <c r="H7522" s="19" t="str">
        <f>IFERROR(VLOOKUP($E7522,Sheet1!$A$2:$I$2155,5,FALSE),"")</f>
        <v/>
      </c>
      <c r="I7522" s="19" t="str">
        <f>IFERROR(VLOOKUP($E7522,Sheet1!$A$2:$I$2155,6,FALSE),"")</f>
        <v/>
      </c>
      <c r="J7522" s="29" t="str">
        <f>IF(OR(E7522="",SUM(G7522:I7522)=0),"",SUM(G7522:I7522))</f>
        <v/>
      </c>
      <c r="K7522" s="7" t="str">
        <f>IF(E7522="","",IF(J7522="","IV",VLOOKUP(J7522,Plan1!$A$2:$C$11,3)))</f>
        <v/>
      </c>
    </row>
    <row r="7523" spans="7:11">
      <c r="G7523" s="19" t="str">
        <f>IFERROR(VLOOKUP($E7523,Sheet1!$A$2:$I$2155,4,FALSE),"")</f>
        <v/>
      </c>
      <c r="H7523" s="19" t="str">
        <f>IFERROR(VLOOKUP($E7523,Sheet1!$A$2:$I$2155,5,FALSE),"")</f>
        <v/>
      </c>
      <c r="I7523" s="19" t="str">
        <f>IFERROR(VLOOKUP($E7523,Sheet1!$A$2:$I$2155,6,FALSE),"")</f>
        <v/>
      </c>
      <c r="J7523" s="29" t="str">
        <f>IF(OR(E7523="",SUM(G7523:I7523)=0),"",SUM(G7523:I7523))</f>
        <v/>
      </c>
      <c r="K7523" s="7" t="str">
        <f>IF(E7523="","",IF(J7523="","IV",VLOOKUP(J7523,Plan1!$A$2:$C$11,3)))</f>
        <v/>
      </c>
    </row>
    <row r="7524" spans="7:11">
      <c r="G7524" s="19" t="str">
        <f>IFERROR(VLOOKUP($E7524,Sheet1!$A$2:$I$2155,4,FALSE),"")</f>
        <v/>
      </c>
      <c r="H7524" s="19" t="str">
        <f>IFERROR(VLOOKUP($E7524,Sheet1!$A$2:$I$2155,5,FALSE),"")</f>
        <v/>
      </c>
      <c r="I7524" s="19" t="str">
        <f>IFERROR(VLOOKUP($E7524,Sheet1!$A$2:$I$2155,6,FALSE),"")</f>
        <v/>
      </c>
      <c r="J7524" s="29" t="str">
        <f>IF(OR(E7524="",SUM(G7524:I7524)=0),"",SUM(G7524:I7524))</f>
        <v/>
      </c>
      <c r="K7524" s="7" t="str">
        <f>IF(E7524="","",IF(J7524="","IV",VLOOKUP(J7524,Plan1!$A$2:$C$11,3)))</f>
        <v/>
      </c>
    </row>
    <row r="7525" spans="7:11">
      <c r="G7525" s="19" t="str">
        <f>IFERROR(VLOOKUP($E7525,Sheet1!$A$2:$I$2155,4,FALSE),"")</f>
        <v/>
      </c>
      <c r="H7525" s="19" t="str">
        <f>IFERROR(VLOOKUP($E7525,Sheet1!$A$2:$I$2155,5,FALSE),"")</f>
        <v/>
      </c>
      <c r="I7525" s="19" t="str">
        <f>IFERROR(VLOOKUP($E7525,Sheet1!$A$2:$I$2155,6,FALSE),"")</f>
        <v/>
      </c>
      <c r="J7525" s="29" t="str">
        <f>IF(OR(E7525="",SUM(G7525:I7525)=0),"",SUM(G7525:I7525))</f>
        <v/>
      </c>
      <c r="K7525" s="7" t="str">
        <f>IF(E7525="","",IF(J7525="","IV",VLOOKUP(J7525,Plan1!$A$2:$C$11,3)))</f>
        <v/>
      </c>
    </row>
    <row r="7526" spans="7:11">
      <c r="G7526" s="19" t="str">
        <f>IFERROR(VLOOKUP($E7526,Sheet1!$A$2:$I$2155,4,FALSE),"")</f>
        <v/>
      </c>
      <c r="H7526" s="19" t="str">
        <f>IFERROR(VLOOKUP($E7526,Sheet1!$A$2:$I$2155,5,FALSE),"")</f>
        <v/>
      </c>
      <c r="I7526" s="19" t="str">
        <f>IFERROR(VLOOKUP($E7526,Sheet1!$A$2:$I$2155,6,FALSE),"")</f>
        <v/>
      </c>
      <c r="J7526" s="29" t="str">
        <f>IF(OR(E7526="",SUM(G7526:I7526)=0),"",SUM(G7526:I7526))</f>
        <v/>
      </c>
      <c r="K7526" s="7" t="str">
        <f>IF(E7526="","",IF(J7526="","IV",VLOOKUP(J7526,Plan1!$A$2:$C$11,3)))</f>
        <v/>
      </c>
    </row>
    <row r="7527" spans="7:11">
      <c r="G7527" s="19" t="str">
        <f>IFERROR(VLOOKUP($E7527,Sheet1!$A$2:$I$2155,4,FALSE),"")</f>
        <v/>
      </c>
      <c r="H7527" s="19" t="str">
        <f>IFERROR(VLOOKUP($E7527,Sheet1!$A$2:$I$2155,5,FALSE),"")</f>
        <v/>
      </c>
      <c r="I7527" s="19" t="str">
        <f>IFERROR(VLOOKUP($E7527,Sheet1!$A$2:$I$2155,6,FALSE),"")</f>
        <v/>
      </c>
      <c r="J7527" s="29" t="str">
        <f>IF(OR(E7527="",SUM(G7527:I7527)=0),"",SUM(G7527:I7527))</f>
        <v/>
      </c>
      <c r="K7527" s="7" t="str">
        <f>IF(E7527="","",IF(J7527="","IV",VLOOKUP(J7527,Plan1!$A$2:$C$11,3)))</f>
        <v/>
      </c>
    </row>
    <row r="7528" spans="7:11">
      <c r="G7528" s="19" t="str">
        <f>IFERROR(VLOOKUP($E7528,Sheet1!$A$2:$I$2155,4,FALSE),"")</f>
        <v/>
      </c>
      <c r="H7528" s="19" t="str">
        <f>IFERROR(VLOOKUP($E7528,Sheet1!$A$2:$I$2155,5,FALSE),"")</f>
        <v/>
      </c>
      <c r="I7528" s="19" t="str">
        <f>IFERROR(VLOOKUP($E7528,Sheet1!$A$2:$I$2155,6,FALSE),"")</f>
        <v/>
      </c>
      <c r="J7528" s="29" t="str">
        <f>IF(OR(E7528="",SUM(G7528:I7528)=0),"",SUM(G7528:I7528))</f>
        <v/>
      </c>
      <c r="K7528" s="7" t="str">
        <f>IF(E7528="","",IF(J7528="","IV",VLOOKUP(J7528,Plan1!$A$2:$C$11,3)))</f>
        <v/>
      </c>
    </row>
    <row r="7529" spans="7:11">
      <c r="G7529" s="19" t="str">
        <f>IFERROR(VLOOKUP($E7529,Sheet1!$A$2:$I$2155,4,FALSE),"")</f>
        <v/>
      </c>
      <c r="H7529" s="19" t="str">
        <f>IFERROR(VLOOKUP($E7529,Sheet1!$A$2:$I$2155,5,FALSE),"")</f>
        <v/>
      </c>
      <c r="I7529" s="19" t="str">
        <f>IFERROR(VLOOKUP($E7529,Sheet1!$A$2:$I$2155,6,FALSE),"")</f>
        <v/>
      </c>
      <c r="J7529" s="29" t="str">
        <f>IF(OR(E7529="",SUM(G7529:I7529)=0),"",SUM(G7529:I7529))</f>
        <v/>
      </c>
      <c r="K7529" s="7" t="str">
        <f>IF(E7529="","",IF(J7529="","IV",VLOOKUP(J7529,Plan1!$A$2:$C$11,3)))</f>
        <v/>
      </c>
    </row>
    <row r="7530" spans="7:11">
      <c r="G7530" s="19" t="str">
        <f>IFERROR(VLOOKUP($E7530,Sheet1!$A$2:$I$2155,4,FALSE),"")</f>
        <v/>
      </c>
      <c r="H7530" s="19" t="str">
        <f>IFERROR(VLOOKUP($E7530,Sheet1!$A$2:$I$2155,5,FALSE),"")</f>
        <v/>
      </c>
      <c r="I7530" s="19" t="str">
        <f>IFERROR(VLOOKUP($E7530,Sheet1!$A$2:$I$2155,6,FALSE),"")</f>
        <v/>
      </c>
      <c r="J7530" s="29" t="str">
        <f>IF(OR(E7530="",SUM(G7530:I7530)=0),"",SUM(G7530:I7530))</f>
        <v/>
      </c>
      <c r="K7530" s="7" t="str">
        <f>IF(E7530="","",IF(J7530="","IV",VLOOKUP(J7530,Plan1!$A$2:$C$11,3)))</f>
        <v/>
      </c>
    </row>
    <row r="7531" spans="7:11">
      <c r="G7531" s="19" t="str">
        <f>IFERROR(VLOOKUP($E7531,Sheet1!$A$2:$I$2155,4,FALSE),"")</f>
        <v/>
      </c>
      <c r="H7531" s="19" t="str">
        <f>IFERROR(VLOOKUP($E7531,Sheet1!$A$2:$I$2155,5,FALSE),"")</f>
        <v/>
      </c>
      <c r="I7531" s="19" t="str">
        <f>IFERROR(VLOOKUP($E7531,Sheet1!$A$2:$I$2155,6,FALSE),"")</f>
        <v/>
      </c>
      <c r="J7531" s="29" t="str">
        <f>IF(OR(E7531="",SUM(G7531:I7531)=0),"",SUM(G7531:I7531))</f>
        <v/>
      </c>
      <c r="K7531" s="7" t="str">
        <f>IF(E7531="","",IF(J7531="","IV",VLOOKUP(J7531,Plan1!$A$2:$C$11,3)))</f>
        <v/>
      </c>
    </row>
    <row r="7532" spans="7:11">
      <c r="G7532" s="19" t="str">
        <f>IFERROR(VLOOKUP($E7532,Sheet1!$A$2:$I$2155,4,FALSE),"")</f>
        <v/>
      </c>
      <c r="H7532" s="19" t="str">
        <f>IFERROR(VLOOKUP($E7532,Sheet1!$A$2:$I$2155,5,FALSE),"")</f>
        <v/>
      </c>
      <c r="I7532" s="19" t="str">
        <f>IFERROR(VLOOKUP($E7532,Sheet1!$A$2:$I$2155,6,FALSE),"")</f>
        <v/>
      </c>
      <c r="J7532" s="29" t="str">
        <f>IF(OR(E7532="",SUM(G7532:I7532)=0),"",SUM(G7532:I7532))</f>
        <v/>
      </c>
      <c r="K7532" s="7" t="str">
        <f>IF(E7532="","",IF(J7532="","IV",VLOOKUP(J7532,Plan1!$A$2:$C$11,3)))</f>
        <v/>
      </c>
    </row>
    <row r="7533" spans="7:11">
      <c r="G7533" s="19" t="str">
        <f>IFERROR(VLOOKUP($E7533,Sheet1!$A$2:$I$2155,4,FALSE),"")</f>
        <v/>
      </c>
      <c r="H7533" s="19" t="str">
        <f>IFERROR(VLOOKUP($E7533,Sheet1!$A$2:$I$2155,5,FALSE),"")</f>
        <v/>
      </c>
      <c r="I7533" s="19" t="str">
        <f>IFERROR(VLOOKUP($E7533,Sheet1!$A$2:$I$2155,6,FALSE),"")</f>
        <v/>
      </c>
      <c r="J7533" s="29" t="str">
        <f>IF(OR(E7533="",SUM(G7533:I7533)=0),"",SUM(G7533:I7533))</f>
        <v/>
      </c>
      <c r="K7533" s="7" t="str">
        <f>IF(E7533="","",IF(J7533="","IV",VLOOKUP(J7533,Plan1!$A$2:$C$11,3)))</f>
        <v/>
      </c>
    </row>
    <row r="7534" spans="7:11">
      <c r="G7534" s="19" t="str">
        <f>IFERROR(VLOOKUP($E7534,Sheet1!$A$2:$I$2155,4,FALSE),"")</f>
        <v/>
      </c>
      <c r="H7534" s="19" t="str">
        <f>IFERROR(VLOOKUP($E7534,Sheet1!$A$2:$I$2155,5,FALSE),"")</f>
        <v/>
      </c>
      <c r="I7534" s="19" t="str">
        <f>IFERROR(VLOOKUP($E7534,Sheet1!$A$2:$I$2155,6,FALSE),"")</f>
        <v/>
      </c>
      <c r="J7534" s="29" t="str">
        <f>IF(OR(E7534="",SUM(G7534:I7534)=0),"",SUM(G7534:I7534))</f>
        <v/>
      </c>
      <c r="K7534" s="7" t="str">
        <f>IF(E7534="","",IF(J7534="","IV",VLOOKUP(J7534,Plan1!$A$2:$C$11,3)))</f>
        <v/>
      </c>
    </row>
    <row r="7535" spans="7:11">
      <c r="G7535" s="19" t="str">
        <f>IFERROR(VLOOKUP($E7535,Sheet1!$A$2:$I$2155,4,FALSE),"")</f>
        <v/>
      </c>
      <c r="H7535" s="19" t="str">
        <f>IFERROR(VLOOKUP($E7535,Sheet1!$A$2:$I$2155,5,FALSE),"")</f>
        <v/>
      </c>
      <c r="I7535" s="19" t="str">
        <f>IFERROR(VLOOKUP($E7535,Sheet1!$A$2:$I$2155,6,FALSE),"")</f>
        <v/>
      </c>
      <c r="J7535" s="29" t="str">
        <f>IF(OR(E7535="",SUM(G7535:I7535)=0),"",SUM(G7535:I7535))</f>
        <v/>
      </c>
      <c r="K7535" s="7" t="str">
        <f>IF(E7535="","",IF(J7535="","IV",VLOOKUP(J7535,Plan1!$A$2:$C$11,3)))</f>
        <v/>
      </c>
    </row>
    <row r="7536" spans="7:11">
      <c r="G7536" s="19" t="str">
        <f>IFERROR(VLOOKUP($E7536,Sheet1!$A$2:$I$2155,4,FALSE),"")</f>
        <v/>
      </c>
      <c r="H7536" s="19" t="str">
        <f>IFERROR(VLOOKUP($E7536,Sheet1!$A$2:$I$2155,5,FALSE),"")</f>
        <v/>
      </c>
      <c r="I7536" s="19" t="str">
        <f>IFERROR(VLOOKUP($E7536,Sheet1!$A$2:$I$2155,6,FALSE),"")</f>
        <v/>
      </c>
      <c r="J7536" s="29" t="str">
        <f>IF(OR(E7536="",SUM(G7536:I7536)=0),"",SUM(G7536:I7536))</f>
        <v/>
      </c>
      <c r="K7536" s="7" t="str">
        <f>IF(E7536="","",IF(J7536="","IV",VLOOKUP(J7536,Plan1!$A$2:$C$11,3)))</f>
        <v/>
      </c>
    </row>
    <row r="7537" spans="7:11">
      <c r="G7537" s="19" t="str">
        <f>IFERROR(VLOOKUP($E7537,Sheet1!$A$2:$I$2155,4,FALSE),"")</f>
        <v/>
      </c>
      <c r="H7537" s="19" t="str">
        <f>IFERROR(VLOOKUP($E7537,Sheet1!$A$2:$I$2155,5,FALSE),"")</f>
        <v/>
      </c>
      <c r="I7537" s="19" t="str">
        <f>IFERROR(VLOOKUP($E7537,Sheet1!$A$2:$I$2155,6,FALSE),"")</f>
        <v/>
      </c>
      <c r="J7537" s="29" t="str">
        <f>IF(OR(E7537="",SUM(G7537:I7537)=0),"",SUM(G7537:I7537))</f>
        <v/>
      </c>
      <c r="K7537" s="7" t="str">
        <f>IF(E7537="","",IF(J7537="","IV",VLOOKUP(J7537,Plan1!$A$2:$C$11,3)))</f>
        <v/>
      </c>
    </row>
    <row r="7538" spans="7:11">
      <c r="G7538" s="19" t="str">
        <f>IFERROR(VLOOKUP($E7538,Sheet1!$A$2:$I$2155,4,FALSE),"")</f>
        <v/>
      </c>
      <c r="H7538" s="19" t="str">
        <f>IFERROR(VLOOKUP($E7538,Sheet1!$A$2:$I$2155,5,FALSE),"")</f>
        <v/>
      </c>
      <c r="I7538" s="19" t="str">
        <f>IFERROR(VLOOKUP($E7538,Sheet1!$A$2:$I$2155,6,FALSE),"")</f>
        <v/>
      </c>
      <c r="J7538" s="29" t="str">
        <f>IF(OR(E7538="",SUM(G7538:I7538)=0),"",SUM(G7538:I7538))</f>
        <v/>
      </c>
      <c r="K7538" s="7" t="str">
        <f>IF(E7538="","",IF(J7538="","IV",VLOOKUP(J7538,Plan1!$A$2:$C$11,3)))</f>
        <v/>
      </c>
    </row>
    <row r="7539" spans="7:11">
      <c r="G7539" s="19" t="str">
        <f>IFERROR(VLOOKUP($E7539,Sheet1!$A$2:$I$2155,4,FALSE),"")</f>
        <v/>
      </c>
      <c r="H7539" s="19" t="str">
        <f>IFERROR(VLOOKUP($E7539,Sheet1!$A$2:$I$2155,5,FALSE),"")</f>
        <v/>
      </c>
      <c r="I7539" s="19" t="str">
        <f>IFERROR(VLOOKUP($E7539,Sheet1!$A$2:$I$2155,6,FALSE),"")</f>
        <v/>
      </c>
      <c r="J7539" s="29" t="str">
        <f>IF(OR(E7539="",SUM(G7539:I7539)=0),"",SUM(G7539:I7539))</f>
        <v/>
      </c>
      <c r="K7539" s="7" t="str">
        <f>IF(E7539="","",IF(J7539="","IV",VLOOKUP(J7539,Plan1!$A$2:$C$11,3)))</f>
        <v/>
      </c>
    </row>
    <row r="7540" spans="7:11">
      <c r="G7540" s="19" t="str">
        <f>IFERROR(VLOOKUP($E7540,Sheet1!$A$2:$I$2155,4,FALSE),"")</f>
        <v/>
      </c>
      <c r="H7540" s="19" t="str">
        <f>IFERROR(VLOOKUP($E7540,Sheet1!$A$2:$I$2155,5,FALSE),"")</f>
        <v/>
      </c>
      <c r="I7540" s="19" t="str">
        <f>IFERROR(VLOOKUP($E7540,Sheet1!$A$2:$I$2155,6,FALSE),"")</f>
        <v/>
      </c>
      <c r="J7540" s="29" t="str">
        <f>IF(OR(E7540="",SUM(G7540:I7540)=0),"",SUM(G7540:I7540))</f>
        <v/>
      </c>
      <c r="K7540" s="7" t="str">
        <f>IF(E7540="","",IF(J7540="","IV",VLOOKUP(J7540,Plan1!$A$2:$C$11,3)))</f>
        <v/>
      </c>
    </row>
    <row r="7541" spans="7:11">
      <c r="G7541" s="19" t="str">
        <f>IFERROR(VLOOKUP($E7541,Sheet1!$A$2:$I$2155,4,FALSE),"")</f>
        <v/>
      </c>
      <c r="H7541" s="19" t="str">
        <f>IFERROR(VLOOKUP($E7541,Sheet1!$A$2:$I$2155,5,FALSE),"")</f>
        <v/>
      </c>
      <c r="I7541" s="19" t="str">
        <f>IFERROR(VLOOKUP($E7541,Sheet1!$A$2:$I$2155,6,FALSE),"")</f>
        <v/>
      </c>
      <c r="J7541" s="29" t="str">
        <f>IF(OR(E7541="",SUM(G7541:I7541)=0),"",SUM(G7541:I7541))</f>
        <v/>
      </c>
      <c r="K7541" s="7" t="str">
        <f>IF(E7541="","",IF(J7541="","IV",VLOOKUP(J7541,Plan1!$A$2:$C$11,3)))</f>
        <v/>
      </c>
    </row>
    <row r="7542" spans="7:11">
      <c r="G7542" s="19" t="str">
        <f>IFERROR(VLOOKUP($E7542,Sheet1!$A$2:$I$2155,4,FALSE),"")</f>
        <v/>
      </c>
      <c r="H7542" s="19" t="str">
        <f>IFERROR(VLOOKUP($E7542,Sheet1!$A$2:$I$2155,5,FALSE),"")</f>
        <v/>
      </c>
      <c r="I7542" s="19" t="str">
        <f>IFERROR(VLOOKUP($E7542,Sheet1!$A$2:$I$2155,6,FALSE),"")</f>
        <v/>
      </c>
      <c r="J7542" s="29" t="str">
        <f>IF(OR(E7542="",SUM(G7542:I7542)=0),"",SUM(G7542:I7542))</f>
        <v/>
      </c>
      <c r="K7542" s="7" t="str">
        <f>IF(E7542="","",IF(J7542="","IV",VLOOKUP(J7542,Plan1!$A$2:$C$11,3)))</f>
        <v/>
      </c>
    </row>
    <row r="7543" spans="7:11">
      <c r="G7543" s="19" t="str">
        <f>IFERROR(VLOOKUP($E7543,Sheet1!$A$2:$I$2155,4,FALSE),"")</f>
        <v/>
      </c>
      <c r="H7543" s="19" t="str">
        <f>IFERROR(VLOOKUP($E7543,Sheet1!$A$2:$I$2155,5,FALSE),"")</f>
        <v/>
      </c>
      <c r="I7543" s="19" t="str">
        <f>IFERROR(VLOOKUP($E7543,Sheet1!$A$2:$I$2155,6,FALSE),"")</f>
        <v/>
      </c>
      <c r="J7543" s="29" t="str">
        <f>IF(OR(E7543="",SUM(G7543:I7543)=0),"",SUM(G7543:I7543))</f>
        <v/>
      </c>
      <c r="K7543" s="7" t="str">
        <f>IF(E7543="","",IF(J7543="","IV",VLOOKUP(J7543,Plan1!$A$2:$C$11,3)))</f>
        <v/>
      </c>
    </row>
    <row r="7544" spans="7:11">
      <c r="G7544" s="19" t="str">
        <f>IFERROR(VLOOKUP($E7544,Sheet1!$A$2:$I$2155,4,FALSE),"")</f>
        <v/>
      </c>
      <c r="H7544" s="19" t="str">
        <f>IFERROR(VLOOKUP($E7544,Sheet1!$A$2:$I$2155,5,FALSE),"")</f>
        <v/>
      </c>
      <c r="I7544" s="19" t="str">
        <f>IFERROR(VLOOKUP($E7544,Sheet1!$A$2:$I$2155,6,FALSE),"")</f>
        <v/>
      </c>
      <c r="J7544" s="29" t="str">
        <f>IF(OR(E7544="",SUM(G7544:I7544)=0),"",SUM(G7544:I7544))</f>
        <v/>
      </c>
      <c r="K7544" s="7" t="str">
        <f>IF(E7544="","",IF(J7544="","IV",VLOOKUP(J7544,Plan1!$A$2:$C$11,3)))</f>
        <v/>
      </c>
    </row>
    <row r="7545" spans="7:11">
      <c r="G7545" s="19" t="str">
        <f>IFERROR(VLOOKUP($E7545,Sheet1!$A$2:$I$2155,4,FALSE),"")</f>
        <v/>
      </c>
      <c r="H7545" s="19" t="str">
        <f>IFERROR(VLOOKUP($E7545,Sheet1!$A$2:$I$2155,5,FALSE),"")</f>
        <v/>
      </c>
      <c r="I7545" s="19" t="str">
        <f>IFERROR(VLOOKUP($E7545,Sheet1!$A$2:$I$2155,6,FALSE),"")</f>
        <v/>
      </c>
      <c r="J7545" s="29" t="str">
        <f>IF(OR(E7545="",SUM(G7545:I7545)=0),"",SUM(G7545:I7545))</f>
        <v/>
      </c>
      <c r="K7545" s="7" t="str">
        <f>IF(E7545="","",IF(J7545="","IV",VLOOKUP(J7545,Plan1!$A$2:$C$11,3)))</f>
        <v/>
      </c>
    </row>
    <row r="7546" spans="7:11">
      <c r="G7546" s="19" t="str">
        <f>IFERROR(VLOOKUP($E7546,Sheet1!$A$2:$I$2155,4,FALSE),"")</f>
        <v/>
      </c>
      <c r="H7546" s="19" t="str">
        <f>IFERROR(VLOOKUP($E7546,Sheet1!$A$2:$I$2155,5,FALSE),"")</f>
        <v/>
      </c>
      <c r="I7546" s="19" t="str">
        <f>IFERROR(VLOOKUP($E7546,Sheet1!$A$2:$I$2155,6,FALSE),"")</f>
        <v/>
      </c>
      <c r="J7546" s="29" t="str">
        <f>IF(OR(E7546="",SUM(G7546:I7546)=0),"",SUM(G7546:I7546))</f>
        <v/>
      </c>
      <c r="K7546" s="7" t="str">
        <f>IF(E7546="","",IF(J7546="","IV",VLOOKUP(J7546,Plan1!$A$2:$C$11,3)))</f>
        <v/>
      </c>
    </row>
    <row r="7547" spans="7:11">
      <c r="G7547" s="19" t="str">
        <f>IFERROR(VLOOKUP($E7547,Sheet1!$A$2:$I$2155,4,FALSE),"")</f>
        <v/>
      </c>
      <c r="H7547" s="19" t="str">
        <f>IFERROR(VLOOKUP($E7547,Sheet1!$A$2:$I$2155,5,FALSE),"")</f>
        <v/>
      </c>
      <c r="I7547" s="19" t="str">
        <f>IFERROR(VLOOKUP($E7547,Sheet1!$A$2:$I$2155,6,FALSE),"")</f>
        <v/>
      </c>
      <c r="J7547" s="29" t="str">
        <f>IF(OR(E7547="",SUM(G7547:I7547)=0),"",SUM(G7547:I7547))</f>
        <v/>
      </c>
      <c r="K7547" s="7" t="str">
        <f>IF(E7547="","",IF(J7547="","IV",VLOOKUP(J7547,Plan1!$A$2:$C$11,3)))</f>
        <v/>
      </c>
    </row>
    <row r="7548" spans="7:11">
      <c r="G7548" s="19" t="str">
        <f>IFERROR(VLOOKUP($E7548,Sheet1!$A$2:$I$2155,4,FALSE),"")</f>
        <v/>
      </c>
      <c r="H7548" s="19" t="str">
        <f>IFERROR(VLOOKUP($E7548,Sheet1!$A$2:$I$2155,5,FALSE),"")</f>
        <v/>
      </c>
      <c r="I7548" s="19" t="str">
        <f>IFERROR(VLOOKUP($E7548,Sheet1!$A$2:$I$2155,6,FALSE),"")</f>
        <v/>
      </c>
      <c r="J7548" s="29" t="str">
        <f>IF(OR(E7548="",SUM(G7548:I7548)=0),"",SUM(G7548:I7548))</f>
        <v/>
      </c>
      <c r="K7548" s="7" t="str">
        <f>IF(E7548="","",IF(J7548="","IV",VLOOKUP(J7548,Plan1!$A$2:$C$11,3)))</f>
        <v/>
      </c>
    </row>
    <row r="7549" spans="7:11">
      <c r="G7549" s="19" t="str">
        <f>IFERROR(VLOOKUP($E7549,Sheet1!$A$2:$I$2155,4,FALSE),"")</f>
        <v/>
      </c>
      <c r="H7549" s="19" t="str">
        <f>IFERROR(VLOOKUP($E7549,Sheet1!$A$2:$I$2155,5,FALSE),"")</f>
        <v/>
      </c>
      <c r="I7549" s="19" t="str">
        <f>IFERROR(VLOOKUP($E7549,Sheet1!$A$2:$I$2155,6,FALSE),"")</f>
        <v/>
      </c>
      <c r="J7549" s="29" t="str">
        <f>IF(OR(E7549="",SUM(G7549:I7549)=0),"",SUM(G7549:I7549))</f>
        <v/>
      </c>
      <c r="K7549" s="7" t="str">
        <f>IF(E7549="","",IF(J7549="","IV",VLOOKUP(J7549,Plan1!$A$2:$C$11,3)))</f>
        <v/>
      </c>
    </row>
    <row r="7550" spans="7:11">
      <c r="G7550" s="19" t="str">
        <f>IFERROR(VLOOKUP($E7550,Sheet1!$A$2:$I$2155,4,FALSE),"")</f>
        <v/>
      </c>
      <c r="H7550" s="19" t="str">
        <f>IFERROR(VLOOKUP($E7550,Sheet1!$A$2:$I$2155,5,FALSE),"")</f>
        <v/>
      </c>
      <c r="I7550" s="19" t="str">
        <f>IFERROR(VLOOKUP($E7550,Sheet1!$A$2:$I$2155,6,FALSE),"")</f>
        <v/>
      </c>
      <c r="J7550" s="29" t="str">
        <f>IF(OR(E7550="",SUM(G7550:I7550)=0),"",SUM(G7550:I7550))</f>
        <v/>
      </c>
      <c r="K7550" s="7" t="str">
        <f>IF(E7550="","",IF(J7550="","IV",VLOOKUP(J7550,Plan1!$A$2:$C$11,3)))</f>
        <v/>
      </c>
    </row>
    <row r="7551" spans="7:11">
      <c r="G7551" s="19" t="str">
        <f>IFERROR(VLOOKUP($E7551,Sheet1!$A$2:$I$2155,4,FALSE),"")</f>
        <v/>
      </c>
      <c r="H7551" s="19" t="str">
        <f>IFERROR(VLOOKUP($E7551,Sheet1!$A$2:$I$2155,5,FALSE),"")</f>
        <v/>
      </c>
      <c r="I7551" s="19" t="str">
        <f>IFERROR(VLOOKUP($E7551,Sheet1!$A$2:$I$2155,6,FALSE),"")</f>
        <v/>
      </c>
      <c r="J7551" s="29" t="str">
        <f>IF(OR(E7551="",SUM(G7551:I7551)=0),"",SUM(G7551:I7551))</f>
        <v/>
      </c>
      <c r="K7551" s="7" t="str">
        <f>IF(E7551="","",IF(J7551="","IV",VLOOKUP(J7551,Plan1!$A$2:$C$11,3)))</f>
        <v/>
      </c>
    </row>
    <row r="7552" spans="7:11">
      <c r="G7552" s="19" t="str">
        <f>IFERROR(VLOOKUP($E7552,Sheet1!$A$2:$I$2155,4,FALSE),"")</f>
        <v/>
      </c>
      <c r="H7552" s="19" t="str">
        <f>IFERROR(VLOOKUP($E7552,Sheet1!$A$2:$I$2155,5,FALSE),"")</f>
        <v/>
      </c>
      <c r="I7552" s="19" t="str">
        <f>IFERROR(VLOOKUP($E7552,Sheet1!$A$2:$I$2155,6,FALSE),"")</f>
        <v/>
      </c>
      <c r="J7552" s="29" t="str">
        <f>IF(OR(E7552="",SUM(G7552:I7552)=0),"",SUM(G7552:I7552))</f>
        <v/>
      </c>
      <c r="K7552" s="7" t="str">
        <f>IF(E7552="","",IF(J7552="","IV",VLOOKUP(J7552,Plan1!$A$2:$C$11,3)))</f>
        <v/>
      </c>
    </row>
    <row r="7553" spans="7:11">
      <c r="G7553" s="19" t="str">
        <f>IFERROR(VLOOKUP($E7553,Sheet1!$A$2:$I$2155,4,FALSE),"")</f>
        <v/>
      </c>
      <c r="H7553" s="19" t="str">
        <f>IFERROR(VLOOKUP($E7553,Sheet1!$A$2:$I$2155,5,FALSE),"")</f>
        <v/>
      </c>
      <c r="I7553" s="19" t="str">
        <f>IFERROR(VLOOKUP($E7553,Sheet1!$A$2:$I$2155,6,FALSE),"")</f>
        <v/>
      </c>
      <c r="J7553" s="29" t="str">
        <f>IF(OR(E7553="",SUM(G7553:I7553)=0),"",SUM(G7553:I7553))</f>
        <v/>
      </c>
      <c r="K7553" s="7" t="str">
        <f>IF(E7553="","",IF(J7553="","IV",VLOOKUP(J7553,Plan1!$A$2:$C$11,3)))</f>
        <v/>
      </c>
    </row>
    <row r="7554" spans="7:11">
      <c r="G7554" s="19" t="str">
        <f>IFERROR(VLOOKUP($E7554,Sheet1!$A$2:$I$2155,4,FALSE),"")</f>
        <v/>
      </c>
      <c r="H7554" s="19" t="str">
        <f>IFERROR(VLOOKUP($E7554,Sheet1!$A$2:$I$2155,5,FALSE),"")</f>
        <v/>
      </c>
      <c r="I7554" s="19" t="str">
        <f>IFERROR(VLOOKUP($E7554,Sheet1!$A$2:$I$2155,6,FALSE),"")</f>
        <v/>
      </c>
      <c r="J7554" s="29" t="str">
        <f>IF(OR(E7554="",SUM(G7554:I7554)=0),"",SUM(G7554:I7554))</f>
        <v/>
      </c>
      <c r="K7554" s="7" t="str">
        <f>IF(E7554="","",IF(J7554="","IV",VLOOKUP(J7554,Plan1!$A$2:$C$11,3)))</f>
        <v/>
      </c>
    </row>
    <row r="7555" spans="7:11">
      <c r="G7555" s="19" t="str">
        <f>IFERROR(VLOOKUP($E7555,Sheet1!$A$2:$I$2155,4,FALSE),"")</f>
        <v/>
      </c>
      <c r="H7555" s="19" t="str">
        <f>IFERROR(VLOOKUP($E7555,Sheet1!$A$2:$I$2155,5,FALSE),"")</f>
        <v/>
      </c>
      <c r="I7555" s="19" t="str">
        <f>IFERROR(VLOOKUP($E7555,Sheet1!$A$2:$I$2155,6,FALSE),"")</f>
        <v/>
      </c>
      <c r="J7555" s="29" t="str">
        <f>IF(OR(E7555="",SUM(G7555:I7555)=0),"",SUM(G7555:I7555))</f>
        <v/>
      </c>
      <c r="K7555" s="7" t="str">
        <f>IF(E7555="","",IF(J7555="","IV",VLOOKUP(J7555,Plan1!$A$2:$C$11,3)))</f>
        <v/>
      </c>
    </row>
    <row r="7556" spans="7:11">
      <c r="G7556" s="19" t="str">
        <f>IFERROR(VLOOKUP($E7556,Sheet1!$A$2:$I$2155,4,FALSE),"")</f>
        <v/>
      </c>
      <c r="H7556" s="19" t="str">
        <f>IFERROR(VLOOKUP($E7556,Sheet1!$A$2:$I$2155,5,FALSE),"")</f>
        <v/>
      </c>
      <c r="I7556" s="19" t="str">
        <f>IFERROR(VLOOKUP($E7556,Sheet1!$A$2:$I$2155,6,FALSE),"")</f>
        <v/>
      </c>
      <c r="J7556" s="29" t="str">
        <f>IF(OR(E7556="",SUM(G7556:I7556)=0),"",SUM(G7556:I7556))</f>
        <v/>
      </c>
      <c r="K7556" s="7" t="str">
        <f>IF(E7556="","",IF(J7556="","IV",VLOOKUP(J7556,Plan1!$A$2:$C$11,3)))</f>
        <v/>
      </c>
    </row>
    <row r="7557" spans="7:11">
      <c r="G7557" s="19" t="str">
        <f>IFERROR(VLOOKUP($E7557,Sheet1!$A$2:$I$2155,4,FALSE),"")</f>
        <v/>
      </c>
      <c r="H7557" s="19" t="str">
        <f>IFERROR(VLOOKUP($E7557,Sheet1!$A$2:$I$2155,5,FALSE),"")</f>
        <v/>
      </c>
      <c r="I7557" s="19" t="str">
        <f>IFERROR(VLOOKUP($E7557,Sheet1!$A$2:$I$2155,6,FALSE),"")</f>
        <v/>
      </c>
      <c r="J7557" s="29" t="str">
        <f>IF(OR(E7557="",SUM(G7557:I7557)=0),"",SUM(G7557:I7557))</f>
        <v/>
      </c>
      <c r="K7557" s="7" t="str">
        <f>IF(E7557="","",IF(J7557="","IV",VLOOKUP(J7557,Plan1!$A$2:$C$11,3)))</f>
        <v/>
      </c>
    </row>
    <row r="7558" spans="7:11">
      <c r="G7558" s="19" t="str">
        <f>IFERROR(VLOOKUP($E7558,Sheet1!$A$2:$I$2155,4,FALSE),"")</f>
        <v/>
      </c>
      <c r="H7558" s="19" t="str">
        <f>IFERROR(VLOOKUP($E7558,Sheet1!$A$2:$I$2155,5,FALSE),"")</f>
        <v/>
      </c>
      <c r="I7558" s="19" t="str">
        <f>IFERROR(VLOOKUP($E7558,Sheet1!$A$2:$I$2155,6,FALSE),"")</f>
        <v/>
      </c>
      <c r="J7558" s="29" t="str">
        <f>IF(OR(E7558="",SUM(G7558:I7558)=0),"",SUM(G7558:I7558))</f>
        <v/>
      </c>
      <c r="K7558" s="7" t="str">
        <f>IF(E7558="","",IF(J7558="","IV",VLOOKUP(J7558,Plan1!$A$2:$C$11,3)))</f>
        <v/>
      </c>
    </row>
    <row r="7559" spans="7:11">
      <c r="G7559" s="19" t="str">
        <f>IFERROR(VLOOKUP($E7559,Sheet1!$A$2:$I$2155,4,FALSE),"")</f>
        <v/>
      </c>
      <c r="H7559" s="19" t="str">
        <f>IFERROR(VLOOKUP($E7559,Sheet1!$A$2:$I$2155,5,FALSE),"")</f>
        <v/>
      </c>
      <c r="I7559" s="19" t="str">
        <f>IFERROR(VLOOKUP($E7559,Sheet1!$A$2:$I$2155,6,FALSE),"")</f>
        <v/>
      </c>
      <c r="J7559" s="29" t="str">
        <f>IF(OR(E7559="",SUM(G7559:I7559)=0),"",SUM(G7559:I7559))</f>
        <v/>
      </c>
      <c r="K7559" s="7" t="str">
        <f>IF(E7559="","",IF(J7559="","IV",VLOOKUP(J7559,Plan1!$A$2:$C$11,3)))</f>
        <v/>
      </c>
    </row>
    <row r="7560" spans="7:11">
      <c r="G7560" s="19" t="str">
        <f>IFERROR(VLOOKUP($E7560,Sheet1!$A$2:$I$2155,4,FALSE),"")</f>
        <v/>
      </c>
      <c r="H7560" s="19" t="str">
        <f>IFERROR(VLOOKUP($E7560,Sheet1!$A$2:$I$2155,5,FALSE),"")</f>
        <v/>
      </c>
      <c r="I7560" s="19" t="str">
        <f>IFERROR(VLOOKUP($E7560,Sheet1!$A$2:$I$2155,6,FALSE),"")</f>
        <v/>
      </c>
      <c r="J7560" s="29" t="str">
        <f>IF(OR(E7560="",SUM(G7560:I7560)=0),"",SUM(G7560:I7560))</f>
        <v/>
      </c>
      <c r="K7560" s="7" t="str">
        <f>IF(E7560="","",IF(J7560="","IV",VLOOKUP(J7560,Plan1!$A$2:$C$11,3)))</f>
        <v/>
      </c>
    </row>
    <row r="7561" spans="7:11">
      <c r="G7561" s="19" t="str">
        <f>IFERROR(VLOOKUP($E7561,Sheet1!$A$2:$I$2155,4,FALSE),"")</f>
        <v/>
      </c>
      <c r="H7561" s="19" t="str">
        <f>IFERROR(VLOOKUP($E7561,Sheet1!$A$2:$I$2155,5,FALSE),"")</f>
        <v/>
      </c>
      <c r="I7561" s="19" t="str">
        <f>IFERROR(VLOOKUP($E7561,Sheet1!$A$2:$I$2155,6,FALSE),"")</f>
        <v/>
      </c>
      <c r="J7561" s="29" t="str">
        <f>IF(OR(E7561="",SUM(G7561:I7561)=0),"",SUM(G7561:I7561))</f>
        <v/>
      </c>
      <c r="K7561" s="7" t="str">
        <f>IF(E7561="","",IF(J7561="","IV",VLOOKUP(J7561,Plan1!$A$2:$C$11,3)))</f>
        <v/>
      </c>
    </row>
    <row r="7562" spans="7:11">
      <c r="G7562" s="19" t="str">
        <f>IFERROR(VLOOKUP($E7562,Sheet1!$A$2:$I$2155,4,FALSE),"")</f>
        <v/>
      </c>
      <c r="H7562" s="19" t="str">
        <f>IFERROR(VLOOKUP($E7562,Sheet1!$A$2:$I$2155,5,FALSE),"")</f>
        <v/>
      </c>
      <c r="I7562" s="19" t="str">
        <f>IFERROR(VLOOKUP($E7562,Sheet1!$A$2:$I$2155,6,FALSE),"")</f>
        <v/>
      </c>
      <c r="J7562" s="29" t="str">
        <f>IF(OR(E7562="",SUM(G7562:I7562)=0),"",SUM(G7562:I7562))</f>
        <v/>
      </c>
      <c r="K7562" s="7" t="str">
        <f>IF(E7562="","",IF(J7562="","IV",VLOOKUP(J7562,Plan1!$A$2:$C$11,3)))</f>
        <v/>
      </c>
    </row>
    <row r="7563" spans="7:11">
      <c r="G7563" s="19" t="str">
        <f>IFERROR(VLOOKUP($E7563,Sheet1!$A$2:$I$2155,4,FALSE),"")</f>
        <v/>
      </c>
      <c r="H7563" s="19" t="str">
        <f>IFERROR(VLOOKUP($E7563,Sheet1!$A$2:$I$2155,5,FALSE),"")</f>
        <v/>
      </c>
      <c r="I7563" s="19" t="str">
        <f>IFERROR(VLOOKUP($E7563,Sheet1!$A$2:$I$2155,6,FALSE),"")</f>
        <v/>
      </c>
      <c r="J7563" s="29" t="str">
        <f>IF(OR(E7563="",SUM(G7563:I7563)=0),"",SUM(G7563:I7563))</f>
        <v/>
      </c>
      <c r="K7563" s="7" t="str">
        <f>IF(E7563="","",IF(J7563="","IV",VLOOKUP(J7563,Plan1!$A$2:$C$11,3)))</f>
        <v/>
      </c>
    </row>
    <row r="7564" spans="7:11">
      <c r="G7564" s="19" t="str">
        <f>IFERROR(VLOOKUP($E7564,Sheet1!$A$2:$I$2155,4,FALSE),"")</f>
        <v/>
      </c>
      <c r="H7564" s="19" t="str">
        <f>IFERROR(VLOOKUP($E7564,Sheet1!$A$2:$I$2155,5,FALSE),"")</f>
        <v/>
      </c>
      <c r="I7564" s="19" t="str">
        <f>IFERROR(VLOOKUP($E7564,Sheet1!$A$2:$I$2155,6,FALSE),"")</f>
        <v/>
      </c>
      <c r="J7564" s="29" t="str">
        <f>IF(OR(E7564="",SUM(G7564:I7564)=0),"",SUM(G7564:I7564))</f>
        <v/>
      </c>
      <c r="K7564" s="7" t="str">
        <f>IF(E7564="","",IF(J7564="","IV",VLOOKUP(J7564,Plan1!$A$2:$C$11,3)))</f>
        <v/>
      </c>
    </row>
    <row r="7565" spans="7:11">
      <c r="G7565" s="19" t="str">
        <f>IFERROR(VLOOKUP($E7565,Sheet1!$A$2:$I$2155,4,FALSE),"")</f>
        <v/>
      </c>
      <c r="H7565" s="19" t="str">
        <f>IFERROR(VLOOKUP($E7565,Sheet1!$A$2:$I$2155,5,FALSE),"")</f>
        <v/>
      </c>
      <c r="I7565" s="19" t="str">
        <f>IFERROR(VLOOKUP($E7565,Sheet1!$A$2:$I$2155,6,FALSE),"")</f>
        <v/>
      </c>
      <c r="J7565" s="29" t="str">
        <f>IF(OR(E7565="",SUM(G7565:I7565)=0),"",SUM(G7565:I7565))</f>
        <v/>
      </c>
      <c r="K7565" s="7" t="str">
        <f>IF(E7565="","",IF(J7565="","IV",VLOOKUP(J7565,Plan1!$A$2:$C$11,3)))</f>
        <v/>
      </c>
    </row>
    <row r="7566" spans="7:11">
      <c r="G7566" s="19" t="str">
        <f>IFERROR(VLOOKUP($E7566,Sheet1!$A$2:$I$2155,4,FALSE),"")</f>
        <v/>
      </c>
      <c r="H7566" s="19" t="str">
        <f>IFERROR(VLOOKUP($E7566,Sheet1!$A$2:$I$2155,5,FALSE),"")</f>
        <v/>
      </c>
      <c r="I7566" s="19" t="str">
        <f>IFERROR(VLOOKUP($E7566,Sheet1!$A$2:$I$2155,6,FALSE),"")</f>
        <v/>
      </c>
      <c r="J7566" s="29" t="str">
        <f>IF(OR(E7566="",SUM(G7566:I7566)=0),"",SUM(G7566:I7566))</f>
        <v/>
      </c>
      <c r="K7566" s="7" t="str">
        <f>IF(E7566="","",IF(J7566="","IV",VLOOKUP(J7566,Plan1!$A$2:$C$11,3)))</f>
        <v/>
      </c>
    </row>
    <row r="7567" spans="7:11">
      <c r="G7567" s="19" t="str">
        <f>IFERROR(VLOOKUP($E7567,Sheet1!$A$2:$I$2155,4,FALSE),"")</f>
        <v/>
      </c>
      <c r="H7567" s="19" t="str">
        <f>IFERROR(VLOOKUP($E7567,Sheet1!$A$2:$I$2155,5,FALSE),"")</f>
        <v/>
      </c>
      <c r="I7567" s="19" t="str">
        <f>IFERROR(VLOOKUP($E7567,Sheet1!$A$2:$I$2155,6,FALSE),"")</f>
        <v/>
      </c>
      <c r="J7567" s="29" t="str">
        <f>IF(OR(E7567="",SUM(G7567:I7567)=0),"",SUM(G7567:I7567))</f>
        <v/>
      </c>
      <c r="K7567" s="7" t="str">
        <f>IF(E7567="","",IF(J7567="","IV",VLOOKUP(J7567,Plan1!$A$2:$C$11,3)))</f>
        <v/>
      </c>
    </row>
    <row r="7568" spans="7:11">
      <c r="G7568" s="19" t="str">
        <f>IFERROR(VLOOKUP($E7568,Sheet1!$A$2:$I$2155,4,FALSE),"")</f>
        <v/>
      </c>
      <c r="H7568" s="19" t="str">
        <f>IFERROR(VLOOKUP($E7568,Sheet1!$A$2:$I$2155,5,FALSE),"")</f>
        <v/>
      </c>
      <c r="I7568" s="19" t="str">
        <f>IFERROR(VLOOKUP($E7568,Sheet1!$A$2:$I$2155,6,FALSE),"")</f>
        <v/>
      </c>
      <c r="J7568" s="29" t="str">
        <f>IF(OR(E7568="",SUM(G7568:I7568)=0),"",SUM(G7568:I7568))</f>
        <v/>
      </c>
      <c r="K7568" s="7" t="str">
        <f>IF(E7568="","",IF(J7568="","IV",VLOOKUP(J7568,Plan1!$A$2:$C$11,3)))</f>
        <v/>
      </c>
    </row>
    <row r="7569" spans="7:11">
      <c r="G7569" s="19" t="str">
        <f>IFERROR(VLOOKUP($E7569,Sheet1!$A$2:$I$2155,4,FALSE),"")</f>
        <v/>
      </c>
      <c r="H7569" s="19" t="str">
        <f>IFERROR(VLOOKUP($E7569,Sheet1!$A$2:$I$2155,5,FALSE),"")</f>
        <v/>
      </c>
      <c r="I7569" s="19" t="str">
        <f>IFERROR(VLOOKUP($E7569,Sheet1!$A$2:$I$2155,6,FALSE),"")</f>
        <v/>
      </c>
      <c r="J7569" s="29" t="str">
        <f>IF(OR(E7569="",SUM(G7569:I7569)=0),"",SUM(G7569:I7569))</f>
        <v/>
      </c>
      <c r="K7569" s="7" t="str">
        <f>IF(E7569="","",IF(J7569="","IV",VLOOKUP(J7569,Plan1!$A$2:$C$11,3)))</f>
        <v/>
      </c>
    </row>
    <row r="7570" spans="7:11">
      <c r="G7570" s="19" t="str">
        <f>IFERROR(VLOOKUP($E7570,Sheet1!$A$2:$I$2155,4,FALSE),"")</f>
        <v/>
      </c>
      <c r="H7570" s="19" t="str">
        <f>IFERROR(VLOOKUP($E7570,Sheet1!$A$2:$I$2155,5,FALSE),"")</f>
        <v/>
      </c>
      <c r="I7570" s="19" t="str">
        <f>IFERROR(VLOOKUP($E7570,Sheet1!$A$2:$I$2155,6,FALSE),"")</f>
        <v/>
      </c>
      <c r="J7570" s="29" t="str">
        <f>IF(OR(E7570="",SUM(G7570:I7570)=0),"",SUM(G7570:I7570))</f>
        <v/>
      </c>
      <c r="K7570" s="7" t="str">
        <f>IF(E7570="","",IF(J7570="","IV",VLOOKUP(J7570,Plan1!$A$2:$C$11,3)))</f>
        <v/>
      </c>
    </row>
    <row r="7571" spans="7:11">
      <c r="G7571" s="19" t="str">
        <f>IFERROR(VLOOKUP($E7571,Sheet1!$A$2:$I$2155,4,FALSE),"")</f>
        <v/>
      </c>
      <c r="H7571" s="19" t="str">
        <f>IFERROR(VLOOKUP($E7571,Sheet1!$A$2:$I$2155,5,FALSE),"")</f>
        <v/>
      </c>
      <c r="I7571" s="19" t="str">
        <f>IFERROR(VLOOKUP($E7571,Sheet1!$A$2:$I$2155,6,FALSE),"")</f>
        <v/>
      </c>
      <c r="J7571" s="29" t="str">
        <f>IF(OR(E7571="",SUM(G7571:I7571)=0),"",SUM(G7571:I7571))</f>
        <v/>
      </c>
      <c r="K7571" s="7" t="str">
        <f>IF(E7571="","",IF(J7571="","IV",VLOOKUP(J7571,Plan1!$A$2:$C$11,3)))</f>
        <v/>
      </c>
    </row>
    <row r="7572" spans="7:11">
      <c r="G7572" s="19" t="str">
        <f>IFERROR(VLOOKUP($E7572,Sheet1!$A$2:$I$2155,4,FALSE),"")</f>
        <v/>
      </c>
      <c r="H7572" s="19" t="str">
        <f>IFERROR(VLOOKUP($E7572,Sheet1!$A$2:$I$2155,5,FALSE),"")</f>
        <v/>
      </c>
      <c r="I7572" s="19" t="str">
        <f>IFERROR(VLOOKUP($E7572,Sheet1!$A$2:$I$2155,6,FALSE),"")</f>
        <v/>
      </c>
      <c r="J7572" s="29" t="str">
        <f>IF(OR(E7572="",SUM(G7572:I7572)=0),"",SUM(G7572:I7572))</f>
        <v/>
      </c>
      <c r="K7572" s="7" t="str">
        <f>IF(E7572="","",IF(J7572="","IV",VLOOKUP(J7572,Plan1!$A$2:$C$11,3)))</f>
        <v/>
      </c>
    </row>
    <row r="7573" spans="7:11">
      <c r="G7573" s="19" t="str">
        <f>IFERROR(VLOOKUP($E7573,Sheet1!$A$2:$I$2155,4,FALSE),"")</f>
        <v/>
      </c>
      <c r="H7573" s="19" t="str">
        <f>IFERROR(VLOOKUP($E7573,Sheet1!$A$2:$I$2155,5,FALSE),"")</f>
        <v/>
      </c>
      <c r="I7573" s="19" t="str">
        <f>IFERROR(VLOOKUP($E7573,Sheet1!$A$2:$I$2155,6,FALSE),"")</f>
        <v/>
      </c>
      <c r="J7573" s="29" t="str">
        <f>IF(OR(E7573="",SUM(G7573:I7573)=0),"",SUM(G7573:I7573))</f>
        <v/>
      </c>
      <c r="K7573" s="7" t="str">
        <f>IF(E7573="","",IF(J7573="","IV",VLOOKUP(J7573,Plan1!$A$2:$C$11,3)))</f>
        <v/>
      </c>
    </row>
    <row r="7574" spans="7:11">
      <c r="G7574" s="19" t="str">
        <f>IFERROR(VLOOKUP($E7574,Sheet1!$A$2:$I$2155,4,FALSE),"")</f>
        <v/>
      </c>
      <c r="H7574" s="19" t="str">
        <f>IFERROR(VLOOKUP($E7574,Sheet1!$A$2:$I$2155,5,FALSE),"")</f>
        <v/>
      </c>
      <c r="I7574" s="19" t="str">
        <f>IFERROR(VLOOKUP($E7574,Sheet1!$A$2:$I$2155,6,FALSE),"")</f>
        <v/>
      </c>
      <c r="J7574" s="29" t="str">
        <f>IF(OR(E7574="",SUM(G7574:I7574)=0),"",SUM(G7574:I7574))</f>
        <v/>
      </c>
      <c r="K7574" s="7" t="str">
        <f>IF(E7574="","",IF(J7574="","IV",VLOOKUP(J7574,Plan1!$A$2:$C$11,3)))</f>
        <v/>
      </c>
    </row>
    <row r="7575" spans="7:11">
      <c r="G7575" s="19" t="str">
        <f>IFERROR(VLOOKUP($E7575,Sheet1!$A$2:$I$2155,4,FALSE),"")</f>
        <v/>
      </c>
      <c r="H7575" s="19" t="str">
        <f>IFERROR(VLOOKUP($E7575,Sheet1!$A$2:$I$2155,5,FALSE),"")</f>
        <v/>
      </c>
      <c r="I7575" s="19" t="str">
        <f>IFERROR(VLOOKUP($E7575,Sheet1!$A$2:$I$2155,6,FALSE),"")</f>
        <v/>
      </c>
      <c r="J7575" s="29" t="str">
        <f>IF(OR(E7575="",SUM(G7575:I7575)=0),"",SUM(G7575:I7575))</f>
        <v/>
      </c>
      <c r="K7575" s="7" t="str">
        <f>IF(E7575="","",IF(J7575="","IV",VLOOKUP(J7575,Plan1!$A$2:$C$11,3)))</f>
        <v/>
      </c>
    </row>
    <row r="7576" spans="7:11">
      <c r="G7576" s="19" t="str">
        <f>IFERROR(VLOOKUP($E7576,Sheet1!$A$2:$I$2155,4,FALSE),"")</f>
        <v/>
      </c>
      <c r="H7576" s="19" t="str">
        <f>IFERROR(VLOOKUP($E7576,Sheet1!$A$2:$I$2155,5,FALSE),"")</f>
        <v/>
      </c>
      <c r="I7576" s="19" t="str">
        <f>IFERROR(VLOOKUP($E7576,Sheet1!$A$2:$I$2155,6,FALSE),"")</f>
        <v/>
      </c>
      <c r="J7576" s="29" t="str">
        <f>IF(OR(E7576="",SUM(G7576:I7576)=0),"",SUM(G7576:I7576))</f>
        <v/>
      </c>
      <c r="K7576" s="7" t="str">
        <f>IF(E7576="","",IF(J7576="","IV",VLOOKUP(J7576,Plan1!$A$2:$C$11,3)))</f>
        <v/>
      </c>
    </row>
    <row r="7577" spans="7:11">
      <c r="G7577" s="19" t="str">
        <f>IFERROR(VLOOKUP($E7577,Sheet1!$A$2:$I$2155,4,FALSE),"")</f>
        <v/>
      </c>
      <c r="H7577" s="19" t="str">
        <f>IFERROR(VLOOKUP($E7577,Sheet1!$A$2:$I$2155,5,FALSE),"")</f>
        <v/>
      </c>
      <c r="I7577" s="19" t="str">
        <f>IFERROR(VLOOKUP($E7577,Sheet1!$A$2:$I$2155,6,FALSE),"")</f>
        <v/>
      </c>
      <c r="J7577" s="29" t="str">
        <f>IF(OR(E7577="",SUM(G7577:I7577)=0),"",SUM(G7577:I7577))</f>
        <v/>
      </c>
      <c r="K7577" s="7" t="str">
        <f>IF(E7577="","",IF(J7577="","IV",VLOOKUP(J7577,Plan1!$A$2:$C$11,3)))</f>
        <v/>
      </c>
    </row>
    <row r="7578" spans="7:11">
      <c r="G7578" s="19" t="str">
        <f>IFERROR(VLOOKUP($E7578,Sheet1!$A$2:$I$2155,4,FALSE),"")</f>
        <v/>
      </c>
      <c r="H7578" s="19" t="str">
        <f>IFERROR(VLOOKUP($E7578,Sheet1!$A$2:$I$2155,5,FALSE),"")</f>
        <v/>
      </c>
      <c r="I7578" s="19" t="str">
        <f>IFERROR(VLOOKUP($E7578,Sheet1!$A$2:$I$2155,6,FALSE),"")</f>
        <v/>
      </c>
      <c r="J7578" s="29" t="str">
        <f>IF(OR(E7578="",SUM(G7578:I7578)=0),"",SUM(G7578:I7578))</f>
        <v/>
      </c>
      <c r="K7578" s="7" t="str">
        <f>IF(E7578="","",IF(J7578="","IV",VLOOKUP(J7578,Plan1!$A$2:$C$11,3)))</f>
        <v/>
      </c>
    </row>
    <row r="7579" spans="7:11">
      <c r="G7579" s="19" t="str">
        <f>IFERROR(VLOOKUP($E7579,Sheet1!$A$2:$I$2155,4,FALSE),"")</f>
        <v/>
      </c>
      <c r="H7579" s="19" t="str">
        <f>IFERROR(VLOOKUP($E7579,Sheet1!$A$2:$I$2155,5,FALSE),"")</f>
        <v/>
      </c>
      <c r="I7579" s="19" t="str">
        <f>IFERROR(VLOOKUP($E7579,Sheet1!$A$2:$I$2155,6,FALSE),"")</f>
        <v/>
      </c>
      <c r="J7579" s="29" t="str">
        <f>IF(OR(E7579="",SUM(G7579:I7579)=0),"",SUM(G7579:I7579))</f>
        <v/>
      </c>
      <c r="K7579" s="7" t="str">
        <f>IF(E7579="","",IF(J7579="","IV",VLOOKUP(J7579,Plan1!$A$2:$C$11,3)))</f>
        <v/>
      </c>
    </row>
    <row r="7580" spans="7:11">
      <c r="G7580" s="19" t="str">
        <f>IFERROR(VLOOKUP($E7580,Sheet1!$A$2:$I$2155,4,FALSE),"")</f>
        <v/>
      </c>
      <c r="H7580" s="19" t="str">
        <f>IFERROR(VLOOKUP($E7580,Sheet1!$A$2:$I$2155,5,FALSE),"")</f>
        <v/>
      </c>
      <c r="I7580" s="19" t="str">
        <f>IFERROR(VLOOKUP($E7580,Sheet1!$A$2:$I$2155,6,FALSE),"")</f>
        <v/>
      </c>
      <c r="J7580" s="29" t="str">
        <f>IF(OR(E7580="",SUM(G7580:I7580)=0),"",SUM(G7580:I7580))</f>
        <v/>
      </c>
      <c r="K7580" s="7" t="str">
        <f>IF(E7580="","",IF(J7580="","IV",VLOOKUP(J7580,Plan1!$A$2:$C$11,3)))</f>
        <v/>
      </c>
    </row>
    <row r="7581" spans="7:11">
      <c r="G7581" s="19" t="str">
        <f>IFERROR(VLOOKUP($E7581,Sheet1!$A$2:$I$2155,4,FALSE),"")</f>
        <v/>
      </c>
      <c r="H7581" s="19" t="str">
        <f>IFERROR(VLOOKUP($E7581,Sheet1!$A$2:$I$2155,5,FALSE),"")</f>
        <v/>
      </c>
      <c r="I7581" s="19" t="str">
        <f>IFERROR(VLOOKUP($E7581,Sheet1!$A$2:$I$2155,6,FALSE),"")</f>
        <v/>
      </c>
      <c r="J7581" s="29" t="str">
        <f>IF(OR(E7581="",SUM(G7581:I7581)=0),"",SUM(G7581:I7581))</f>
        <v/>
      </c>
      <c r="K7581" s="7" t="str">
        <f>IF(E7581="","",IF(J7581="","IV",VLOOKUP(J7581,Plan1!$A$2:$C$11,3)))</f>
        <v/>
      </c>
    </row>
    <row r="7582" spans="7:11">
      <c r="G7582" s="19" t="str">
        <f>IFERROR(VLOOKUP($E7582,Sheet1!$A$2:$I$2155,4,FALSE),"")</f>
        <v/>
      </c>
      <c r="H7582" s="19" t="str">
        <f>IFERROR(VLOOKUP($E7582,Sheet1!$A$2:$I$2155,5,FALSE),"")</f>
        <v/>
      </c>
      <c r="I7582" s="19" t="str">
        <f>IFERROR(VLOOKUP($E7582,Sheet1!$A$2:$I$2155,6,FALSE),"")</f>
        <v/>
      </c>
      <c r="J7582" s="29" t="str">
        <f>IF(OR(E7582="",SUM(G7582:I7582)=0),"",SUM(G7582:I7582))</f>
        <v/>
      </c>
      <c r="K7582" s="7" t="str">
        <f>IF(E7582="","",IF(J7582="","IV",VLOOKUP(J7582,Plan1!$A$2:$C$11,3)))</f>
        <v/>
      </c>
    </row>
    <row r="7583" spans="7:11">
      <c r="G7583" s="19" t="str">
        <f>IFERROR(VLOOKUP($E7583,Sheet1!$A$2:$I$2155,4,FALSE),"")</f>
        <v/>
      </c>
      <c r="H7583" s="19" t="str">
        <f>IFERROR(VLOOKUP($E7583,Sheet1!$A$2:$I$2155,5,FALSE),"")</f>
        <v/>
      </c>
      <c r="I7583" s="19" t="str">
        <f>IFERROR(VLOOKUP($E7583,Sheet1!$A$2:$I$2155,6,FALSE),"")</f>
        <v/>
      </c>
      <c r="J7583" s="29" t="str">
        <f>IF(OR(E7583="",SUM(G7583:I7583)=0),"",SUM(G7583:I7583))</f>
        <v/>
      </c>
      <c r="K7583" s="7" t="str">
        <f>IF(E7583="","",IF(J7583="","IV",VLOOKUP(J7583,Plan1!$A$2:$C$11,3)))</f>
        <v/>
      </c>
    </row>
    <row r="7584" spans="7:11">
      <c r="G7584" s="19" t="str">
        <f>IFERROR(VLOOKUP($E7584,Sheet1!$A$2:$I$2155,4,FALSE),"")</f>
        <v/>
      </c>
      <c r="H7584" s="19" t="str">
        <f>IFERROR(VLOOKUP($E7584,Sheet1!$A$2:$I$2155,5,FALSE),"")</f>
        <v/>
      </c>
      <c r="I7584" s="19" t="str">
        <f>IFERROR(VLOOKUP($E7584,Sheet1!$A$2:$I$2155,6,FALSE),"")</f>
        <v/>
      </c>
      <c r="J7584" s="29" t="str">
        <f>IF(OR(E7584="",SUM(G7584:I7584)=0),"",SUM(G7584:I7584))</f>
        <v/>
      </c>
      <c r="K7584" s="7" t="str">
        <f>IF(E7584="","",IF(J7584="","IV",VLOOKUP(J7584,Plan1!$A$2:$C$11,3)))</f>
        <v/>
      </c>
    </row>
    <row r="7585" spans="7:11">
      <c r="G7585" s="19" t="str">
        <f>IFERROR(VLOOKUP($E7585,Sheet1!$A$2:$I$2155,4,FALSE),"")</f>
        <v/>
      </c>
      <c r="H7585" s="19" t="str">
        <f>IFERROR(VLOOKUP($E7585,Sheet1!$A$2:$I$2155,5,FALSE),"")</f>
        <v/>
      </c>
      <c r="I7585" s="19" t="str">
        <f>IFERROR(VLOOKUP($E7585,Sheet1!$A$2:$I$2155,6,FALSE),"")</f>
        <v/>
      </c>
      <c r="J7585" s="29" t="str">
        <f>IF(OR(E7585="",SUM(G7585:I7585)=0),"",SUM(G7585:I7585))</f>
        <v/>
      </c>
      <c r="K7585" s="7" t="str">
        <f>IF(E7585="","",IF(J7585="","IV",VLOOKUP(J7585,Plan1!$A$2:$C$11,3)))</f>
        <v/>
      </c>
    </row>
    <row r="7586" spans="7:11">
      <c r="G7586" s="19" t="str">
        <f>IFERROR(VLOOKUP($E7586,Sheet1!$A$2:$I$2155,4,FALSE),"")</f>
        <v/>
      </c>
      <c r="H7586" s="19" t="str">
        <f>IFERROR(VLOOKUP($E7586,Sheet1!$A$2:$I$2155,5,FALSE),"")</f>
        <v/>
      </c>
      <c r="I7586" s="19" t="str">
        <f>IFERROR(VLOOKUP($E7586,Sheet1!$A$2:$I$2155,6,FALSE),"")</f>
        <v/>
      </c>
      <c r="J7586" s="29" t="str">
        <f>IF(OR(E7586="",SUM(G7586:I7586)=0),"",SUM(G7586:I7586))</f>
        <v/>
      </c>
      <c r="K7586" s="7" t="str">
        <f>IF(E7586="","",IF(J7586="","IV",VLOOKUP(J7586,Plan1!$A$2:$C$11,3)))</f>
        <v/>
      </c>
    </row>
    <row r="7587" spans="7:11">
      <c r="G7587" s="19" t="str">
        <f>IFERROR(VLOOKUP($E7587,Sheet1!$A$2:$I$2155,4,FALSE),"")</f>
        <v/>
      </c>
      <c r="H7587" s="19" t="str">
        <f>IFERROR(VLOOKUP($E7587,Sheet1!$A$2:$I$2155,5,FALSE),"")</f>
        <v/>
      </c>
      <c r="I7587" s="19" t="str">
        <f>IFERROR(VLOOKUP($E7587,Sheet1!$A$2:$I$2155,6,FALSE),"")</f>
        <v/>
      </c>
      <c r="J7587" s="29" t="str">
        <f>IF(OR(E7587="",SUM(G7587:I7587)=0),"",SUM(G7587:I7587))</f>
        <v/>
      </c>
      <c r="K7587" s="7" t="str">
        <f>IF(E7587="","",IF(J7587="","IV",VLOOKUP(J7587,Plan1!$A$2:$C$11,3)))</f>
        <v/>
      </c>
    </row>
    <row r="7588" spans="7:11">
      <c r="G7588" s="19" t="str">
        <f>IFERROR(VLOOKUP($E7588,Sheet1!$A$2:$I$2155,4,FALSE),"")</f>
        <v/>
      </c>
      <c r="H7588" s="19" t="str">
        <f>IFERROR(VLOOKUP($E7588,Sheet1!$A$2:$I$2155,5,FALSE),"")</f>
        <v/>
      </c>
      <c r="I7588" s="19" t="str">
        <f>IFERROR(VLOOKUP($E7588,Sheet1!$A$2:$I$2155,6,FALSE),"")</f>
        <v/>
      </c>
      <c r="J7588" s="29" t="str">
        <f>IF(OR(E7588="",SUM(G7588:I7588)=0),"",SUM(G7588:I7588))</f>
        <v/>
      </c>
      <c r="K7588" s="7" t="str">
        <f>IF(E7588="","",IF(J7588="","IV",VLOOKUP(J7588,Plan1!$A$2:$C$11,3)))</f>
        <v/>
      </c>
    </row>
    <row r="7589" spans="7:11">
      <c r="G7589" s="19" t="str">
        <f>IFERROR(VLOOKUP($E7589,Sheet1!$A$2:$I$2155,4,FALSE),"")</f>
        <v/>
      </c>
      <c r="H7589" s="19" t="str">
        <f>IFERROR(VLOOKUP($E7589,Sheet1!$A$2:$I$2155,5,FALSE),"")</f>
        <v/>
      </c>
      <c r="I7589" s="19" t="str">
        <f>IFERROR(VLOOKUP($E7589,Sheet1!$A$2:$I$2155,6,FALSE),"")</f>
        <v/>
      </c>
      <c r="J7589" s="29" t="str">
        <f>IF(OR(E7589="",SUM(G7589:I7589)=0),"",SUM(G7589:I7589))</f>
        <v/>
      </c>
      <c r="K7589" s="7" t="str">
        <f>IF(E7589="","",IF(J7589="","IV",VLOOKUP(J7589,Plan1!$A$2:$C$11,3)))</f>
        <v/>
      </c>
    </row>
    <row r="7590" spans="7:11">
      <c r="G7590" s="19" t="str">
        <f>IFERROR(VLOOKUP($E7590,Sheet1!$A$2:$I$2155,4,FALSE),"")</f>
        <v/>
      </c>
      <c r="H7590" s="19" t="str">
        <f>IFERROR(VLOOKUP($E7590,Sheet1!$A$2:$I$2155,5,FALSE),"")</f>
        <v/>
      </c>
      <c r="I7590" s="19" t="str">
        <f>IFERROR(VLOOKUP($E7590,Sheet1!$A$2:$I$2155,6,FALSE),"")</f>
        <v/>
      </c>
      <c r="J7590" s="29" t="str">
        <f>IF(OR(E7590="",SUM(G7590:I7590)=0),"",SUM(G7590:I7590))</f>
        <v/>
      </c>
      <c r="K7590" s="7" t="str">
        <f>IF(E7590="","",IF(J7590="","IV",VLOOKUP(J7590,Plan1!$A$2:$C$11,3)))</f>
        <v/>
      </c>
    </row>
    <row r="7591" spans="7:11">
      <c r="G7591" s="19" t="str">
        <f>IFERROR(VLOOKUP($E7591,Sheet1!$A$2:$I$2155,4,FALSE),"")</f>
        <v/>
      </c>
      <c r="H7591" s="19" t="str">
        <f>IFERROR(VLOOKUP($E7591,Sheet1!$A$2:$I$2155,5,FALSE),"")</f>
        <v/>
      </c>
      <c r="I7591" s="19" t="str">
        <f>IFERROR(VLOOKUP($E7591,Sheet1!$A$2:$I$2155,6,FALSE),"")</f>
        <v/>
      </c>
      <c r="J7591" s="29" t="str">
        <f>IF(OR(E7591="",SUM(G7591:I7591)=0),"",SUM(G7591:I7591))</f>
        <v/>
      </c>
      <c r="K7591" s="7" t="str">
        <f>IF(E7591="","",IF(J7591="","IV",VLOOKUP(J7591,Plan1!$A$2:$C$11,3)))</f>
        <v/>
      </c>
    </row>
    <row r="7592" spans="7:11">
      <c r="G7592" s="19" t="str">
        <f>IFERROR(VLOOKUP($E7592,Sheet1!$A$2:$I$2155,4,FALSE),"")</f>
        <v/>
      </c>
      <c r="H7592" s="19" t="str">
        <f>IFERROR(VLOOKUP($E7592,Sheet1!$A$2:$I$2155,5,FALSE),"")</f>
        <v/>
      </c>
      <c r="I7592" s="19" t="str">
        <f>IFERROR(VLOOKUP($E7592,Sheet1!$A$2:$I$2155,6,FALSE),"")</f>
        <v/>
      </c>
      <c r="J7592" s="29" t="str">
        <f>IF(OR(E7592="",SUM(G7592:I7592)=0),"",SUM(G7592:I7592))</f>
        <v/>
      </c>
      <c r="K7592" s="7" t="str">
        <f>IF(E7592="","",IF(J7592="","IV",VLOOKUP(J7592,Plan1!$A$2:$C$11,3)))</f>
        <v/>
      </c>
    </row>
    <row r="7593" spans="7:11">
      <c r="G7593" s="19" t="str">
        <f>IFERROR(VLOOKUP($E7593,Sheet1!$A$2:$I$2155,4,FALSE),"")</f>
        <v/>
      </c>
      <c r="H7593" s="19" t="str">
        <f>IFERROR(VLOOKUP($E7593,Sheet1!$A$2:$I$2155,5,FALSE),"")</f>
        <v/>
      </c>
      <c r="I7593" s="19" t="str">
        <f>IFERROR(VLOOKUP($E7593,Sheet1!$A$2:$I$2155,6,FALSE),"")</f>
        <v/>
      </c>
      <c r="J7593" s="29" t="str">
        <f>IF(OR(E7593="",SUM(G7593:I7593)=0),"",SUM(G7593:I7593))</f>
        <v/>
      </c>
      <c r="K7593" s="7" t="str">
        <f>IF(E7593="","",IF(J7593="","IV",VLOOKUP(J7593,Plan1!$A$2:$C$11,3)))</f>
        <v/>
      </c>
    </row>
    <row r="7594" spans="7:11">
      <c r="G7594" s="19" t="str">
        <f>IFERROR(VLOOKUP($E7594,Sheet1!$A$2:$I$2155,4,FALSE),"")</f>
        <v/>
      </c>
      <c r="H7594" s="19" t="str">
        <f>IFERROR(VLOOKUP($E7594,Sheet1!$A$2:$I$2155,5,FALSE),"")</f>
        <v/>
      </c>
      <c r="I7594" s="19" t="str">
        <f>IFERROR(VLOOKUP($E7594,Sheet1!$A$2:$I$2155,6,FALSE),"")</f>
        <v/>
      </c>
      <c r="J7594" s="29" t="str">
        <f>IF(OR(E7594="",SUM(G7594:I7594)=0),"",SUM(G7594:I7594))</f>
        <v/>
      </c>
      <c r="K7594" s="7" t="str">
        <f>IF(E7594="","",IF(J7594="","IV",VLOOKUP(J7594,Plan1!$A$2:$C$11,3)))</f>
        <v/>
      </c>
    </row>
    <row r="7595" spans="7:11">
      <c r="G7595" s="19" t="str">
        <f>IFERROR(VLOOKUP($E7595,Sheet1!$A$2:$I$2155,4,FALSE),"")</f>
        <v/>
      </c>
      <c r="H7595" s="19" t="str">
        <f>IFERROR(VLOOKUP($E7595,Sheet1!$A$2:$I$2155,5,FALSE),"")</f>
        <v/>
      </c>
      <c r="I7595" s="19" t="str">
        <f>IFERROR(VLOOKUP($E7595,Sheet1!$A$2:$I$2155,6,FALSE),"")</f>
        <v/>
      </c>
      <c r="J7595" s="29" t="str">
        <f>IF(OR(E7595="",SUM(G7595:I7595)=0),"",SUM(G7595:I7595))</f>
        <v/>
      </c>
      <c r="K7595" s="7" t="str">
        <f>IF(E7595="","",IF(J7595="","IV",VLOOKUP(J7595,Plan1!$A$2:$C$11,3)))</f>
        <v/>
      </c>
    </row>
    <row r="7596" spans="7:11">
      <c r="G7596" s="19" t="str">
        <f>IFERROR(VLOOKUP($E7596,Sheet1!$A$2:$I$2155,4,FALSE),"")</f>
        <v/>
      </c>
      <c r="H7596" s="19" t="str">
        <f>IFERROR(VLOOKUP($E7596,Sheet1!$A$2:$I$2155,5,FALSE),"")</f>
        <v/>
      </c>
      <c r="I7596" s="19" t="str">
        <f>IFERROR(VLOOKUP($E7596,Sheet1!$A$2:$I$2155,6,FALSE),"")</f>
        <v/>
      </c>
      <c r="J7596" s="29" t="str">
        <f>IF(OR(E7596="",SUM(G7596:I7596)=0),"",SUM(G7596:I7596))</f>
        <v/>
      </c>
      <c r="K7596" s="7" t="str">
        <f>IF(E7596="","",IF(J7596="","IV",VLOOKUP(J7596,Plan1!$A$2:$C$11,3)))</f>
        <v/>
      </c>
    </row>
    <row r="7597" spans="7:11">
      <c r="G7597" s="19" t="str">
        <f>IFERROR(VLOOKUP($E7597,Sheet1!$A$2:$I$2155,4,FALSE),"")</f>
        <v/>
      </c>
      <c r="H7597" s="19" t="str">
        <f>IFERROR(VLOOKUP($E7597,Sheet1!$A$2:$I$2155,5,FALSE),"")</f>
        <v/>
      </c>
      <c r="I7597" s="19" t="str">
        <f>IFERROR(VLOOKUP($E7597,Sheet1!$A$2:$I$2155,6,FALSE),"")</f>
        <v/>
      </c>
      <c r="J7597" s="29" t="str">
        <f>IF(OR(E7597="",SUM(G7597:I7597)=0),"",SUM(G7597:I7597))</f>
        <v/>
      </c>
      <c r="K7597" s="7" t="str">
        <f>IF(E7597="","",IF(J7597="","IV",VLOOKUP(J7597,Plan1!$A$2:$C$11,3)))</f>
        <v/>
      </c>
    </row>
    <row r="7598" spans="7:11">
      <c r="G7598" s="19" t="str">
        <f>IFERROR(VLOOKUP($E7598,Sheet1!$A$2:$I$2155,4,FALSE),"")</f>
        <v/>
      </c>
      <c r="H7598" s="19" t="str">
        <f>IFERROR(VLOOKUP($E7598,Sheet1!$A$2:$I$2155,5,FALSE),"")</f>
        <v/>
      </c>
      <c r="I7598" s="19" t="str">
        <f>IFERROR(VLOOKUP($E7598,Sheet1!$A$2:$I$2155,6,FALSE),"")</f>
        <v/>
      </c>
      <c r="J7598" s="29" t="str">
        <f>IF(OR(E7598="",SUM(G7598:I7598)=0),"",SUM(G7598:I7598))</f>
        <v/>
      </c>
      <c r="K7598" s="7" t="str">
        <f>IF(E7598="","",IF(J7598="","IV",VLOOKUP(J7598,Plan1!$A$2:$C$11,3)))</f>
        <v/>
      </c>
    </row>
    <row r="7599" spans="7:11">
      <c r="G7599" s="19" t="str">
        <f>IFERROR(VLOOKUP($E7599,Sheet1!$A$2:$I$2155,4,FALSE),"")</f>
        <v/>
      </c>
      <c r="H7599" s="19" t="str">
        <f>IFERROR(VLOOKUP($E7599,Sheet1!$A$2:$I$2155,5,FALSE),"")</f>
        <v/>
      </c>
      <c r="I7599" s="19" t="str">
        <f>IFERROR(VLOOKUP($E7599,Sheet1!$A$2:$I$2155,6,FALSE),"")</f>
        <v/>
      </c>
      <c r="J7599" s="29" t="str">
        <f>IF(OR(E7599="",SUM(G7599:I7599)=0),"",SUM(G7599:I7599))</f>
        <v/>
      </c>
      <c r="K7599" s="7" t="str">
        <f>IF(E7599="","",IF(J7599="","IV",VLOOKUP(J7599,Plan1!$A$2:$C$11,3)))</f>
        <v/>
      </c>
    </row>
    <row r="7600" spans="7:11">
      <c r="G7600" s="19" t="str">
        <f>IFERROR(VLOOKUP($E7600,Sheet1!$A$2:$I$2155,4,FALSE),"")</f>
        <v/>
      </c>
      <c r="H7600" s="19" t="str">
        <f>IFERROR(VLOOKUP($E7600,Sheet1!$A$2:$I$2155,5,FALSE),"")</f>
        <v/>
      </c>
      <c r="I7600" s="19" t="str">
        <f>IFERROR(VLOOKUP($E7600,Sheet1!$A$2:$I$2155,6,FALSE),"")</f>
        <v/>
      </c>
      <c r="J7600" s="29" t="str">
        <f>IF(OR(E7600="",SUM(G7600:I7600)=0),"",SUM(G7600:I7600))</f>
        <v/>
      </c>
      <c r="K7600" s="7" t="str">
        <f>IF(E7600="","",IF(J7600="","IV",VLOOKUP(J7600,Plan1!$A$2:$C$11,3)))</f>
        <v/>
      </c>
    </row>
    <row r="7601" spans="7:11">
      <c r="G7601" s="19" t="str">
        <f>IFERROR(VLOOKUP($E7601,Sheet1!$A$2:$I$2155,4,FALSE),"")</f>
        <v/>
      </c>
      <c r="H7601" s="19" t="str">
        <f>IFERROR(VLOOKUP($E7601,Sheet1!$A$2:$I$2155,5,FALSE),"")</f>
        <v/>
      </c>
      <c r="I7601" s="19" t="str">
        <f>IFERROR(VLOOKUP($E7601,Sheet1!$A$2:$I$2155,6,FALSE),"")</f>
        <v/>
      </c>
      <c r="J7601" s="29" t="str">
        <f>IF(OR(E7601="",SUM(G7601:I7601)=0),"",SUM(G7601:I7601))</f>
        <v/>
      </c>
      <c r="K7601" s="7" t="str">
        <f>IF(E7601="","",IF(J7601="","IV",VLOOKUP(J7601,Plan1!$A$2:$C$11,3)))</f>
        <v/>
      </c>
    </row>
    <row r="7602" spans="7:11">
      <c r="G7602" s="19" t="str">
        <f>IFERROR(VLOOKUP($E7602,Sheet1!$A$2:$I$2155,4,FALSE),"")</f>
        <v/>
      </c>
      <c r="H7602" s="19" t="str">
        <f>IFERROR(VLOOKUP($E7602,Sheet1!$A$2:$I$2155,5,FALSE),"")</f>
        <v/>
      </c>
      <c r="I7602" s="19" t="str">
        <f>IFERROR(VLOOKUP($E7602,Sheet1!$A$2:$I$2155,6,FALSE),"")</f>
        <v/>
      </c>
      <c r="J7602" s="29" t="str">
        <f>IF(OR(E7602="",SUM(G7602:I7602)=0),"",SUM(G7602:I7602))</f>
        <v/>
      </c>
      <c r="K7602" s="7" t="str">
        <f>IF(E7602="","",IF(J7602="","IV",VLOOKUP(J7602,Plan1!$A$2:$C$11,3)))</f>
        <v/>
      </c>
    </row>
    <row r="7603" spans="7:11">
      <c r="G7603" s="19" t="str">
        <f>IFERROR(VLOOKUP($E7603,Sheet1!$A$2:$I$2155,4,FALSE),"")</f>
        <v/>
      </c>
      <c r="H7603" s="19" t="str">
        <f>IFERROR(VLOOKUP($E7603,Sheet1!$A$2:$I$2155,5,FALSE),"")</f>
        <v/>
      </c>
      <c r="I7603" s="19" t="str">
        <f>IFERROR(VLOOKUP($E7603,Sheet1!$A$2:$I$2155,6,FALSE),"")</f>
        <v/>
      </c>
      <c r="J7603" s="29" t="str">
        <f>IF(OR(E7603="",SUM(G7603:I7603)=0),"",SUM(G7603:I7603))</f>
        <v/>
      </c>
      <c r="K7603" s="7" t="str">
        <f>IF(E7603="","",IF(J7603="","IV",VLOOKUP(J7603,Plan1!$A$2:$C$11,3)))</f>
        <v/>
      </c>
    </row>
    <row r="7604" spans="7:11">
      <c r="G7604" s="19" t="str">
        <f>IFERROR(VLOOKUP($E7604,Sheet1!$A$2:$I$2155,4,FALSE),"")</f>
        <v/>
      </c>
      <c r="H7604" s="19" t="str">
        <f>IFERROR(VLOOKUP($E7604,Sheet1!$A$2:$I$2155,5,FALSE),"")</f>
        <v/>
      </c>
      <c r="I7604" s="19" t="str">
        <f>IFERROR(VLOOKUP($E7604,Sheet1!$A$2:$I$2155,6,FALSE),"")</f>
        <v/>
      </c>
      <c r="J7604" s="29" t="str">
        <f>IF(OR(E7604="",SUM(G7604:I7604)=0),"",SUM(G7604:I7604))</f>
        <v/>
      </c>
      <c r="K7604" s="7" t="str">
        <f>IF(E7604="","",IF(J7604="","IV",VLOOKUP(J7604,Plan1!$A$2:$C$11,3)))</f>
        <v/>
      </c>
    </row>
    <row r="7605" spans="7:11">
      <c r="G7605" s="19" t="str">
        <f>IFERROR(VLOOKUP($E7605,Sheet1!$A$2:$I$2155,4,FALSE),"")</f>
        <v/>
      </c>
      <c r="H7605" s="19" t="str">
        <f>IFERROR(VLOOKUP($E7605,Sheet1!$A$2:$I$2155,5,FALSE),"")</f>
        <v/>
      </c>
      <c r="I7605" s="19" t="str">
        <f>IFERROR(VLOOKUP($E7605,Sheet1!$A$2:$I$2155,6,FALSE),"")</f>
        <v/>
      </c>
      <c r="J7605" s="29" t="str">
        <f>IF(OR(E7605="",SUM(G7605:I7605)=0),"",SUM(G7605:I7605))</f>
        <v/>
      </c>
      <c r="K7605" s="7" t="str">
        <f>IF(E7605="","",IF(J7605="","IV",VLOOKUP(J7605,Plan1!$A$2:$C$11,3)))</f>
        <v/>
      </c>
    </row>
    <row r="7606" spans="7:11">
      <c r="G7606" s="19" t="str">
        <f>IFERROR(VLOOKUP($E7606,Sheet1!$A$2:$I$2155,4,FALSE),"")</f>
        <v/>
      </c>
      <c r="H7606" s="19" t="str">
        <f>IFERROR(VLOOKUP($E7606,Sheet1!$A$2:$I$2155,5,FALSE),"")</f>
        <v/>
      </c>
      <c r="I7606" s="19" t="str">
        <f>IFERROR(VLOOKUP($E7606,Sheet1!$A$2:$I$2155,6,FALSE),"")</f>
        <v/>
      </c>
      <c r="J7606" s="29" t="str">
        <f>IF(OR(E7606="",SUM(G7606:I7606)=0),"",SUM(G7606:I7606))</f>
        <v/>
      </c>
      <c r="K7606" s="7" t="str">
        <f>IF(E7606="","",IF(J7606="","IV",VLOOKUP(J7606,Plan1!$A$2:$C$11,3)))</f>
        <v/>
      </c>
    </row>
    <row r="7607" spans="7:11">
      <c r="G7607" s="19" t="str">
        <f>IFERROR(VLOOKUP($E7607,Sheet1!$A$2:$I$2155,4,FALSE),"")</f>
        <v/>
      </c>
      <c r="H7607" s="19" t="str">
        <f>IFERROR(VLOOKUP($E7607,Sheet1!$A$2:$I$2155,5,FALSE),"")</f>
        <v/>
      </c>
      <c r="I7607" s="19" t="str">
        <f>IFERROR(VLOOKUP($E7607,Sheet1!$A$2:$I$2155,6,FALSE),"")</f>
        <v/>
      </c>
      <c r="J7607" s="29" t="str">
        <f>IF(OR(E7607="",SUM(G7607:I7607)=0),"",SUM(G7607:I7607))</f>
        <v/>
      </c>
      <c r="K7607" s="7" t="str">
        <f>IF(E7607="","",IF(J7607="","IV",VLOOKUP(J7607,Plan1!$A$2:$C$11,3)))</f>
        <v/>
      </c>
    </row>
    <row r="7608" spans="7:11">
      <c r="G7608" s="19" t="str">
        <f>IFERROR(VLOOKUP($E7608,Sheet1!$A$2:$I$2155,4,FALSE),"")</f>
        <v/>
      </c>
      <c r="H7608" s="19" t="str">
        <f>IFERROR(VLOOKUP($E7608,Sheet1!$A$2:$I$2155,5,FALSE),"")</f>
        <v/>
      </c>
      <c r="I7608" s="19" t="str">
        <f>IFERROR(VLOOKUP($E7608,Sheet1!$A$2:$I$2155,6,FALSE),"")</f>
        <v/>
      </c>
      <c r="J7608" s="29" t="str">
        <f>IF(OR(E7608="",SUM(G7608:I7608)=0),"",SUM(G7608:I7608))</f>
        <v/>
      </c>
      <c r="K7608" s="7" t="str">
        <f>IF(E7608="","",IF(J7608="","IV",VLOOKUP(J7608,Plan1!$A$2:$C$11,3)))</f>
        <v/>
      </c>
    </row>
    <row r="7609" spans="7:11">
      <c r="G7609" s="19" t="str">
        <f>IFERROR(VLOOKUP($E7609,Sheet1!$A$2:$I$2155,4,FALSE),"")</f>
        <v/>
      </c>
      <c r="H7609" s="19" t="str">
        <f>IFERROR(VLOOKUP($E7609,Sheet1!$A$2:$I$2155,5,FALSE),"")</f>
        <v/>
      </c>
      <c r="I7609" s="19" t="str">
        <f>IFERROR(VLOOKUP($E7609,Sheet1!$A$2:$I$2155,6,FALSE),"")</f>
        <v/>
      </c>
      <c r="J7609" s="29" t="str">
        <f>IF(OR(E7609="",SUM(G7609:I7609)=0),"",SUM(G7609:I7609))</f>
        <v/>
      </c>
      <c r="K7609" s="7" t="str">
        <f>IF(E7609="","",IF(J7609="","IV",VLOOKUP(J7609,Plan1!$A$2:$C$11,3)))</f>
        <v/>
      </c>
    </row>
    <row r="7610" spans="7:11">
      <c r="G7610" s="19" t="str">
        <f>IFERROR(VLOOKUP($E7610,Sheet1!$A$2:$I$2155,4,FALSE),"")</f>
        <v/>
      </c>
      <c r="H7610" s="19" t="str">
        <f>IFERROR(VLOOKUP($E7610,Sheet1!$A$2:$I$2155,5,FALSE),"")</f>
        <v/>
      </c>
      <c r="I7610" s="19" t="str">
        <f>IFERROR(VLOOKUP($E7610,Sheet1!$A$2:$I$2155,6,FALSE),"")</f>
        <v/>
      </c>
      <c r="J7610" s="29" t="str">
        <f>IF(OR(E7610="",SUM(G7610:I7610)=0),"",SUM(G7610:I7610))</f>
        <v/>
      </c>
      <c r="K7610" s="7" t="str">
        <f>IF(E7610="","",IF(J7610="","IV",VLOOKUP(J7610,Plan1!$A$2:$C$11,3)))</f>
        <v/>
      </c>
    </row>
    <row r="7611" spans="7:11">
      <c r="G7611" s="19" t="str">
        <f>IFERROR(VLOOKUP($E7611,Sheet1!$A$2:$I$2155,4,FALSE),"")</f>
        <v/>
      </c>
      <c r="H7611" s="19" t="str">
        <f>IFERROR(VLOOKUP($E7611,Sheet1!$A$2:$I$2155,5,FALSE),"")</f>
        <v/>
      </c>
      <c r="I7611" s="19" t="str">
        <f>IFERROR(VLOOKUP($E7611,Sheet1!$A$2:$I$2155,6,FALSE),"")</f>
        <v/>
      </c>
      <c r="J7611" s="29" t="str">
        <f>IF(OR(E7611="",SUM(G7611:I7611)=0),"",SUM(G7611:I7611))</f>
        <v/>
      </c>
      <c r="K7611" s="7" t="str">
        <f>IF(E7611="","",IF(J7611="","IV",VLOOKUP(J7611,Plan1!$A$2:$C$11,3)))</f>
        <v/>
      </c>
    </row>
    <row r="7612" spans="7:11">
      <c r="G7612" s="19" t="str">
        <f>IFERROR(VLOOKUP($E7612,Sheet1!$A$2:$I$2155,4,FALSE),"")</f>
        <v/>
      </c>
      <c r="H7612" s="19" t="str">
        <f>IFERROR(VLOOKUP($E7612,Sheet1!$A$2:$I$2155,5,FALSE),"")</f>
        <v/>
      </c>
      <c r="I7612" s="19" t="str">
        <f>IFERROR(VLOOKUP($E7612,Sheet1!$A$2:$I$2155,6,FALSE),"")</f>
        <v/>
      </c>
      <c r="J7612" s="29" t="str">
        <f>IF(OR(E7612="",SUM(G7612:I7612)=0),"",SUM(G7612:I7612))</f>
        <v/>
      </c>
      <c r="K7612" s="7" t="str">
        <f>IF(E7612="","",IF(J7612="","IV",VLOOKUP(J7612,Plan1!$A$2:$C$11,3)))</f>
        <v/>
      </c>
    </row>
    <row r="7613" spans="7:11">
      <c r="G7613" s="19" t="str">
        <f>IFERROR(VLOOKUP($E7613,Sheet1!$A$2:$I$2155,4,FALSE),"")</f>
        <v/>
      </c>
      <c r="H7613" s="19" t="str">
        <f>IFERROR(VLOOKUP($E7613,Sheet1!$A$2:$I$2155,5,FALSE),"")</f>
        <v/>
      </c>
      <c r="I7613" s="19" t="str">
        <f>IFERROR(VLOOKUP($E7613,Sheet1!$A$2:$I$2155,6,FALSE),"")</f>
        <v/>
      </c>
      <c r="J7613" s="29" t="str">
        <f>IF(OR(E7613="",SUM(G7613:I7613)=0),"",SUM(G7613:I7613))</f>
        <v/>
      </c>
      <c r="K7613" s="7" t="str">
        <f>IF(E7613="","",IF(J7613="","IV",VLOOKUP(J7613,Plan1!$A$2:$C$11,3)))</f>
        <v/>
      </c>
    </row>
    <row r="7614" spans="7:11">
      <c r="G7614" s="19" t="str">
        <f>IFERROR(VLOOKUP($E7614,Sheet1!$A$2:$I$2155,4,FALSE),"")</f>
        <v/>
      </c>
      <c r="H7614" s="19" t="str">
        <f>IFERROR(VLOOKUP($E7614,Sheet1!$A$2:$I$2155,5,FALSE),"")</f>
        <v/>
      </c>
      <c r="I7614" s="19" t="str">
        <f>IFERROR(VLOOKUP($E7614,Sheet1!$A$2:$I$2155,6,FALSE),"")</f>
        <v/>
      </c>
      <c r="J7614" s="29" t="str">
        <f>IF(OR(E7614="",SUM(G7614:I7614)=0),"",SUM(G7614:I7614))</f>
        <v/>
      </c>
      <c r="K7614" s="7" t="str">
        <f>IF(E7614="","",IF(J7614="","IV",VLOOKUP(J7614,Plan1!$A$2:$C$11,3)))</f>
        <v/>
      </c>
    </row>
    <row r="7615" spans="7:11">
      <c r="G7615" s="19" t="str">
        <f>IFERROR(VLOOKUP($E7615,Sheet1!$A$2:$I$2155,4,FALSE),"")</f>
        <v/>
      </c>
      <c r="H7615" s="19" t="str">
        <f>IFERROR(VLOOKUP($E7615,Sheet1!$A$2:$I$2155,5,FALSE),"")</f>
        <v/>
      </c>
      <c r="I7615" s="19" t="str">
        <f>IFERROR(VLOOKUP($E7615,Sheet1!$A$2:$I$2155,6,FALSE),"")</f>
        <v/>
      </c>
      <c r="J7615" s="29" t="str">
        <f>IF(OR(E7615="",SUM(G7615:I7615)=0),"",SUM(G7615:I7615))</f>
        <v/>
      </c>
      <c r="K7615" s="7" t="str">
        <f>IF(E7615="","",IF(J7615="","IV",VLOOKUP(J7615,Plan1!$A$2:$C$11,3)))</f>
        <v/>
      </c>
    </row>
    <row r="7616" spans="7:11">
      <c r="G7616" s="19" t="str">
        <f>IFERROR(VLOOKUP($E7616,Sheet1!$A$2:$I$2155,4,FALSE),"")</f>
        <v/>
      </c>
      <c r="H7616" s="19" t="str">
        <f>IFERROR(VLOOKUP($E7616,Sheet1!$A$2:$I$2155,5,FALSE),"")</f>
        <v/>
      </c>
      <c r="I7616" s="19" t="str">
        <f>IFERROR(VLOOKUP($E7616,Sheet1!$A$2:$I$2155,6,FALSE),"")</f>
        <v/>
      </c>
      <c r="J7616" s="29" t="str">
        <f>IF(OR(E7616="",SUM(G7616:I7616)=0),"",SUM(G7616:I7616))</f>
        <v/>
      </c>
      <c r="K7616" s="7" t="str">
        <f>IF(E7616="","",IF(J7616="","IV",VLOOKUP(J7616,Plan1!$A$2:$C$11,3)))</f>
        <v/>
      </c>
    </row>
    <row r="7617" spans="7:11">
      <c r="G7617" s="19" t="str">
        <f>IFERROR(VLOOKUP($E7617,Sheet1!$A$2:$I$2155,4,FALSE),"")</f>
        <v/>
      </c>
      <c r="H7617" s="19" t="str">
        <f>IFERROR(VLOOKUP($E7617,Sheet1!$A$2:$I$2155,5,FALSE),"")</f>
        <v/>
      </c>
      <c r="I7617" s="19" t="str">
        <f>IFERROR(VLOOKUP($E7617,Sheet1!$A$2:$I$2155,6,FALSE),"")</f>
        <v/>
      </c>
      <c r="J7617" s="29" t="str">
        <f>IF(OR(E7617="",SUM(G7617:I7617)=0),"",SUM(G7617:I7617))</f>
        <v/>
      </c>
      <c r="K7617" s="7" t="str">
        <f>IF(E7617="","",IF(J7617="","IV",VLOOKUP(J7617,Plan1!$A$2:$C$11,3)))</f>
        <v/>
      </c>
    </row>
    <row r="7618" spans="7:11">
      <c r="G7618" s="19" t="str">
        <f>IFERROR(VLOOKUP($E7618,Sheet1!$A$2:$I$2155,4,FALSE),"")</f>
        <v/>
      </c>
      <c r="H7618" s="19" t="str">
        <f>IFERROR(VLOOKUP($E7618,Sheet1!$A$2:$I$2155,5,FALSE),"")</f>
        <v/>
      </c>
      <c r="I7618" s="19" t="str">
        <f>IFERROR(VLOOKUP($E7618,Sheet1!$A$2:$I$2155,6,FALSE),"")</f>
        <v/>
      </c>
      <c r="J7618" s="29" t="str">
        <f>IF(OR(E7618="",SUM(G7618:I7618)=0),"",SUM(G7618:I7618))</f>
        <v/>
      </c>
      <c r="K7618" s="7" t="str">
        <f>IF(E7618="","",IF(J7618="","IV",VLOOKUP(J7618,Plan1!$A$2:$C$11,3)))</f>
        <v/>
      </c>
    </row>
    <row r="7619" spans="7:11">
      <c r="G7619" s="19" t="str">
        <f>IFERROR(VLOOKUP($E7619,Sheet1!$A$2:$I$2155,4,FALSE),"")</f>
        <v/>
      </c>
      <c r="H7619" s="19" t="str">
        <f>IFERROR(VLOOKUP($E7619,Sheet1!$A$2:$I$2155,5,FALSE),"")</f>
        <v/>
      </c>
      <c r="I7619" s="19" t="str">
        <f>IFERROR(VLOOKUP($E7619,Sheet1!$A$2:$I$2155,6,FALSE),"")</f>
        <v/>
      </c>
      <c r="J7619" s="29" t="str">
        <f>IF(OR(E7619="",SUM(G7619:I7619)=0),"",SUM(G7619:I7619))</f>
        <v/>
      </c>
      <c r="K7619" s="7" t="str">
        <f>IF(E7619="","",IF(J7619="","IV",VLOOKUP(J7619,Plan1!$A$2:$C$11,3)))</f>
        <v/>
      </c>
    </row>
    <row r="7620" spans="7:11">
      <c r="G7620" s="19" t="str">
        <f>IFERROR(VLOOKUP($E7620,Sheet1!$A$2:$I$2155,4,FALSE),"")</f>
        <v/>
      </c>
      <c r="H7620" s="19" t="str">
        <f>IFERROR(VLOOKUP($E7620,Sheet1!$A$2:$I$2155,5,FALSE),"")</f>
        <v/>
      </c>
      <c r="I7620" s="19" t="str">
        <f>IFERROR(VLOOKUP($E7620,Sheet1!$A$2:$I$2155,6,FALSE),"")</f>
        <v/>
      </c>
      <c r="J7620" s="29" t="str">
        <f>IF(OR(E7620="",SUM(G7620:I7620)=0),"",SUM(G7620:I7620))</f>
        <v/>
      </c>
      <c r="K7620" s="7" t="str">
        <f>IF(E7620="","",IF(J7620="","IV",VLOOKUP(J7620,Plan1!$A$2:$C$11,3)))</f>
        <v/>
      </c>
    </row>
    <row r="7621" spans="7:11">
      <c r="G7621" s="19" t="str">
        <f>IFERROR(VLOOKUP($E7621,Sheet1!$A$2:$I$2155,4,FALSE),"")</f>
        <v/>
      </c>
      <c r="H7621" s="19" t="str">
        <f>IFERROR(VLOOKUP($E7621,Sheet1!$A$2:$I$2155,5,FALSE),"")</f>
        <v/>
      </c>
      <c r="I7621" s="19" t="str">
        <f>IFERROR(VLOOKUP($E7621,Sheet1!$A$2:$I$2155,6,FALSE),"")</f>
        <v/>
      </c>
      <c r="J7621" s="29" t="str">
        <f>IF(OR(E7621="",SUM(G7621:I7621)=0),"",SUM(G7621:I7621))</f>
        <v/>
      </c>
      <c r="K7621" s="7" t="str">
        <f>IF(E7621="","",IF(J7621="","IV",VLOOKUP(J7621,Plan1!$A$2:$C$11,3)))</f>
        <v/>
      </c>
    </row>
    <row r="7622" spans="7:11">
      <c r="G7622" s="19" t="str">
        <f>IFERROR(VLOOKUP($E7622,Sheet1!$A$2:$I$2155,4,FALSE),"")</f>
        <v/>
      </c>
      <c r="H7622" s="19" t="str">
        <f>IFERROR(VLOOKUP($E7622,Sheet1!$A$2:$I$2155,5,FALSE),"")</f>
        <v/>
      </c>
      <c r="I7622" s="19" t="str">
        <f>IFERROR(VLOOKUP($E7622,Sheet1!$A$2:$I$2155,6,FALSE),"")</f>
        <v/>
      </c>
      <c r="J7622" s="29" t="str">
        <f>IF(OR(E7622="",SUM(G7622:I7622)=0),"",SUM(G7622:I7622))</f>
        <v/>
      </c>
      <c r="K7622" s="7" t="str">
        <f>IF(E7622="","",IF(J7622="","IV",VLOOKUP(J7622,Plan1!$A$2:$C$11,3)))</f>
        <v/>
      </c>
    </row>
    <row r="7623" spans="7:11">
      <c r="G7623" s="19" t="str">
        <f>IFERROR(VLOOKUP($E7623,Sheet1!$A$2:$I$2155,4,FALSE),"")</f>
        <v/>
      </c>
      <c r="H7623" s="19" t="str">
        <f>IFERROR(VLOOKUP($E7623,Sheet1!$A$2:$I$2155,5,FALSE),"")</f>
        <v/>
      </c>
      <c r="I7623" s="19" t="str">
        <f>IFERROR(VLOOKUP($E7623,Sheet1!$A$2:$I$2155,6,FALSE),"")</f>
        <v/>
      </c>
      <c r="J7623" s="29" t="str">
        <f>IF(OR(E7623="",SUM(G7623:I7623)=0),"",SUM(G7623:I7623))</f>
        <v/>
      </c>
      <c r="K7623" s="7" t="str">
        <f>IF(E7623="","",IF(J7623="","IV",VLOOKUP(J7623,Plan1!$A$2:$C$11,3)))</f>
        <v/>
      </c>
    </row>
    <row r="7624" spans="7:11">
      <c r="G7624" s="19" t="str">
        <f>IFERROR(VLOOKUP($E7624,Sheet1!$A$2:$I$2155,4,FALSE),"")</f>
        <v/>
      </c>
      <c r="H7624" s="19" t="str">
        <f>IFERROR(VLOOKUP($E7624,Sheet1!$A$2:$I$2155,5,FALSE),"")</f>
        <v/>
      </c>
      <c r="I7624" s="19" t="str">
        <f>IFERROR(VLOOKUP($E7624,Sheet1!$A$2:$I$2155,6,FALSE),"")</f>
        <v/>
      </c>
      <c r="J7624" s="29" t="str">
        <f>IF(OR(E7624="",SUM(G7624:I7624)=0),"",SUM(G7624:I7624))</f>
        <v/>
      </c>
      <c r="K7624" s="7" t="str">
        <f>IF(E7624="","",IF(J7624="","IV",VLOOKUP(J7624,Plan1!$A$2:$C$11,3)))</f>
        <v/>
      </c>
    </row>
    <row r="7625" spans="7:11">
      <c r="G7625" s="19" t="str">
        <f>IFERROR(VLOOKUP($E7625,Sheet1!$A$2:$I$2155,4,FALSE),"")</f>
        <v/>
      </c>
      <c r="H7625" s="19" t="str">
        <f>IFERROR(VLOOKUP($E7625,Sheet1!$A$2:$I$2155,5,FALSE),"")</f>
        <v/>
      </c>
      <c r="I7625" s="19" t="str">
        <f>IFERROR(VLOOKUP($E7625,Sheet1!$A$2:$I$2155,6,FALSE),"")</f>
        <v/>
      </c>
      <c r="J7625" s="29" t="str">
        <f>IF(OR(E7625="",SUM(G7625:I7625)=0),"",SUM(G7625:I7625))</f>
        <v/>
      </c>
      <c r="K7625" s="7" t="str">
        <f>IF(E7625="","",IF(J7625="","IV",VLOOKUP(J7625,Plan1!$A$2:$C$11,3)))</f>
        <v/>
      </c>
    </row>
    <row r="7626" spans="7:11">
      <c r="G7626" s="19" t="str">
        <f>IFERROR(VLOOKUP($E7626,Sheet1!$A$2:$I$2155,4,FALSE),"")</f>
        <v/>
      </c>
      <c r="H7626" s="19" t="str">
        <f>IFERROR(VLOOKUP($E7626,Sheet1!$A$2:$I$2155,5,FALSE),"")</f>
        <v/>
      </c>
      <c r="I7626" s="19" t="str">
        <f>IFERROR(VLOOKUP($E7626,Sheet1!$A$2:$I$2155,6,FALSE),"")</f>
        <v/>
      </c>
      <c r="J7626" s="29" t="str">
        <f>IF(OR(E7626="",SUM(G7626:I7626)=0),"",SUM(G7626:I7626))</f>
        <v/>
      </c>
      <c r="K7626" s="7" t="str">
        <f>IF(E7626="","",IF(J7626="","IV",VLOOKUP(J7626,Plan1!$A$2:$C$11,3)))</f>
        <v/>
      </c>
    </row>
    <row r="7627" spans="7:11">
      <c r="G7627" s="19" t="str">
        <f>IFERROR(VLOOKUP($E7627,Sheet1!$A$2:$I$2155,4,FALSE),"")</f>
        <v/>
      </c>
      <c r="H7627" s="19" t="str">
        <f>IFERROR(VLOOKUP($E7627,Sheet1!$A$2:$I$2155,5,FALSE),"")</f>
        <v/>
      </c>
      <c r="I7627" s="19" t="str">
        <f>IFERROR(VLOOKUP($E7627,Sheet1!$A$2:$I$2155,6,FALSE),"")</f>
        <v/>
      </c>
      <c r="J7627" s="29" t="str">
        <f>IF(OR(E7627="",SUM(G7627:I7627)=0),"",SUM(G7627:I7627))</f>
        <v/>
      </c>
      <c r="K7627" s="7" t="str">
        <f>IF(E7627="","",IF(J7627="","IV",VLOOKUP(J7627,Plan1!$A$2:$C$11,3)))</f>
        <v/>
      </c>
    </row>
    <row r="7628" spans="7:11">
      <c r="G7628" s="19" t="str">
        <f>IFERROR(VLOOKUP($E7628,Sheet1!$A$2:$I$2155,4,FALSE),"")</f>
        <v/>
      </c>
      <c r="H7628" s="19" t="str">
        <f>IFERROR(VLOOKUP($E7628,Sheet1!$A$2:$I$2155,5,FALSE),"")</f>
        <v/>
      </c>
      <c r="I7628" s="19" t="str">
        <f>IFERROR(VLOOKUP($E7628,Sheet1!$A$2:$I$2155,6,FALSE),"")</f>
        <v/>
      </c>
      <c r="J7628" s="29" t="str">
        <f>IF(OR(E7628="",SUM(G7628:I7628)=0),"",SUM(G7628:I7628))</f>
        <v/>
      </c>
      <c r="K7628" s="7" t="str">
        <f>IF(E7628="","",IF(J7628="","IV",VLOOKUP(J7628,Plan1!$A$2:$C$11,3)))</f>
        <v/>
      </c>
    </row>
    <row r="7629" spans="7:11">
      <c r="G7629" s="19" t="str">
        <f>IFERROR(VLOOKUP($E7629,Sheet1!$A$2:$I$2155,4,FALSE),"")</f>
        <v/>
      </c>
      <c r="H7629" s="19" t="str">
        <f>IFERROR(VLOOKUP($E7629,Sheet1!$A$2:$I$2155,5,FALSE),"")</f>
        <v/>
      </c>
      <c r="I7629" s="19" t="str">
        <f>IFERROR(VLOOKUP($E7629,Sheet1!$A$2:$I$2155,6,FALSE),"")</f>
        <v/>
      </c>
      <c r="J7629" s="29" t="str">
        <f>IF(OR(E7629="",SUM(G7629:I7629)=0),"",SUM(G7629:I7629))</f>
        <v/>
      </c>
      <c r="K7629" s="7" t="str">
        <f>IF(E7629="","",IF(J7629="","IV",VLOOKUP(J7629,Plan1!$A$2:$C$11,3)))</f>
        <v/>
      </c>
    </row>
    <row r="7630" spans="7:11">
      <c r="G7630" s="19" t="str">
        <f>IFERROR(VLOOKUP($E7630,Sheet1!$A$2:$I$2155,4,FALSE),"")</f>
        <v/>
      </c>
      <c r="H7630" s="19" t="str">
        <f>IFERROR(VLOOKUP($E7630,Sheet1!$A$2:$I$2155,5,FALSE),"")</f>
        <v/>
      </c>
      <c r="I7630" s="19" t="str">
        <f>IFERROR(VLOOKUP($E7630,Sheet1!$A$2:$I$2155,6,FALSE),"")</f>
        <v/>
      </c>
      <c r="J7630" s="29" t="str">
        <f>IF(OR(E7630="",SUM(G7630:I7630)=0),"",SUM(G7630:I7630))</f>
        <v/>
      </c>
      <c r="K7630" s="7" t="str">
        <f>IF(E7630="","",IF(J7630="","IV",VLOOKUP(J7630,Plan1!$A$2:$C$11,3)))</f>
        <v/>
      </c>
    </row>
    <row r="7631" spans="7:11">
      <c r="G7631" s="19" t="str">
        <f>IFERROR(VLOOKUP($E7631,Sheet1!$A$2:$I$2155,4,FALSE),"")</f>
        <v/>
      </c>
      <c r="H7631" s="19" t="str">
        <f>IFERROR(VLOOKUP($E7631,Sheet1!$A$2:$I$2155,5,FALSE),"")</f>
        <v/>
      </c>
      <c r="I7631" s="19" t="str">
        <f>IFERROR(VLOOKUP($E7631,Sheet1!$A$2:$I$2155,6,FALSE),"")</f>
        <v/>
      </c>
      <c r="J7631" s="29" t="str">
        <f>IF(OR(E7631="",SUM(G7631:I7631)=0),"",SUM(G7631:I7631))</f>
        <v/>
      </c>
      <c r="K7631" s="7" t="str">
        <f>IF(E7631="","",IF(J7631="","IV",VLOOKUP(J7631,Plan1!$A$2:$C$11,3)))</f>
        <v/>
      </c>
    </row>
    <row r="7632" spans="7:11">
      <c r="G7632" s="19" t="str">
        <f>IFERROR(VLOOKUP($E7632,Sheet1!$A$2:$I$2155,4,FALSE),"")</f>
        <v/>
      </c>
      <c r="H7632" s="19" t="str">
        <f>IFERROR(VLOOKUP($E7632,Sheet1!$A$2:$I$2155,5,FALSE),"")</f>
        <v/>
      </c>
      <c r="I7632" s="19" t="str">
        <f>IFERROR(VLOOKUP($E7632,Sheet1!$A$2:$I$2155,6,FALSE),"")</f>
        <v/>
      </c>
      <c r="J7632" s="29" t="str">
        <f>IF(OR(E7632="",SUM(G7632:I7632)=0),"",SUM(G7632:I7632))</f>
        <v/>
      </c>
      <c r="K7632" s="7" t="str">
        <f>IF(E7632="","",IF(J7632="","IV",VLOOKUP(J7632,Plan1!$A$2:$C$11,3)))</f>
        <v/>
      </c>
    </row>
    <row r="7633" spans="7:11">
      <c r="G7633" s="19" t="str">
        <f>IFERROR(VLOOKUP($E7633,Sheet1!$A$2:$I$2155,4,FALSE),"")</f>
        <v/>
      </c>
      <c r="H7633" s="19" t="str">
        <f>IFERROR(VLOOKUP($E7633,Sheet1!$A$2:$I$2155,5,FALSE),"")</f>
        <v/>
      </c>
      <c r="I7633" s="19" t="str">
        <f>IFERROR(VLOOKUP($E7633,Sheet1!$A$2:$I$2155,6,FALSE),"")</f>
        <v/>
      </c>
      <c r="J7633" s="29" t="str">
        <f>IF(OR(E7633="",SUM(G7633:I7633)=0),"",SUM(G7633:I7633))</f>
        <v/>
      </c>
      <c r="K7633" s="7" t="str">
        <f>IF(E7633="","",IF(J7633="","IV",VLOOKUP(J7633,Plan1!$A$2:$C$11,3)))</f>
        <v/>
      </c>
    </row>
    <row r="7634" spans="7:11">
      <c r="G7634" s="19" t="str">
        <f>IFERROR(VLOOKUP($E7634,Sheet1!$A$2:$I$2155,4,FALSE),"")</f>
        <v/>
      </c>
      <c r="H7634" s="19" t="str">
        <f>IFERROR(VLOOKUP($E7634,Sheet1!$A$2:$I$2155,5,FALSE),"")</f>
        <v/>
      </c>
      <c r="I7634" s="19" t="str">
        <f>IFERROR(VLOOKUP($E7634,Sheet1!$A$2:$I$2155,6,FALSE),"")</f>
        <v/>
      </c>
      <c r="J7634" s="29" t="str">
        <f>IF(OR(E7634="",SUM(G7634:I7634)=0),"",SUM(G7634:I7634))</f>
        <v/>
      </c>
      <c r="K7634" s="7" t="str">
        <f>IF(E7634="","",IF(J7634="","IV",VLOOKUP(J7634,Plan1!$A$2:$C$11,3)))</f>
        <v/>
      </c>
    </row>
    <row r="7635" spans="7:11">
      <c r="G7635" s="19" t="str">
        <f>IFERROR(VLOOKUP($E7635,Sheet1!$A$2:$I$2155,4,FALSE),"")</f>
        <v/>
      </c>
      <c r="H7635" s="19" t="str">
        <f>IFERROR(VLOOKUP($E7635,Sheet1!$A$2:$I$2155,5,FALSE),"")</f>
        <v/>
      </c>
      <c r="I7635" s="19" t="str">
        <f>IFERROR(VLOOKUP($E7635,Sheet1!$A$2:$I$2155,6,FALSE),"")</f>
        <v/>
      </c>
      <c r="J7635" s="29" t="str">
        <f>IF(OR(E7635="",SUM(G7635:I7635)=0),"",SUM(G7635:I7635))</f>
        <v/>
      </c>
      <c r="K7635" s="7" t="str">
        <f>IF(E7635="","",IF(J7635="","IV",VLOOKUP(J7635,Plan1!$A$2:$C$11,3)))</f>
        <v/>
      </c>
    </row>
    <row r="7636" spans="7:11">
      <c r="G7636" s="19" t="str">
        <f>IFERROR(VLOOKUP($E7636,Sheet1!$A$2:$I$2155,4,FALSE),"")</f>
        <v/>
      </c>
      <c r="H7636" s="19" t="str">
        <f>IFERROR(VLOOKUP($E7636,Sheet1!$A$2:$I$2155,5,FALSE),"")</f>
        <v/>
      </c>
      <c r="I7636" s="19" t="str">
        <f>IFERROR(VLOOKUP($E7636,Sheet1!$A$2:$I$2155,6,FALSE),"")</f>
        <v/>
      </c>
      <c r="J7636" s="29" t="str">
        <f>IF(OR(E7636="",SUM(G7636:I7636)=0),"",SUM(G7636:I7636))</f>
        <v/>
      </c>
      <c r="K7636" s="7" t="str">
        <f>IF(E7636="","",IF(J7636="","IV",VLOOKUP(J7636,Plan1!$A$2:$C$11,3)))</f>
        <v/>
      </c>
    </row>
    <row r="7637" spans="7:11">
      <c r="G7637" s="19" t="str">
        <f>IFERROR(VLOOKUP($E7637,Sheet1!$A$2:$I$2155,4,FALSE),"")</f>
        <v/>
      </c>
      <c r="H7637" s="19" t="str">
        <f>IFERROR(VLOOKUP($E7637,Sheet1!$A$2:$I$2155,5,FALSE),"")</f>
        <v/>
      </c>
      <c r="I7637" s="19" t="str">
        <f>IFERROR(VLOOKUP($E7637,Sheet1!$A$2:$I$2155,6,FALSE),"")</f>
        <v/>
      </c>
      <c r="J7637" s="29" t="str">
        <f>IF(OR(E7637="",SUM(G7637:I7637)=0),"",SUM(G7637:I7637))</f>
        <v/>
      </c>
      <c r="K7637" s="7" t="str">
        <f>IF(E7637="","",IF(J7637="","IV",VLOOKUP(J7637,Plan1!$A$2:$C$11,3)))</f>
        <v/>
      </c>
    </row>
    <row r="7638" spans="7:11">
      <c r="G7638" s="19" t="str">
        <f>IFERROR(VLOOKUP($E7638,Sheet1!$A$2:$I$2155,4,FALSE),"")</f>
        <v/>
      </c>
      <c r="H7638" s="19" t="str">
        <f>IFERROR(VLOOKUP($E7638,Sheet1!$A$2:$I$2155,5,FALSE),"")</f>
        <v/>
      </c>
      <c r="I7638" s="19" t="str">
        <f>IFERROR(VLOOKUP($E7638,Sheet1!$A$2:$I$2155,6,FALSE),"")</f>
        <v/>
      </c>
      <c r="J7638" s="29" t="str">
        <f>IF(OR(E7638="",SUM(G7638:I7638)=0),"",SUM(G7638:I7638))</f>
        <v/>
      </c>
      <c r="K7638" s="7" t="str">
        <f>IF(E7638="","",IF(J7638="","IV",VLOOKUP(J7638,Plan1!$A$2:$C$11,3)))</f>
        <v/>
      </c>
    </row>
    <row r="7639" spans="7:11">
      <c r="G7639" s="19" t="str">
        <f>IFERROR(VLOOKUP($E7639,Sheet1!$A$2:$I$2155,4,FALSE),"")</f>
        <v/>
      </c>
      <c r="H7639" s="19" t="str">
        <f>IFERROR(VLOOKUP($E7639,Sheet1!$A$2:$I$2155,5,FALSE),"")</f>
        <v/>
      </c>
      <c r="I7639" s="19" t="str">
        <f>IFERROR(VLOOKUP($E7639,Sheet1!$A$2:$I$2155,6,FALSE),"")</f>
        <v/>
      </c>
      <c r="J7639" s="29" t="str">
        <f>IF(OR(E7639="",SUM(G7639:I7639)=0),"",SUM(G7639:I7639))</f>
        <v/>
      </c>
      <c r="K7639" s="7" t="str">
        <f>IF(E7639="","",IF(J7639="","IV",VLOOKUP(J7639,Plan1!$A$2:$C$11,3)))</f>
        <v/>
      </c>
    </row>
    <row r="7640" spans="7:11">
      <c r="G7640" s="19" t="str">
        <f>IFERROR(VLOOKUP($E7640,Sheet1!$A$2:$I$2155,4,FALSE),"")</f>
        <v/>
      </c>
      <c r="H7640" s="19" t="str">
        <f>IFERROR(VLOOKUP($E7640,Sheet1!$A$2:$I$2155,5,FALSE),"")</f>
        <v/>
      </c>
      <c r="I7640" s="19" t="str">
        <f>IFERROR(VLOOKUP($E7640,Sheet1!$A$2:$I$2155,6,FALSE),"")</f>
        <v/>
      </c>
      <c r="J7640" s="29" t="str">
        <f>IF(OR(E7640="",SUM(G7640:I7640)=0),"",SUM(G7640:I7640))</f>
        <v/>
      </c>
      <c r="K7640" s="7" t="str">
        <f>IF(E7640="","",IF(J7640="","IV",VLOOKUP(J7640,Plan1!$A$2:$C$11,3)))</f>
        <v/>
      </c>
    </row>
    <row r="7641" spans="7:11">
      <c r="G7641" s="19" t="str">
        <f>IFERROR(VLOOKUP($E7641,Sheet1!$A$2:$I$2155,4,FALSE),"")</f>
        <v/>
      </c>
      <c r="H7641" s="19" t="str">
        <f>IFERROR(VLOOKUP($E7641,Sheet1!$A$2:$I$2155,5,FALSE),"")</f>
        <v/>
      </c>
      <c r="I7641" s="19" t="str">
        <f>IFERROR(VLOOKUP($E7641,Sheet1!$A$2:$I$2155,6,FALSE),"")</f>
        <v/>
      </c>
      <c r="J7641" s="29" t="str">
        <f>IF(OR(E7641="",SUM(G7641:I7641)=0),"",SUM(G7641:I7641))</f>
        <v/>
      </c>
      <c r="K7641" s="7" t="str">
        <f>IF(E7641="","",IF(J7641="","IV",VLOOKUP(J7641,Plan1!$A$2:$C$11,3)))</f>
        <v/>
      </c>
    </row>
    <row r="7642" spans="7:11">
      <c r="G7642" s="19" t="str">
        <f>IFERROR(VLOOKUP($E7642,Sheet1!$A$2:$I$2155,4,FALSE),"")</f>
        <v/>
      </c>
      <c r="H7642" s="19" t="str">
        <f>IFERROR(VLOOKUP($E7642,Sheet1!$A$2:$I$2155,5,FALSE),"")</f>
        <v/>
      </c>
      <c r="I7642" s="19" t="str">
        <f>IFERROR(VLOOKUP($E7642,Sheet1!$A$2:$I$2155,6,FALSE),"")</f>
        <v/>
      </c>
      <c r="J7642" s="29" t="str">
        <f>IF(OR(E7642="",SUM(G7642:I7642)=0),"",SUM(G7642:I7642))</f>
        <v/>
      </c>
      <c r="K7642" s="7" t="str">
        <f>IF(E7642="","",IF(J7642="","IV",VLOOKUP(J7642,Plan1!$A$2:$C$11,3)))</f>
        <v/>
      </c>
    </row>
    <row r="7643" spans="7:11">
      <c r="G7643" s="19" t="str">
        <f>IFERROR(VLOOKUP($E7643,Sheet1!$A$2:$I$2155,4,FALSE),"")</f>
        <v/>
      </c>
      <c r="H7643" s="19" t="str">
        <f>IFERROR(VLOOKUP($E7643,Sheet1!$A$2:$I$2155,5,FALSE),"")</f>
        <v/>
      </c>
      <c r="I7643" s="19" t="str">
        <f>IFERROR(VLOOKUP($E7643,Sheet1!$A$2:$I$2155,6,FALSE),"")</f>
        <v/>
      </c>
      <c r="J7643" s="29" t="str">
        <f>IF(OR(E7643="",SUM(G7643:I7643)=0),"",SUM(G7643:I7643))</f>
        <v/>
      </c>
      <c r="K7643" s="7" t="str">
        <f>IF(E7643="","",IF(J7643="","IV",VLOOKUP(J7643,Plan1!$A$2:$C$11,3)))</f>
        <v/>
      </c>
    </row>
    <row r="7644" spans="7:11">
      <c r="G7644" s="19" t="str">
        <f>IFERROR(VLOOKUP($E7644,Sheet1!$A$2:$I$2155,4,FALSE),"")</f>
        <v/>
      </c>
      <c r="H7644" s="19" t="str">
        <f>IFERROR(VLOOKUP($E7644,Sheet1!$A$2:$I$2155,5,FALSE),"")</f>
        <v/>
      </c>
      <c r="I7644" s="19" t="str">
        <f>IFERROR(VLOOKUP($E7644,Sheet1!$A$2:$I$2155,6,FALSE),"")</f>
        <v/>
      </c>
      <c r="J7644" s="29" t="str">
        <f>IF(OR(E7644="",SUM(G7644:I7644)=0),"",SUM(G7644:I7644))</f>
        <v/>
      </c>
      <c r="K7644" s="7" t="str">
        <f>IF(E7644="","",IF(J7644="","IV",VLOOKUP(J7644,Plan1!$A$2:$C$11,3)))</f>
        <v/>
      </c>
    </row>
    <row r="7645" spans="7:11">
      <c r="G7645" s="19" t="str">
        <f>IFERROR(VLOOKUP($E7645,Sheet1!$A$2:$I$2155,4,FALSE),"")</f>
        <v/>
      </c>
      <c r="H7645" s="19" t="str">
        <f>IFERROR(VLOOKUP($E7645,Sheet1!$A$2:$I$2155,5,FALSE),"")</f>
        <v/>
      </c>
      <c r="I7645" s="19" t="str">
        <f>IFERROR(VLOOKUP($E7645,Sheet1!$A$2:$I$2155,6,FALSE),"")</f>
        <v/>
      </c>
      <c r="J7645" s="29" t="str">
        <f>IF(OR(E7645="",SUM(G7645:I7645)=0),"",SUM(G7645:I7645))</f>
        <v/>
      </c>
      <c r="K7645" s="7" t="str">
        <f>IF(E7645="","",IF(J7645="","IV",VLOOKUP(J7645,Plan1!$A$2:$C$11,3)))</f>
        <v/>
      </c>
    </row>
    <row r="7646" spans="7:11">
      <c r="G7646" s="19" t="str">
        <f>IFERROR(VLOOKUP($E7646,Sheet1!$A$2:$I$2155,4,FALSE),"")</f>
        <v/>
      </c>
      <c r="H7646" s="19" t="str">
        <f>IFERROR(VLOOKUP($E7646,Sheet1!$A$2:$I$2155,5,FALSE),"")</f>
        <v/>
      </c>
      <c r="I7646" s="19" t="str">
        <f>IFERROR(VLOOKUP($E7646,Sheet1!$A$2:$I$2155,6,FALSE),"")</f>
        <v/>
      </c>
      <c r="J7646" s="29" t="str">
        <f>IF(OR(E7646="",SUM(G7646:I7646)=0),"",SUM(G7646:I7646))</f>
        <v/>
      </c>
      <c r="K7646" s="7" t="str">
        <f>IF(E7646="","",IF(J7646="","IV",VLOOKUP(J7646,Plan1!$A$2:$C$11,3)))</f>
        <v/>
      </c>
    </row>
    <row r="7647" spans="7:11">
      <c r="G7647" s="19" t="str">
        <f>IFERROR(VLOOKUP($E7647,Sheet1!$A$2:$I$2155,4,FALSE),"")</f>
        <v/>
      </c>
      <c r="H7647" s="19" t="str">
        <f>IFERROR(VLOOKUP($E7647,Sheet1!$A$2:$I$2155,5,FALSE),"")</f>
        <v/>
      </c>
      <c r="I7647" s="19" t="str">
        <f>IFERROR(VLOOKUP($E7647,Sheet1!$A$2:$I$2155,6,FALSE),"")</f>
        <v/>
      </c>
      <c r="J7647" s="29" t="str">
        <f>IF(OR(E7647="",SUM(G7647:I7647)=0),"",SUM(G7647:I7647))</f>
        <v/>
      </c>
      <c r="K7647" s="7" t="str">
        <f>IF(E7647="","",IF(J7647="","IV",VLOOKUP(J7647,Plan1!$A$2:$C$11,3)))</f>
        <v/>
      </c>
    </row>
    <row r="7648" spans="7:11">
      <c r="G7648" s="19" t="str">
        <f>IFERROR(VLOOKUP($E7648,Sheet1!$A$2:$I$2155,4,FALSE),"")</f>
        <v/>
      </c>
      <c r="H7648" s="19" t="str">
        <f>IFERROR(VLOOKUP($E7648,Sheet1!$A$2:$I$2155,5,FALSE),"")</f>
        <v/>
      </c>
      <c r="I7648" s="19" t="str">
        <f>IFERROR(VLOOKUP($E7648,Sheet1!$A$2:$I$2155,6,FALSE),"")</f>
        <v/>
      </c>
      <c r="J7648" s="29" t="str">
        <f>IF(OR(E7648="",SUM(G7648:I7648)=0),"",SUM(G7648:I7648))</f>
        <v/>
      </c>
      <c r="K7648" s="7" t="str">
        <f>IF(E7648="","",IF(J7648="","IV",VLOOKUP(J7648,Plan1!$A$2:$C$11,3)))</f>
        <v/>
      </c>
    </row>
    <row r="7649" spans="7:11">
      <c r="G7649" s="19" t="str">
        <f>IFERROR(VLOOKUP($E7649,Sheet1!$A$2:$I$2155,4,FALSE),"")</f>
        <v/>
      </c>
      <c r="H7649" s="19" t="str">
        <f>IFERROR(VLOOKUP($E7649,Sheet1!$A$2:$I$2155,5,FALSE),"")</f>
        <v/>
      </c>
      <c r="I7649" s="19" t="str">
        <f>IFERROR(VLOOKUP($E7649,Sheet1!$A$2:$I$2155,6,FALSE),"")</f>
        <v/>
      </c>
      <c r="J7649" s="29" t="str">
        <f>IF(OR(E7649="",SUM(G7649:I7649)=0),"",SUM(G7649:I7649))</f>
        <v/>
      </c>
      <c r="K7649" s="7" t="str">
        <f>IF(E7649="","",IF(J7649="","IV",VLOOKUP(J7649,Plan1!$A$2:$C$11,3)))</f>
        <v/>
      </c>
    </row>
    <row r="7650" spans="7:11">
      <c r="G7650" s="19" t="str">
        <f>IFERROR(VLOOKUP($E7650,Sheet1!$A$2:$I$2155,4,FALSE),"")</f>
        <v/>
      </c>
      <c r="H7650" s="19" t="str">
        <f>IFERROR(VLOOKUP($E7650,Sheet1!$A$2:$I$2155,5,FALSE),"")</f>
        <v/>
      </c>
      <c r="I7650" s="19" t="str">
        <f>IFERROR(VLOOKUP($E7650,Sheet1!$A$2:$I$2155,6,FALSE),"")</f>
        <v/>
      </c>
      <c r="J7650" s="29" t="str">
        <f>IF(OR(E7650="",SUM(G7650:I7650)=0),"",SUM(G7650:I7650))</f>
        <v/>
      </c>
      <c r="K7650" s="7" t="str">
        <f>IF(E7650="","",IF(J7650="","IV",VLOOKUP(J7650,Plan1!$A$2:$C$11,3)))</f>
        <v/>
      </c>
    </row>
    <row r="7651" spans="7:11">
      <c r="G7651" s="19" t="str">
        <f>IFERROR(VLOOKUP($E7651,Sheet1!$A$2:$I$2155,4,FALSE),"")</f>
        <v/>
      </c>
      <c r="H7651" s="19" t="str">
        <f>IFERROR(VLOOKUP($E7651,Sheet1!$A$2:$I$2155,5,FALSE),"")</f>
        <v/>
      </c>
      <c r="I7651" s="19" t="str">
        <f>IFERROR(VLOOKUP($E7651,Sheet1!$A$2:$I$2155,6,FALSE),"")</f>
        <v/>
      </c>
      <c r="J7651" s="29" t="str">
        <f>IF(OR(E7651="",SUM(G7651:I7651)=0),"",SUM(G7651:I7651))</f>
        <v/>
      </c>
      <c r="K7651" s="7" t="str">
        <f>IF(E7651="","",IF(J7651="","IV",VLOOKUP(J7651,Plan1!$A$2:$C$11,3)))</f>
        <v/>
      </c>
    </row>
    <row r="7652" spans="7:11">
      <c r="G7652" s="19" t="str">
        <f>IFERROR(VLOOKUP($E7652,Sheet1!$A$2:$I$2155,4,FALSE),"")</f>
        <v/>
      </c>
      <c r="H7652" s="19" t="str">
        <f>IFERROR(VLOOKUP($E7652,Sheet1!$A$2:$I$2155,5,FALSE),"")</f>
        <v/>
      </c>
      <c r="I7652" s="19" t="str">
        <f>IFERROR(VLOOKUP($E7652,Sheet1!$A$2:$I$2155,6,FALSE),"")</f>
        <v/>
      </c>
      <c r="J7652" s="29" t="str">
        <f>IF(OR(E7652="",SUM(G7652:I7652)=0),"",SUM(G7652:I7652))</f>
        <v/>
      </c>
      <c r="K7652" s="7" t="str">
        <f>IF(E7652="","",IF(J7652="","IV",VLOOKUP(J7652,Plan1!$A$2:$C$11,3)))</f>
        <v/>
      </c>
    </row>
    <row r="7653" spans="7:11">
      <c r="G7653" s="19" t="str">
        <f>IFERROR(VLOOKUP($E7653,Sheet1!$A$2:$I$2155,4,FALSE),"")</f>
        <v/>
      </c>
      <c r="H7653" s="19" t="str">
        <f>IFERROR(VLOOKUP($E7653,Sheet1!$A$2:$I$2155,5,FALSE),"")</f>
        <v/>
      </c>
      <c r="I7653" s="19" t="str">
        <f>IFERROR(VLOOKUP($E7653,Sheet1!$A$2:$I$2155,6,FALSE),"")</f>
        <v/>
      </c>
      <c r="J7653" s="29" t="str">
        <f>IF(OR(E7653="",SUM(G7653:I7653)=0),"",SUM(G7653:I7653))</f>
        <v/>
      </c>
      <c r="K7653" s="7" t="str">
        <f>IF(E7653="","",IF(J7653="","IV",VLOOKUP(J7653,Plan1!$A$2:$C$11,3)))</f>
        <v/>
      </c>
    </row>
    <row r="7654" spans="7:11">
      <c r="G7654" s="19" t="str">
        <f>IFERROR(VLOOKUP($E7654,Sheet1!$A$2:$I$2155,4,FALSE),"")</f>
        <v/>
      </c>
      <c r="H7654" s="19" t="str">
        <f>IFERROR(VLOOKUP($E7654,Sheet1!$A$2:$I$2155,5,FALSE),"")</f>
        <v/>
      </c>
      <c r="I7654" s="19" t="str">
        <f>IFERROR(VLOOKUP($E7654,Sheet1!$A$2:$I$2155,6,FALSE),"")</f>
        <v/>
      </c>
      <c r="J7654" s="29" t="str">
        <f>IF(OR(E7654="",SUM(G7654:I7654)=0),"",SUM(G7654:I7654))</f>
        <v/>
      </c>
      <c r="K7654" s="7" t="str">
        <f>IF(E7654="","",IF(J7654="","IV",VLOOKUP(J7654,Plan1!$A$2:$C$11,3)))</f>
        <v/>
      </c>
    </row>
    <row r="7655" spans="7:11">
      <c r="G7655" s="19" t="str">
        <f>IFERROR(VLOOKUP($E7655,Sheet1!$A$2:$I$2155,4,FALSE),"")</f>
        <v/>
      </c>
      <c r="H7655" s="19" t="str">
        <f>IFERROR(VLOOKUP($E7655,Sheet1!$A$2:$I$2155,5,FALSE),"")</f>
        <v/>
      </c>
      <c r="I7655" s="19" t="str">
        <f>IFERROR(VLOOKUP($E7655,Sheet1!$A$2:$I$2155,6,FALSE),"")</f>
        <v/>
      </c>
      <c r="J7655" s="29" t="str">
        <f>IF(OR(E7655="",SUM(G7655:I7655)=0),"",SUM(G7655:I7655))</f>
        <v/>
      </c>
      <c r="K7655" s="7" t="str">
        <f>IF(E7655="","",IF(J7655="","IV",VLOOKUP(J7655,Plan1!$A$2:$C$11,3)))</f>
        <v/>
      </c>
    </row>
    <row r="7656" spans="7:11">
      <c r="G7656" s="19" t="str">
        <f>IFERROR(VLOOKUP($E7656,Sheet1!$A$2:$I$2155,4,FALSE),"")</f>
        <v/>
      </c>
      <c r="H7656" s="19" t="str">
        <f>IFERROR(VLOOKUP($E7656,Sheet1!$A$2:$I$2155,5,FALSE),"")</f>
        <v/>
      </c>
      <c r="I7656" s="19" t="str">
        <f>IFERROR(VLOOKUP($E7656,Sheet1!$A$2:$I$2155,6,FALSE),"")</f>
        <v/>
      </c>
      <c r="J7656" s="29" t="str">
        <f>IF(OR(E7656="",SUM(G7656:I7656)=0),"",SUM(G7656:I7656))</f>
        <v/>
      </c>
      <c r="K7656" s="7" t="str">
        <f>IF(E7656="","",IF(J7656="","IV",VLOOKUP(J7656,Plan1!$A$2:$C$11,3)))</f>
        <v/>
      </c>
    </row>
    <row r="7657" spans="7:11">
      <c r="G7657" s="19" t="str">
        <f>IFERROR(VLOOKUP($E7657,Sheet1!$A$2:$I$2155,4,FALSE),"")</f>
        <v/>
      </c>
      <c r="H7657" s="19" t="str">
        <f>IFERROR(VLOOKUP($E7657,Sheet1!$A$2:$I$2155,5,FALSE),"")</f>
        <v/>
      </c>
      <c r="I7657" s="19" t="str">
        <f>IFERROR(VLOOKUP($E7657,Sheet1!$A$2:$I$2155,6,FALSE),"")</f>
        <v/>
      </c>
      <c r="J7657" s="29" t="str">
        <f>IF(OR(E7657="",SUM(G7657:I7657)=0),"",SUM(G7657:I7657))</f>
        <v/>
      </c>
      <c r="K7657" s="7" t="str">
        <f>IF(E7657="","",IF(J7657="","IV",VLOOKUP(J7657,Plan1!$A$2:$C$11,3)))</f>
        <v/>
      </c>
    </row>
    <row r="7658" spans="7:11">
      <c r="G7658" s="19" t="str">
        <f>IFERROR(VLOOKUP($E7658,Sheet1!$A$2:$I$2155,4,FALSE),"")</f>
        <v/>
      </c>
      <c r="H7658" s="19" t="str">
        <f>IFERROR(VLOOKUP($E7658,Sheet1!$A$2:$I$2155,5,FALSE),"")</f>
        <v/>
      </c>
      <c r="I7658" s="19" t="str">
        <f>IFERROR(VLOOKUP($E7658,Sheet1!$A$2:$I$2155,6,FALSE),"")</f>
        <v/>
      </c>
      <c r="J7658" s="29" t="str">
        <f>IF(OR(E7658="",SUM(G7658:I7658)=0),"",SUM(G7658:I7658))</f>
        <v/>
      </c>
      <c r="K7658" s="7" t="str">
        <f>IF(E7658="","",IF(J7658="","IV",VLOOKUP(J7658,Plan1!$A$2:$C$11,3)))</f>
        <v/>
      </c>
    </row>
    <row r="7659" spans="7:11">
      <c r="G7659" s="19" t="str">
        <f>IFERROR(VLOOKUP($E7659,Sheet1!$A$2:$I$2155,4,FALSE),"")</f>
        <v/>
      </c>
      <c r="H7659" s="19" t="str">
        <f>IFERROR(VLOOKUP($E7659,Sheet1!$A$2:$I$2155,5,FALSE),"")</f>
        <v/>
      </c>
      <c r="I7659" s="19" t="str">
        <f>IFERROR(VLOOKUP($E7659,Sheet1!$A$2:$I$2155,6,FALSE),"")</f>
        <v/>
      </c>
      <c r="J7659" s="29" t="str">
        <f>IF(OR(E7659="",SUM(G7659:I7659)=0),"",SUM(G7659:I7659))</f>
        <v/>
      </c>
      <c r="K7659" s="7" t="str">
        <f>IF(E7659="","",IF(J7659="","IV",VLOOKUP(J7659,Plan1!$A$2:$C$11,3)))</f>
        <v/>
      </c>
    </row>
    <row r="7660" spans="7:11">
      <c r="G7660" s="19" t="str">
        <f>IFERROR(VLOOKUP($E7660,Sheet1!$A$2:$I$2155,4,FALSE),"")</f>
        <v/>
      </c>
      <c r="H7660" s="19" t="str">
        <f>IFERROR(VLOOKUP($E7660,Sheet1!$A$2:$I$2155,5,FALSE),"")</f>
        <v/>
      </c>
      <c r="I7660" s="19" t="str">
        <f>IFERROR(VLOOKUP($E7660,Sheet1!$A$2:$I$2155,6,FALSE),"")</f>
        <v/>
      </c>
      <c r="J7660" s="29" t="str">
        <f>IF(OR(E7660="",SUM(G7660:I7660)=0),"",SUM(G7660:I7660))</f>
        <v/>
      </c>
      <c r="K7660" s="7" t="str">
        <f>IF(E7660="","",IF(J7660="","IV",VLOOKUP(J7660,Plan1!$A$2:$C$11,3)))</f>
        <v/>
      </c>
    </row>
    <row r="7661" spans="7:11">
      <c r="G7661" s="19" t="str">
        <f>IFERROR(VLOOKUP($E7661,Sheet1!$A$2:$I$2155,4,FALSE),"")</f>
        <v/>
      </c>
      <c r="H7661" s="19" t="str">
        <f>IFERROR(VLOOKUP($E7661,Sheet1!$A$2:$I$2155,5,FALSE),"")</f>
        <v/>
      </c>
      <c r="I7661" s="19" t="str">
        <f>IFERROR(VLOOKUP($E7661,Sheet1!$A$2:$I$2155,6,FALSE),"")</f>
        <v/>
      </c>
      <c r="J7661" s="29" t="str">
        <f>IF(OR(E7661="",SUM(G7661:I7661)=0),"",SUM(G7661:I7661))</f>
        <v/>
      </c>
      <c r="K7661" s="7" t="str">
        <f>IF(E7661="","",IF(J7661="","IV",VLOOKUP(J7661,Plan1!$A$2:$C$11,3)))</f>
        <v/>
      </c>
    </row>
    <row r="7662" spans="7:11">
      <c r="G7662" s="19" t="str">
        <f>IFERROR(VLOOKUP($E7662,Sheet1!$A$2:$I$2155,4,FALSE),"")</f>
        <v/>
      </c>
      <c r="H7662" s="19" t="str">
        <f>IFERROR(VLOOKUP($E7662,Sheet1!$A$2:$I$2155,5,FALSE),"")</f>
        <v/>
      </c>
      <c r="I7662" s="19" t="str">
        <f>IFERROR(VLOOKUP($E7662,Sheet1!$A$2:$I$2155,6,FALSE),"")</f>
        <v/>
      </c>
      <c r="J7662" s="29" t="str">
        <f>IF(OR(E7662="",SUM(G7662:I7662)=0),"",SUM(G7662:I7662))</f>
        <v/>
      </c>
      <c r="K7662" s="7" t="str">
        <f>IF(E7662="","",IF(J7662="","IV",VLOOKUP(J7662,Plan1!$A$2:$C$11,3)))</f>
        <v/>
      </c>
    </row>
    <row r="7663" spans="7:11">
      <c r="G7663" s="19" t="str">
        <f>IFERROR(VLOOKUP($E7663,Sheet1!$A$2:$I$2155,4,FALSE),"")</f>
        <v/>
      </c>
      <c r="H7663" s="19" t="str">
        <f>IFERROR(VLOOKUP($E7663,Sheet1!$A$2:$I$2155,5,FALSE),"")</f>
        <v/>
      </c>
      <c r="I7663" s="19" t="str">
        <f>IFERROR(VLOOKUP($E7663,Sheet1!$A$2:$I$2155,6,FALSE),"")</f>
        <v/>
      </c>
      <c r="J7663" s="29" t="str">
        <f>IF(OR(E7663="",SUM(G7663:I7663)=0),"",SUM(G7663:I7663))</f>
        <v/>
      </c>
      <c r="K7663" s="7" t="str">
        <f>IF(E7663="","",IF(J7663="","IV",VLOOKUP(J7663,Plan1!$A$2:$C$11,3)))</f>
        <v/>
      </c>
    </row>
    <row r="7664" spans="7:11">
      <c r="G7664" s="19" t="str">
        <f>IFERROR(VLOOKUP($E7664,Sheet1!$A$2:$I$2155,4,FALSE),"")</f>
        <v/>
      </c>
      <c r="H7664" s="19" t="str">
        <f>IFERROR(VLOOKUP($E7664,Sheet1!$A$2:$I$2155,5,FALSE),"")</f>
        <v/>
      </c>
      <c r="I7664" s="19" t="str">
        <f>IFERROR(VLOOKUP($E7664,Sheet1!$A$2:$I$2155,6,FALSE),"")</f>
        <v/>
      </c>
      <c r="J7664" s="29" t="str">
        <f>IF(OR(E7664="",SUM(G7664:I7664)=0),"",SUM(G7664:I7664))</f>
        <v/>
      </c>
      <c r="K7664" s="7" t="str">
        <f>IF(E7664="","",IF(J7664="","IV",VLOOKUP(J7664,Plan1!$A$2:$C$11,3)))</f>
        <v/>
      </c>
    </row>
    <row r="7665" spans="7:11">
      <c r="G7665" s="19" t="str">
        <f>IFERROR(VLOOKUP($E7665,Sheet1!$A$2:$I$2155,4,FALSE),"")</f>
        <v/>
      </c>
      <c r="H7665" s="19" t="str">
        <f>IFERROR(VLOOKUP($E7665,Sheet1!$A$2:$I$2155,5,FALSE),"")</f>
        <v/>
      </c>
      <c r="I7665" s="19" t="str">
        <f>IFERROR(VLOOKUP($E7665,Sheet1!$A$2:$I$2155,6,FALSE),"")</f>
        <v/>
      </c>
      <c r="J7665" s="29" t="str">
        <f>IF(OR(E7665="",SUM(G7665:I7665)=0),"",SUM(G7665:I7665))</f>
        <v/>
      </c>
      <c r="K7665" s="7" t="str">
        <f>IF(E7665="","",IF(J7665="","IV",VLOOKUP(J7665,Plan1!$A$2:$C$11,3)))</f>
        <v/>
      </c>
    </row>
    <row r="7666" spans="7:11">
      <c r="G7666" s="19" t="str">
        <f>IFERROR(VLOOKUP($E7666,Sheet1!$A$2:$I$2155,4,FALSE),"")</f>
        <v/>
      </c>
      <c r="H7666" s="19" t="str">
        <f>IFERROR(VLOOKUP($E7666,Sheet1!$A$2:$I$2155,5,FALSE),"")</f>
        <v/>
      </c>
      <c r="I7666" s="19" t="str">
        <f>IFERROR(VLOOKUP($E7666,Sheet1!$A$2:$I$2155,6,FALSE),"")</f>
        <v/>
      </c>
      <c r="J7666" s="29" t="str">
        <f>IF(OR(E7666="",SUM(G7666:I7666)=0),"",SUM(G7666:I7666))</f>
        <v/>
      </c>
      <c r="K7666" s="7" t="str">
        <f>IF(E7666="","",IF(J7666="","IV",VLOOKUP(J7666,Plan1!$A$2:$C$11,3)))</f>
        <v/>
      </c>
    </row>
    <row r="7667" spans="7:11">
      <c r="G7667" s="19" t="str">
        <f>IFERROR(VLOOKUP($E7667,Sheet1!$A$2:$I$2155,4,FALSE),"")</f>
        <v/>
      </c>
      <c r="H7667" s="19" t="str">
        <f>IFERROR(VLOOKUP($E7667,Sheet1!$A$2:$I$2155,5,FALSE),"")</f>
        <v/>
      </c>
      <c r="I7667" s="19" t="str">
        <f>IFERROR(VLOOKUP($E7667,Sheet1!$A$2:$I$2155,6,FALSE),"")</f>
        <v/>
      </c>
      <c r="J7667" s="29" t="str">
        <f>IF(OR(E7667="",SUM(G7667:I7667)=0),"",SUM(G7667:I7667))</f>
        <v/>
      </c>
      <c r="K7667" s="7" t="str">
        <f>IF(E7667="","",IF(J7667="","IV",VLOOKUP(J7667,Plan1!$A$2:$C$11,3)))</f>
        <v/>
      </c>
    </row>
    <row r="7668" spans="7:11">
      <c r="G7668" s="19" t="str">
        <f>IFERROR(VLOOKUP($E7668,Sheet1!$A$2:$I$2155,4,FALSE),"")</f>
        <v/>
      </c>
      <c r="H7668" s="19" t="str">
        <f>IFERROR(VLOOKUP($E7668,Sheet1!$A$2:$I$2155,5,FALSE),"")</f>
        <v/>
      </c>
      <c r="I7668" s="19" t="str">
        <f>IFERROR(VLOOKUP($E7668,Sheet1!$A$2:$I$2155,6,FALSE),"")</f>
        <v/>
      </c>
      <c r="J7668" s="29" t="str">
        <f>IF(OR(E7668="",SUM(G7668:I7668)=0),"",SUM(G7668:I7668))</f>
        <v/>
      </c>
      <c r="K7668" s="7" t="str">
        <f>IF(E7668="","",IF(J7668="","IV",VLOOKUP(J7668,Plan1!$A$2:$C$11,3)))</f>
        <v/>
      </c>
    </row>
    <row r="7669" spans="7:11">
      <c r="G7669" s="19" t="str">
        <f>IFERROR(VLOOKUP($E7669,Sheet1!$A$2:$I$2155,4,FALSE),"")</f>
        <v/>
      </c>
      <c r="H7669" s="19" t="str">
        <f>IFERROR(VLOOKUP($E7669,Sheet1!$A$2:$I$2155,5,FALSE),"")</f>
        <v/>
      </c>
      <c r="I7669" s="19" t="str">
        <f>IFERROR(VLOOKUP($E7669,Sheet1!$A$2:$I$2155,6,FALSE),"")</f>
        <v/>
      </c>
      <c r="J7669" s="29" t="str">
        <f>IF(OR(E7669="",SUM(G7669:I7669)=0),"",SUM(G7669:I7669))</f>
        <v/>
      </c>
      <c r="K7669" s="7" t="str">
        <f>IF(E7669="","",IF(J7669="","IV",VLOOKUP(J7669,Plan1!$A$2:$C$11,3)))</f>
        <v/>
      </c>
    </row>
    <row r="7670" spans="7:11">
      <c r="G7670" s="19" t="str">
        <f>IFERROR(VLOOKUP($E7670,Sheet1!$A$2:$I$2155,4,FALSE),"")</f>
        <v/>
      </c>
      <c r="H7670" s="19" t="str">
        <f>IFERROR(VLOOKUP($E7670,Sheet1!$A$2:$I$2155,5,FALSE),"")</f>
        <v/>
      </c>
      <c r="I7670" s="19" t="str">
        <f>IFERROR(VLOOKUP($E7670,Sheet1!$A$2:$I$2155,6,FALSE),"")</f>
        <v/>
      </c>
      <c r="J7670" s="29" t="str">
        <f>IF(OR(E7670="",SUM(G7670:I7670)=0),"",SUM(G7670:I7670))</f>
        <v/>
      </c>
      <c r="K7670" s="7" t="str">
        <f>IF(E7670="","",IF(J7670="","IV",VLOOKUP(J7670,Plan1!$A$2:$C$11,3)))</f>
        <v/>
      </c>
    </row>
    <row r="7671" spans="7:11">
      <c r="G7671" s="19" t="str">
        <f>IFERROR(VLOOKUP($E7671,Sheet1!$A$2:$I$2155,4,FALSE),"")</f>
        <v/>
      </c>
      <c r="H7671" s="19" t="str">
        <f>IFERROR(VLOOKUP($E7671,Sheet1!$A$2:$I$2155,5,FALSE),"")</f>
        <v/>
      </c>
      <c r="I7671" s="19" t="str">
        <f>IFERROR(VLOOKUP($E7671,Sheet1!$A$2:$I$2155,6,FALSE),"")</f>
        <v/>
      </c>
      <c r="J7671" s="29" t="str">
        <f>IF(OR(E7671="",SUM(G7671:I7671)=0),"",SUM(G7671:I7671))</f>
        <v/>
      </c>
      <c r="K7671" s="7" t="str">
        <f>IF(E7671="","",IF(J7671="","IV",VLOOKUP(J7671,Plan1!$A$2:$C$11,3)))</f>
        <v/>
      </c>
    </row>
    <row r="7672" spans="7:11">
      <c r="G7672" s="19" t="str">
        <f>IFERROR(VLOOKUP($E7672,Sheet1!$A$2:$I$2155,4,FALSE),"")</f>
        <v/>
      </c>
      <c r="H7672" s="19" t="str">
        <f>IFERROR(VLOOKUP($E7672,Sheet1!$A$2:$I$2155,5,FALSE),"")</f>
        <v/>
      </c>
      <c r="I7672" s="19" t="str">
        <f>IFERROR(VLOOKUP($E7672,Sheet1!$A$2:$I$2155,6,FALSE),"")</f>
        <v/>
      </c>
      <c r="J7672" s="29" t="str">
        <f>IF(OR(E7672="",SUM(G7672:I7672)=0),"",SUM(G7672:I7672))</f>
        <v/>
      </c>
      <c r="K7672" s="7" t="str">
        <f>IF(E7672="","",IF(J7672="","IV",VLOOKUP(J7672,Plan1!$A$2:$C$11,3)))</f>
        <v/>
      </c>
    </row>
    <row r="7673" spans="7:11">
      <c r="G7673" s="19" t="str">
        <f>IFERROR(VLOOKUP($E7673,Sheet1!$A$2:$I$2155,4,FALSE),"")</f>
        <v/>
      </c>
      <c r="H7673" s="19" t="str">
        <f>IFERROR(VLOOKUP($E7673,Sheet1!$A$2:$I$2155,5,FALSE),"")</f>
        <v/>
      </c>
      <c r="I7673" s="19" t="str">
        <f>IFERROR(VLOOKUP($E7673,Sheet1!$A$2:$I$2155,6,FALSE),"")</f>
        <v/>
      </c>
      <c r="J7673" s="29" t="str">
        <f>IF(OR(E7673="",SUM(G7673:I7673)=0),"",SUM(G7673:I7673))</f>
        <v/>
      </c>
      <c r="K7673" s="7" t="str">
        <f>IF(E7673="","",IF(J7673="","IV",VLOOKUP(J7673,Plan1!$A$2:$C$11,3)))</f>
        <v/>
      </c>
    </row>
    <row r="7674" spans="7:11">
      <c r="G7674" s="19" t="str">
        <f>IFERROR(VLOOKUP($E7674,Sheet1!$A$2:$I$2155,4,FALSE),"")</f>
        <v/>
      </c>
      <c r="H7674" s="19" t="str">
        <f>IFERROR(VLOOKUP($E7674,Sheet1!$A$2:$I$2155,5,FALSE),"")</f>
        <v/>
      </c>
      <c r="I7674" s="19" t="str">
        <f>IFERROR(VLOOKUP($E7674,Sheet1!$A$2:$I$2155,6,FALSE),"")</f>
        <v/>
      </c>
      <c r="J7674" s="29" t="str">
        <f>IF(OR(E7674="",SUM(G7674:I7674)=0),"",SUM(G7674:I7674))</f>
        <v/>
      </c>
      <c r="K7674" s="7" t="str">
        <f>IF(E7674="","",IF(J7674="","IV",VLOOKUP(J7674,Plan1!$A$2:$C$11,3)))</f>
        <v/>
      </c>
    </row>
    <row r="7675" spans="7:11">
      <c r="G7675" s="19" t="str">
        <f>IFERROR(VLOOKUP($E7675,Sheet1!$A$2:$I$2155,4,FALSE),"")</f>
        <v/>
      </c>
      <c r="H7675" s="19" t="str">
        <f>IFERROR(VLOOKUP($E7675,Sheet1!$A$2:$I$2155,5,FALSE),"")</f>
        <v/>
      </c>
      <c r="I7675" s="19" t="str">
        <f>IFERROR(VLOOKUP($E7675,Sheet1!$A$2:$I$2155,6,FALSE),"")</f>
        <v/>
      </c>
      <c r="J7675" s="29" t="str">
        <f>IF(OR(E7675="",SUM(G7675:I7675)=0),"",SUM(G7675:I7675))</f>
        <v/>
      </c>
      <c r="K7675" s="7" t="str">
        <f>IF(E7675="","",IF(J7675="","IV",VLOOKUP(J7675,Plan1!$A$2:$C$11,3)))</f>
        <v/>
      </c>
    </row>
    <row r="7676" spans="7:11">
      <c r="G7676" s="19" t="str">
        <f>IFERROR(VLOOKUP($E7676,Sheet1!$A$2:$I$2155,4,FALSE),"")</f>
        <v/>
      </c>
      <c r="H7676" s="19" t="str">
        <f>IFERROR(VLOOKUP($E7676,Sheet1!$A$2:$I$2155,5,FALSE),"")</f>
        <v/>
      </c>
      <c r="I7676" s="19" t="str">
        <f>IFERROR(VLOOKUP($E7676,Sheet1!$A$2:$I$2155,6,FALSE),"")</f>
        <v/>
      </c>
      <c r="J7676" s="29" t="str">
        <f>IF(OR(E7676="",SUM(G7676:I7676)=0),"",SUM(G7676:I7676))</f>
        <v/>
      </c>
      <c r="K7676" s="7" t="str">
        <f>IF(E7676="","",IF(J7676="","IV",VLOOKUP(J7676,Plan1!$A$2:$C$11,3)))</f>
        <v/>
      </c>
    </row>
    <row r="7677" spans="7:11">
      <c r="G7677" s="19" t="str">
        <f>IFERROR(VLOOKUP($E7677,Sheet1!$A$2:$I$2155,4,FALSE),"")</f>
        <v/>
      </c>
      <c r="H7677" s="19" t="str">
        <f>IFERROR(VLOOKUP($E7677,Sheet1!$A$2:$I$2155,5,FALSE),"")</f>
        <v/>
      </c>
      <c r="I7677" s="19" t="str">
        <f>IFERROR(VLOOKUP($E7677,Sheet1!$A$2:$I$2155,6,FALSE),"")</f>
        <v/>
      </c>
      <c r="J7677" s="29" t="str">
        <f>IF(OR(E7677="",SUM(G7677:I7677)=0),"",SUM(G7677:I7677))</f>
        <v/>
      </c>
      <c r="K7677" s="7" t="str">
        <f>IF(E7677="","",IF(J7677="","IV",VLOOKUP(J7677,Plan1!$A$2:$C$11,3)))</f>
        <v/>
      </c>
    </row>
    <row r="7678" spans="7:11">
      <c r="G7678" s="19" t="str">
        <f>IFERROR(VLOOKUP($E7678,Sheet1!$A$2:$I$2155,4,FALSE),"")</f>
        <v/>
      </c>
      <c r="H7678" s="19" t="str">
        <f>IFERROR(VLOOKUP($E7678,Sheet1!$A$2:$I$2155,5,FALSE),"")</f>
        <v/>
      </c>
      <c r="I7678" s="19" t="str">
        <f>IFERROR(VLOOKUP($E7678,Sheet1!$A$2:$I$2155,6,FALSE),"")</f>
        <v/>
      </c>
      <c r="J7678" s="29" t="str">
        <f>IF(OR(E7678="",SUM(G7678:I7678)=0),"",SUM(G7678:I7678))</f>
        <v/>
      </c>
      <c r="K7678" s="7" t="str">
        <f>IF(E7678="","",IF(J7678="","IV",VLOOKUP(J7678,Plan1!$A$2:$C$11,3)))</f>
        <v/>
      </c>
    </row>
    <row r="7679" spans="7:11">
      <c r="G7679" s="19" t="str">
        <f>IFERROR(VLOOKUP($E7679,Sheet1!$A$2:$I$2155,4,FALSE),"")</f>
        <v/>
      </c>
      <c r="H7679" s="19" t="str">
        <f>IFERROR(VLOOKUP($E7679,Sheet1!$A$2:$I$2155,5,FALSE),"")</f>
        <v/>
      </c>
      <c r="I7679" s="19" t="str">
        <f>IFERROR(VLOOKUP($E7679,Sheet1!$A$2:$I$2155,6,FALSE),"")</f>
        <v/>
      </c>
      <c r="J7679" s="29" t="str">
        <f>IF(OR(E7679="",SUM(G7679:I7679)=0),"",SUM(G7679:I7679))</f>
        <v/>
      </c>
      <c r="K7679" s="7" t="str">
        <f>IF(E7679="","",IF(J7679="","IV",VLOOKUP(J7679,Plan1!$A$2:$C$11,3)))</f>
        <v/>
      </c>
    </row>
    <row r="7680" spans="7:11">
      <c r="G7680" s="19" t="str">
        <f>IFERROR(VLOOKUP($E7680,Sheet1!$A$2:$I$2155,4,FALSE),"")</f>
        <v/>
      </c>
      <c r="H7680" s="19" t="str">
        <f>IFERROR(VLOOKUP($E7680,Sheet1!$A$2:$I$2155,5,FALSE),"")</f>
        <v/>
      </c>
      <c r="I7680" s="19" t="str">
        <f>IFERROR(VLOOKUP($E7680,Sheet1!$A$2:$I$2155,6,FALSE),"")</f>
        <v/>
      </c>
      <c r="J7680" s="29" t="str">
        <f>IF(OR(E7680="",SUM(G7680:I7680)=0),"",SUM(G7680:I7680))</f>
        <v/>
      </c>
      <c r="K7680" s="7" t="str">
        <f>IF(E7680="","",IF(J7680="","IV",VLOOKUP(J7680,Plan1!$A$2:$C$11,3)))</f>
        <v/>
      </c>
    </row>
    <row r="7681" spans="7:11">
      <c r="G7681" s="19" t="str">
        <f>IFERROR(VLOOKUP($E7681,Sheet1!$A$2:$I$2155,4,FALSE),"")</f>
        <v/>
      </c>
      <c r="H7681" s="19" t="str">
        <f>IFERROR(VLOOKUP($E7681,Sheet1!$A$2:$I$2155,5,FALSE),"")</f>
        <v/>
      </c>
      <c r="I7681" s="19" t="str">
        <f>IFERROR(VLOOKUP($E7681,Sheet1!$A$2:$I$2155,6,FALSE),"")</f>
        <v/>
      </c>
      <c r="J7681" s="29" t="str">
        <f>IF(OR(E7681="",SUM(G7681:I7681)=0),"",SUM(G7681:I7681))</f>
        <v/>
      </c>
      <c r="K7681" s="7" t="str">
        <f>IF(E7681="","",IF(J7681="","IV",VLOOKUP(J7681,Plan1!$A$2:$C$11,3)))</f>
        <v/>
      </c>
    </row>
    <row r="7682" spans="7:11">
      <c r="G7682" s="19" t="str">
        <f>IFERROR(VLOOKUP($E7682,Sheet1!$A$2:$I$2155,4,FALSE),"")</f>
        <v/>
      </c>
      <c r="H7682" s="19" t="str">
        <f>IFERROR(VLOOKUP($E7682,Sheet1!$A$2:$I$2155,5,FALSE),"")</f>
        <v/>
      </c>
      <c r="I7682" s="19" t="str">
        <f>IFERROR(VLOOKUP($E7682,Sheet1!$A$2:$I$2155,6,FALSE),"")</f>
        <v/>
      </c>
      <c r="J7682" s="29" t="str">
        <f>IF(OR(E7682="",SUM(G7682:I7682)=0),"",SUM(G7682:I7682))</f>
        <v/>
      </c>
      <c r="K7682" s="7" t="str">
        <f>IF(E7682="","",IF(J7682="","IV",VLOOKUP(J7682,Plan1!$A$2:$C$11,3)))</f>
        <v/>
      </c>
    </row>
    <row r="7683" spans="7:11">
      <c r="G7683" s="19" t="str">
        <f>IFERROR(VLOOKUP($E7683,Sheet1!$A$2:$I$2155,4,FALSE),"")</f>
        <v/>
      </c>
      <c r="H7683" s="19" t="str">
        <f>IFERROR(VLOOKUP($E7683,Sheet1!$A$2:$I$2155,5,FALSE),"")</f>
        <v/>
      </c>
      <c r="I7683" s="19" t="str">
        <f>IFERROR(VLOOKUP($E7683,Sheet1!$A$2:$I$2155,6,FALSE),"")</f>
        <v/>
      </c>
      <c r="J7683" s="29" t="str">
        <f>IF(OR(E7683="",SUM(G7683:I7683)=0),"",SUM(G7683:I7683))</f>
        <v/>
      </c>
      <c r="K7683" s="7" t="str">
        <f>IF(E7683="","",IF(J7683="","IV",VLOOKUP(J7683,Plan1!$A$2:$C$11,3)))</f>
        <v/>
      </c>
    </row>
    <row r="7684" spans="7:11">
      <c r="G7684" s="19" t="str">
        <f>IFERROR(VLOOKUP($E7684,Sheet1!$A$2:$I$2155,4,FALSE),"")</f>
        <v/>
      </c>
      <c r="H7684" s="19" t="str">
        <f>IFERROR(VLOOKUP($E7684,Sheet1!$A$2:$I$2155,5,FALSE),"")</f>
        <v/>
      </c>
      <c r="I7684" s="19" t="str">
        <f>IFERROR(VLOOKUP($E7684,Sheet1!$A$2:$I$2155,6,FALSE),"")</f>
        <v/>
      </c>
      <c r="J7684" s="29" t="str">
        <f>IF(OR(E7684="",SUM(G7684:I7684)=0),"",SUM(G7684:I7684))</f>
        <v/>
      </c>
      <c r="K7684" s="7" t="str">
        <f>IF(E7684="","",IF(J7684="","IV",VLOOKUP(J7684,Plan1!$A$2:$C$11,3)))</f>
        <v/>
      </c>
    </row>
    <row r="7685" spans="7:11">
      <c r="G7685" s="19" t="str">
        <f>IFERROR(VLOOKUP($E7685,Sheet1!$A$2:$I$2155,4,FALSE),"")</f>
        <v/>
      </c>
      <c r="H7685" s="19" t="str">
        <f>IFERROR(VLOOKUP($E7685,Sheet1!$A$2:$I$2155,5,FALSE),"")</f>
        <v/>
      </c>
      <c r="I7685" s="19" t="str">
        <f>IFERROR(VLOOKUP($E7685,Sheet1!$A$2:$I$2155,6,FALSE),"")</f>
        <v/>
      </c>
      <c r="J7685" s="29" t="str">
        <f>IF(OR(E7685="",SUM(G7685:I7685)=0),"",SUM(G7685:I7685))</f>
        <v/>
      </c>
      <c r="K7685" s="7" t="str">
        <f>IF(E7685="","",IF(J7685="","IV",VLOOKUP(J7685,Plan1!$A$2:$C$11,3)))</f>
        <v/>
      </c>
    </row>
    <row r="7686" spans="7:11">
      <c r="G7686" s="19" t="str">
        <f>IFERROR(VLOOKUP($E7686,Sheet1!$A$2:$I$2155,4,FALSE),"")</f>
        <v/>
      </c>
      <c r="H7686" s="19" t="str">
        <f>IFERROR(VLOOKUP($E7686,Sheet1!$A$2:$I$2155,5,FALSE),"")</f>
        <v/>
      </c>
      <c r="I7686" s="19" t="str">
        <f>IFERROR(VLOOKUP($E7686,Sheet1!$A$2:$I$2155,6,FALSE),"")</f>
        <v/>
      </c>
      <c r="J7686" s="29" t="str">
        <f>IF(OR(E7686="",SUM(G7686:I7686)=0),"",SUM(G7686:I7686))</f>
        <v/>
      </c>
      <c r="K7686" s="7" t="str">
        <f>IF(E7686="","",IF(J7686="","IV",VLOOKUP(J7686,Plan1!$A$2:$C$11,3)))</f>
        <v/>
      </c>
    </row>
    <row r="7687" spans="7:11">
      <c r="G7687" s="19" t="str">
        <f>IFERROR(VLOOKUP($E7687,Sheet1!$A$2:$I$2155,4,FALSE),"")</f>
        <v/>
      </c>
      <c r="H7687" s="19" t="str">
        <f>IFERROR(VLOOKUP($E7687,Sheet1!$A$2:$I$2155,5,FALSE),"")</f>
        <v/>
      </c>
      <c r="I7687" s="19" t="str">
        <f>IFERROR(VLOOKUP($E7687,Sheet1!$A$2:$I$2155,6,FALSE),"")</f>
        <v/>
      </c>
      <c r="J7687" s="29" t="str">
        <f>IF(OR(E7687="",SUM(G7687:I7687)=0),"",SUM(G7687:I7687))</f>
        <v/>
      </c>
      <c r="K7687" s="7" t="str">
        <f>IF(E7687="","",IF(J7687="","IV",VLOOKUP(J7687,Plan1!$A$2:$C$11,3)))</f>
        <v/>
      </c>
    </row>
    <row r="7688" spans="7:11">
      <c r="G7688" s="19" t="str">
        <f>IFERROR(VLOOKUP($E7688,Sheet1!$A$2:$I$2155,4,FALSE),"")</f>
        <v/>
      </c>
      <c r="H7688" s="19" t="str">
        <f>IFERROR(VLOOKUP($E7688,Sheet1!$A$2:$I$2155,5,FALSE),"")</f>
        <v/>
      </c>
      <c r="I7688" s="19" t="str">
        <f>IFERROR(VLOOKUP($E7688,Sheet1!$A$2:$I$2155,6,FALSE),"")</f>
        <v/>
      </c>
      <c r="J7688" s="29" t="str">
        <f>IF(OR(E7688="",SUM(G7688:I7688)=0),"",SUM(G7688:I7688))</f>
        <v/>
      </c>
      <c r="K7688" s="7" t="str">
        <f>IF(E7688="","",IF(J7688="","IV",VLOOKUP(J7688,Plan1!$A$2:$C$11,3)))</f>
        <v/>
      </c>
    </row>
    <row r="7689" spans="7:11">
      <c r="G7689" s="19" t="str">
        <f>IFERROR(VLOOKUP($E7689,Sheet1!$A$2:$I$2155,4,FALSE),"")</f>
        <v/>
      </c>
      <c r="H7689" s="19" t="str">
        <f>IFERROR(VLOOKUP($E7689,Sheet1!$A$2:$I$2155,5,FALSE),"")</f>
        <v/>
      </c>
      <c r="I7689" s="19" t="str">
        <f>IFERROR(VLOOKUP($E7689,Sheet1!$A$2:$I$2155,6,FALSE),"")</f>
        <v/>
      </c>
      <c r="J7689" s="29" t="str">
        <f>IF(OR(E7689="",SUM(G7689:I7689)=0),"",SUM(G7689:I7689))</f>
        <v/>
      </c>
      <c r="K7689" s="7" t="str">
        <f>IF(E7689="","",IF(J7689="","IV",VLOOKUP(J7689,Plan1!$A$2:$C$11,3)))</f>
        <v/>
      </c>
    </row>
    <row r="7690" spans="7:11">
      <c r="G7690" s="19" t="str">
        <f>IFERROR(VLOOKUP($E7690,Sheet1!$A$2:$I$2155,4,FALSE),"")</f>
        <v/>
      </c>
      <c r="H7690" s="19" t="str">
        <f>IFERROR(VLOOKUP($E7690,Sheet1!$A$2:$I$2155,5,FALSE),"")</f>
        <v/>
      </c>
      <c r="I7690" s="19" t="str">
        <f>IFERROR(VLOOKUP($E7690,Sheet1!$A$2:$I$2155,6,FALSE),"")</f>
        <v/>
      </c>
      <c r="J7690" s="29" t="str">
        <f>IF(OR(E7690="",SUM(G7690:I7690)=0),"",SUM(G7690:I7690))</f>
        <v/>
      </c>
      <c r="K7690" s="7" t="str">
        <f>IF(E7690="","",IF(J7690="","IV",VLOOKUP(J7690,Plan1!$A$2:$C$11,3)))</f>
        <v/>
      </c>
    </row>
    <row r="7691" spans="7:11">
      <c r="G7691" s="19" t="str">
        <f>IFERROR(VLOOKUP($E7691,Sheet1!$A$2:$I$2155,4,FALSE),"")</f>
        <v/>
      </c>
      <c r="H7691" s="19" t="str">
        <f>IFERROR(VLOOKUP($E7691,Sheet1!$A$2:$I$2155,5,FALSE),"")</f>
        <v/>
      </c>
      <c r="I7691" s="19" t="str">
        <f>IFERROR(VLOOKUP($E7691,Sheet1!$A$2:$I$2155,6,FALSE),"")</f>
        <v/>
      </c>
      <c r="J7691" s="29" t="str">
        <f>IF(OR(E7691="",SUM(G7691:I7691)=0),"",SUM(G7691:I7691))</f>
        <v/>
      </c>
      <c r="K7691" s="7" t="str">
        <f>IF(E7691="","",IF(J7691="","IV",VLOOKUP(J7691,Plan1!$A$2:$C$11,3)))</f>
        <v/>
      </c>
    </row>
    <row r="7692" spans="7:11">
      <c r="G7692" s="19" t="str">
        <f>IFERROR(VLOOKUP($E7692,Sheet1!$A$2:$I$2155,4,FALSE),"")</f>
        <v/>
      </c>
      <c r="H7692" s="19" t="str">
        <f>IFERROR(VLOOKUP($E7692,Sheet1!$A$2:$I$2155,5,FALSE),"")</f>
        <v/>
      </c>
      <c r="I7692" s="19" t="str">
        <f>IFERROR(VLOOKUP($E7692,Sheet1!$A$2:$I$2155,6,FALSE),"")</f>
        <v/>
      </c>
      <c r="J7692" s="29" t="str">
        <f>IF(OR(E7692="",SUM(G7692:I7692)=0),"",SUM(G7692:I7692))</f>
        <v/>
      </c>
      <c r="K7692" s="7" t="str">
        <f>IF(E7692="","",IF(J7692="","IV",VLOOKUP(J7692,Plan1!$A$2:$C$11,3)))</f>
        <v/>
      </c>
    </row>
    <row r="7693" spans="7:11">
      <c r="G7693" s="19" t="str">
        <f>IFERROR(VLOOKUP($E7693,Sheet1!$A$2:$I$2155,4,FALSE),"")</f>
        <v/>
      </c>
      <c r="H7693" s="19" t="str">
        <f>IFERROR(VLOOKUP($E7693,Sheet1!$A$2:$I$2155,5,FALSE),"")</f>
        <v/>
      </c>
      <c r="I7693" s="19" t="str">
        <f>IFERROR(VLOOKUP($E7693,Sheet1!$A$2:$I$2155,6,FALSE),"")</f>
        <v/>
      </c>
      <c r="J7693" s="29" t="str">
        <f>IF(OR(E7693="",SUM(G7693:I7693)=0),"",SUM(G7693:I7693))</f>
        <v/>
      </c>
      <c r="K7693" s="7" t="str">
        <f>IF(E7693="","",IF(J7693="","IV",VLOOKUP(J7693,Plan1!$A$2:$C$11,3)))</f>
        <v/>
      </c>
    </row>
    <row r="7694" spans="7:11">
      <c r="G7694" s="19" t="str">
        <f>IFERROR(VLOOKUP($E7694,Sheet1!$A$2:$I$2155,4,FALSE),"")</f>
        <v/>
      </c>
      <c r="H7694" s="19" t="str">
        <f>IFERROR(VLOOKUP($E7694,Sheet1!$A$2:$I$2155,5,FALSE),"")</f>
        <v/>
      </c>
      <c r="I7694" s="19" t="str">
        <f>IFERROR(VLOOKUP($E7694,Sheet1!$A$2:$I$2155,6,FALSE),"")</f>
        <v/>
      </c>
      <c r="J7694" s="29" t="str">
        <f>IF(OR(E7694="",SUM(G7694:I7694)=0),"",SUM(G7694:I7694))</f>
        <v/>
      </c>
      <c r="K7694" s="7" t="str">
        <f>IF(E7694="","",IF(J7694="","IV",VLOOKUP(J7694,Plan1!$A$2:$C$11,3)))</f>
        <v/>
      </c>
    </row>
    <row r="7695" spans="7:11">
      <c r="G7695" s="19" t="str">
        <f>IFERROR(VLOOKUP($E7695,Sheet1!$A$2:$I$2155,4,FALSE),"")</f>
        <v/>
      </c>
      <c r="H7695" s="19" t="str">
        <f>IFERROR(VLOOKUP($E7695,Sheet1!$A$2:$I$2155,5,FALSE),"")</f>
        <v/>
      </c>
      <c r="I7695" s="19" t="str">
        <f>IFERROR(VLOOKUP($E7695,Sheet1!$A$2:$I$2155,6,FALSE),"")</f>
        <v/>
      </c>
      <c r="J7695" s="29" t="str">
        <f>IF(OR(E7695="",SUM(G7695:I7695)=0),"",SUM(G7695:I7695))</f>
        <v/>
      </c>
      <c r="K7695" s="7" t="str">
        <f>IF(E7695="","",IF(J7695="","IV",VLOOKUP(J7695,Plan1!$A$2:$C$11,3)))</f>
        <v/>
      </c>
    </row>
    <row r="7696" spans="7:11">
      <c r="G7696" s="19" t="str">
        <f>IFERROR(VLOOKUP($E7696,Sheet1!$A$2:$I$2155,4,FALSE),"")</f>
        <v/>
      </c>
      <c r="H7696" s="19" t="str">
        <f>IFERROR(VLOOKUP($E7696,Sheet1!$A$2:$I$2155,5,FALSE),"")</f>
        <v/>
      </c>
      <c r="I7696" s="19" t="str">
        <f>IFERROR(VLOOKUP($E7696,Sheet1!$A$2:$I$2155,6,FALSE),"")</f>
        <v/>
      </c>
      <c r="J7696" s="29" t="str">
        <f>IF(OR(E7696="",SUM(G7696:I7696)=0),"",SUM(G7696:I7696))</f>
        <v/>
      </c>
      <c r="K7696" s="7" t="str">
        <f>IF(E7696="","",IF(J7696="","IV",VLOOKUP(J7696,Plan1!$A$2:$C$11,3)))</f>
        <v/>
      </c>
    </row>
    <row r="7697" spans="7:11">
      <c r="G7697" s="19" t="str">
        <f>IFERROR(VLOOKUP($E7697,Sheet1!$A$2:$I$2155,4,FALSE),"")</f>
        <v/>
      </c>
      <c r="H7697" s="19" t="str">
        <f>IFERROR(VLOOKUP($E7697,Sheet1!$A$2:$I$2155,5,FALSE),"")</f>
        <v/>
      </c>
      <c r="I7697" s="19" t="str">
        <f>IFERROR(VLOOKUP($E7697,Sheet1!$A$2:$I$2155,6,FALSE),"")</f>
        <v/>
      </c>
      <c r="J7697" s="29" t="str">
        <f>IF(OR(E7697="",SUM(G7697:I7697)=0),"",SUM(G7697:I7697))</f>
        <v/>
      </c>
      <c r="K7697" s="7" t="str">
        <f>IF(E7697="","",IF(J7697="","IV",VLOOKUP(J7697,Plan1!$A$2:$C$11,3)))</f>
        <v/>
      </c>
    </row>
    <row r="7698" spans="7:11">
      <c r="G7698" s="19" t="str">
        <f>IFERROR(VLOOKUP($E7698,Sheet1!$A$2:$I$2155,4,FALSE),"")</f>
        <v/>
      </c>
      <c r="H7698" s="19" t="str">
        <f>IFERROR(VLOOKUP($E7698,Sheet1!$A$2:$I$2155,5,FALSE),"")</f>
        <v/>
      </c>
      <c r="I7698" s="19" t="str">
        <f>IFERROR(VLOOKUP($E7698,Sheet1!$A$2:$I$2155,6,FALSE),"")</f>
        <v/>
      </c>
      <c r="J7698" s="29" t="str">
        <f>IF(OR(E7698="",SUM(G7698:I7698)=0),"",SUM(G7698:I7698))</f>
        <v/>
      </c>
      <c r="K7698" s="7" t="str">
        <f>IF(E7698="","",IF(J7698="","IV",VLOOKUP(J7698,Plan1!$A$2:$C$11,3)))</f>
        <v/>
      </c>
    </row>
    <row r="7699" spans="7:11">
      <c r="G7699" s="19" t="str">
        <f>IFERROR(VLOOKUP($E7699,Sheet1!$A$2:$I$2155,4,FALSE),"")</f>
        <v/>
      </c>
      <c r="H7699" s="19" t="str">
        <f>IFERROR(VLOOKUP($E7699,Sheet1!$A$2:$I$2155,5,FALSE),"")</f>
        <v/>
      </c>
      <c r="I7699" s="19" t="str">
        <f>IFERROR(VLOOKUP($E7699,Sheet1!$A$2:$I$2155,6,FALSE),"")</f>
        <v/>
      </c>
      <c r="J7699" s="29" t="str">
        <f>IF(OR(E7699="",SUM(G7699:I7699)=0),"",SUM(G7699:I7699))</f>
        <v/>
      </c>
      <c r="K7699" s="7" t="str">
        <f>IF(E7699="","",IF(J7699="","IV",VLOOKUP(J7699,Plan1!$A$2:$C$11,3)))</f>
        <v/>
      </c>
    </row>
    <row r="7700" spans="7:11">
      <c r="G7700" s="19" t="str">
        <f>IFERROR(VLOOKUP($E7700,Sheet1!$A$2:$I$2155,4,FALSE),"")</f>
        <v/>
      </c>
      <c r="H7700" s="19" t="str">
        <f>IFERROR(VLOOKUP($E7700,Sheet1!$A$2:$I$2155,5,FALSE),"")</f>
        <v/>
      </c>
      <c r="I7700" s="19" t="str">
        <f>IFERROR(VLOOKUP($E7700,Sheet1!$A$2:$I$2155,6,FALSE),"")</f>
        <v/>
      </c>
      <c r="J7700" s="29" t="str">
        <f>IF(OR(E7700="",SUM(G7700:I7700)=0),"",SUM(G7700:I7700))</f>
        <v/>
      </c>
      <c r="K7700" s="7" t="str">
        <f>IF(E7700="","",IF(J7700="","IV",VLOOKUP(J7700,Plan1!$A$2:$C$11,3)))</f>
        <v/>
      </c>
    </row>
    <row r="7701" spans="7:11">
      <c r="G7701" s="19" t="str">
        <f>IFERROR(VLOOKUP($E7701,Sheet1!$A$2:$I$2155,4,FALSE),"")</f>
        <v/>
      </c>
      <c r="H7701" s="19" t="str">
        <f>IFERROR(VLOOKUP($E7701,Sheet1!$A$2:$I$2155,5,FALSE),"")</f>
        <v/>
      </c>
      <c r="I7701" s="19" t="str">
        <f>IFERROR(VLOOKUP($E7701,Sheet1!$A$2:$I$2155,6,FALSE),"")</f>
        <v/>
      </c>
      <c r="J7701" s="29" t="str">
        <f>IF(OR(E7701="",SUM(G7701:I7701)=0),"",SUM(G7701:I7701))</f>
        <v/>
      </c>
      <c r="K7701" s="7" t="str">
        <f>IF(E7701="","",IF(J7701="","IV",VLOOKUP(J7701,Plan1!$A$2:$C$11,3)))</f>
        <v/>
      </c>
    </row>
    <row r="7702" spans="7:11">
      <c r="G7702" s="19" t="str">
        <f>IFERROR(VLOOKUP($E7702,Sheet1!$A$2:$I$2155,4,FALSE),"")</f>
        <v/>
      </c>
      <c r="H7702" s="19" t="str">
        <f>IFERROR(VLOOKUP($E7702,Sheet1!$A$2:$I$2155,5,FALSE),"")</f>
        <v/>
      </c>
      <c r="I7702" s="19" t="str">
        <f>IFERROR(VLOOKUP($E7702,Sheet1!$A$2:$I$2155,6,FALSE),"")</f>
        <v/>
      </c>
      <c r="J7702" s="29" t="str">
        <f>IF(OR(E7702="",SUM(G7702:I7702)=0),"",SUM(G7702:I7702))</f>
        <v/>
      </c>
      <c r="K7702" s="7" t="str">
        <f>IF(E7702="","",IF(J7702="","IV",VLOOKUP(J7702,Plan1!$A$2:$C$11,3)))</f>
        <v/>
      </c>
    </row>
    <row r="7703" spans="7:11">
      <c r="G7703" s="19" t="str">
        <f>IFERROR(VLOOKUP($E7703,Sheet1!$A$2:$I$2155,4,FALSE),"")</f>
        <v/>
      </c>
      <c r="H7703" s="19" t="str">
        <f>IFERROR(VLOOKUP($E7703,Sheet1!$A$2:$I$2155,5,FALSE),"")</f>
        <v/>
      </c>
      <c r="I7703" s="19" t="str">
        <f>IFERROR(VLOOKUP($E7703,Sheet1!$A$2:$I$2155,6,FALSE),"")</f>
        <v/>
      </c>
      <c r="J7703" s="29" t="str">
        <f>IF(OR(E7703="",SUM(G7703:I7703)=0),"",SUM(G7703:I7703))</f>
        <v/>
      </c>
      <c r="K7703" s="7" t="str">
        <f>IF(E7703="","",IF(J7703="","IV",VLOOKUP(J7703,Plan1!$A$2:$C$11,3)))</f>
        <v/>
      </c>
    </row>
    <row r="7704" spans="7:11">
      <c r="G7704" s="19" t="str">
        <f>IFERROR(VLOOKUP($E7704,Sheet1!$A$2:$I$2155,4,FALSE),"")</f>
        <v/>
      </c>
      <c r="H7704" s="19" t="str">
        <f>IFERROR(VLOOKUP($E7704,Sheet1!$A$2:$I$2155,5,FALSE),"")</f>
        <v/>
      </c>
      <c r="I7704" s="19" t="str">
        <f>IFERROR(VLOOKUP($E7704,Sheet1!$A$2:$I$2155,6,FALSE),"")</f>
        <v/>
      </c>
      <c r="J7704" s="29" t="str">
        <f>IF(OR(E7704="",SUM(G7704:I7704)=0),"",SUM(G7704:I7704))</f>
        <v/>
      </c>
      <c r="K7704" s="7" t="str">
        <f>IF(E7704="","",IF(J7704="","IV",VLOOKUP(J7704,Plan1!$A$2:$C$11,3)))</f>
        <v/>
      </c>
    </row>
    <row r="7705" spans="7:11">
      <c r="G7705" s="19" t="str">
        <f>IFERROR(VLOOKUP($E7705,Sheet1!$A$2:$I$2155,4,FALSE),"")</f>
        <v/>
      </c>
      <c r="H7705" s="19" t="str">
        <f>IFERROR(VLOOKUP($E7705,Sheet1!$A$2:$I$2155,5,FALSE),"")</f>
        <v/>
      </c>
      <c r="I7705" s="19" t="str">
        <f>IFERROR(VLOOKUP($E7705,Sheet1!$A$2:$I$2155,6,FALSE),"")</f>
        <v/>
      </c>
      <c r="J7705" s="29" t="str">
        <f>IF(OR(E7705="",SUM(G7705:I7705)=0),"",SUM(G7705:I7705))</f>
        <v/>
      </c>
      <c r="K7705" s="7" t="str">
        <f>IF(E7705="","",IF(J7705="","IV",VLOOKUP(J7705,Plan1!$A$2:$C$11,3)))</f>
        <v/>
      </c>
    </row>
    <row r="7706" spans="7:11">
      <c r="G7706" s="19" t="str">
        <f>IFERROR(VLOOKUP($E7706,Sheet1!$A$2:$I$2155,4,FALSE),"")</f>
        <v/>
      </c>
      <c r="H7706" s="19" t="str">
        <f>IFERROR(VLOOKUP($E7706,Sheet1!$A$2:$I$2155,5,FALSE),"")</f>
        <v/>
      </c>
      <c r="I7706" s="19" t="str">
        <f>IFERROR(VLOOKUP($E7706,Sheet1!$A$2:$I$2155,6,FALSE),"")</f>
        <v/>
      </c>
      <c r="J7706" s="29" t="str">
        <f>IF(OR(E7706="",SUM(G7706:I7706)=0),"",SUM(G7706:I7706))</f>
        <v/>
      </c>
      <c r="K7706" s="7" t="str">
        <f>IF(E7706="","",IF(J7706="","IV",VLOOKUP(J7706,Plan1!$A$2:$C$11,3)))</f>
        <v/>
      </c>
    </row>
    <row r="7707" spans="7:11">
      <c r="G7707" s="19" t="str">
        <f>IFERROR(VLOOKUP($E7707,Sheet1!$A$2:$I$2155,4,FALSE),"")</f>
        <v/>
      </c>
      <c r="H7707" s="19" t="str">
        <f>IFERROR(VLOOKUP($E7707,Sheet1!$A$2:$I$2155,5,FALSE),"")</f>
        <v/>
      </c>
      <c r="I7707" s="19" t="str">
        <f>IFERROR(VLOOKUP($E7707,Sheet1!$A$2:$I$2155,6,FALSE),"")</f>
        <v/>
      </c>
      <c r="J7707" s="29" t="str">
        <f>IF(OR(E7707="",SUM(G7707:I7707)=0),"",SUM(G7707:I7707))</f>
        <v/>
      </c>
      <c r="K7707" s="7" t="str">
        <f>IF(E7707="","",IF(J7707="","IV",VLOOKUP(J7707,Plan1!$A$2:$C$11,3)))</f>
        <v/>
      </c>
    </row>
    <row r="7708" spans="7:11">
      <c r="G7708" s="19" t="str">
        <f>IFERROR(VLOOKUP($E7708,Sheet1!$A$2:$I$2155,4,FALSE),"")</f>
        <v/>
      </c>
      <c r="H7708" s="19" t="str">
        <f>IFERROR(VLOOKUP($E7708,Sheet1!$A$2:$I$2155,5,FALSE),"")</f>
        <v/>
      </c>
      <c r="I7708" s="19" t="str">
        <f>IFERROR(VLOOKUP($E7708,Sheet1!$A$2:$I$2155,6,FALSE),"")</f>
        <v/>
      </c>
      <c r="J7708" s="29" t="str">
        <f>IF(OR(E7708="",SUM(G7708:I7708)=0),"",SUM(G7708:I7708))</f>
        <v/>
      </c>
      <c r="K7708" s="7" t="str">
        <f>IF(E7708="","",IF(J7708="","IV",VLOOKUP(J7708,Plan1!$A$2:$C$11,3)))</f>
        <v/>
      </c>
    </row>
    <row r="7709" spans="7:11">
      <c r="G7709" s="19" t="str">
        <f>IFERROR(VLOOKUP($E7709,Sheet1!$A$2:$I$2155,4,FALSE),"")</f>
        <v/>
      </c>
      <c r="H7709" s="19" t="str">
        <f>IFERROR(VLOOKUP($E7709,Sheet1!$A$2:$I$2155,5,FALSE),"")</f>
        <v/>
      </c>
      <c r="I7709" s="19" t="str">
        <f>IFERROR(VLOOKUP($E7709,Sheet1!$A$2:$I$2155,6,FALSE),"")</f>
        <v/>
      </c>
      <c r="J7709" s="29" t="str">
        <f>IF(OR(E7709="",SUM(G7709:I7709)=0),"",SUM(G7709:I7709))</f>
        <v/>
      </c>
      <c r="K7709" s="7" t="str">
        <f>IF(E7709="","",IF(J7709="","IV",VLOOKUP(J7709,Plan1!$A$2:$C$11,3)))</f>
        <v/>
      </c>
    </row>
    <row r="7710" spans="7:11">
      <c r="G7710" s="19" t="str">
        <f>IFERROR(VLOOKUP($E7710,Sheet1!$A$2:$I$2155,4,FALSE),"")</f>
        <v/>
      </c>
      <c r="H7710" s="19" t="str">
        <f>IFERROR(VLOOKUP($E7710,Sheet1!$A$2:$I$2155,5,FALSE),"")</f>
        <v/>
      </c>
      <c r="I7710" s="19" t="str">
        <f>IFERROR(VLOOKUP($E7710,Sheet1!$A$2:$I$2155,6,FALSE),"")</f>
        <v/>
      </c>
      <c r="J7710" s="29" t="str">
        <f>IF(OR(E7710="",SUM(G7710:I7710)=0),"",SUM(G7710:I7710))</f>
        <v/>
      </c>
      <c r="K7710" s="7" t="str">
        <f>IF(E7710="","",IF(J7710="","IV",VLOOKUP(J7710,Plan1!$A$2:$C$11,3)))</f>
        <v/>
      </c>
    </row>
    <row r="7711" spans="7:11">
      <c r="G7711" s="19" t="str">
        <f>IFERROR(VLOOKUP($E7711,Sheet1!$A$2:$I$2155,4,FALSE),"")</f>
        <v/>
      </c>
      <c r="H7711" s="19" t="str">
        <f>IFERROR(VLOOKUP($E7711,Sheet1!$A$2:$I$2155,5,FALSE),"")</f>
        <v/>
      </c>
      <c r="I7711" s="19" t="str">
        <f>IFERROR(VLOOKUP($E7711,Sheet1!$A$2:$I$2155,6,FALSE),"")</f>
        <v/>
      </c>
      <c r="J7711" s="29" t="str">
        <f>IF(OR(E7711="",SUM(G7711:I7711)=0),"",SUM(G7711:I7711))</f>
        <v/>
      </c>
      <c r="K7711" s="7" t="str">
        <f>IF(E7711="","",IF(J7711="","IV",VLOOKUP(J7711,Plan1!$A$2:$C$11,3)))</f>
        <v/>
      </c>
    </row>
    <row r="7712" spans="7:11">
      <c r="G7712" s="19" t="str">
        <f>IFERROR(VLOOKUP($E7712,Sheet1!$A$2:$I$2155,4,FALSE),"")</f>
        <v/>
      </c>
      <c r="H7712" s="19" t="str">
        <f>IFERROR(VLOOKUP($E7712,Sheet1!$A$2:$I$2155,5,FALSE),"")</f>
        <v/>
      </c>
      <c r="I7712" s="19" t="str">
        <f>IFERROR(VLOOKUP($E7712,Sheet1!$A$2:$I$2155,6,FALSE),"")</f>
        <v/>
      </c>
      <c r="J7712" s="29" t="str">
        <f>IF(OR(E7712="",SUM(G7712:I7712)=0),"",SUM(G7712:I7712))</f>
        <v/>
      </c>
      <c r="K7712" s="7" t="str">
        <f>IF(E7712="","",IF(J7712="","IV",VLOOKUP(J7712,Plan1!$A$2:$C$11,3)))</f>
        <v/>
      </c>
    </row>
    <row r="7713" spans="7:11">
      <c r="G7713" s="19" t="str">
        <f>IFERROR(VLOOKUP($E7713,Sheet1!$A$2:$I$2155,4,FALSE),"")</f>
        <v/>
      </c>
      <c r="H7713" s="19" t="str">
        <f>IFERROR(VLOOKUP($E7713,Sheet1!$A$2:$I$2155,5,FALSE),"")</f>
        <v/>
      </c>
      <c r="I7713" s="19" t="str">
        <f>IFERROR(VLOOKUP($E7713,Sheet1!$A$2:$I$2155,6,FALSE),"")</f>
        <v/>
      </c>
      <c r="J7713" s="29" t="str">
        <f>IF(OR(E7713="",SUM(G7713:I7713)=0),"",SUM(G7713:I7713))</f>
        <v/>
      </c>
      <c r="K7713" s="7" t="str">
        <f>IF(E7713="","",IF(J7713="","IV",VLOOKUP(J7713,Plan1!$A$2:$C$11,3)))</f>
        <v/>
      </c>
    </row>
    <row r="7714" spans="7:11">
      <c r="G7714" s="19" t="str">
        <f>IFERROR(VLOOKUP($E7714,Sheet1!$A$2:$I$2155,4,FALSE),"")</f>
        <v/>
      </c>
      <c r="H7714" s="19" t="str">
        <f>IFERROR(VLOOKUP($E7714,Sheet1!$A$2:$I$2155,5,FALSE),"")</f>
        <v/>
      </c>
      <c r="I7714" s="19" t="str">
        <f>IFERROR(VLOOKUP($E7714,Sheet1!$A$2:$I$2155,6,FALSE),"")</f>
        <v/>
      </c>
      <c r="J7714" s="29" t="str">
        <f>IF(OR(E7714="",SUM(G7714:I7714)=0),"",SUM(G7714:I7714))</f>
        <v/>
      </c>
      <c r="K7714" s="7" t="str">
        <f>IF(E7714="","",IF(J7714="","IV",VLOOKUP(J7714,Plan1!$A$2:$C$11,3)))</f>
        <v/>
      </c>
    </row>
    <row r="7715" spans="7:11">
      <c r="G7715" s="19" t="str">
        <f>IFERROR(VLOOKUP($E7715,Sheet1!$A$2:$I$2155,4,FALSE),"")</f>
        <v/>
      </c>
      <c r="H7715" s="19" t="str">
        <f>IFERROR(VLOOKUP($E7715,Sheet1!$A$2:$I$2155,5,FALSE),"")</f>
        <v/>
      </c>
      <c r="I7715" s="19" t="str">
        <f>IFERROR(VLOOKUP($E7715,Sheet1!$A$2:$I$2155,6,FALSE),"")</f>
        <v/>
      </c>
      <c r="J7715" s="29" t="str">
        <f>IF(OR(E7715="",SUM(G7715:I7715)=0),"",SUM(G7715:I7715))</f>
        <v/>
      </c>
      <c r="K7715" s="7" t="str">
        <f>IF(E7715="","",IF(J7715="","IV",VLOOKUP(J7715,Plan1!$A$2:$C$11,3)))</f>
        <v/>
      </c>
    </row>
    <row r="7716" spans="7:11">
      <c r="G7716" s="19" t="str">
        <f>IFERROR(VLOOKUP($E7716,Sheet1!$A$2:$I$2155,4,FALSE),"")</f>
        <v/>
      </c>
      <c r="H7716" s="19" t="str">
        <f>IFERROR(VLOOKUP($E7716,Sheet1!$A$2:$I$2155,5,FALSE),"")</f>
        <v/>
      </c>
      <c r="I7716" s="19" t="str">
        <f>IFERROR(VLOOKUP($E7716,Sheet1!$A$2:$I$2155,6,FALSE),"")</f>
        <v/>
      </c>
      <c r="J7716" s="29" t="str">
        <f>IF(OR(E7716="",SUM(G7716:I7716)=0),"",SUM(G7716:I7716))</f>
        <v/>
      </c>
      <c r="K7716" s="7" t="str">
        <f>IF(E7716="","",IF(J7716="","IV",VLOOKUP(J7716,Plan1!$A$2:$C$11,3)))</f>
        <v/>
      </c>
    </row>
    <row r="7717" spans="7:11">
      <c r="G7717" s="19" t="str">
        <f>IFERROR(VLOOKUP($E7717,Sheet1!$A$2:$I$2155,4,FALSE),"")</f>
        <v/>
      </c>
      <c r="H7717" s="19" t="str">
        <f>IFERROR(VLOOKUP($E7717,Sheet1!$A$2:$I$2155,5,FALSE),"")</f>
        <v/>
      </c>
      <c r="I7717" s="19" t="str">
        <f>IFERROR(VLOOKUP($E7717,Sheet1!$A$2:$I$2155,6,FALSE),"")</f>
        <v/>
      </c>
      <c r="J7717" s="29" t="str">
        <f>IF(OR(E7717="",SUM(G7717:I7717)=0),"",SUM(G7717:I7717))</f>
        <v/>
      </c>
      <c r="K7717" s="7" t="str">
        <f>IF(E7717="","",IF(J7717="","IV",VLOOKUP(J7717,Plan1!$A$2:$C$11,3)))</f>
        <v/>
      </c>
    </row>
    <row r="7718" spans="7:11">
      <c r="G7718" s="19" t="str">
        <f>IFERROR(VLOOKUP($E7718,Sheet1!$A$2:$I$2155,4,FALSE),"")</f>
        <v/>
      </c>
      <c r="H7718" s="19" t="str">
        <f>IFERROR(VLOOKUP($E7718,Sheet1!$A$2:$I$2155,5,FALSE),"")</f>
        <v/>
      </c>
      <c r="I7718" s="19" t="str">
        <f>IFERROR(VLOOKUP($E7718,Sheet1!$A$2:$I$2155,6,FALSE),"")</f>
        <v/>
      </c>
      <c r="J7718" s="29" t="str">
        <f>IF(OR(E7718="",SUM(G7718:I7718)=0),"",SUM(G7718:I7718))</f>
        <v/>
      </c>
      <c r="K7718" s="7" t="str">
        <f>IF(E7718="","",IF(J7718="","IV",VLOOKUP(J7718,Plan1!$A$2:$C$11,3)))</f>
        <v/>
      </c>
    </row>
    <row r="7719" spans="7:11">
      <c r="G7719" s="19" t="str">
        <f>IFERROR(VLOOKUP($E7719,Sheet1!$A$2:$I$2155,4,FALSE),"")</f>
        <v/>
      </c>
      <c r="H7719" s="19" t="str">
        <f>IFERROR(VLOOKUP($E7719,Sheet1!$A$2:$I$2155,5,FALSE),"")</f>
        <v/>
      </c>
      <c r="I7719" s="19" t="str">
        <f>IFERROR(VLOOKUP($E7719,Sheet1!$A$2:$I$2155,6,FALSE),"")</f>
        <v/>
      </c>
      <c r="J7719" s="29" t="str">
        <f>IF(OR(E7719="",SUM(G7719:I7719)=0),"",SUM(G7719:I7719))</f>
        <v/>
      </c>
      <c r="K7719" s="7" t="str">
        <f>IF(E7719="","",IF(J7719="","IV",VLOOKUP(J7719,Plan1!$A$2:$C$11,3)))</f>
        <v/>
      </c>
    </row>
    <row r="7720" spans="7:11">
      <c r="G7720" s="19" t="str">
        <f>IFERROR(VLOOKUP($E7720,Sheet1!$A$2:$I$2155,4,FALSE),"")</f>
        <v/>
      </c>
      <c r="H7720" s="19" t="str">
        <f>IFERROR(VLOOKUP($E7720,Sheet1!$A$2:$I$2155,5,FALSE),"")</f>
        <v/>
      </c>
      <c r="I7720" s="19" t="str">
        <f>IFERROR(VLOOKUP($E7720,Sheet1!$A$2:$I$2155,6,FALSE),"")</f>
        <v/>
      </c>
      <c r="J7720" s="29" t="str">
        <f>IF(OR(E7720="",SUM(G7720:I7720)=0),"",SUM(G7720:I7720))</f>
        <v/>
      </c>
      <c r="K7720" s="7" t="str">
        <f>IF(E7720="","",IF(J7720="","IV",VLOOKUP(J7720,Plan1!$A$2:$C$11,3)))</f>
        <v/>
      </c>
    </row>
    <row r="7721" spans="7:11">
      <c r="G7721" s="19" t="str">
        <f>IFERROR(VLOOKUP($E7721,Sheet1!$A$2:$I$2155,4,FALSE),"")</f>
        <v/>
      </c>
      <c r="H7721" s="19" t="str">
        <f>IFERROR(VLOOKUP($E7721,Sheet1!$A$2:$I$2155,5,FALSE),"")</f>
        <v/>
      </c>
      <c r="I7721" s="19" t="str">
        <f>IFERROR(VLOOKUP($E7721,Sheet1!$A$2:$I$2155,6,FALSE),"")</f>
        <v/>
      </c>
      <c r="J7721" s="29" t="str">
        <f>IF(OR(E7721="",SUM(G7721:I7721)=0),"",SUM(G7721:I7721))</f>
        <v/>
      </c>
      <c r="K7721" s="7" t="str">
        <f>IF(E7721="","",IF(J7721="","IV",VLOOKUP(J7721,Plan1!$A$2:$C$11,3)))</f>
        <v/>
      </c>
    </row>
    <row r="7722" spans="7:11">
      <c r="G7722" s="19" t="str">
        <f>IFERROR(VLOOKUP($E7722,Sheet1!$A$2:$I$2155,4,FALSE),"")</f>
        <v/>
      </c>
      <c r="H7722" s="19" t="str">
        <f>IFERROR(VLOOKUP($E7722,Sheet1!$A$2:$I$2155,5,FALSE),"")</f>
        <v/>
      </c>
      <c r="I7722" s="19" t="str">
        <f>IFERROR(VLOOKUP($E7722,Sheet1!$A$2:$I$2155,6,FALSE),"")</f>
        <v/>
      </c>
      <c r="J7722" s="29" t="str">
        <f>IF(OR(E7722="",SUM(G7722:I7722)=0),"",SUM(G7722:I7722))</f>
        <v/>
      </c>
      <c r="K7722" s="7" t="str">
        <f>IF(E7722="","",IF(J7722="","IV",VLOOKUP(J7722,Plan1!$A$2:$C$11,3)))</f>
        <v/>
      </c>
    </row>
    <row r="7723" spans="7:11">
      <c r="G7723" s="19" t="str">
        <f>IFERROR(VLOOKUP($E7723,Sheet1!$A$2:$I$2155,4,FALSE),"")</f>
        <v/>
      </c>
      <c r="H7723" s="19" t="str">
        <f>IFERROR(VLOOKUP($E7723,Sheet1!$A$2:$I$2155,5,FALSE),"")</f>
        <v/>
      </c>
      <c r="I7723" s="19" t="str">
        <f>IFERROR(VLOOKUP($E7723,Sheet1!$A$2:$I$2155,6,FALSE),"")</f>
        <v/>
      </c>
      <c r="J7723" s="29" t="str">
        <f>IF(OR(E7723="",SUM(G7723:I7723)=0),"",SUM(G7723:I7723))</f>
        <v/>
      </c>
      <c r="K7723" s="7" t="str">
        <f>IF(E7723="","",IF(J7723="","IV",VLOOKUP(J7723,Plan1!$A$2:$C$11,3)))</f>
        <v/>
      </c>
    </row>
    <row r="7724" spans="7:11">
      <c r="G7724" s="19" t="str">
        <f>IFERROR(VLOOKUP($E7724,Sheet1!$A$2:$I$2155,4,FALSE),"")</f>
        <v/>
      </c>
      <c r="H7724" s="19" t="str">
        <f>IFERROR(VLOOKUP($E7724,Sheet1!$A$2:$I$2155,5,FALSE),"")</f>
        <v/>
      </c>
      <c r="I7724" s="19" t="str">
        <f>IFERROR(VLOOKUP($E7724,Sheet1!$A$2:$I$2155,6,FALSE),"")</f>
        <v/>
      </c>
      <c r="J7724" s="29" t="str">
        <f>IF(OR(E7724="",SUM(G7724:I7724)=0),"",SUM(G7724:I7724))</f>
        <v/>
      </c>
      <c r="K7724" s="7" t="str">
        <f>IF(E7724="","",IF(J7724="","IV",VLOOKUP(J7724,Plan1!$A$2:$C$11,3)))</f>
        <v/>
      </c>
    </row>
    <row r="7725" spans="7:11">
      <c r="G7725" s="19" t="str">
        <f>IFERROR(VLOOKUP($E7725,Sheet1!$A$2:$I$2155,4,FALSE),"")</f>
        <v/>
      </c>
      <c r="H7725" s="19" t="str">
        <f>IFERROR(VLOOKUP($E7725,Sheet1!$A$2:$I$2155,5,FALSE),"")</f>
        <v/>
      </c>
      <c r="I7725" s="19" t="str">
        <f>IFERROR(VLOOKUP($E7725,Sheet1!$A$2:$I$2155,6,FALSE),"")</f>
        <v/>
      </c>
      <c r="J7725" s="29" t="str">
        <f>IF(OR(E7725="",SUM(G7725:I7725)=0),"",SUM(G7725:I7725))</f>
        <v/>
      </c>
      <c r="K7725" s="7" t="str">
        <f>IF(E7725="","",IF(J7725="","IV",VLOOKUP(J7725,Plan1!$A$2:$C$11,3)))</f>
        <v/>
      </c>
    </row>
    <row r="7726" spans="7:11">
      <c r="G7726" s="19" t="str">
        <f>IFERROR(VLOOKUP($E7726,Sheet1!$A$2:$I$2155,4,FALSE),"")</f>
        <v/>
      </c>
      <c r="H7726" s="19" t="str">
        <f>IFERROR(VLOOKUP($E7726,Sheet1!$A$2:$I$2155,5,FALSE),"")</f>
        <v/>
      </c>
      <c r="I7726" s="19" t="str">
        <f>IFERROR(VLOOKUP($E7726,Sheet1!$A$2:$I$2155,6,FALSE),"")</f>
        <v/>
      </c>
      <c r="J7726" s="29" t="str">
        <f>IF(OR(E7726="",SUM(G7726:I7726)=0),"",SUM(G7726:I7726))</f>
        <v/>
      </c>
      <c r="K7726" s="7" t="str">
        <f>IF(E7726="","",IF(J7726="","IV",VLOOKUP(J7726,Plan1!$A$2:$C$11,3)))</f>
        <v/>
      </c>
    </row>
    <row r="7727" spans="7:11">
      <c r="G7727" s="19" t="str">
        <f>IFERROR(VLOOKUP($E7727,Sheet1!$A$2:$I$2155,4,FALSE),"")</f>
        <v/>
      </c>
      <c r="H7727" s="19" t="str">
        <f>IFERROR(VLOOKUP($E7727,Sheet1!$A$2:$I$2155,5,FALSE),"")</f>
        <v/>
      </c>
      <c r="I7727" s="19" t="str">
        <f>IFERROR(VLOOKUP($E7727,Sheet1!$A$2:$I$2155,6,FALSE),"")</f>
        <v/>
      </c>
      <c r="J7727" s="29" t="str">
        <f>IF(OR(E7727="",SUM(G7727:I7727)=0),"",SUM(G7727:I7727))</f>
        <v/>
      </c>
      <c r="K7727" s="7" t="str">
        <f>IF(E7727="","",IF(J7727="","IV",VLOOKUP(J7727,Plan1!$A$2:$C$11,3)))</f>
        <v/>
      </c>
    </row>
    <row r="7728" spans="7:11">
      <c r="G7728" s="19" t="str">
        <f>IFERROR(VLOOKUP($E7728,Sheet1!$A$2:$I$2155,4,FALSE),"")</f>
        <v/>
      </c>
      <c r="H7728" s="19" t="str">
        <f>IFERROR(VLOOKUP($E7728,Sheet1!$A$2:$I$2155,5,FALSE),"")</f>
        <v/>
      </c>
      <c r="I7728" s="19" t="str">
        <f>IFERROR(VLOOKUP($E7728,Sheet1!$A$2:$I$2155,6,FALSE),"")</f>
        <v/>
      </c>
      <c r="J7728" s="29" t="str">
        <f>IF(OR(E7728="",SUM(G7728:I7728)=0),"",SUM(G7728:I7728))</f>
        <v/>
      </c>
      <c r="K7728" s="7" t="str">
        <f>IF(E7728="","",IF(J7728="","IV",VLOOKUP(J7728,Plan1!$A$2:$C$11,3)))</f>
        <v/>
      </c>
    </row>
    <row r="7729" spans="7:11">
      <c r="G7729" s="19" t="str">
        <f>IFERROR(VLOOKUP($E7729,Sheet1!$A$2:$I$2155,4,FALSE),"")</f>
        <v/>
      </c>
      <c r="H7729" s="19" t="str">
        <f>IFERROR(VLOOKUP($E7729,Sheet1!$A$2:$I$2155,5,FALSE),"")</f>
        <v/>
      </c>
      <c r="I7729" s="19" t="str">
        <f>IFERROR(VLOOKUP($E7729,Sheet1!$A$2:$I$2155,6,FALSE),"")</f>
        <v/>
      </c>
      <c r="J7729" s="29" t="str">
        <f>IF(OR(E7729="",SUM(G7729:I7729)=0),"",SUM(G7729:I7729))</f>
        <v/>
      </c>
      <c r="K7729" s="7" t="str">
        <f>IF(E7729="","",IF(J7729="","IV",VLOOKUP(J7729,Plan1!$A$2:$C$11,3)))</f>
        <v/>
      </c>
    </row>
    <row r="7730" spans="7:11">
      <c r="G7730" s="19" t="str">
        <f>IFERROR(VLOOKUP($E7730,Sheet1!$A$2:$I$2155,4,FALSE),"")</f>
        <v/>
      </c>
      <c r="H7730" s="19" t="str">
        <f>IFERROR(VLOOKUP($E7730,Sheet1!$A$2:$I$2155,5,FALSE),"")</f>
        <v/>
      </c>
      <c r="I7730" s="19" t="str">
        <f>IFERROR(VLOOKUP($E7730,Sheet1!$A$2:$I$2155,6,FALSE),"")</f>
        <v/>
      </c>
      <c r="J7730" s="29" t="str">
        <f>IF(OR(E7730="",SUM(G7730:I7730)=0),"",SUM(G7730:I7730))</f>
        <v/>
      </c>
      <c r="K7730" s="7" t="str">
        <f>IF(E7730="","",IF(J7730="","IV",VLOOKUP(J7730,Plan1!$A$2:$C$11,3)))</f>
        <v/>
      </c>
    </row>
    <row r="7731" spans="7:11">
      <c r="G7731" s="19" t="str">
        <f>IFERROR(VLOOKUP($E7731,Sheet1!$A$2:$I$2155,4,FALSE),"")</f>
        <v/>
      </c>
      <c r="H7731" s="19" t="str">
        <f>IFERROR(VLOOKUP($E7731,Sheet1!$A$2:$I$2155,5,FALSE),"")</f>
        <v/>
      </c>
      <c r="I7731" s="19" t="str">
        <f>IFERROR(VLOOKUP($E7731,Sheet1!$A$2:$I$2155,6,FALSE),"")</f>
        <v/>
      </c>
      <c r="J7731" s="29" t="str">
        <f>IF(OR(E7731="",SUM(G7731:I7731)=0),"",SUM(G7731:I7731))</f>
        <v/>
      </c>
      <c r="K7731" s="7" t="str">
        <f>IF(E7731="","",IF(J7731="","IV",VLOOKUP(J7731,Plan1!$A$2:$C$11,3)))</f>
        <v/>
      </c>
    </row>
    <row r="7732" spans="7:11">
      <c r="G7732" s="19" t="str">
        <f>IFERROR(VLOOKUP($E7732,Sheet1!$A$2:$I$2155,4,FALSE),"")</f>
        <v/>
      </c>
      <c r="H7732" s="19" t="str">
        <f>IFERROR(VLOOKUP($E7732,Sheet1!$A$2:$I$2155,5,FALSE),"")</f>
        <v/>
      </c>
      <c r="I7732" s="19" t="str">
        <f>IFERROR(VLOOKUP($E7732,Sheet1!$A$2:$I$2155,6,FALSE),"")</f>
        <v/>
      </c>
      <c r="J7732" s="29" t="str">
        <f>IF(OR(E7732="",SUM(G7732:I7732)=0),"",SUM(G7732:I7732))</f>
        <v/>
      </c>
      <c r="K7732" s="7" t="str">
        <f>IF(E7732="","",IF(J7732="","IV",VLOOKUP(J7732,Plan1!$A$2:$C$11,3)))</f>
        <v/>
      </c>
    </row>
    <row r="7733" spans="7:11">
      <c r="G7733" s="19" t="str">
        <f>IFERROR(VLOOKUP($E7733,Sheet1!$A$2:$I$2155,4,FALSE),"")</f>
        <v/>
      </c>
      <c r="H7733" s="19" t="str">
        <f>IFERROR(VLOOKUP($E7733,Sheet1!$A$2:$I$2155,5,FALSE),"")</f>
        <v/>
      </c>
      <c r="I7733" s="19" t="str">
        <f>IFERROR(VLOOKUP($E7733,Sheet1!$A$2:$I$2155,6,FALSE),"")</f>
        <v/>
      </c>
      <c r="J7733" s="29" t="str">
        <f>IF(OR(E7733="",SUM(G7733:I7733)=0),"",SUM(G7733:I7733))</f>
        <v/>
      </c>
      <c r="K7733" s="7" t="str">
        <f>IF(E7733="","",IF(J7733="","IV",VLOOKUP(J7733,Plan1!$A$2:$C$11,3)))</f>
        <v/>
      </c>
    </row>
    <row r="7734" spans="7:11">
      <c r="G7734" s="19" t="str">
        <f>IFERROR(VLOOKUP($E7734,Sheet1!$A$2:$I$2155,4,FALSE),"")</f>
        <v/>
      </c>
      <c r="H7734" s="19" t="str">
        <f>IFERROR(VLOOKUP($E7734,Sheet1!$A$2:$I$2155,5,FALSE),"")</f>
        <v/>
      </c>
      <c r="I7734" s="19" t="str">
        <f>IFERROR(VLOOKUP($E7734,Sheet1!$A$2:$I$2155,6,FALSE),"")</f>
        <v/>
      </c>
      <c r="J7734" s="29" t="str">
        <f>IF(OR(E7734="",SUM(G7734:I7734)=0),"",SUM(G7734:I7734))</f>
        <v/>
      </c>
      <c r="K7734" s="7" t="str">
        <f>IF(E7734="","",IF(J7734="","IV",VLOOKUP(J7734,Plan1!$A$2:$C$11,3)))</f>
        <v/>
      </c>
    </row>
    <row r="7735" spans="7:11">
      <c r="G7735" s="19" t="str">
        <f>IFERROR(VLOOKUP($E7735,Sheet1!$A$2:$I$2155,4,FALSE),"")</f>
        <v/>
      </c>
      <c r="H7735" s="19" t="str">
        <f>IFERROR(VLOOKUP($E7735,Sheet1!$A$2:$I$2155,5,FALSE),"")</f>
        <v/>
      </c>
      <c r="I7735" s="19" t="str">
        <f>IFERROR(VLOOKUP($E7735,Sheet1!$A$2:$I$2155,6,FALSE),"")</f>
        <v/>
      </c>
      <c r="J7735" s="29" t="str">
        <f>IF(OR(E7735="",SUM(G7735:I7735)=0),"",SUM(G7735:I7735))</f>
        <v/>
      </c>
      <c r="K7735" s="7" t="str">
        <f>IF(E7735="","",IF(J7735="","IV",VLOOKUP(J7735,Plan1!$A$2:$C$11,3)))</f>
        <v/>
      </c>
    </row>
    <row r="7736" spans="7:11">
      <c r="G7736" s="19" t="str">
        <f>IFERROR(VLOOKUP($E7736,Sheet1!$A$2:$I$2155,4,FALSE),"")</f>
        <v/>
      </c>
      <c r="H7736" s="19" t="str">
        <f>IFERROR(VLOOKUP($E7736,Sheet1!$A$2:$I$2155,5,FALSE),"")</f>
        <v/>
      </c>
      <c r="I7736" s="19" t="str">
        <f>IFERROR(VLOOKUP($E7736,Sheet1!$A$2:$I$2155,6,FALSE),"")</f>
        <v/>
      </c>
      <c r="J7736" s="29" t="str">
        <f>IF(OR(E7736="",SUM(G7736:I7736)=0),"",SUM(G7736:I7736))</f>
        <v/>
      </c>
      <c r="K7736" s="7" t="str">
        <f>IF(E7736="","",IF(J7736="","IV",VLOOKUP(J7736,Plan1!$A$2:$C$11,3)))</f>
        <v/>
      </c>
    </row>
    <row r="7737" spans="7:11">
      <c r="G7737" s="19" t="str">
        <f>IFERROR(VLOOKUP($E7737,Sheet1!$A$2:$I$2155,4,FALSE),"")</f>
        <v/>
      </c>
      <c r="H7737" s="19" t="str">
        <f>IFERROR(VLOOKUP($E7737,Sheet1!$A$2:$I$2155,5,FALSE),"")</f>
        <v/>
      </c>
      <c r="I7737" s="19" t="str">
        <f>IFERROR(VLOOKUP($E7737,Sheet1!$A$2:$I$2155,6,FALSE),"")</f>
        <v/>
      </c>
      <c r="J7737" s="29" t="str">
        <f>IF(OR(E7737="",SUM(G7737:I7737)=0),"",SUM(G7737:I7737))</f>
        <v/>
      </c>
      <c r="K7737" s="7" t="str">
        <f>IF(E7737="","",IF(J7737="","IV",VLOOKUP(J7737,Plan1!$A$2:$C$11,3)))</f>
        <v/>
      </c>
    </row>
    <row r="7738" spans="7:11">
      <c r="G7738" s="19" t="str">
        <f>IFERROR(VLOOKUP($E7738,Sheet1!$A$2:$I$2155,4,FALSE),"")</f>
        <v/>
      </c>
      <c r="H7738" s="19" t="str">
        <f>IFERROR(VLOOKUP($E7738,Sheet1!$A$2:$I$2155,5,FALSE),"")</f>
        <v/>
      </c>
      <c r="I7738" s="19" t="str">
        <f>IFERROR(VLOOKUP($E7738,Sheet1!$A$2:$I$2155,6,FALSE),"")</f>
        <v/>
      </c>
      <c r="J7738" s="29" t="str">
        <f>IF(OR(E7738="",SUM(G7738:I7738)=0),"",SUM(G7738:I7738))</f>
        <v/>
      </c>
      <c r="K7738" s="7" t="str">
        <f>IF(E7738="","",IF(J7738="","IV",VLOOKUP(J7738,Plan1!$A$2:$C$11,3)))</f>
        <v/>
      </c>
    </row>
    <row r="7739" spans="7:11">
      <c r="G7739" s="19" t="str">
        <f>IFERROR(VLOOKUP($E7739,Sheet1!$A$2:$I$2155,4,FALSE),"")</f>
        <v/>
      </c>
      <c r="H7739" s="19" t="str">
        <f>IFERROR(VLOOKUP($E7739,Sheet1!$A$2:$I$2155,5,FALSE),"")</f>
        <v/>
      </c>
      <c r="I7739" s="19" t="str">
        <f>IFERROR(VLOOKUP($E7739,Sheet1!$A$2:$I$2155,6,FALSE),"")</f>
        <v/>
      </c>
      <c r="J7739" s="29" t="str">
        <f>IF(OR(E7739="",SUM(G7739:I7739)=0),"",SUM(G7739:I7739))</f>
        <v/>
      </c>
      <c r="K7739" s="7" t="str">
        <f>IF(E7739="","",IF(J7739="","IV",VLOOKUP(J7739,Plan1!$A$2:$C$11,3)))</f>
        <v/>
      </c>
    </row>
    <row r="7740" spans="7:11">
      <c r="G7740" s="19" t="str">
        <f>IFERROR(VLOOKUP($E7740,Sheet1!$A$2:$I$2155,4,FALSE),"")</f>
        <v/>
      </c>
      <c r="H7740" s="19" t="str">
        <f>IFERROR(VLOOKUP($E7740,Sheet1!$A$2:$I$2155,5,FALSE),"")</f>
        <v/>
      </c>
      <c r="I7740" s="19" t="str">
        <f>IFERROR(VLOOKUP($E7740,Sheet1!$A$2:$I$2155,6,FALSE),"")</f>
        <v/>
      </c>
      <c r="J7740" s="29" t="str">
        <f>IF(OR(E7740="",SUM(G7740:I7740)=0),"",SUM(G7740:I7740))</f>
        <v/>
      </c>
      <c r="K7740" s="7" t="str">
        <f>IF(E7740="","",IF(J7740="","IV",VLOOKUP(J7740,Plan1!$A$2:$C$11,3)))</f>
        <v/>
      </c>
    </row>
    <row r="7741" spans="7:11">
      <c r="G7741" s="19" t="str">
        <f>IFERROR(VLOOKUP($E7741,Sheet1!$A$2:$I$2155,4,FALSE),"")</f>
        <v/>
      </c>
      <c r="H7741" s="19" t="str">
        <f>IFERROR(VLOOKUP($E7741,Sheet1!$A$2:$I$2155,5,FALSE),"")</f>
        <v/>
      </c>
      <c r="I7741" s="19" t="str">
        <f>IFERROR(VLOOKUP($E7741,Sheet1!$A$2:$I$2155,6,FALSE),"")</f>
        <v/>
      </c>
      <c r="J7741" s="29" t="str">
        <f>IF(OR(E7741="",SUM(G7741:I7741)=0),"",SUM(G7741:I7741))</f>
        <v/>
      </c>
      <c r="K7741" s="7" t="str">
        <f>IF(E7741="","",IF(J7741="","IV",VLOOKUP(J7741,Plan1!$A$2:$C$11,3)))</f>
        <v/>
      </c>
    </row>
    <row r="7742" spans="7:11">
      <c r="G7742" s="19" t="str">
        <f>IFERROR(VLOOKUP($E7742,Sheet1!$A$2:$I$2155,4,FALSE),"")</f>
        <v/>
      </c>
      <c r="H7742" s="19" t="str">
        <f>IFERROR(VLOOKUP($E7742,Sheet1!$A$2:$I$2155,5,FALSE),"")</f>
        <v/>
      </c>
      <c r="I7742" s="19" t="str">
        <f>IFERROR(VLOOKUP($E7742,Sheet1!$A$2:$I$2155,6,FALSE),"")</f>
        <v/>
      </c>
      <c r="J7742" s="29" t="str">
        <f>IF(OR(E7742="",SUM(G7742:I7742)=0),"",SUM(G7742:I7742))</f>
        <v/>
      </c>
      <c r="K7742" s="7" t="str">
        <f>IF(E7742="","",IF(J7742="","IV",VLOOKUP(J7742,Plan1!$A$2:$C$11,3)))</f>
        <v/>
      </c>
    </row>
    <row r="7743" spans="7:11">
      <c r="G7743" s="19" t="str">
        <f>IFERROR(VLOOKUP($E7743,Sheet1!$A$2:$I$2155,4,FALSE),"")</f>
        <v/>
      </c>
      <c r="H7743" s="19" t="str">
        <f>IFERROR(VLOOKUP($E7743,Sheet1!$A$2:$I$2155,5,FALSE),"")</f>
        <v/>
      </c>
      <c r="I7743" s="19" t="str">
        <f>IFERROR(VLOOKUP($E7743,Sheet1!$A$2:$I$2155,6,FALSE),"")</f>
        <v/>
      </c>
      <c r="J7743" s="29" t="str">
        <f>IF(OR(E7743="",SUM(G7743:I7743)=0),"",SUM(G7743:I7743))</f>
        <v/>
      </c>
      <c r="K7743" s="7" t="str">
        <f>IF(E7743="","",IF(J7743="","IV",VLOOKUP(J7743,Plan1!$A$2:$C$11,3)))</f>
        <v/>
      </c>
    </row>
    <row r="7744" spans="7:11">
      <c r="G7744" s="19" t="str">
        <f>IFERROR(VLOOKUP($E7744,Sheet1!$A$2:$I$2155,4,FALSE),"")</f>
        <v/>
      </c>
      <c r="H7744" s="19" t="str">
        <f>IFERROR(VLOOKUP($E7744,Sheet1!$A$2:$I$2155,5,FALSE),"")</f>
        <v/>
      </c>
      <c r="I7744" s="19" t="str">
        <f>IFERROR(VLOOKUP($E7744,Sheet1!$A$2:$I$2155,6,FALSE),"")</f>
        <v/>
      </c>
      <c r="J7744" s="29" t="str">
        <f>IF(OR(E7744="",SUM(G7744:I7744)=0),"",SUM(G7744:I7744))</f>
        <v/>
      </c>
      <c r="K7744" s="7" t="str">
        <f>IF(E7744="","",IF(J7744="","IV",VLOOKUP(J7744,Plan1!$A$2:$C$11,3)))</f>
        <v/>
      </c>
    </row>
    <row r="7745" spans="7:11">
      <c r="G7745" s="19" t="str">
        <f>IFERROR(VLOOKUP($E7745,Sheet1!$A$2:$I$2155,4,FALSE),"")</f>
        <v/>
      </c>
      <c r="H7745" s="19" t="str">
        <f>IFERROR(VLOOKUP($E7745,Sheet1!$A$2:$I$2155,5,FALSE),"")</f>
        <v/>
      </c>
      <c r="I7745" s="19" t="str">
        <f>IFERROR(VLOOKUP($E7745,Sheet1!$A$2:$I$2155,6,FALSE),"")</f>
        <v/>
      </c>
      <c r="J7745" s="29" t="str">
        <f>IF(OR(E7745="",SUM(G7745:I7745)=0),"",SUM(G7745:I7745))</f>
        <v/>
      </c>
      <c r="K7745" s="7" t="str">
        <f>IF(E7745="","",IF(J7745="","IV",VLOOKUP(J7745,Plan1!$A$2:$C$11,3)))</f>
        <v/>
      </c>
    </row>
    <row r="7746" spans="7:11">
      <c r="G7746" s="19" t="str">
        <f>IFERROR(VLOOKUP($E7746,Sheet1!$A$2:$I$2155,4,FALSE),"")</f>
        <v/>
      </c>
      <c r="H7746" s="19" t="str">
        <f>IFERROR(VLOOKUP($E7746,Sheet1!$A$2:$I$2155,5,FALSE),"")</f>
        <v/>
      </c>
      <c r="I7746" s="19" t="str">
        <f>IFERROR(VLOOKUP($E7746,Sheet1!$A$2:$I$2155,6,FALSE),"")</f>
        <v/>
      </c>
      <c r="J7746" s="29" t="str">
        <f>IF(OR(E7746="",SUM(G7746:I7746)=0),"",SUM(G7746:I7746))</f>
        <v/>
      </c>
      <c r="K7746" s="7" t="str">
        <f>IF(E7746="","",IF(J7746="","IV",VLOOKUP(J7746,Plan1!$A$2:$C$11,3)))</f>
        <v/>
      </c>
    </row>
    <row r="7747" spans="7:11">
      <c r="G7747" s="19" t="str">
        <f>IFERROR(VLOOKUP($E7747,Sheet1!$A$2:$I$2155,4,FALSE),"")</f>
        <v/>
      </c>
      <c r="H7747" s="19" t="str">
        <f>IFERROR(VLOOKUP($E7747,Sheet1!$A$2:$I$2155,5,FALSE),"")</f>
        <v/>
      </c>
      <c r="I7747" s="19" t="str">
        <f>IFERROR(VLOOKUP($E7747,Sheet1!$A$2:$I$2155,6,FALSE),"")</f>
        <v/>
      </c>
      <c r="J7747" s="29" t="str">
        <f>IF(OR(E7747="",SUM(G7747:I7747)=0),"",SUM(G7747:I7747))</f>
        <v/>
      </c>
      <c r="K7747" s="7" t="str">
        <f>IF(E7747="","",IF(J7747="","IV",VLOOKUP(J7747,Plan1!$A$2:$C$11,3)))</f>
        <v/>
      </c>
    </row>
    <row r="7748" spans="7:11">
      <c r="G7748" s="19" t="str">
        <f>IFERROR(VLOOKUP($E7748,Sheet1!$A$2:$I$2155,4,FALSE),"")</f>
        <v/>
      </c>
      <c r="H7748" s="19" t="str">
        <f>IFERROR(VLOOKUP($E7748,Sheet1!$A$2:$I$2155,5,FALSE),"")</f>
        <v/>
      </c>
      <c r="I7748" s="19" t="str">
        <f>IFERROR(VLOOKUP($E7748,Sheet1!$A$2:$I$2155,6,FALSE),"")</f>
        <v/>
      </c>
      <c r="J7748" s="29" t="str">
        <f>IF(OR(E7748="",SUM(G7748:I7748)=0),"",SUM(G7748:I7748))</f>
        <v/>
      </c>
      <c r="K7748" s="7" t="str">
        <f>IF(E7748="","",IF(J7748="","IV",VLOOKUP(J7748,Plan1!$A$2:$C$11,3)))</f>
        <v/>
      </c>
    </row>
    <row r="7749" spans="7:11">
      <c r="G7749" s="19" t="str">
        <f>IFERROR(VLOOKUP($E7749,Sheet1!$A$2:$I$2155,4,FALSE),"")</f>
        <v/>
      </c>
      <c r="H7749" s="19" t="str">
        <f>IFERROR(VLOOKUP($E7749,Sheet1!$A$2:$I$2155,5,FALSE),"")</f>
        <v/>
      </c>
      <c r="I7749" s="19" t="str">
        <f>IFERROR(VLOOKUP($E7749,Sheet1!$A$2:$I$2155,6,FALSE),"")</f>
        <v/>
      </c>
      <c r="J7749" s="29" t="str">
        <f>IF(OR(E7749="",SUM(G7749:I7749)=0),"",SUM(G7749:I7749))</f>
        <v/>
      </c>
      <c r="K7749" s="7" t="str">
        <f>IF(E7749="","",IF(J7749="","IV",VLOOKUP(J7749,Plan1!$A$2:$C$11,3)))</f>
        <v/>
      </c>
    </row>
    <row r="7750" spans="7:11">
      <c r="G7750" s="19" t="str">
        <f>IFERROR(VLOOKUP($E7750,Sheet1!$A$2:$I$2155,4,FALSE),"")</f>
        <v/>
      </c>
      <c r="H7750" s="19" t="str">
        <f>IFERROR(VLOOKUP($E7750,Sheet1!$A$2:$I$2155,5,FALSE),"")</f>
        <v/>
      </c>
      <c r="I7750" s="19" t="str">
        <f>IFERROR(VLOOKUP($E7750,Sheet1!$A$2:$I$2155,6,FALSE),"")</f>
        <v/>
      </c>
      <c r="J7750" s="29" t="str">
        <f>IF(OR(E7750="",SUM(G7750:I7750)=0),"",SUM(G7750:I7750))</f>
        <v/>
      </c>
      <c r="K7750" s="7" t="str">
        <f>IF(E7750="","",IF(J7750="","IV",VLOOKUP(J7750,Plan1!$A$2:$C$11,3)))</f>
        <v/>
      </c>
    </row>
    <row r="7751" spans="7:11">
      <c r="G7751" s="19" t="str">
        <f>IFERROR(VLOOKUP($E7751,Sheet1!$A$2:$I$2155,4,FALSE),"")</f>
        <v/>
      </c>
      <c r="H7751" s="19" t="str">
        <f>IFERROR(VLOOKUP($E7751,Sheet1!$A$2:$I$2155,5,FALSE),"")</f>
        <v/>
      </c>
      <c r="I7751" s="19" t="str">
        <f>IFERROR(VLOOKUP($E7751,Sheet1!$A$2:$I$2155,6,FALSE),"")</f>
        <v/>
      </c>
      <c r="J7751" s="29" t="str">
        <f>IF(OR(E7751="",SUM(G7751:I7751)=0),"",SUM(G7751:I7751))</f>
        <v/>
      </c>
      <c r="K7751" s="7" t="str">
        <f>IF(E7751="","",IF(J7751="","IV",VLOOKUP(J7751,Plan1!$A$2:$C$11,3)))</f>
        <v/>
      </c>
    </row>
    <row r="7752" spans="7:11">
      <c r="G7752" s="19" t="str">
        <f>IFERROR(VLOOKUP($E7752,Sheet1!$A$2:$I$2155,4,FALSE),"")</f>
        <v/>
      </c>
      <c r="H7752" s="19" t="str">
        <f>IFERROR(VLOOKUP($E7752,Sheet1!$A$2:$I$2155,5,FALSE),"")</f>
        <v/>
      </c>
      <c r="I7752" s="19" t="str">
        <f>IFERROR(VLOOKUP($E7752,Sheet1!$A$2:$I$2155,6,FALSE),"")</f>
        <v/>
      </c>
      <c r="J7752" s="29" t="str">
        <f>IF(OR(E7752="",SUM(G7752:I7752)=0),"",SUM(G7752:I7752))</f>
        <v/>
      </c>
      <c r="K7752" s="7" t="str">
        <f>IF(E7752="","",IF(J7752="","IV",VLOOKUP(J7752,Plan1!$A$2:$C$11,3)))</f>
        <v/>
      </c>
    </row>
    <row r="7753" spans="7:11">
      <c r="G7753" s="19" t="str">
        <f>IFERROR(VLOOKUP($E7753,Sheet1!$A$2:$I$2155,4,FALSE),"")</f>
        <v/>
      </c>
      <c r="H7753" s="19" t="str">
        <f>IFERROR(VLOOKUP($E7753,Sheet1!$A$2:$I$2155,5,FALSE),"")</f>
        <v/>
      </c>
      <c r="I7753" s="19" t="str">
        <f>IFERROR(VLOOKUP($E7753,Sheet1!$A$2:$I$2155,6,FALSE),"")</f>
        <v/>
      </c>
      <c r="J7753" s="29" t="str">
        <f>IF(OR(E7753="",SUM(G7753:I7753)=0),"",SUM(G7753:I7753))</f>
        <v/>
      </c>
      <c r="K7753" s="7" t="str">
        <f>IF(E7753="","",IF(J7753="","IV",VLOOKUP(J7753,Plan1!$A$2:$C$11,3)))</f>
        <v/>
      </c>
    </row>
    <row r="7754" spans="7:11">
      <c r="G7754" s="19" t="str">
        <f>IFERROR(VLOOKUP($E7754,Sheet1!$A$2:$I$2155,4,FALSE),"")</f>
        <v/>
      </c>
      <c r="H7754" s="19" t="str">
        <f>IFERROR(VLOOKUP($E7754,Sheet1!$A$2:$I$2155,5,FALSE),"")</f>
        <v/>
      </c>
      <c r="I7754" s="19" t="str">
        <f>IFERROR(VLOOKUP($E7754,Sheet1!$A$2:$I$2155,6,FALSE),"")</f>
        <v/>
      </c>
      <c r="J7754" s="29" t="str">
        <f>IF(OR(E7754="",SUM(G7754:I7754)=0),"",SUM(G7754:I7754))</f>
        <v/>
      </c>
      <c r="K7754" s="7" t="str">
        <f>IF(E7754="","",IF(J7754="","IV",VLOOKUP(J7754,Plan1!$A$2:$C$11,3)))</f>
        <v/>
      </c>
    </row>
    <row r="7755" spans="7:11">
      <c r="G7755" s="19" t="str">
        <f>IFERROR(VLOOKUP($E7755,Sheet1!$A$2:$I$2155,4,FALSE),"")</f>
        <v/>
      </c>
      <c r="H7755" s="19" t="str">
        <f>IFERROR(VLOOKUP($E7755,Sheet1!$A$2:$I$2155,5,FALSE),"")</f>
        <v/>
      </c>
      <c r="I7755" s="19" t="str">
        <f>IFERROR(VLOOKUP($E7755,Sheet1!$A$2:$I$2155,6,FALSE),"")</f>
        <v/>
      </c>
      <c r="J7755" s="29" t="str">
        <f>IF(OR(E7755="",SUM(G7755:I7755)=0),"",SUM(G7755:I7755))</f>
        <v/>
      </c>
      <c r="K7755" s="7" t="str">
        <f>IF(E7755="","",IF(J7755="","IV",VLOOKUP(J7755,Plan1!$A$2:$C$11,3)))</f>
        <v/>
      </c>
    </row>
    <row r="7756" spans="7:11">
      <c r="G7756" s="19" t="str">
        <f>IFERROR(VLOOKUP($E7756,Sheet1!$A$2:$I$2155,4,FALSE),"")</f>
        <v/>
      </c>
      <c r="H7756" s="19" t="str">
        <f>IFERROR(VLOOKUP($E7756,Sheet1!$A$2:$I$2155,5,FALSE),"")</f>
        <v/>
      </c>
      <c r="I7756" s="19" t="str">
        <f>IFERROR(VLOOKUP($E7756,Sheet1!$A$2:$I$2155,6,FALSE),"")</f>
        <v/>
      </c>
      <c r="J7756" s="29" t="str">
        <f>IF(OR(E7756="",SUM(G7756:I7756)=0),"",SUM(G7756:I7756))</f>
        <v/>
      </c>
      <c r="K7756" s="7" t="str">
        <f>IF(E7756="","",IF(J7756="","IV",VLOOKUP(J7756,Plan1!$A$2:$C$11,3)))</f>
        <v/>
      </c>
    </row>
    <row r="7757" spans="7:11">
      <c r="G7757" s="19" t="str">
        <f>IFERROR(VLOOKUP($E7757,Sheet1!$A$2:$I$2155,4,FALSE),"")</f>
        <v/>
      </c>
      <c r="H7757" s="19" t="str">
        <f>IFERROR(VLOOKUP($E7757,Sheet1!$A$2:$I$2155,5,FALSE),"")</f>
        <v/>
      </c>
      <c r="I7757" s="19" t="str">
        <f>IFERROR(VLOOKUP($E7757,Sheet1!$A$2:$I$2155,6,FALSE),"")</f>
        <v/>
      </c>
      <c r="J7757" s="29" t="str">
        <f>IF(OR(E7757="",SUM(G7757:I7757)=0),"",SUM(G7757:I7757))</f>
        <v/>
      </c>
      <c r="K7757" s="7" t="str">
        <f>IF(E7757="","",IF(J7757="","IV",VLOOKUP(J7757,Plan1!$A$2:$C$11,3)))</f>
        <v/>
      </c>
    </row>
    <row r="7758" spans="7:11">
      <c r="G7758" s="19" t="str">
        <f>IFERROR(VLOOKUP($E7758,Sheet1!$A$2:$I$2155,4,FALSE),"")</f>
        <v/>
      </c>
      <c r="H7758" s="19" t="str">
        <f>IFERROR(VLOOKUP($E7758,Sheet1!$A$2:$I$2155,5,FALSE),"")</f>
        <v/>
      </c>
      <c r="I7758" s="19" t="str">
        <f>IFERROR(VLOOKUP($E7758,Sheet1!$A$2:$I$2155,6,FALSE),"")</f>
        <v/>
      </c>
      <c r="J7758" s="29" t="str">
        <f>IF(OR(E7758="",SUM(G7758:I7758)=0),"",SUM(G7758:I7758))</f>
        <v/>
      </c>
      <c r="K7758" s="7" t="str">
        <f>IF(E7758="","",IF(J7758="","IV",VLOOKUP(J7758,Plan1!$A$2:$C$11,3)))</f>
        <v/>
      </c>
    </row>
    <row r="7759" spans="7:11">
      <c r="G7759" s="19" t="str">
        <f>IFERROR(VLOOKUP($E7759,Sheet1!$A$2:$I$2155,4,FALSE),"")</f>
        <v/>
      </c>
      <c r="H7759" s="19" t="str">
        <f>IFERROR(VLOOKUP($E7759,Sheet1!$A$2:$I$2155,5,FALSE),"")</f>
        <v/>
      </c>
      <c r="I7759" s="19" t="str">
        <f>IFERROR(VLOOKUP($E7759,Sheet1!$A$2:$I$2155,6,FALSE),"")</f>
        <v/>
      </c>
      <c r="J7759" s="29" t="str">
        <f>IF(OR(E7759="",SUM(G7759:I7759)=0),"",SUM(G7759:I7759))</f>
        <v/>
      </c>
      <c r="K7759" s="7" t="str">
        <f>IF(E7759="","",IF(J7759="","IV",VLOOKUP(J7759,Plan1!$A$2:$C$11,3)))</f>
        <v/>
      </c>
    </row>
    <row r="7760" spans="7:11">
      <c r="G7760" s="19" t="str">
        <f>IFERROR(VLOOKUP($E7760,Sheet1!$A$2:$I$2155,4,FALSE),"")</f>
        <v/>
      </c>
      <c r="H7760" s="19" t="str">
        <f>IFERROR(VLOOKUP($E7760,Sheet1!$A$2:$I$2155,5,FALSE),"")</f>
        <v/>
      </c>
      <c r="I7760" s="19" t="str">
        <f>IFERROR(VLOOKUP($E7760,Sheet1!$A$2:$I$2155,6,FALSE),"")</f>
        <v/>
      </c>
      <c r="J7760" s="29" t="str">
        <f>IF(OR(E7760="",SUM(G7760:I7760)=0),"",SUM(G7760:I7760))</f>
        <v/>
      </c>
      <c r="K7760" s="7" t="str">
        <f>IF(E7760="","",IF(J7760="","IV",VLOOKUP(J7760,Plan1!$A$2:$C$11,3)))</f>
        <v/>
      </c>
    </row>
    <row r="7761" spans="7:11">
      <c r="G7761" s="19" t="str">
        <f>IFERROR(VLOOKUP($E7761,Sheet1!$A$2:$I$2155,4,FALSE),"")</f>
        <v/>
      </c>
      <c r="H7761" s="19" t="str">
        <f>IFERROR(VLOOKUP($E7761,Sheet1!$A$2:$I$2155,5,FALSE),"")</f>
        <v/>
      </c>
      <c r="I7761" s="19" t="str">
        <f>IFERROR(VLOOKUP($E7761,Sheet1!$A$2:$I$2155,6,FALSE),"")</f>
        <v/>
      </c>
      <c r="J7761" s="29" t="str">
        <f>IF(OR(E7761="",SUM(G7761:I7761)=0),"",SUM(G7761:I7761))</f>
        <v/>
      </c>
      <c r="K7761" s="7" t="str">
        <f>IF(E7761="","",IF(J7761="","IV",VLOOKUP(J7761,Plan1!$A$2:$C$11,3)))</f>
        <v/>
      </c>
    </row>
    <row r="7762" spans="7:11">
      <c r="G7762" s="19" t="str">
        <f>IFERROR(VLOOKUP($E7762,Sheet1!$A$2:$I$2155,4,FALSE),"")</f>
        <v/>
      </c>
      <c r="H7762" s="19" t="str">
        <f>IFERROR(VLOOKUP($E7762,Sheet1!$A$2:$I$2155,5,FALSE),"")</f>
        <v/>
      </c>
      <c r="I7762" s="19" t="str">
        <f>IFERROR(VLOOKUP($E7762,Sheet1!$A$2:$I$2155,6,FALSE),"")</f>
        <v/>
      </c>
      <c r="J7762" s="29" t="str">
        <f>IF(OR(E7762="",SUM(G7762:I7762)=0),"",SUM(G7762:I7762))</f>
        <v/>
      </c>
      <c r="K7762" s="7" t="str">
        <f>IF(E7762="","",IF(J7762="","IV",VLOOKUP(J7762,Plan1!$A$2:$C$11,3)))</f>
        <v/>
      </c>
    </row>
    <row r="7763" spans="7:11">
      <c r="G7763" s="19" t="str">
        <f>IFERROR(VLOOKUP($E7763,Sheet1!$A$2:$I$2155,4,FALSE),"")</f>
        <v/>
      </c>
      <c r="H7763" s="19" t="str">
        <f>IFERROR(VLOOKUP($E7763,Sheet1!$A$2:$I$2155,5,FALSE),"")</f>
        <v/>
      </c>
      <c r="I7763" s="19" t="str">
        <f>IFERROR(VLOOKUP($E7763,Sheet1!$A$2:$I$2155,6,FALSE),"")</f>
        <v/>
      </c>
      <c r="J7763" s="29" t="str">
        <f>IF(OR(E7763="",SUM(G7763:I7763)=0),"",SUM(G7763:I7763))</f>
        <v/>
      </c>
      <c r="K7763" s="7" t="str">
        <f>IF(E7763="","",IF(J7763="","IV",VLOOKUP(J7763,Plan1!$A$2:$C$11,3)))</f>
        <v/>
      </c>
    </row>
    <row r="7764" spans="7:11">
      <c r="G7764" s="19" t="str">
        <f>IFERROR(VLOOKUP($E7764,Sheet1!$A$2:$I$2155,4,FALSE),"")</f>
        <v/>
      </c>
      <c r="H7764" s="19" t="str">
        <f>IFERROR(VLOOKUP($E7764,Sheet1!$A$2:$I$2155,5,FALSE),"")</f>
        <v/>
      </c>
      <c r="I7764" s="19" t="str">
        <f>IFERROR(VLOOKUP($E7764,Sheet1!$A$2:$I$2155,6,FALSE),"")</f>
        <v/>
      </c>
      <c r="J7764" s="29" t="str">
        <f>IF(OR(E7764="",SUM(G7764:I7764)=0),"",SUM(G7764:I7764))</f>
        <v/>
      </c>
      <c r="K7764" s="7" t="str">
        <f>IF(E7764="","",IF(J7764="","IV",VLOOKUP(J7764,Plan1!$A$2:$C$11,3)))</f>
        <v/>
      </c>
    </row>
    <row r="7765" spans="7:11">
      <c r="G7765" s="19" t="str">
        <f>IFERROR(VLOOKUP($E7765,Sheet1!$A$2:$I$2155,4,FALSE),"")</f>
        <v/>
      </c>
      <c r="H7765" s="19" t="str">
        <f>IFERROR(VLOOKUP($E7765,Sheet1!$A$2:$I$2155,5,FALSE),"")</f>
        <v/>
      </c>
      <c r="I7765" s="19" t="str">
        <f>IFERROR(VLOOKUP($E7765,Sheet1!$A$2:$I$2155,6,FALSE),"")</f>
        <v/>
      </c>
      <c r="J7765" s="29" t="str">
        <f>IF(OR(E7765="",SUM(G7765:I7765)=0),"",SUM(G7765:I7765))</f>
        <v/>
      </c>
      <c r="K7765" s="7" t="str">
        <f>IF(E7765="","",IF(J7765="","IV",VLOOKUP(J7765,Plan1!$A$2:$C$11,3)))</f>
        <v/>
      </c>
    </row>
    <row r="7766" spans="7:11">
      <c r="G7766" s="19" t="str">
        <f>IFERROR(VLOOKUP($E7766,Sheet1!$A$2:$I$2155,4,FALSE),"")</f>
        <v/>
      </c>
      <c r="H7766" s="19" t="str">
        <f>IFERROR(VLOOKUP($E7766,Sheet1!$A$2:$I$2155,5,FALSE),"")</f>
        <v/>
      </c>
      <c r="I7766" s="19" t="str">
        <f>IFERROR(VLOOKUP($E7766,Sheet1!$A$2:$I$2155,6,FALSE),"")</f>
        <v/>
      </c>
      <c r="J7766" s="29" t="str">
        <f>IF(OR(E7766="",SUM(G7766:I7766)=0),"",SUM(G7766:I7766))</f>
        <v/>
      </c>
      <c r="K7766" s="7" t="str">
        <f>IF(E7766="","",IF(J7766="","IV",VLOOKUP(J7766,Plan1!$A$2:$C$11,3)))</f>
        <v/>
      </c>
    </row>
    <row r="7767" spans="7:11">
      <c r="G7767" s="19" t="str">
        <f>IFERROR(VLOOKUP($E7767,Sheet1!$A$2:$I$2155,4,FALSE),"")</f>
        <v/>
      </c>
      <c r="H7767" s="19" t="str">
        <f>IFERROR(VLOOKUP($E7767,Sheet1!$A$2:$I$2155,5,FALSE),"")</f>
        <v/>
      </c>
      <c r="I7767" s="19" t="str">
        <f>IFERROR(VLOOKUP($E7767,Sheet1!$A$2:$I$2155,6,FALSE),"")</f>
        <v/>
      </c>
      <c r="J7767" s="29" t="str">
        <f>IF(OR(E7767="",SUM(G7767:I7767)=0),"",SUM(G7767:I7767))</f>
        <v/>
      </c>
      <c r="K7767" s="7" t="str">
        <f>IF(E7767="","",IF(J7767="","IV",VLOOKUP(J7767,Plan1!$A$2:$C$11,3)))</f>
        <v/>
      </c>
    </row>
    <row r="7768" spans="7:11">
      <c r="G7768" s="19" t="str">
        <f>IFERROR(VLOOKUP($E7768,Sheet1!$A$2:$I$2155,4,FALSE),"")</f>
        <v/>
      </c>
      <c r="H7768" s="19" t="str">
        <f>IFERROR(VLOOKUP($E7768,Sheet1!$A$2:$I$2155,5,FALSE),"")</f>
        <v/>
      </c>
      <c r="I7768" s="19" t="str">
        <f>IFERROR(VLOOKUP($E7768,Sheet1!$A$2:$I$2155,6,FALSE),"")</f>
        <v/>
      </c>
      <c r="J7768" s="29" t="str">
        <f>IF(OR(E7768="",SUM(G7768:I7768)=0),"",SUM(G7768:I7768))</f>
        <v/>
      </c>
      <c r="K7768" s="7" t="str">
        <f>IF(E7768="","",IF(J7768="","IV",VLOOKUP(J7768,Plan1!$A$2:$C$11,3)))</f>
        <v/>
      </c>
    </row>
    <row r="7769" spans="7:11">
      <c r="G7769" s="19" t="str">
        <f>IFERROR(VLOOKUP($E7769,Sheet1!$A$2:$I$2155,4,FALSE),"")</f>
        <v/>
      </c>
      <c r="H7769" s="19" t="str">
        <f>IFERROR(VLOOKUP($E7769,Sheet1!$A$2:$I$2155,5,FALSE),"")</f>
        <v/>
      </c>
      <c r="I7769" s="19" t="str">
        <f>IFERROR(VLOOKUP($E7769,Sheet1!$A$2:$I$2155,6,FALSE),"")</f>
        <v/>
      </c>
      <c r="J7769" s="29" t="str">
        <f>IF(OR(E7769="",SUM(G7769:I7769)=0),"",SUM(G7769:I7769))</f>
        <v/>
      </c>
      <c r="K7769" s="7" t="str">
        <f>IF(E7769="","",IF(J7769="","IV",VLOOKUP(J7769,Plan1!$A$2:$C$11,3)))</f>
        <v/>
      </c>
    </row>
    <row r="7770" spans="7:11">
      <c r="G7770" s="19" t="str">
        <f>IFERROR(VLOOKUP($E7770,Sheet1!$A$2:$I$2155,4,FALSE),"")</f>
        <v/>
      </c>
      <c r="H7770" s="19" t="str">
        <f>IFERROR(VLOOKUP($E7770,Sheet1!$A$2:$I$2155,5,FALSE),"")</f>
        <v/>
      </c>
      <c r="I7770" s="19" t="str">
        <f>IFERROR(VLOOKUP($E7770,Sheet1!$A$2:$I$2155,6,FALSE),"")</f>
        <v/>
      </c>
      <c r="J7770" s="29" t="str">
        <f>IF(OR(E7770="",SUM(G7770:I7770)=0),"",SUM(G7770:I7770))</f>
        <v/>
      </c>
      <c r="K7770" s="7" t="str">
        <f>IF(E7770="","",IF(J7770="","IV",VLOOKUP(J7770,Plan1!$A$2:$C$11,3)))</f>
        <v/>
      </c>
    </row>
    <row r="7771" spans="7:11">
      <c r="G7771" s="19" t="str">
        <f>IFERROR(VLOOKUP($E7771,Sheet1!$A$2:$I$2155,4,FALSE),"")</f>
        <v/>
      </c>
      <c r="H7771" s="19" t="str">
        <f>IFERROR(VLOOKUP($E7771,Sheet1!$A$2:$I$2155,5,FALSE),"")</f>
        <v/>
      </c>
      <c r="I7771" s="19" t="str">
        <f>IFERROR(VLOOKUP($E7771,Sheet1!$A$2:$I$2155,6,FALSE),"")</f>
        <v/>
      </c>
      <c r="J7771" s="29" t="str">
        <f>IF(OR(E7771="",SUM(G7771:I7771)=0),"",SUM(G7771:I7771))</f>
        <v/>
      </c>
      <c r="K7771" s="7" t="str">
        <f>IF(E7771="","",IF(J7771="","IV",VLOOKUP(J7771,Plan1!$A$2:$C$11,3)))</f>
        <v/>
      </c>
    </row>
    <row r="7772" spans="7:11">
      <c r="G7772" s="19" t="str">
        <f>IFERROR(VLOOKUP($E7772,Sheet1!$A$2:$I$2155,4,FALSE),"")</f>
        <v/>
      </c>
      <c r="H7772" s="19" t="str">
        <f>IFERROR(VLOOKUP($E7772,Sheet1!$A$2:$I$2155,5,FALSE),"")</f>
        <v/>
      </c>
      <c r="I7772" s="19" t="str">
        <f>IFERROR(VLOOKUP($E7772,Sheet1!$A$2:$I$2155,6,FALSE),"")</f>
        <v/>
      </c>
      <c r="J7772" s="29" t="str">
        <f>IF(OR(E7772="",SUM(G7772:I7772)=0),"",SUM(G7772:I7772))</f>
        <v/>
      </c>
      <c r="K7772" s="7" t="str">
        <f>IF(E7772="","",IF(J7772="","IV",VLOOKUP(J7772,Plan1!$A$2:$C$11,3)))</f>
        <v/>
      </c>
    </row>
    <row r="7773" spans="7:11">
      <c r="G7773" s="19" t="str">
        <f>IFERROR(VLOOKUP($E7773,Sheet1!$A$2:$I$2155,4,FALSE),"")</f>
        <v/>
      </c>
      <c r="H7773" s="19" t="str">
        <f>IFERROR(VLOOKUP($E7773,Sheet1!$A$2:$I$2155,5,FALSE),"")</f>
        <v/>
      </c>
      <c r="I7773" s="19" t="str">
        <f>IFERROR(VLOOKUP($E7773,Sheet1!$A$2:$I$2155,6,FALSE),"")</f>
        <v/>
      </c>
      <c r="J7773" s="29" t="str">
        <f>IF(OR(E7773="",SUM(G7773:I7773)=0),"",SUM(G7773:I7773))</f>
        <v/>
      </c>
      <c r="K7773" s="7" t="str">
        <f>IF(E7773="","",IF(J7773="","IV",VLOOKUP(J7773,Plan1!$A$2:$C$11,3)))</f>
        <v/>
      </c>
    </row>
    <row r="7774" spans="7:11">
      <c r="G7774" s="19" t="str">
        <f>IFERROR(VLOOKUP($E7774,Sheet1!$A$2:$I$2155,4,FALSE),"")</f>
        <v/>
      </c>
      <c r="H7774" s="19" t="str">
        <f>IFERROR(VLOOKUP($E7774,Sheet1!$A$2:$I$2155,5,FALSE),"")</f>
        <v/>
      </c>
      <c r="I7774" s="19" t="str">
        <f>IFERROR(VLOOKUP($E7774,Sheet1!$A$2:$I$2155,6,FALSE),"")</f>
        <v/>
      </c>
      <c r="J7774" s="29" t="str">
        <f>IF(OR(E7774="",SUM(G7774:I7774)=0),"",SUM(G7774:I7774))</f>
        <v/>
      </c>
      <c r="K7774" s="7" t="str">
        <f>IF(E7774="","",IF(J7774="","IV",VLOOKUP(J7774,Plan1!$A$2:$C$11,3)))</f>
        <v/>
      </c>
    </row>
    <row r="7775" spans="7:11">
      <c r="G7775" s="19" t="str">
        <f>IFERROR(VLOOKUP($E7775,Sheet1!$A$2:$I$2155,4,FALSE),"")</f>
        <v/>
      </c>
      <c r="H7775" s="19" t="str">
        <f>IFERROR(VLOOKUP($E7775,Sheet1!$A$2:$I$2155,5,FALSE),"")</f>
        <v/>
      </c>
      <c r="I7775" s="19" t="str">
        <f>IFERROR(VLOOKUP($E7775,Sheet1!$A$2:$I$2155,6,FALSE),"")</f>
        <v/>
      </c>
      <c r="J7775" s="29" t="str">
        <f>IF(OR(E7775="",SUM(G7775:I7775)=0),"",SUM(G7775:I7775))</f>
        <v/>
      </c>
      <c r="K7775" s="7" t="str">
        <f>IF(E7775="","",IF(J7775="","IV",VLOOKUP(J7775,Plan1!$A$2:$C$11,3)))</f>
        <v/>
      </c>
    </row>
    <row r="7776" spans="7:11">
      <c r="G7776" s="19" t="str">
        <f>IFERROR(VLOOKUP($E7776,Sheet1!$A$2:$I$2155,4,FALSE),"")</f>
        <v/>
      </c>
      <c r="H7776" s="19" t="str">
        <f>IFERROR(VLOOKUP($E7776,Sheet1!$A$2:$I$2155,5,FALSE),"")</f>
        <v/>
      </c>
      <c r="I7776" s="19" t="str">
        <f>IFERROR(VLOOKUP($E7776,Sheet1!$A$2:$I$2155,6,FALSE),"")</f>
        <v/>
      </c>
      <c r="J7776" s="29" t="str">
        <f>IF(OR(E7776="",SUM(G7776:I7776)=0),"",SUM(G7776:I7776))</f>
        <v/>
      </c>
      <c r="K7776" s="7" t="str">
        <f>IF(E7776="","",IF(J7776="","IV",VLOOKUP(J7776,Plan1!$A$2:$C$11,3)))</f>
        <v/>
      </c>
    </row>
    <row r="7777" spans="7:11">
      <c r="G7777" s="19" t="str">
        <f>IFERROR(VLOOKUP($E7777,Sheet1!$A$2:$I$2155,4,FALSE),"")</f>
        <v/>
      </c>
      <c r="H7777" s="19" t="str">
        <f>IFERROR(VLOOKUP($E7777,Sheet1!$A$2:$I$2155,5,FALSE),"")</f>
        <v/>
      </c>
      <c r="I7777" s="19" t="str">
        <f>IFERROR(VLOOKUP($E7777,Sheet1!$A$2:$I$2155,6,FALSE),"")</f>
        <v/>
      </c>
      <c r="J7777" s="29" t="str">
        <f>IF(OR(E7777="",SUM(G7777:I7777)=0),"",SUM(G7777:I7777))</f>
        <v/>
      </c>
      <c r="K7777" s="7" t="str">
        <f>IF(E7777="","",IF(J7777="","IV",VLOOKUP(J7777,Plan1!$A$2:$C$11,3)))</f>
        <v/>
      </c>
    </row>
    <row r="7778" spans="7:11">
      <c r="G7778" s="19" t="str">
        <f>IFERROR(VLOOKUP($E7778,Sheet1!$A$2:$I$2155,4,FALSE),"")</f>
        <v/>
      </c>
      <c r="H7778" s="19" t="str">
        <f>IFERROR(VLOOKUP($E7778,Sheet1!$A$2:$I$2155,5,FALSE),"")</f>
        <v/>
      </c>
      <c r="I7778" s="19" t="str">
        <f>IFERROR(VLOOKUP($E7778,Sheet1!$A$2:$I$2155,6,FALSE),"")</f>
        <v/>
      </c>
      <c r="J7778" s="29" t="str">
        <f>IF(OR(E7778="",SUM(G7778:I7778)=0),"",SUM(G7778:I7778))</f>
        <v/>
      </c>
      <c r="K7778" s="7" t="str">
        <f>IF(E7778="","",IF(J7778="","IV",VLOOKUP(J7778,Plan1!$A$2:$C$11,3)))</f>
        <v/>
      </c>
    </row>
    <row r="7779" spans="7:11">
      <c r="G7779" s="19" t="str">
        <f>IFERROR(VLOOKUP($E7779,Sheet1!$A$2:$I$2155,4,FALSE),"")</f>
        <v/>
      </c>
      <c r="H7779" s="19" t="str">
        <f>IFERROR(VLOOKUP($E7779,Sheet1!$A$2:$I$2155,5,FALSE),"")</f>
        <v/>
      </c>
      <c r="I7779" s="19" t="str">
        <f>IFERROR(VLOOKUP($E7779,Sheet1!$A$2:$I$2155,6,FALSE),"")</f>
        <v/>
      </c>
      <c r="J7779" s="29" t="str">
        <f>IF(OR(E7779="",SUM(G7779:I7779)=0),"",SUM(G7779:I7779))</f>
        <v/>
      </c>
      <c r="K7779" s="7" t="str">
        <f>IF(E7779="","",IF(J7779="","IV",VLOOKUP(J7779,Plan1!$A$2:$C$11,3)))</f>
        <v/>
      </c>
    </row>
    <row r="7780" spans="7:11">
      <c r="G7780" s="19" t="str">
        <f>IFERROR(VLOOKUP($E7780,Sheet1!$A$2:$I$2155,4,FALSE),"")</f>
        <v/>
      </c>
      <c r="H7780" s="19" t="str">
        <f>IFERROR(VLOOKUP($E7780,Sheet1!$A$2:$I$2155,5,FALSE),"")</f>
        <v/>
      </c>
      <c r="I7780" s="19" t="str">
        <f>IFERROR(VLOOKUP($E7780,Sheet1!$A$2:$I$2155,6,FALSE),"")</f>
        <v/>
      </c>
      <c r="J7780" s="29" t="str">
        <f>IF(OR(E7780="",SUM(G7780:I7780)=0),"",SUM(G7780:I7780))</f>
        <v/>
      </c>
      <c r="K7780" s="7" t="str">
        <f>IF(E7780="","",IF(J7780="","IV",VLOOKUP(J7780,Plan1!$A$2:$C$11,3)))</f>
        <v/>
      </c>
    </row>
    <row r="7781" spans="7:11">
      <c r="G7781" s="19" t="str">
        <f>IFERROR(VLOOKUP($E7781,Sheet1!$A$2:$I$2155,4,FALSE),"")</f>
        <v/>
      </c>
      <c r="H7781" s="19" t="str">
        <f>IFERROR(VLOOKUP($E7781,Sheet1!$A$2:$I$2155,5,FALSE),"")</f>
        <v/>
      </c>
      <c r="I7781" s="19" t="str">
        <f>IFERROR(VLOOKUP($E7781,Sheet1!$A$2:$I$2155,6,FALSE),"")</f>
        <v/>
      </c>
      <c r="J7781" s="29" t="str">
        <f>IF(OR(E7781="",SUM(G7781:I7781)=0),"",SUM(G7781:I7781))</f>
        <v/>
      </c>
      <c r="K7781" s="7" t="str">
        <f>IF(E7781="","",IF(J7781="","IV",VLOOKUP(J7781,Plan1!$A$2:$C$11,3)))</f>
        <v/>
      </c>
    </row>
    <row r="7782" spans="7:11">
      <c r="G7782" s="19" t="str">
        <f>IFERROR(VLOOKUP($E7782,Sheet1!$A$2:$I$2155,4,FALSE),"")</f>
        <v/>
      </c>
      <c r="H7782" s="19" t="str">
        <f>IFERROR(VLOOKUP($E7782,Sheet1!$A$2:$I$2155,5,FALSE),"")</f>
        <v/>
      </c>
      <c r="I7782" s="19" t="str">
        <f>IFERROR(VLOOKUP($E7782,Sheet1!$A$2:$I$2155,6,FALSE),"")</f>
        <v/>
      </c>
      <c r="J7782" s="29" t="str">
        <f>IF(OR(E7782="",SUM(G7782:I7782)=0),"",SUM(G7782:I7782))</f>
        <v/>
      </c>
      <c r="K7782" s="7" t="str">
        <f>IF(E7782="","",IF(J7782="","IV",VLOOKUP(J7782,Plan1!$A$2:$C$11,3)))</f>
        <v/>
      </c>
    </row>
    <row r="7783" spans="7:11">
      <c r="G7783" s="19" t="str">
        <f>IFERROR(VLOOKUP($E7783,Sheet1!$A$2:$I$2155,4,FALSE),"")</f>
        <v/>
      </c>
      <c r="H7783" s="19" t="str">
        <f>IFERROR(VLOOKUP($E7783,Sheet1!$A$2:$I$2155,5,FALSE),"")</f>
        <v/>
      </c>
      <c r="I7783" s="19" t="str">
        <f>IFERROR(VLOOKUP($E7783,Sheet1!$A$2:$I$2155,6,FALSE),"")</f>
        <v/>
      </c>
      <c r="J7783" s="29" t="str">
        <f>IF(OR(E7783="",SUM(G7783:I7783)=0),"",SUM(G7783:I7783))</f>
        <v/>
      </c>
      <c r="K7783" s="7" t="str">
        <f>IF(E7783="","",IF(J7783="","IV",VLOOKUP(J7783,Plan1!$A$2:$C$11,3)))</f>
        <v/>
      </c>
    </row>
    <row r="7784" spans="7:11">
      <c r="G7784" s="19" t="str">
        <f>IFERROR(VLOOKUP($E7784,Sheet1!$A$2:$I$2155,4,FALSE),"")</f>
        <v/>
      </c>
      <c r="H7784" s="19" t="str">
        <f>IFERROR(VLOOKUP($E7784,Sheet1!$A$2:$I$2155,5,FALSE),"")</f>
        <v/>
      </c>
      <c r="I7784" s="19" t="str">
        <f>IFERROR(VLOOKUP($E7784,Sheet1!$A$2:$I$2155,6,FALSE),"")</f>
        <v/>
      </c>
      <c r="J7784" s="29" t="str">
        <f>IF(OR(E7784="",SUM(G7784:I7784)=0),"",SUM(G7784:I7784))</f>
        <v/>
      </c>
      <c r="K7784" s="7" t="str">
        <f>IF(E7784="","",IF(J7784="","IV",VLOOKUP(J7784,Plan1!$A$2:$C$11,3)))</f>
        <v/>
      </c>
    </row>
    <row r="7785" spans="7:11">
      <c r="G7785" s="19" t="str">
        <f>IFERROR(VLOOKUP($E7785,Sheet1!$A$2:$I$2155,4,FALSE),"")</f>
        <v/>
      </c>
      <c r="H7785" s="19" t="str">
        <f>IFERROR(VLOOKUP($E7785,Sheet1!$A$2:$I$2155,5,FALSE),"")</f>
        <v/>
      </c>
      <c r="I7785" s="19" t="str">
        <f>IFERROR(VLOOKUP($E7785,Sheet1!$A$2:$I$2155,6,FALSE),"")</f>
        <v/>
      </c>
      <c r="J7785" s="29" t="str">
        <f>IF(OR(E7785="",SUM(G7785:I7785)=0),"",SUM(G7785:I7785))</f>
        <v/>
      </c>
      <c r="K7785" s="7" t="str">
        <f>IF(E7785="","",IF(J7785="","IV",VLOOKUP(J7785,Plan1!$A$2:$C$11,3)))</f>
        <v/>
      </c>
    </row>
    <row r="7786" spans="7:11">
      <c r="G7786" s="19" t="str">
        <f>IFERROR(VLOOKUP($E7786,Sheet1!$A$2:$I$2155,4,FALSE),"")</f>
        <v/>
      </c>
      <c r="H7786" s="19" t="str">
        <f>IFERROR(VLOOKUP($E7786,Sheet1!$A$2:$I$2155,5,FALSE),"")</f>
        <v/>
      </c>
      <c r="I7786" s="19" t="str">
        <f>IFERROR(VLOOKUP($E7786,Sheet1!$A$2:$I$2155,6,FALSE),"")</f>
        <v/>
      </c>
      <c r="J7786" s="29" t="str">
        <f>IF(OR(E7786="",SUM(G7786:I7786)=0),"",SUM(G7786:I7786))</f>
        <v/>
      </c>
      <c r="K7786" s="7" t="str">
        <f>IF(E7786="","",IF(J7786="","IV",VLOOKUP(J7786,Plan1!$A$2:$C$11,3)))</f>
        <v/>
      </c>
    </row>
    <row r="7787" spans="7:11">
      <c r="G7787" s="19" t="str">
        <f>IFERROR(VLOOKUP($E7787,Sheet1!$A$2:$I$2155,4,FALSE),"")</f>
        <v/>
      </c>
      <c r="H7787" s="19" t="str">
        <f>IFERROR(VLOOKUP($E7787,Sheet1!$A$2:$I$2155,5,FALSE),"")</f>
        <v/>
      </c>
      <c r="I7787" s="19" t="str">
        <f>IFERROR(VLOOKUP($E7787,Sheet1!$A$2:$I$2155,6,FALSE),"")</f>
        <v/>
      </c>
      <c r="J7787" s="29" t="str">
        <f>IF(OR(E7787="",SUM(G7787:I7787)=0),"",SUM(G7787:I7787))</f>
        <v/>
      </c>
      <c r="K7787" s="7" t="str">
        <f>IF(E7787="","",IF(J7787="","IV",VLOOKUP(J7787,Plan1!$A$2:$C$11,3)))</f>
        <v/>
      </c>
    </row>
    <row r="7788" spans="7:11">
      <c r="G7788" s="19" t="str">
        <f>IFERROR(VLOOKUP($E7788,Sheet1!$A$2:$I$2155,4,FALSE),"")</f>
        <v/>
      </c>
      <c r="H7788" s="19" t="str">
        <f>IFERROR(VLOOKUP($E7788,Sheet1!$A$2:$I$2155,5,FALSE),"")</f>
        <v/>
      </c>
      <c r="I7788" s="19" t="str">
        <f>IFERROR(VLOOKUP($E7788,Sheet1!$A$2:$I$2155,6,FALSE),"")</f>
        <v/>
      </c>
      <c r="J7788" s="29" t="str">
        <f>IF(OR(E7788="",SUM(G7788:I7788)=0),"",SUM(G7788:I7788))</f>
        <v/>
      </c>
      <c r="K7788" s="7" t="str">
        <f>IF(E7788="","",IF(J7788="","IV",VLOOKUP(J7788,Plan1!$A$2:$C$11,3)))</f>
        <v/>
      </c>
    </row>
    <row r="7789" spans="7:11">
      <c r="G7789" s="19" t="str">
        <f>IFERROR(VLOOKUP($E7789,Sheet1!$A$2:$I$2155,4,FALSE),"")</f>
        <v/>
      </c>
      <c r="H7789" s="19" t="str">
        <f>IFERROR(VLOOKUP($E7789,Sheet1!$A$2:$I$2155,5,FALSE),"")</f>
        <v/>
      </c>
      <c r="I7789" s="19" t="str">
        <f>IFERROR(VLOOKUP($E7789,Sheet1!$A$2:$I$2155,6,FALSE),"")</f>
        <v/>
      </c>
      <c r="J7789" s="29" t="str">
        <f>IF(OR(E7789="",SUM(G7789:I7789)=0),"",SUM(G7789:I7789))</f>
        <v/>
      </c>
      <c r="K7789" s="7" t="str">
        <f>IF(E7789="","",IF(J7789="","IV",VLOOKUP(J7789,Plan1!$A$2:$C$11,3)))</f>
        <v/>
      </c>
    </row>
    <row r="7790" spans="7:11">
      <c r="G7790" s="19" t="str">
        <f>IFERROR(VLOOKUP($E7790,Sheet1!$A$2:$I$2155,4,FALSE),"")</f>
        <v/>
      </c>
      <c r="H7790" s="19" t="str">
        <f>IFERROR(VLOOKUP($E7790,Sheet1!$A$2:$I$2155,5,FALSE),"")</f>
        <v/>
      </c>
      <c r="I7790" s="19" t="str">
        <f>IFERROR(VLOOKUP($E7790,Sheet1!$A$2:$I$2155,6,FALSE),"")</f>
        <v/>
      </c>
      <c r="J7790" s="29" t="str">
        <f>IF(OR(E7790="",SUM(G7790:I7790)=0),"",SUM(G7790:I7790))</f>
        <v/>
      </c>
      <c r="K7790" s="7" t="str">
        <f>IF(E7790="","",IF(J7790="","IV",VLOOKUP(J7790,Plan1!$A$2:$C$11,3)))</f>
        <v/>
      </c>
    </row>
    <row r="7791" spans="7:11">
      <c r="G7791" s="19" t="str">
        <f>IFERROR(VLOOKUP($E7791,Sheet1!$A$2:$I$2155,4,FALSE),"")</f>
        <v/>
      </c>
      <c r="H7791" s="19" t="str">
        <f>IFERROR(VLOOKUP($E7791,Sheet1!$A$2:$I$2155,5,FALSE),"")</f>
        <v/>
      </c>
      <c r="I7791" s="19" t="str">
        <f>IFERROR(VLOOKUP($E7791,Sheet1!$A$2:$I$2155,6,FALSE),"")</f>
        <v/>
      </c>
      <c r="J7791" s="29" t="str">
        <f>IF(OR(E7791="",SUM(G7791:I7791)=0),"",SUM(G7791:I7791))</f>
        <v/>
      </c>
      <c r="K7791" s="7" t="str">
        <f>IF(E7791="","",IF(J7791="","IV",VLOOKUP(J7791,Plan1!$A$2:$C$11,3)))</f>
        <v/>
      </c>
    </row>
    <row r="7792" spans="7:11">
      <c r="G7792" s="19" t="str">
        <f>IFERROR(VLOOKUP($E7792,Sheet1!$A$2:$I$2155,4,FALSE),"")</f>
        <v/>
      </c>
      <c r="H7792" s="19" t="str">
        <f>IFERROR(VLOOKUP($E7792,Sheet1!$A$2:$I$2155,5,FALSE),"")</f>
        <v/>
      </c>
      <c r="I7792" s="19" t="str">
        <f>IFERROR(VLOOKUP($E7792,Sheet1!$A$2:$I$2155,6,FALSE),"")</f>
        <v/>
      </c>
      <c r="J7792" s="29" t="str">
        <f>IF(OR(E7792="",SUM(G7792:I7792)=0),"",SUM(G7792:I7792))</f>
        <v/>
      </c>
      <c r="K7792" s="7" t="str">
        <f>IF(E7792="","",IF(J7792="","IV",VLOOKUP(J7792,Plan1!$A$2:$C$11,3)))</f>
        <v/>
      </c>
    </row>
    <row r="7793" spans="7:11">
      <c r="G7793" s="19" t="str">
        <f>IFERROR(VLOOKUP($E7793,Sheet1!$A$2:$I$2155,4,FALSE),"")</f>
        <v/>
      </c>
      <c r="H7793" s="19" t="str">
        <f>IFERROR(VLOOKUP($E7793,Sheet1!$A$2:$I$2155,5,FALSE),"")</f>
        <v/>
      </c>
      <c r="I7793" s="19" t="str">
        <f>IFERROR(VLOOKUP($E7793,Sheet1!$A$2:$I$2155,6,FALSE),"")</f>
        <v/>
      </c>
      <c r="J7793" s="29" t="str">
        <f>IF(OR(E7793="",SUM(G7793:I7793)=0),"",SUM(G7793:I7793))</f>
        <v/>
      </c>
      <c r="K7793" s="7" t="str">
        <f>IF(E7793="","",IF(J7793="","IV",VLOOKUP(J7793,Plan1!$A$2:$C$11,3)))</f>
        <v/>
      </c>
    </row>
    <row r="7794" spans="7:11">
      <c r="G7794" s="19" t="str">
        <f>IFERROR(VLOOKUP($E7794,Sheet1!$A$2:$I$2155,4,FALSE),"")</f>
        <v/>
      </c>
      <c r="H7794" s="19" t="str">
        <f>IFERROR(VLOOKUP($E7794,Sheet1!$A$2:$I$2155,5,FALSE),"")</f>
        <v/>
      </c>
      <c r="I7794" s="19" t="str">
        <f>IFERROR(VLOOKUP($E7794,Sheet1!$A$2:$I$2155,6,FALSE),"")</f>
        <v/>
      </c>
      <c r="J7794" s="29" t="str">
        <f>IF(OR(E7794="",SUM(G7794:I7794)=0),"",SUM(G7794:I7794))</f>
        <v/>
      </c>
      <c r="K7794" s="7" t="str">
        <f>IF(E7794="","",IF(J7794="","IV",VLOOKUP(J7794,Plan1!$A$2:$C$11,3)))</f>
        <v/>
      </c>
    </row>
    <row r="7795" spans="7:11">
      <c r="G7795" s="19" t="str">
        <f>IFERROR(VLOOKUP($E7795,Sheet1!$A$2:$I$2155,4,FALSE),"")</f>
        <v/>
      </c>
      <c r="H7795" s="19" t="str">
        <f>IFERROR(VLOOKUP($E7795,Sheet1!$A$2:$I$2155,5,FALSE),"")</f>
        <v/>
      </c>
      <c r="I7795" s="19" t="str">
        <f>IFERROR(VLOOKUP($E7795,Sheet1!$A$2:$I$2155,6,FALSE),"")</f>
        <v/>
      </c>
      <c r="J7795" s="29" t="str">
        <f>IF(OR(E7795="",SUM(G7795:I7795)=0),"",SUM(G7795:I7795))</f>
        <v/>
      </c>
      <c r="K7795" s="7" t="str">
        <f>IF(E7795="","",IF(J7795="","IV",VLOOKUP(J7795,Plan1!$A$2:$C$11,3)))</f>
        <v/>
      </c>
    </row>
    <row r="7796" spans="7:11">
      <c r="G7796" s="19" t="str">
        <f>IFERROR(VLOOKUP($E7796,Sheet1!$A$2:$I$2155,4,FALSE),"")</f>
        <v/>
      </c>
      <c r="H7796" s="19" t="str">
        <f>IFERROR(VLOOKUP($E7796,Sheet1!$A$2:$I$2155,5,FALSE),"")</f>
        <v/>
      </c>
      <c r="I7796" s="19" t="str">
        <f>IFERROR(VLOOKUP($E7796,Sheet1!$A$2:$I$2155,6,FALSE),"")</f>
        <v/>
      </c>
      <c r="J7796" s="29" t="str">
        <f>IF(OR(E7796="",SUM(G7796:I7796)=0),"",SUM(G7796:I7796))</f>
        <v/>
      </c>
      <c r="K7796" s="7" t="str">
        <f>IF(E7796="","",IF(J7796="","IV",VLOOKUP(J7796,Plan1!$A$2:$C$11,3)))</f>
        <v/>
      </c>
    </row>
    <row r="7797" spans="7:11">
      <c r="G7797" s="19" t="str">
        <f>IFERROR(VLOOKUP($E7797,Sheet1!$A$2:$I$2155,4,FALSE),"")</f>
        <v/>
      </c>
      <c r="H7797" s="19" t="str">
        <f>IFERROR(VLOOKUP($E7797,Sheet1!$A$2:$I$2155,5,FALSE),"")</f>
        <v/>
      </c>
      <c r="I7797" s="19" t="str">
        <f>IFERROR(VLOOKUP($E7797,Sheet1!$A$2:$I$2155,6,FALSE),"")</f>
        <v/>
      </c>
      <c r="J7797" s="29" t="str">
        <f>IF(OR(E7797="",SUM(G7797:I7797)=0),"",SUM(G7797:I7797))</f>
        <v/>
      </c>
      <c r="K7797" s="7" t="str">
        <f>IF(E7797="","",IF(J7797="","IV",VLOOKUP(J7797,Plan1!$A$2:$C$11,3)))</f>
        <v/>
      </c>
    </row>
    <row r="7798" spans="7:11">
      <c r="G7798" s="19" t="str">
        <f>IFERROR(VLOOKUP($E7798,Sheet1!$A$2:$I$2155,4,FALSE),"")</f>
        <v/>
      </c>
      <c r="H7798" s="19" t="str">
        <f>IFERROR(VLOOKUP($E7798,Sheet1!$A$2:$I$2155,5,FALSE),"")</f>
        <v/>
      </c>
      <c r="I7798" s="19" t="str">
        <f>IFERROR(VLOOKUP($E7798,Sheet1!$A$2:$I$2155,6,FALSE),"")</f>
        <v/>
      </c>
      <c r="J7798" s="29" t="str">
        <f>IF(OR(E7798="",SUM(G7798:I7798)=0),"",SUM(G7798:I7798))</f>
        <v/>
      </c>
      <c r="K7798" s="7" t="str">
        <f>IF(E7798="","",IF(J7798="","IV",VLOOKUP(J7798,Plan1!$A$2:$C$11,3)))</f>
        <v/>
      </c>
    </row>
    <row r="7799" spans="7:11">
      <c r="G7799" s="19" t="str">
        <f>IFERROR(VLOOKUP($E7799,Sheet1!$A$2:$I$2155,4,FALSE),"")</f>
        <v/>
      </c>
      <c r="H7799" s="19" t="str">
        <f>IFERROR(VLOOKUP($E7799,Sheet1!$A$2:$I$2155,5,FALSE),"")</f>
        <v/>
      </c>
      <c r="I7799" s="19" t="str">
        <f>IFERROR(VLOOKUP($E7799,Sheet1!$A$2:$I$2155,6,FALSE),"")</f>
        <v/>
      </c>
      <c r="J7799" s="29" t="str">
        <f>IF(OR(E7799="",SUM(G7799:I7799)=0),"",SUM(G7799:I7799))</f>
        <v/>
      </c>
      <c r="K7799" s="7" t="str">
        <f>IF(E7799="","",IF(J7799="","IV",VLOOKUP(J7799,Plan1!$A$2:$C$11,3)))</f>
        <v/>
      </c>
    </row>
    <row r="7800" spans="7:11">
      <c r="G7800" s="19" t="str">
        <f>IFERROR(VLOOKUP($E7800,Sheet1!$A$2:$I$2155,4,FALSE),"")</f>
        <v/>
      </c>
      <c r="H7800" s="19" t="str">
        <f>IFERROR(VLOOKUP($E7800,Sheet1!$A$2:$I$2155,5,FALSE),"")</f>
        <v/>
      </c>
      <c r="I7800" s="19" t="str">
        <f>IFERROR(VLOOKUP($E7800,Sheet1!$A$2:$I$2155,6,FALSE),"")</f>
        <v/>
      </c>
      <c r="J7800" s="29" t="str">
        <f>IF(OR(E7800="",SUM(G7800:I7800)=0),"",SUM(G7800:I7800))</f>
        <v/>
      </c>
      <c r="K7800" s="7" t="str">
        <f>IF(E7800="","",IF(J7800="","IV",VLOOKUP(J7800,Plan1!$A$2:$C$11,3)))</f>
        <v/>
      </c>
    </row>
    <row r="7801" spans="7:11">
      <c r="G7801" s="19" t="str">
        <f>IFERROR(VLOOKUP($E7801,Sheet1!$A$2:$I$2155,4,FALSE),"")</f>
        <v/>
      </c>
      <c r="H7801" s="19" t="str">
        <f>IFERROR(VLOOKUP($E7801,Sheet1!$A$2:$I$2155,5,FALSE),"")</f>
        <v/>
      </c>
      <c r="I7801" s="19" t="str">
        <f>IFERROR(VLOOKUP($E7801,Sheet1!$A$2:$I$2155,6,FALSE),"")</f>
        <v/>
      </c>
      <c r="J7801" s="29" t="str">
        <f>IF(OR(E7801="",SUM(G7801:I7801)=0),"",SUM(G7801:I7801))</f>
        <v/>
      </c>
      <c r="K7801" s="7" t="str">
        <f>IF(E7801="","",IF(J7801="","IV",VLOOKUP(J7801,Plan1!$A$2:$C$11,3)))</f>
        <v/>
      </c>
    </row>
    <row r="7802" spans="7:11">
      <c r="G7802" s="19" t="str">
        <f>IFERROR(VLOOKUP($E7802,Sheet1!$A$2:$I$2155,4,FALSE),"")</f>
        <v/>
      </c>
      <c r="H7802" s="19" t="str">
        <f>IFERROR(VLOOKUP($E7802,Sheet1!$A$2:$I$2155,5,FALSE),"")</f>
        <v/>
      </c>
      <c r="I7802" s="19" t="str">
        <f>IFERROR(VLOOKUP($E7802,Sheet1!$A$2:$I$2155,6,FALSE),"")</f>
        <v/>
      </c>
      <c r="J7802" s="29" t="str">
        <f>IF(OR(E7802="",SUM(G7802:I7802)=0),"",SUM(G7802:I7802))</f>
        <v/>
      </c>
      <c r="K7802" s="7" t="str">
        <f>IF(E7802="","",IF(J7802="","IV",VLOOKUP(J7802,Plan1!$A$2:$C$11,3)))</f>
        <v/>
      </c>
    </row>
    <row r="7803" spans="7:11">
      <c r="G7803" s="19" t="str">
        <f>IFERROR(VLOOKUP($E7803,Sheet1!$A$2:$I$2155,4,FALSE),"")</f>
        <v/>
      </c>
      <c r="H7803" s="19" t="str">
        <f>IFERROR(VLOOKUP($E7803,Sheet1!$A$2:$I$2155,5,FALSE),"")</f>
        <v/>
      </c>
      <c r="I7803" s="19" t="str">
        <f>IFERROR(VLOOKUP($E7803,Sheet1!$A$2:$I$2155,6,FALSE),"")</f>
        <v/>
      </c>
      <c r="J7803" s="29" t="str">
        <f>IF(OR(E7803="",SUM(G7803:I7803)=0),"",SUM(G7803:I7803))</f>
        <v/>
      </c>
      <c r="K7803" s="7" t="str">
        <f>IF(E7803="","",IF(J7803="","IV",VLOOKUP(J7803,Plan1!$A$2:$C$11,3)))</f>
        <v/>
      </c>
    </row>
    <row r="7804" spans="7:11">
      <c r="G7804" s="19" t="str">
        <f>IFERROR(VLOOKUP($E7804,Sheet1!$A$2:$I$2155,4,FALSE),"")</f>
        <v/>
      </c>
      <c r="H7804" s="19" t="str">
        <f>IFERROR(VLOOKUP($E7804,Sheet1!$A$2:$I$2155,5,FALSE),"")</f>
        <v/>
      </c>
      <c r="I7804" s="19" t="str">
        <f>IFERROR(VLOOKUP($E7804,Sheet1!$A$2:$I$2155,6,FALSE),"")</f>
        <v/>
      </c>
      <c r="J7804" s="29" t="str">
        <f>IF(OR(E7804="",SUM(G7804:I7804)=0),"",SUM(G7804:I7804))</f>
        <v/>
      </c>
      <c r="K7804" s="7" t="str">
        <f>IF(E7804="","",IF(J7804="","IV",VLOOKUP(J7804,Plan1!$A$2:$C$11,3)))</f>
        <v/>
      </c>
    </row>
    <row r="7805" spans="7:11">
      <c r="G7805" s="19" t="str">
        <f>IFERROR(VLOOKUP($E7805,Sheet1!$A$2:$I$2155,4,FALSE),"")</f>
        <v/>
      </c>
      <c r="H7805" s="19" t="str">
        <f>IFERROR(VLOOKUP($E7805,Sheet1!$A$2:$I$2155,5,FALSE),"")</f>
        <v/>
      </c>
      <c r="I7805" s="19" t="str">
        <f>IFERROR(VLOOKUP($E7805,Sheet1!$A$2:$I$2155,6,FALSE),"")</f>
        <v/>
      </c>
      <c r="J7805" s="29" t="str">
        <f>IF(OR(E7805="",SUM(G7805:I7805)=0),"",SUM(G7805:I7805))</f>
        <v/>
      </c>
      <c r="K7805" s="7" t="str">
        <f>IF(E7805="","",IF(J7805="","IV",VLOOKUP(J7805,Plan1!$A$2:$C$11,3)))</f>
        <v/>
      </c>
    </row>
    <row r="7806" spans="7:11">
      <c r="G7806" s="19" t="str">
        <f>IFERROR(VLOOKUP($E7806,Sheet1!$A$2:$I$2155,4,FALSE),"")</f>
        <v/>
      </c>
      <c r="H7806" s="19" t="str">
        <f>IFERROR(VLOOKUP($E7806,Sheet1!$A$2:$I$2155,5,FALSE),"")</f>
        <v/>
      </c>
      <c r="I7806" s="19" t="str">
        <f>IFERROR(VLOOKUP($E7806,Sheet1!$A$2:$I$2155,6,FALSE),"")</f>
        <v/>
      </c>
      <c r="J7806" s="29" t="str">
        <f>IF(OR(E7806="",SUM(G7806:I7806)=0),"",SUM(G7806:I7806))</f>
        <v/>
      </c>
      <c r="K7806" s="7" t="str">
        <f>IF(E7806="","",IF(J7806="","IV",VLOOKUP(J7806,Plan1!$A$2:$C$11,3)))</f>
        <v/>
      </c>
    </row>
    <row r="7807" spans="7:11">
      <c r="G7807" s="19" t="str">
        <f>IFERROR(VLOOKUP($E7807,Sheet1!$A$2:$I$2155,4,FALSE),"")</f>
        <v/>
      </c>
      <c r="H7807" s="19" t="str">
        <f>IFERROR(VLOOKUP($E7807,Sheet1!$A$2:$I$2155,5,FALSE),"")</f>
        <v/>
      </c>
      <c r="I7807" s="19" t="str">
        <f>IFERROR(VLOOKUP($E7807,Sheet1!$A$2:$I$2155,6,FALSE),"")</f>
        <v/>
      </c>
      <c r="J7807" s="29" t="str">
        <f>IF(OR(E7807="",SUM(G7807:I7807)=0),"",SUM(G7807:I7807))</f>
        <v/>
      </c>
      <c r="K7807" s="7" t="str">
        <f>IF(E7807="","",IF(J7807="","IV",VLOOKUP(J7807,Plan1!$A$2:$C$11,3)))</f>
        <v/>
      </c>
    </row>
    <row r="7808" spans="7:11">
      <c r="G7808" s="19" t="str">
        <f>IFERROR(VLOOKUP($E7808,Sheet1!$A$2:$I$2155,4,FALSE),"")</f>
        <v/>
      </c>
      <c r="H7808" s="19" t="str">
        <f>IFERROR(VLOOKUP($E7808,Sheet1!$A$2:$I$2155,5,FALSE),"")</f>
        <v/>
      </c>
      <c r="I7808" s="19" t="str">
        <f>IFERROR(VLOOKUP($E7808,Sheet1!$A$2:$I$2155,6,FALSE),"")</f>
        <v/>
      </c>
      <c r="J7808" s="29" t="str">
        <f>IF(OR(E7808="",SUM(G7808:I7808)=0),"",SUM(G7808:I7808))</f>
        <v/>
      </c>
      <c r="K7808" s="7" t="str">
        <f>IF(E7808="","",IF(J7808="","IV",VLOOKUP(J7808,Plan1!$A$2:$C$11,3)))</f>
        <v/>
      </c>
    </row>
    <row r="7809" spans="7:11">
      <c r="G7809" s="19" t="str">
        <f>IFERROR(VLOOKUP($E7809,Sheet1!$A$2:$I$2155,4,FALSE),"")</f>
        <v/>
      </c>
      <c r="H7809" s="19" t="str">
        <f>IFERROR(VLOOKUP($E7809,Sheet1!$A$2:$I$2155,5,FALSE),"")</f>
        <v/>
      </c>
      <c r="I7809" s="19" t="str">
        <f>IFERROR(VLOOKUP($E7809,Sheet1!$A$2:$I$2155,6,FALSE),"")</f>
        <v/>
      </c>
      <c r="J7809" s="29" t="str">
        <f>IF(OR(E7809="",SUM(G7809:I7809)=0),"",SUM(G7809:I7809))</f>
        <v/>
      </c>
      <c r="K7809" s="7" t="str">
        <f>IF(E7809="","",IF(J7809="","IV",VLOOKUP(J7809,Plan1!$A$2:$C$11,3)))</f>
        <v/>
      </c>
    </row>
    <row r="7810" spans="7:11">
      <c r="G7810" s="19" t="str">
        <f>IFERROR(VLOOKUP($E7810,Sheet1!$A$2:$I$2155,4,FALSE),"")</f>
        <v/>
      </c>
      <c r="H7810" s="19" t="str">
        <f>IFERROR(VLOOKUP($E7810,Sheet1!$A$2:$I$2155,5,FALSE),"")</f>
        <v/>
      </c>
      <c r="I7810" s="19" t="str">
        <f>IFERROR(VLOOKUP($E7810,Sheet1!$A$2:$I$2155,6,FALSE),"")</f>
        <v/>
      </c>
      <c r="J7810" s="29" t="str">
        <f>IF(OR(E7810="",SUM(G7810:I7810)=0),"",SUM(G7810:I7810))</f>
        <v/>
      </c>
      <c r="K7810" s="7" t="str">
        <f>IF(E7810="","",IF(J7810="","IV",VLOOKUP(J7810,Plan1!$A$2:$C$11,3)))</f>
        <v/>
      </c>
    </row>
    <row r="7811" spans="7:11">
      <c r="G7811" s="19" t="str">
        <f>IFERROR(VLOOKUP($E7811,Sheet1!$A$2:$I$2155,4,FALSE),"")</f>
        <v/>
      </c>
      <c r="H7811" s="19" t="str">
        <f>IFERROR(VLOOKUP($E7811,Sheet1!$A$2:$I$2155,5,FALSE),"")</f>
        <v/>
      </c>
      <c r="I7811" s="19" t="str">
        <f>IFERROR(VLOOKUP($E7811,Sheet1!$A$2:$I$2155,6,FALSE),"")</f>
        <v/>
      </c>
      <c r="J7811" s="29" t="str">
        <f>IF(OR(E7811="",SUM(G7811:I7811)=0),"",SUM(G7811:I7811))</f>
        <v/>
      </c>
      <c r="K7811" s="7" t="str">
        <f>IF(E7811="","",IF(J7811="","IV",VLOOKUP(J7811,Plan1!$A$2:$C$11,3)))</f>
        <v/>
      </c>
    </row>
    <row r="7812" spans="7:11">
      <c r="G7812" s="19" t="str">
        <f>IFERROR(VLOOKUP($E7812,Sheet1!$A$2:$I$2155,4,FALSE),"")</f>
        <v/>
      </c>
      <c r="H7812" s="19" t="str">
        <f>IFERROR(VLOOKUP($E7812,Sheet1!$A$2:$I$2155,5,FALSE),"")</f>
        <v/>
      </c>
      <c r="I7812" s="19" t="str">
        <f>IFERROR(VLOOKUP($E7812,Sheet1!$A$2:$I$2155,6,FALSE),"")</f>
        <v/>
      </c>
      <c r="J7812" s="29" t="str">
        <f>IF(OR(E7812="",SUM(G7812:I7812)=0),"",SUM(G7812:I7812))</f>
        <v/>
      </c>
      <c r="K7812" s="7" t="str">
        <f>IF(E7812="","",IF(J7812="","IV",VLOOKUP(J7812,Plan1!$A$2:$C$11,3)))</f>
        <v/>
      </c>
    </row>
    <row r="7813" spans="7:11">
      <c r="G7813" s="19" t="str">
        <f>IFERROR(VLOOKUP($E7813,Sheet1!$A$2:$I$2155,4,FALSE),"")</f>
        <v/>
      </c>
      <c r="H7813" s="19" t="str">
        <f>IFERROR(VLOOKUP($E7813,Sheet1!$A$2:$I$2155,5,FALSE),"")</f>
        <v/>
      </c>
      <c r="I7813" s="19" t="str">
        <f>IFERROR(VLOOKUP($E7813,Sheet1!$A$2:$I$2155,6,FALSE),"")</f>
        <v/>
      </c>
      <c r="J7813" s="29" t="str">
        <f>IF(OR(E7813="",SUM(G7813:I7813)=0),"",SUM(G7813:I7813))</f>
        <v/>
      </c>
      <c r="K7813" s="7" t="str">
        <f>IF(E7813="","",IF(J7813="","IV",VLOOKUP(J7813,Plan1!$A$2:$C$11,3)))</f>
        <v/>
      </c>
    </row>
    <row r="7814" spans="7:11">
      <c r="G7814" s="19" t="str">
        <f>IFERROR(VLOOKUP($E7814,Sheet1!$A$2:$I$2155,4,FALSE),"")</f>
        <v/>
      </c>
      <c r="H7814" s="19" t="str">
        <f>IFERROR(VLOOKUP($E7814,Sheet1!$A$2:$I$2155,5,FALSE),"")</f>
        <v/>
      </c>
      <c r="I7814" s="19" t="str">
        <f>IFERROR(VLOOKUP($E7814,Sheet1!$A$2:$I$2155,6,FALSE),"")</f>
        <v/>
      </c>
      <c r="J7814" s="29" t="str">
        <f>IF(OR(E7814="",SUM(G7814:I7814)=0),"",SUM(G7814:I7814))</f>
        <v/>
      </c>
      <c r="K7814" s="7" t="str">
        <f>IF(E7814="","",IF(J7814="","IV",VLOOKUP(J7814,Plan1!$A$2:$C$11,3)))</f>
        <v/>
      </c>
    </row>
    <row r="7815" spans="7:11">
      <c r="G7815" s="19" t="str">
        <f>IFERROR(VLOOKUP($E7815,Sheet1!$A$2:$I$2155,4,FALSE),"")</f>
        <v/>
      </c>
      <c r="H7815" s="19" t="str">
        <f>IFERROR(VLOOKUP($E7815,Sheet1!$A$2:$I$2155,5,FALSE),"")</f>
        <v/>
      </c>
      <c r="I7815" s="19" t="str">
        <f>IFERROR(VLOOKUP($E7815,Sheet1!$A$2:$I$2155,6,FALSE),"")</f>
        <v/>
      </c>
      <c r="J7815" s="29" t="str">
        <f>IF(OR(E7815="",SUM(G7815:I7815)=0),"",SUM(G7815:I7815))</f>
        <v/>
      </c>
      <c r="K7815" s="7" t="str">
        <f>IF(E7815="","",IF(J7815="","IV",VLOOKUP(J7815,Plan1!$A$2:$C$11,3)))</f>
        <v/>
      </c>
    </row>
    <row r="7816" spans="7:11">
      <c r="G7816" s="19" t="str">
        <f>IFERROR(VLOOKUP($E7816,Sheet1!$A$2:$I$2155,4,FALSE),"")</f>
        <v/>
      </c>
      <c r="H7816" s="19" t="str">
        <f>IFERROR(VLOOKUP($E7816,Sheet1!$A$2:$I$2155,5,FALSE),"")</f>
        <v/>
      </c>
      <c r="I7816" s="19" t="str">
        <f>IFERROR(VLOOKUP($E7816,Sheet1!$A$2:$I$2155,6,FALSE),"")</f>
        <v/>
      </c>
      <c r="J7816" s="29" t="str">
        <f>IF(OR(E7816="",SUM(G7816:I7816)=0),"",SUM(G7816:I7816))</f>
        <v/>
      </c>
      <c r="K7816" s="7" t="str">
        <f>IF(E7816="","",IF(J7816="","IV",VLOOKUP(J7816,Plan1!$A$2:$C$11,3)))</f>
        <v/>
      </c>
    </row>
    <row r="7817" spans="7:11">
      <c r="G7817" s="19" t="str">
        <f>IFERROR(VLOOKUP($E7817,Sheet1!$A$2:$I$2155,4,FALSE),"")</f>
        <v/>
      </c>
      <c r="H7817" s="19" t="str">
        <f>IFERROR(VLOOKUP($E7817,Sheet1!$A$2:$I$2155,5,FALSE),"")</f>
        <v/>
      </c>
      <c r="I7817" s="19" t="str">
        <f>IFERROR(VLOOKUP($E7817,Sheet1!$A$2:$I$2155,6,FALSE),"")</f>
        <v/>
      </c>
      <c r="J7817" s="29" t="str">
        <f>IF(OR(E7817="",SUM(G7817:I7817)=0),"",SUM(G7817:I7817))</f>
        <v/>
      </c>
      <c r="K7817" s="7" t="str">
        <f>IF(E7817="","",IF(J7817="","IV",VLOOKUP(J7817,Plan1!$A$2:$C$11,3)))</f>
        <v/>
      </c>
    </row>
    <row r="7818" spans="7:11">
      <c r="G7818" s="19" t="str">
        <f>IFERROR(VLOOKUP($E7818,Sheet1!$A$2:$I$2155,4,FALSE),"")</f>
        <v/>
      </c>
      <c r="H7818" s="19" t="str">
        <f>IFERROR(VLOOKUP($E7818,Sheet1!$A$2:$I$2155,5,FALSE),"")</f>
        <v/>
      </c>
      <c r="I7818" s="19" t="str">
        <f>IFERROR(VLOOKUP($E7818,Sheet1!$A$2:$I$2155,6,FALSE),"")</f>
        <v/>
      </c>
      <c r="J7818" s="29" t="str">
        <f>IF(OR(E7818="",SUM(G7818:I7818)=0),"",SUM(G7818:I7818))</f>
        <v/>
      </c>
      <c r="K7818" s="7" t="str">
        <f>IF(E7818="","",IF(J7818="","IV",VLOOKUP(J7818,Plan1!$A$2:$C$11,3)))</f>
        <v/>
      </c>
    </row>
    <row r="7819" spans="7:11">
      <c r="G7819" s="19" t="str">
        <f>IFERROR(VLOOKUP($E7819,Sheet1!$A$2:$I$2155,4,FALSE),"")</f>
        <v/>
      </c>
      <c r="H7819" s="19" t="str">
        <f>IFERROR(VLOOKUP($E7819,Sheet1!$A$2:$I$2155,5,FALSE),"")</f>
        <v/>
      </c>
      <c r="I7819" s="19" t="str">
        <f>IFERROR(VLOOKUP($E7819,Sheet1!$A$2:$I$2155,6,FALSE),"")</f>
        <v/>
      </c>
      <c r="J7819" s="29" t="str">
        <f>IF(OR(E7819="",SUM(G7819:I7819)=0),"",SUM(G7819:I7819))</f>
        <v/>
      </c>
      <c r="K7819" s="7" t="str">
        <f>IF(E7819="","",IF(J7819="","IV",VLOOKUP(J7819,Plan1!$A$2:$C$11,3)))</f>
        <v/>
      </c>
    </row>
    <row r="7820" spans="7:11">
      <c r="G7820" s="19" t="str">
        <f>IFERROR(VLOOKUP($E7820,Sheet1!$A$2:$I$2155,4,FALSE),"")</f>
        <v/>
      </c>
      <c r="H7820" s="19" t="str">
        <f>IFERROR(VLOOKUP($E7820,Sheet1!$A$2:$I$2155,5,FALSE),"")</f>
        <v/>
      </c>
      <c r="I7820" s="19" t="str">
        <f>IFERROR(VLOOKUP($E7820,Sheet1!$A$2:$I$2155,6,FALSE),"")</f>
        <v/>
      </c>
      <c r="J7820" s="29" t="str">
        <f>IF(OR(E7820="",SUM(G7820:I7820)=0),"",SUM(G7820:I7820))</f>
        <v/>
      </c>
      <c r="K7820" s="7" t="str">
        <f>IF(E7820="","",IF(J7820="","IV",VLOOKUP(J7820,Plan1!$A$2:$C$11,3)))</f>
        <v/>
      </c>
    </row>
    <row r="7821" spans="7:11">
      <c r="G7821" s="19" t="str">
        <f>IFERROR(VLOOKUP($E7821,Sheet1!$A$2:$I$2155,4,FALSE),"")</f>
        <v/>
      </c>
      <c r="H7821" s="19" t="str">
        <f>IFERROR(VLOOKUP($E7821,Sheet1!$A$2:$I$2155,5,FALSE),"")</f>
        <v/>
      </c>
      <c r="I7821" s="19" t="str">
        <f>IFERROR(VLOOKUP($E7821,Sheet1!$A$2:$I$2155,6,FALSE),"")</f>
        <v/>
      </c>
      <c r="J7821" s="29" t="str">
        <f>IF(OR(E7821="",SUM(G7821:I7821)=0),"",SUM(G7821:I7821))</f>
        <v/>
      </c>
      <c r="K7821" s="7" t="str">
        <f>IF(E7821="","",IF(J7821="","IV",VLOOKUP(J7821,Plan1!$A$2:$C$11,3)))</f>
        <v/>
      </c>
    </row>
    <row r="7822" spans="7:11">
      <c r="G7822" s="19" t="str">
        <f>IFERROR(VLOOKUP($E7822,Sheet1!$A$2:$I$2155,4,FALSE),"")</f>
        <v/>
      </c>
      <c r="H7822" s="19" t="str">
        <f>IFERROR(VLOOKUP($E7822,Sheet1!$A$2:$I$2155,5,FALSE),"")</f>
        <v/>
      </c>
      <c r="I7822" s="19" t="str">
        <f>IFERROR(VLOOKUP($E7822,Sheet1!$A$2:$I$2155,6,FALSE),"")</f>
        <v/>
      </c>
      <c r="J7822" s="29" t="str">
        <f>IF(OR(E7822="",SUM(G7822:I7822)=0),"",SUM(G7822:I7822))</f>
        <v/>
      </c>
      <c r="K7822" s="7" t="str">
        <f>IF(E7822="","",IF(J7822="","IV",VLOOKUP(J7822,Plan1!$A$2:$C$11,3)))</f>
        <v/>
      </c>
    </row>
    <row r="7823" spans="7:11">
      <c r="G7823" s="19" t="str">
        <f>IFERROR(VLOOKUP($E7823,Sheet1!$A$2:$I$2155,4,FALSE),"")</f>
        <v/>
      </c>
      <c r="H7823" s="19" t="str">
        <f>IFERROR(VLOOKUP($E7823,Sheet1!$A$2:$I$2155,5,FALSE),"")</f>
        <v/>
      </c>
      <c r="I7823" s="19" t="str">
        <f>IFERROR(VLOOKUP($E7823,Sheet1!$A$2:$I$2155,6,FALSE),"")</f>
        <v/>
      </c>
      <c r="J7823" s="29" t="str">
        <f>IF(OR(E7823="",SUM(G7823:I7823)=0),"",SUM(G7823:I7823))</f>
        <v/>
      </c>
      <c r="K7823" s="7" t="str">
        <f>IF(E7823="","",IF(J7823="","IV",VLOOKUP(J7823,Plan1!$A$2:$C$11,3)))</f>
        <v/>
      </c>
    </row>
    <row r="7824" spans="7:11">
      <c r="G7824" s="19" t="str">
        <f>IFERROR(VLOOKUP($E7824,Sheet1!$A$2:$I$2155,4,FALSE),"")</f>
        <v/>
      </c>
      <c r="H7824" s="19" t="str">
        <f>IFERROR(VLOOKUP($E7824,Sheet1!$A$2:$I$2155,5,FALSE),"")</f>
        <v/>
      </c>
      <c r="I7824" s="19" t="str">
        <f>IFERROR(VLOOKUP($E7824,Sheet1!$A$2:$I$2155,6,FALSE),"")</f>
        <v/>
      </c>
      <c r="J7824" s="29" t="str">
        <f>IF(OR(E7824="",SUM(G7824:I7824)=0),"",SUM(G7824:I7824))</f>
        <v/>
      </c>
      <c r="K7824" s="7" t="str">
        <f>IF(E7824="","",IF(J7824="","IV",VLOOKUP(J7824,Plan1!$A$2:$C$11,3)))</f>
        <v/>
      </c>
    </row>
    <row r="7825" spans="7:11">
      <c r="G7825" s="19" t="str">
        <f>IFERROR(VLOOKUP($E7825,Sheet1!$A$2:$I$2155,4,FALSE),"")</f>
        <v/>
      </c>
      <c r="H7825" s="19" t="str">
        <f>IFERROR(VLOOKUP($E7825,Sheet1!$A$2:$I$2155,5,FALSE),"")</f>
        <v/>
      </c>
      <c r="I7825" s="19" t="str">
        <f>IFERROR(VLOOKUP($E7825,Sheet1!$A$2:$I$2155,6,FALSE),"")</f>
        <v/>
      </c>
      <c r="J7825" s="29" t="str">
        <f>IF(OR(E7825="",SUM(G7825:I7825)=0),"",SUM(G7825:I7825))</f>
        <v/>
      </c>
      <c r="K7825" s="7" t="str">
        <f>IF(E7825="","",IF(J7825="","IV",VLOOKUP(J7825,Plan1!$A$2:$C$11,3)))</f>
        <v/>
      </c>
    </row>
    <row r="7826" spans="7:11">
      <c r="G7826" s="19" t="str">
        <f>IFERROR(VLOOKUP($E7826,Sheet1!$A$2:$I$2155,4,FALSE),"")</f>
        <v/>
      </c>
      <c r="H7826" s="19" t="str">
        <f>IFERROR(VLOOKUP($E7826,Sheet1!$A$2:$I$2155,5,FALSE),"")</f>
        <v/>
      </c>
      <c r="I7826" s="19" t="str">
        <f>IFERROR(VLOOKUP($E7826,Sheet1!$A$2:$I$2155,6,FALSE),"")</f>
        <v/>
      </c>
      <c r="J7826" s="29" t="str">
        <f>IF(OR(E7826="",SUM(G7826:I7826)=0),"",SUM(G7826:I7826))</f>
        <v/>
      </c>
      <c r="K7826" s="7" t="str">
        <f>IF(E7826="","",IF(J7826="","IV",VLOOKUP(J7826,Plan1!$A$2:$C$11,3)))</f>
        <v/>
      </c>
    </row>
    <row r="7827" spans="7:11">
      <c r="G7827" s="19" t="str">
        <f>IFERROR(VLOOKUP($E7827,Sheet1!$A$2:$I$2155,4,FALSE),"")</f>
        <v/>
      </c>
      <c r="H7827" s="19" t="str">
        <f>IFERROR(VLOOKUP($E7827,Sheet1!$A$2:$I$2155,5,FALSE),"")</f>
        <v/>
      </c>
      <c r="I7827" s="19" t="str">
        <f>IFERROR(VLOOKUP($E7827,Sheet1!$A$2:$I$2155,6,FALSE),"")</f>
        <v/>
      </c>
      <c r="J7827" s="29" t="str">
        <f>IF(OR(E7827="",SUM(G7827:I7827)=0),"",SUM(G7827:I7827))</f>
        <v/>
      </c>
      <c r="K7827" s="7" t="str">
        <f>IF(E7827="","",IF(J7827="","IV",VLOOKUP(J7827,Plan1!$A$2:$C$11,3)))</f>
        <v/>
      </c>
    </row>
    <row r="7828" spans="7:11">
      <c r="G7828" s="19" t="str">
        <f>IFERROR(VLOOKUP($E7828,Sheet1!$A$2:$I$2155,4,FALSE),"")</f>
        <v/>
      </c>
      <c r="H7828" s="19" t="str">
        <f>IFERROR(VLOOKUP($E7828,Sheet1!$A$2:$I$2155,5,FALSE),"")</f>
        <v/>
      </c>
      <c r="I7828" s="19" t="str">
        <f>IFERROR(VLOOKUP($E7828,Sheet1!$A$2:$I$2155,6,FALSE),"")</f>
        <v/>
      </c>
      <c r="J7828" s="29" t="str">
        <f>IF(OR(E7828="",SUM(G7828:I7828)=0),"",SUM(G7828:I7828))</f>
        <v/>
      </c>
      <c r="K7828" s="7" t="str">
        <f>IF(E7828="","",IF(J7828="","IV",VLOOKUP(J7828,Plan1!$A$2:$C$11,3)))</f>
        <v/>
      </c>
    </row>
    <row r="7829" spans="7:11">
      <c r="G7829" s="19" t="str">
        <f>IFERROR(VLOOKUP($E7829,Sheet1!$A$2:$I$2155,4,FALSE),"")</f>
        <v/>
      </c>
      <c r="H7829" s="19" t="str">
        <f>IFERROR(VLOOKUP($E7829,Sheet1!$A$2:$I$2155,5,FALSE),"")</f>
        <v/>
      </c>
      <c r="I7829" s="19" t="str">
        <f>IFERROR(VLOOKUP($E7829,Sheet1!$A$2:$I$2155,6,FALSE),"")</f>
        <v/>
      </c>
      <c r="J7829" s="29" t="str">
        <f>IF(OR(E7829="",SUM(G7829:I7829)=0),"",SUM(G7829:I7829))</f>
        <v/>
      </c>
      <c r="K7829" s="7" t="str">
        <f>IF(E7829="","",IF(J7829="","IV",VLOOKUP(J7829,Plan1!$A$2:$C$11,3)))</f>
        <v/>
      </c>
    </row>
    <row r="7830" spans="7:11">
      <c r="G7830" s="19" t="str">
        <f>IFERROR(VLOOKUP($E7830,Sheet1!$A$2:$I$2155,4,FALSE),"")</f>
        <v/>
      </c>
      <c r="H7830" s="19" t="str">
        <f>IFERROR(VLOOKUP($E7830,Sheet1!$A$2:$I$2155,5,FALSE),"")</f>
        <v/>
      </c>
      <c r="I7830" s="19" t="str">
        <f>IFERROR(VLOOKUP($E7830,Sheet1!$A$2:$I$2155,6,FALSE),"")</f>
        <v/>
      </c>
      <c r="J7830" s="29" t="str">
        <f>IF(OR(E7830="",SUM(G7830:I7830)=0),"",SUM(G7830:I7830))</f>
        <v/>
      </c>
      <c r="K7830" s="7" t="str">
        <f>IF(E7830="","",IF(J7830="","IV",VLOOKUP(J7830,Plan1!$A$2:$C$11,3)))</f>
        <v/>
      </c>
    </row>
    <row r="7831" spans="7:11">
      <c r="G7831" s="19" t="str">
        <f>IFERROR(VLOOKUP($E7831,Sheet1!$A$2:$I$2155,4,FALSE),"")</f>
        <v/>
      </c>
      <c r="H7831" s="19" t="str">
        <f>IFERROR(VLOOKUP($E7831,Sheet1!$A$2:$I$2155,5,FALSE),"")</f>
        <v/>
      </c>
      <c r="I7831" s="19" t="str">
        <f>IFERROR(VLOOKUP($E7831,Sheet1!$A$2:$I$2155,6,FALSE),"")</f>
        <v/>
      </c>
      <c r="J7831" s="29" t="str">
        <f>IF(OR(E7831="",SUM(G7831:I7831)=0),"",SUM(G7831:I7831))</f>
        <v/>
      </c>
      <c r="K7831" s="7" t="str">
        <f>IF(E7831="","",IF(J7831="","IV",VLOOKUP(J7831,Plan1!$A$2:$C$11,3)))</f>
        <v/>
      </c>
    </row>
    <row r="7832" spans="7:11">
      <c r="G7832" s="19" t="str">
        <f>IFERROR(VLOOKUP($E7832,Sheet1!$A$2:$I$2155,4,FALSE),"")</f>
        <v/>
      </c>
      <c r="H7832" s="19" t="str">
        <f>IFERROR(VLOOKUP($E7832,Sheet1!$A$2:$I$2155,5,FALSE),"")</f>
        <v/>
      </c>
      <c r="I7832" s="19" t="str">
        <f>IFERROR(VLOOKUP($E7832,Sheet1!$A$2:$I$2155,6,FALSE),"")</f>
        <v/>
      </c>
      <c r="J7832" s="29" t="str">
        <f>IF(OR(E7832="",SUM(G7832:I7832)=0),"",SUM(G7832:I7832))</f>
        <v/>
      </c>
      <c r="K7832" s="7" t="str">
        <f>IF(E7832="","",IF(J7832="","IV",VLOOKUP(J7832,Plan1!$A$2:$C$11,3)))</f>
        <v/>
      </c>
    </row>
    <row r="7833" spans="7:11">
      <c r="G7833" s="19" t="str">
        <f>IFERROR(VLOOKUP($E7833,Sheet1!$A$2:$I$2155,4,FALSE),"")</f>
        <v/>
      </c>
      <c r="H7833" s="19" t="str">
        <f>IFERROR(VLOOKUP($E7833,Sheet1!$A$2:$I$2155,5,FALSE),"")</f>
        <v/>
      </c>
      <c r="I7833" s="19" t="str">
        <f>IFERROR(VLOOKUP($E7833,Sheet1!$A$2:$I$2155,6,FALSE),"")</f>
        <v/>
      </c>
      <c r="J7833" s="29" t="str">
        <f>IF(OR(E7833="",SUM(G7833:I7833)=0),"",SUM(G7833:I7833))</f>
        <v/>
      </c>
      <c r="K7833" s="7" t="str">
        <f>IF(E7833="","",IF(J7833="","IV",VLOOKUP(J7833,Plan1!$A$2:$C$11,3)))</f>
        <v/>
      </c>
    </row>
    <row r="7834" spans="7:11">
      <c r="G7834" s="19" t="str">
        <f>IFERROR(VLOOKUP($E7834,Sheet1!$A$2:$I$2155,4,FALSE),"")</f>
        <v/>
      </c>
      <c r="H7834" s="19" t="str">
        <f>IFERROR(VLOOKUP($E7834,Sheet1!$A$2:$I$2155,5,FALSE),"")</f>
        <v/>
      </c>
      <c r="I7834" s="19" t="str">
        <f>IFERROR(VLOOKUP($E7834,Sheet1!$A$2:$I$2155,6,FALSE),"")</f>
        <v/>
      </c>
      <c r="J7834" s="29" t="str">
        <f>IF(OR(E7834="",SUM(G7834:I7834)=0),"",SUM(G7834:I7834))</f>
        <v/>
      </c>
      <c r="K7834" s="7" t="str">
        <f>IF(E7834="","",IF(J7834="","IV",VLOOKUP(J7834,Plan1!$A$2:$C$11,3)))</f>
        <v/>
      </c>
    </row>
    <row r="7835" spans="7:11">
      <c r="G7835" s="19" t="str">
        <f>IFERROR(VLOOKUP($E7835,Sheet1!$A$2:$I$2155,4,FALSE),"")</f>
        <v/>
      </c>
      <c r="H7835" s="19" t="str">
        <f>IFERROR(VLOOKUP($E7835,Sheet1!$A$2:$I$2155,5,FALSE),"")</f>
        <v/>
      </c>
      <c r="I7835" s="19" t="str">
        <f>IFERROR(VLOOKUP($E7835,Sheet1!$A$2:$I$2155,6,FALSE),"")</f>
        <v/>
      </c>
      <c r="J7835" s="29" t="str">
        <f>IF(OR(E7835="",SUM(G7835:I7835)=0),"",SUM(G7835:I7835))</f>
        <v/>
      </c>
      <c r="K7835" s="7" t="str">
        <f>IF(E7835="","",IF(J7835="","IV",VLOOKUP(J7835,Plan1!$A$2:$C$11,3)))</f>
        <v/>
      </c>
    </row>
    <row r="7836" spans="7:11">
      <c r="G7836" s="19" t="str">
        <f>IFERROR(VLOOKUP($E7836,Sheet1!$A$2:$I$2155,4,FALSE),"")</f>
        <v/>
      </c>
      <c r="H7836" s="19" t="str">
        <f>IFERROR(VLOOKUP($E7836,Sheet1!$A$2:$I$2155,5,FALSE),"")</f>
        <v/>
      </c>
      <c r="I7836" s="19" t="str">
        <f>IFERROR(VLOOKUP($E7836,Sheet1!$A$2:$I$2155,6,FALSE),"")</f>
        <v/>
      </c>
      <c r="J7836" s="29" t="str">
        <f>IF(OR(E7836="",SUM(G7836:I7836)=0),"",SUM(G7836:I7836))</f>
        <v/>
      </c>
      <c r="K7836" s="7" t="str">
        <f>IF(E7836="","",IF(J7836="","IV",VLOOKUP(J7836,Plan1!$A$2:$C$11,3)))</f>
        <v/>
      </c>
    </row>
    <row r="7837" spans="7:11">
      <c r="G7837" s="19" t="str">
        <f>IFERROR(VLOOKUP($E7837,Sheet1!$A$2:$I$2155,4,FALSE),"")</f>
        <v/>
      </c>
      <c r="H7837" s="19" t="str">
        <f>IFERROR(VLOOKUP($E7837,Sheet1!$A$2:$I$2155,5,FALSE),"")</f>
        <v/>
      </c>
      <c r="I7837" s="19" t="str">
        <f>IFERROR(VLOOKUP($E7837,Sheet1!$A$2:$I$2155,6,FALSE),"")</f>
        <v/>
      </c>
      <c r="J7837" s="29" t="str">
        <f>IF(OR(E7837="",SUM(G7837:I7837)=0),"",SUM(G7837:I7837))</f>
        <v/>
      </c>
      <c r="K7837" s="7" t="str">
        <f>IF(E7837="","",IF(J7837="","IV",VLOOKUP(J7837,Plan1!$A$2:$C$11,3)))</f>
        <v/>
      </c>
    </row>
    <row r="7838" spans="7:11">
      <c r="G7838" s="19" t="str">
        <f>IFERROR(VLOOKUP($E7838,Sheet1!$A$2:$I$2155,4,FALSE),"")</f>
        <v/>
      </c>
      <c r="H7838" s="19" t="str">
        <f>IFERROR(VLOOKUP($E7838,Sheet1!$A$2:$I$2155,5,FALSE),"")</f>
        <v/>
      </c>
      <c r="I7838" s="19" t="str">
        <f>IFERROR(VLOOKUP($E7838,Sheet1!$A$2:$I$2155,6,FALSE),"")</f>
        <v/>
      </c>
      <c r="J7838" s="29" t="str">
        <f>IF(OR(E7838="",SUM(G7838:I7838)=0),"",SUM(G7838:I7838))</f>
        <v/>
      </c>
      <c r="K7838" s="7" t="str">
        <f>IF(E7838="","",IF(J7838="","IV",VLOOKUP(J7838,Plan1!$A$2:$C$11,3)))</f>
        <v/>
      </c>
    </row>
    <row r="7839" spans="7:11">
      <c r="G7839" s="19" t="str">
        <f>IFERROR(VLOOKUP($E7839,Sheet1!$A$2:$I$2155,4,FALSE),"")</f>
        <v/>
      </c>
      <c r="H7839" s="19" t="str">
        <f>IFERROR(VLOOKUP($E7839,Sheet1!$A$2:$I$2155,5,FALSE),"")</f>
        <v/>
      </c>
      <c r="I7839" s="19" t="str">
        <f>IFERROR(VLOOKUP($E7839,Sheet1!$A$2:$I$2155,6,FALSE),"")</f>
        <v/>
      </c>
      <c r="J7839" s="29" t="str">
        <f>IF(OR(E7839="",SUM(G7839:I7839)=0),"",SUM(G7839:I7839))</f>
        <v/>
      </c>
      <c r="K7839" s="7" t="str">
        <f>IF(E7839="","",IF(J7839="","IV",VLOOKUP(J7839,Plan1!$A$2:$C$11,3)))</f>
        <v/>
      </c>
    </row>
    <row r="7840" spans="7:11">
      <c r="G7840" s="19" t="str">
        <f>IFERROR(VLOOKUP($E7840,Sheet1!$A$2:$I$2155,4,FALSE),"")</f>
        <v/>
      </c>
      <c r="H7840" s="19" t="str">
        <f>IFERROR(VLOOKUP($E7840,Sheet1!$A$2:$I$2155,5,FALSE),"")</f>
        <v/>
      </c>
      <c r="I7840" s="19" t="str">
        <f>IFERROR(VLOOKUP($E7840,Sheet1!$A$2:$I$2155,6,FALSE),"")</f>
        <v/>
      </c>
      <c r="J7840" s="29" t="str">
        <f>IF(OR(E7840="",SUM(G7840:I7840)=0),"",SUM(G7840:I7840))</f>
        <v/>
      </c>
      <c r="K7840" s="7" t="str">
        <f>IF(E7840="","",IF(J7840="","IV",VLOOKUP(J7840,Plan1!$A$2:$C$11,3)))</f>
        <v/>
      </c>
    </row>
    <row r="7841" spans="7:11">
      <c r="G7841" s="19" t="str">
        <f>IFERROR(VLOOKUP($E7841,Sheet1!$A$2:$I$2155,4,FALSE),"")</f>
        <v/>
      </c>
      <c r="H7841" s="19" t="str">
        <f>IFERROR(VLOOKUP($E7841,Sheet1!$A$2:$I$2155,5,FALSE),"")</f>
        <v/>
      </c>
      <c r="I7841" s="19" t="str">
        <f>IFERROR(VLOOKUP($E7841,Sheet1!$A$2:$I$2155,6,FALSE),"")</f>
        <v/>
      </c>
      <c r="J7841" s="29" t="str">
        <f>IF(OR(E7841="",SUM(G7841:I7841)=0),"",SUM(G7841:I7841))</f>
        <v/>
      </c>
      <c r="K7841" s="7" t="str">
        <f>IF(E7841="","",IF(J7841="","IV",VLOOKUP(J7841,Plan1!$A$2:$C$11,3)))</f>
        <v/>
      </c>
    </row>
    <row r="7842" spans="7:11">
      <c r="G7842" s="19" t="str">
        <f>IFERROR(VLOOKUP($E7842,Sheet1!$A$2:$I$2155,4,FALSE),"")</f>
        <v/>
      </c>
      <c r="H7842" s="19" t="str">
        <f>IFERROR(VLOOKUP($E7842,Sheet1!$A$2:$I$2155,5,FALSE),"")</f>
        <v/>
      </c>
      <c r="I7842" s="19" t="str">
        <f>IFERROR(VLOOKUP($E7842,Sheet1!$A$2:$I$2155,6,FALSE),"")</f>
        <v/>
      </c>
      <c r="J7842" s="29" t="str">
        <f>IF(OR(E7842="",SUM(G7842:I7842)=0),"",SUM(G7842:I7842))</f>
        <v/>
      </c>
      <c r="K7842" s="7" t="str">
        <f>IF(E7842="","",IF(J7842="","IV",VLOOKUP(J7842,Plan1!$A$2:$C$11,3)))</f>
        <v/>
      </c>
    </row>
    <row r="7843" spans="7:11">
      <c r="G7843" s="19" t="str">
        <f>IFERROR(VLOOKUP($E7843,Sheet1!$A$2:$I$2155,4,FALSE),"")</f>
        <v/>
      </c>
      <c r="H7843" s="19" t="str">
        <f>IFERROR(VLOOKUP($E7843,Sheet1!$A$2:$I$2155,5,FALSE),"")</f>
        <v/>
      </c>
      <c r="I7843" s="19" t="str">
        <f>IFERROR(VLOOKUP($E7843,Sheet1!$A$2:$I$2155,6,FALSE),"")</f>
        <v/>
      </c>
      <c r="J7843" s="29" t="str">
        <f>IF(OR(E7843="",SUM(G7843:I7843)=0),"",SUM(G7843:I7843))</f>
        <v/>
      </c>
      <c r="K7843" s="7" t="str">
        <f>IF(E7843="","",IF(J7843="","IV",VLOOKUP(J7843,Plan1!$A$2:$C$11,3)))</f>
        <v/>
      </c>
    </row>
    <row r="7844" spans="7:11">
      <c r="G7844" s="19" t="str">
        <f>IFERROR(VLOOKUP($E7844,Sheet1!$A$2:$I$2155,4,FALSE),"")</f>
        <v/>
      </c>
      <c r="H7844" s="19" t="str">
        <f>IFERROR(VLOOKUP($E7844,Sheet1!$A$2:$I$2155,5,FALSE),"")</f>
        <v/>
      </c>
      <c r="I7844" s="19" t="str">
        <f>IFERROR(VLOOKUP($E7844,Sheet1!$A$2:$I$2155,6,FALSE),"")</f>
        <v/>
      </c>
      <c r="J7844" s="29" t="str">
        <f>IF(OR(E7844="",SUM(G7844:I7844)=0),"",SUM(G7844:I7844))</f>
        <v/>
      </c>
      <c r="K7844" s="7" t="str">
        <f>IF(E7844="","",IF(J7844="","IV",VLOOKUP(J7844,Plan1!$A$2:$C$11,3)))</f>
        <v/>
      </c>
    </row>
    <row r="7845" spans="7:11">
      <c r="G7845" s="19" t="str">
        <f>IFERROR(VLOOKUP($E7845,Sheet1!$A$2:$I$2155,4,FALSE),"")</f>
        <v/>
      </c>
      <c r="H7845" s="19" t="str">
        <f>IFERROR(VLOOKUP($E7845,Sheet1!$A$2:$I$2155,5,FALSE),"")</f>
        <v/>
      </c>
      <c r="I7845" s="19" t="str">
        <f>IFERROR(VLOOKUP($E7845,Sheet1!$A$2:$I$2155,6,FALSE),"")</f>
        <v/>
      </c>
      <c r="J7845" s="29" t="str">
        <f>IF(OR(E7845="",SUM(G7845:I7845)=0),"",SUM(G7845:I7845))</f>
        <v/>
      </c>
      <c r="K7845" s="7" t="str">
        <f>IF(E7845="","",IF(J7845="","IV",VLOOKUP(J7845,Plan1!$A$2:$C$11,3)))</f>
        <v/>
      </c>
    </row>
    <row r="7846" spans="7:11">
      <c r="G7846" s="19" t="str">
        <f>IFERROR(VLOOKUP($E7846,Sheet1!$A$2:$I$2155,4,FALSE),"")</f>
        <v/>
      </c>
      <c r="H7846" s="19" t="str">
        <f>IFERROR(VLOOKUP($E7846,Sheet1!$A$2:$I$2155,5,FALSE),"")</f>
        <v/>
      </c>
      <c r="I7846" s="19" t="str">
        <f>IFERROR(VLOOKUP($E7846,Sheet1!$A$2:$I$2155,6,FALSE),"")</f>
        <v/>
      </c>
      <c r="J7846" s="29" t="str">
        <f>IF(OR(E7846="",SUM(G7846:I7846)=0),"",SUM(G7846:I7846))</f>
        <v/>
      </c>
      <c r="K7846" s="7" t="str">
        <f>IF(E7846="","",IF(J7846="","IV",VLOOKUP(J7846,Plan1!$A$2:$C$11,3)))</f>
        <v/>
      </c>
    </row>
    <row r="7847" spans="7:11">
      <c r="G7847" s="19" t="str">
        <f>IFERROR(VLOOKUP($E7847,Sheet1!$A$2:$I$2155,4,FALSE),"")</f>
        <v/>
      </c>
      <c r="H7847" s="19" t="str">
        <f>IFERROR(VLOOKUP($E7847,Sheet1!$A$2:$I$2155,5,FALSE),"")</f>
        <v/>
      </c>
      <c r="I7847" s="19" t="str">
        <f>IFERROR(VLOOKUP($E7847,Sheet1!$A$2:$I$2155,6,FALSE),"")</f>
        <v/>
      </c>
      <c r="J7847" s="29" t="str">
        <f>IF(OR(E7847="",SUM(G7847:I7847)=0),"",SUM(G7847:I7847))</f>
        <v/>
      </c>
      <c r="K7847" s="7" t="str">
        <f>IF(E7847="","",IF(J7847="","IV",VLOOKUP(J7847,Plan1!$A$2:$C$11,3)))</f>
        <v/>
      </c>
    </row>
    <row r="7848" spans="7:11">
      <c r="G7848" s="19" t="str">
        <f>IFERROR(VLOOKUP($E7848,Sheet1!$A$2:$I$2155,4,FALSE),"")</f>
        <v/>
      </c>
      <c r="H7848" s="19" t="str">
        <f>IFERROR(VLOOKUP($E7848,Sheet1!$A$2:$I$2155,5,FALSE),"")</f>
        <v/>
      </c>
      <c r="I7848" s="19" t="str">
        <f>IFERROR(VLOOKUP($E7848,Sheet1!$A$2:$I$2155,6,FALSE),"")</f>
        <v/>
      </c>
      <c r="J7848" s="29" t="str">
        <f>IF(OR(E7848="",SUM(G7848:I7848)=0),"",SUM(G7848:I7848))</f>
        <v/>
      </c>
      <c r="K7848" s="7" t="str">
        <f>IF(E7848="","",IF(J7848="","IV",VLOOKUP(J7848,Plan1!$A$2:$C$11,3)))</f>
        <v/>
      </c>
    </row>
    <row r="7849" spans="7:11">
      <c r="G7849" s="19" t="str">
        <f>IFERROR(VLOOKUP($E7849,Sheet1!$A$2:$I$2155,4,FALSE),"")</f>
        <v/>
      </c>
      <c r="H7849" s="19" t="str">
        <f>IFERROR(VLOOKUP($E7849,Sheet1!$A$2:$I$2155,5,FALSE),"")</f>
        <v/>
      </c>
      <c r="I7849" s="19" t="str">
        <f>IFERROR(VLOOKUP($E7849,Sheet1!$A$2:$I$2155,6,FALSE),"")</f>
        <v/>
      </c>
      <c r="J7849" s="29" t="str">
        <f>IF(OR(E7849="",SUM(G7849:I7849)=0),"",SUM(G7849:I7849))</f>
        <v/>
      </c>
      <c r="K7849" s="7" t="str">
        <f>IF(E7849="","",IF(J7849="","IV",VLOOKUP(J7849,Plan1!$A$2:$C$11,3)))</f>
        <v/>
      </c>
    </row>
    <row r="7850" spans="7:11">
      <c r="G7850" s="19" t="str">
        <f>IFERROR(VLOOKUP($E7850,Sheet1!$A$2:$I$2155,4,FALSE),"")</f>
        <v/>
      </c>
      <c r="H7850" s="19" t="str">
        <f>IFERROR(VLOOKUP($E7850,Sheet1!$A$2:$I$2155,5,FALSE),"")</f>
        <v/>
      </c>
      <c r="I7850" s="19" t="str">
        <f>IFERROR(VLOOKUP($E7850,Sheet1!$A$2:$I$2155,6,FALSE),"")</f>
        <v/>
      </c>
      <c r="J7850" s="29" t="str">
        <f>IF(OR(E7850="",SUM(G7850:I7850)=0),"",SUM(G7850:I7850))</f>
        <v/>
      </c>
      <c r="K7850" s="7" t="str">
        <f>IF(E7850="","",IF(J7850="","IV",VLOOKUP(J7850,Plan1!$A$2:$C$11,3)))</f>
        <v/>
      </c>
    </row>
    <row r="7851" spans="7:11">
      <c r="G7851" s="19" t="str">
        <f>IFERROR(VLOOKUP($E7851,Sheet1!$A$2:$I$2155,4,FALSE),"")</f>
        <v/>
      </c>
      <c r="H7851" s="19" t="str">
        <f>IFERROR(VLOOKUP($E7851,Sheet1!$A$2:$I$2155,5,FALSE),"")</f>
        <v/>
      </c>
      <c r="I7851" s="19" t="str">
        <f>IFERROR(VLOOKUP($E7851,Sheet1!$A$2:$I$2155,6,FALSE),"")</f>
        <v/>
      </c>
      <c r="J7851" s="29" t="str">
        <f>IF(OR(E7851="",SUM(G7851:I7851)=0),"",SUM(G7851:I7851))</f>
        <v/>
      </c>
      <c r="K7851" s="7" t="str">
        <f>IF(E7851="","",IF(J7851="","IV",VLOOKUP(J7851,Plan1!$A$2:$C$11,3)))</f>
        <v/>
      </c>
    </row>
    <row r="7852" spans="7:11">
      <c r="G7852" s="19" t="str">
        <f>IFERROR(VLOOKUP($E7852,Sheet1!$A$2:$I$2155,4,FALSE),"")</f>
        <v/>
      </c>
      <c r="H7852" s="19" t="str">
        <f>IFERROR(VLOOKUP($E7852,Sheet1!$A$2:$I$2155,5,FALSE),"")</f>
        <v/>
      </c>
      <c r="I7852" s="19" t="str">
        <f>IFERROR(VLOOKUP($E7852,Sheet1!$A$2:$I$2155,6,FALSE),"")</f>
        <v/>
      </c>
      <c r="J7852" s="29" t="str">
        <f>IF(OR(E7852="",SUM(G7852:I7852)=0),"",SUM(G7852:I7852))</f>
        <v/>
      </c>
      <c r="K7852" s="7" t="str">
        <f>IF(E7852="","",IF(J7852="","IV",VLOOKUP(J7852,Plan1!$A$2:$C$11,3)))</f>
        <v/>
      </c>
    </row>
    <row r="7853" spans="7:11">
      <c r="G7853" s="19" t="str">
        <f>IFERROR(VLOOKUP($E7853,Sheet1!$A$2:$I$2155,4,FALSE),"")</f>
        <v/>
      </c>
      <c r="H7853" s="19" t="str">
        <f>IFERROR(VLOOKUP($E7853,Sheet1!$A$2:$I$2155,5,FALSE),"")</f>
        <v/>
      </c>
      <c r="I7853" s="19" t="str">
        <f>IFERROR(VLOOKUP($E7853,Sheet1!$A$2:$I$2155,6,FALSE),"")</f>
        <v/>
      </c>
      <c r="J7853" s="29" t="str">
        <f>IF(OR(E7853="",SUM(G7853:I7853)=0),"",SUM(G7853:I7853))</f>
        <v/>
      </c>
      <c r="K7853" s="7" t="str">
        <f>IF(E7853="","",IF(J7853="","IV",VLOOKUP(J7853,Plan1!$A$2:$C$11,3)))</f>
        <v/>
      </c>
    </row>
    <row r="7854" spans="7:11">
      <c r="G7854" s="19" t="str">
        <f>IFERROR(VLOOKUP($E7854,Sheet1!$A$2:$I$2155,4,FALSE),"")</f>
        <v/>
      </c>
      <c r="H7854" s="19" t="str">
        <f>IFERROR(VLOOKUP($E7854,Sheet1!$A$2:$I$2155,5,FALSE),"")</f>
        <v/>
      </c>
      <c r="I7854" s="19" t="str">
        <f>IFERROR(VLOOKUP($E7854,Sheet1!$A$2:$I$2155,6,FALSE),"")</f>
        <v/>
      </c>
      <c r="J7854" s="29" t="str">
        <f>IF(OR(E7854="",SUM(G7854:I7854)=0),"",SUM(G7854:I7854))</f>
        <v/>
      </c>
      <c r="K7854" s="7" t="str">
        <f>IF(E7854="","",IF(J7854="","IV",VLOOKUP(J7854,Plan1!$A$2:$C$11,3)))</f>
        <v/>
      </c>
    </row>
    <row r="7855" spans="7:11">
      <c r="G7855" s="19" t="str">
        <f>IFERROR(VLOOKUP($E7855,Sheet1!$A$2:$I$2155,4,FALSE),"")</f>
        <v/>
      </c>
      <c r="H7855" s="19" t="str">
        <f>IFERROR(VLOOKUP($E7855,Sheet1!$A$2:$I$2155,5,FALSE),"")</f>
        <v/>
      </c>
      <c r="I7855" s="19" t="str">
        <f>IFERROR(VLOOKUP($E7855,Sheet1!$A$2:$I$2155,6,FALSE),"")</f>
        <v/>
      </c>
      <c r="J7855" s="29" t="str">
        <f>IF(OR(E7855="",SUM(G7855:I7855)=0),"",SUM(G7855:I7855))</f>
        <v/>
      </c>
      <c r="K7855" s="7" t="str">
        <f>IF(E7855="","",IF(J7855="","IV",VLOOKUP(J7855,Plan1!$A$2:$C$11,3)))</f>
        <v/>
      </c>
    </row>
    <row r="7856" spans="7:11">
      <c r="G7856" s="19" t="str">
        <f>IFERROR(VLOOKUP($E7856,Sheet1!$A$2:$I$2155,4,FALSE),"")</f>
        <v/>
      </c>
      <c r="H7856" s="19" t="str">
        <f>IFERROR(VLOOKUP($E7856,Sheet1!$A$2:$I$2155,5,FALSE),"")</f>
        <v/>
      </c>
      <c r="I7856" s="19" t="str">
        <f>IFERROR(VLOOKUP($E7856,Sheet1!$A$2:$I$2155,6,FALSE),"")</f>
        <v/>
      </c>
      <c r="J7856" s="29" t="str">
        <f>IF(OR(E7856="",SUM(G7856:I7856)=0),"",SUM(G7856:I7856))</f>
        <v/>
      </c>
      <c r="K7856" s="7" t="str">
        <f>IF(E7856="","",IF(J7856="","IV",VLOOKUP(J7856,Plan1!$A$2:$C$11,3)))</f>
        <v/>
      </c>
    </row>
    <row r="7857" spans="7:11">
      <c r="G7857" s="19" t="str">
        <f>IFERROR(VLOOKUP($E7857,Sheet1!$A$2:$I$2155,4,FALSE),"")</f>
        <v/>
      </c>
      <c r="H7857" s="19" t="str">
        <f>IFERROR(VLOOKUP($E7857,Sheet1!$A$2:$I$2155,5,FALSE),"")</f>
        <v/>
      </c>
      <c r="I7857" s="19" t="str">
        <f>IFERROR(VLOOKUP($E7857,Sheet1!$A$2:$I$2155,6,FALSE),"")</f>
        <v/>
      </c>
      <c r="J7857" s="29" t="str">
        <f>IF(OR(E7857="",SUM(G7857:I7857)=0),"",SUM(G7857:I7857))</f>
        <v/>
      </c>
      <c r="K7857" s="7" t="str">
        <f>IF(E7857="","",IF(J7857="","IV",VLOOKUP(J7857,Plan1!$A$2:$C$11,3)))</f>
        <v/>
      </c>
    </row>
    <row r="7858" spans="7:11">
      <c r="G7858" s="19" t="str">
        <f>IFERROR(VLOOKUP($E7858,Sheet1!$A$2:$I$2155,4,FALSE),"")</f>
        <v/>
      </c>
      <c r="H7858" s="19" t="str">
        <f>IFERROR(VLOOKUP($E7858,Sheet1!$A$2:$I$2155,5,FALSE),"")</f>
        <v/>
      </c>
      <c r="I7858" s="19" t="str">
        <f>IFERROR(VLOOKUP($E7858,Sheet1!$A$2:$I$2155,6,FALSE),"")</f>
        <v/>
      </c>
      <c r="J7858" s="29" t="str">
        <f>IF(OR(E7858="",SUM(G7858:I7858)=0),"",SUM(G7858:I7858))</f>
        <v/>
      </c>
      <c r="K7858" s="7" t="str">
        <f>IF(E7858="","",IF(J7858="","IV",VLOOKUP(J7858,Plan1!$A$2:$C$11,3)))</f>
        <v/>
      </c>
    </row>
    <row r="7859" spans="7:11">
      <c r="G7859" s="19" t="str">
        <f>IFERROR(VLOOKUP($E7859,Sheet1!$A$2:$I$2155,4,FALSE),"")</f>
        <v/>
      </c>
      <c r="H7859" s="19" t="str">
        <f>IFERROR(VLOOKUP($E7859,Sheet1!$A$2:$I$2155,5,FALSE),"")</f>
        <v/>
      </c>
      <c r="I7859" s="19" t="str">
        <f>IFERROR(VLOOKUP($E7859,Sheet1!$A$2:$I$2155,6,FALSE),"")</f>
        <v/>
      </c>
      <c r="J7859" s="29" t="str">
        <f>IF(OR(E7859="",SUM(G7859:I7859)=0),"",SUM(G7859:I7859))</f>
        <v/>
      </c>
      <c r="K7859" s="7" t="str">
        <f>IF(E7859="","",IF(J7859="","IV",VLOOKUP(J7859,Plan1!$A$2:$C$11,3)))</f>
        <v/>
      </c>
    </row>
    <row r="7860" spans="7:11">
      <c r="G7860" s="19" t="str">
        <f>IFERROR(VLOOKUP($E7860,Sheet1!$A$2:$I$2155,4,FALSE),"")</f>
        <v/>
      </c>
      <c r="H7860" s="19" t="str">
        <f>IFERROR(VLOOKUP($E7860,Sheet1!$A$2:$I$2155,5,FALSE),"")</f>
        <v/>
      </c>
      <c r="I7860" s="19" t="str">
        <f>IFERROR(VLOOKUP($E7860,Sheet1!$A$2:$I$2155,6,FALSE),"")</f>
        <v/>
      </c>
      <c r="J7860" s="29" t="str">
        <f>IF(OR(E7860="",SUM(G7860:I7860)=0),"",SUM(G7860:I7860))</f>
        <v/>
      </c>
      <c r="K7860" s="7" t="str">
        <f>IF(E7860="","",IF(J7860="","IV",VLOOKUP(J7860,Plan1!$A$2:$C$11,3)))</f>
        <v/>
      </c>
    </row>
    <row r="7861" spans="7:11">
      <c r="G7861" s="19" t="str">
        <f>IFERROR(VLOOKUP($E7861,Sheet1!$A$2:$I$2155,4,FALSE),"")</f>
        <v/>
      </c>
      <c r="H7861" s="19" t="str">
        <f>IFERROR(VLOOKUP($E7861,Sheet1!$A$2:$I$2155,5,FALSE),"")</f>
        <v/>
      </c>
      <c r="I7861" s="19" t="str">
        <f>IFERROR(VLOOKUP($E7861,Sheet1!$A$2:$I$2155,6,FALSE),"")</f>
        <v/>
      </c>
      <c r="J7861" s="29" t="str">
        <f>IF(OR(E7861="",SUM(G7861:I7861)=0),"",SUM(G7861:I7861))</f>
        <v/>
      </c>
      <c r="K7861" s="7" t="str">
        <f>IF(E7861="","",IF(J7861="","IV",VLOOKUP(J7861,Plan1!$A$2:$C$11,3)))</f>
        <v/>
      </c>
    </row>
    <row r="7862" spans="7:11">
      <c r="G7862" s="19" t="str">
        <f>IFERROR(VLOOKUP($E7862,Sheet1!$A$2:$I$2155,4,FALSE),"")</f>
        <v/>
      </c>
      <c r="H7862" s="19" t="str">
        <f>IFERROR(VLOOKUP($E7862,Sheet1!$A$2:$I$2155,5,FALSE),"")</f>
        <v/>
      </c>
      <c r="I7862" s="19" t="str">
        <f>IFERROR(VLOOKUP($E7862,Sheet1!$A$2:$I$2155,6,FALSE),"")</f>
        <v/>
      </c>
      <c r="J7862" s="29" t="str">
        <f>IF(OR(E7862="",SUM(G7862:I7862)=0),"",SUM(G7862:I7862))</f>
        <v/>
      </c>
      <c r="K7862" s="7" t="str">
        <f>IF(E7862="","",IF(J7862="","IV",VLOOKUP(J7862,Plan1!$A$2:$C$11,3)))</f>
        <v/>
      </c>
    </row>
    <row r="7863" spans="7:11">
      <c r="G7863" s="19" t="str">
        <f>IFERROR(VLOOKUP($E7863,Sheet1!$A$2:$I$2155,4,FALSE),"")</f>
        <v/>
      </c>
      <c r="H7863" s="19" t="str">
        <f>IFERROR(VLOOKUP($E7863,Sheet1!$A$2:$I$2155,5,FALSE),"")</f>
        <v/>
      </c>
      <c r="I7863" s="19" t="str">
        <f>IFERROR(VLOOKUP($E7863,Sheet1!$A$2:$I$2155,6,FALSE),"")</f>
        <v/>
      </c>
      <c r="J7863" s="29" t="str">
        <f>IF(OR(E7863="",SUM(G7863:I7863)=0),"",SUM(G7863:I7863))</f>
        <v/>
      </c>
      <c r="K7863" s="7" t="str">
        <f>IF(E7863="","",IF(J7863="","IV",VLOOKUP(J7863,Plan1!$A$2:$C$11,3)))</f>
        <v/>
      </c>
    </row>
    <row r="7864" spans="7:11">
      <c r="G7864" s="19" t="str">
        <f>IFERROR(VLOOKUP($E7864,Sheet1!$A$2:$I$2155,4,FALSE),"")</f>
        <v/>
      </c>
      <c r="H7864" s="19" t="str">
        <f>IFERROR(VLOOKUP($E7864,Sheet1!$A$2:$I$2155,5,FALSE),"")</f>
        <v/>
      </c>
      <c r="I7864" s="19" t="str">
        <f>IFERROR(VLOOKUP($E7864,Sheet1!$A$2:$I$2155,6,FALSE),"")</f>
        <v/>
      </c>
      <c r="J7864" s="29" t="str">
        <f>IF(OR(E7864="",SUM(G7864:I7864)=0),"",SUM(G7864:I7864))</f>
        <v/>
      </c>
      <c r="K7864" s="7" t="str">
        <f>IF(E7864="","",IF(J7864="","IV",VLOOKUP(J7864,Plan1!$A$2:$C$11,3)))</f>
        <v/>
      </c>
    </row>
    <row r="7865" spans="7:11">
      <c r="G7865" s="19" t="str">
        <f>IFERROR(VLOOKUP($E7865,Sheet1!$A$2:$I$2155,4,FALSE),"")</f>
        <v/>
      </c>
      <c r="H7865" s="19" t="str">
        <f>IFERROR(VLOOKUP($E7865,Sheet1!$A$2:$I$2155,5,FALSE),"")</f>
        <v/>
      </c>
      <c r="I7865" s="19" t="str">
        <f>IFERROR(VLOOKUP($E7865,Sheet1!$A$2:$I$2155,6,FALSE),"")</f>
        <v/>
      </c>
      <c r="J7865" s="29" t="str">
        <f>IF(OR(E7865="",SUM(G7865:I7865)=0),"",SUM(G7865:I7865))</f>
        <v/>
      </c>
      <c r="K7865" s="7" t="str">
        <f>IF(E7865="","",IF(J7865="","IV",VLOOKUP(J7865,Plan1!$A$2:$C$11,3)))</f>
        <v/>
      </c>
    </row>
    <row r="7866" spans="7:11">
      <c r="G7866" s="19" t="str">
        <f>IFERROR(VLOOKUP($E7866,Sheet1!$A$2:$I$2155,4,FALSE),"")</f>
        <v/>
      </c>
      <c r="H7866" s="19" t="str">
        <f>IFERROR(VLOOKUP($E7866,Sheet1!$A$2:$I$2155,5,FALSE),"")</f>
        <v/>
      </c>
      <c r="I7866" s="19" t="str">
        <f>IFERROR(VLOOKUP($E7866,Sheet1!$A$2:$I$2155,6,FALSE),"")</f>
        <v/>
      </c>
      <c r="J7866" s="29" t="str">
        <f>IF(OR(E7866="",SUM(G7866:I7866)=0),"",SUM(G7866:I7866))</f>
        <v/>
      </c>
      <c r="K7866" s="7" t="str">
        <f>IF(E7866="","",IF(J7866="","IV",VLOOKUP(J7866,Plan1!$A$2:$C$11,3)))</f>
        <v/>
      </c>
    </row>
    <row r="7867" spans="7:11">
      <c r="G7867" s="19" t="str">
        <f>IFERROR(VLOOKUP($E7867,Sheet1!$A$2:$I$2155,4,FALSE),"")</f>
        <v/>
      </c>
      <c r="H7867" s="19" t="str">
        <f>IFERROR(VLOOKUP($E7867,Sheet1!$A$2:$I$2155,5,FALSE),"")</f>
        <v/>
      </c>
      <c r="I7867" s="19" t="str">
        <f>IFERROR(VLOOKUP($E7867,Sheet1!$A$2:$I$2155,6,FALSE),"")</f>
        <v/>
      </c>
      <c r="J7867" s="29" t="str">
        <f>IF(OR(E7867="",SUM(G7867:I7867)=0),"",SUM(G7867:I7867))</f>
        <v/>
      </c>
      <c r="K7867" s="7" t="str">
        <f>IF(E7867="","",IF(J7867="","IV",VLOOKUP(J7867,Plan1!$A$2:$C$11,3)))</f>
        <v/>
      </c>
    </row>
    <row r="7868" spans="7:11">
      <c r="G7868" s="19" t="str">
        <f>IFERROR(VLOOKUP($E7868,Sheet1!$A$2:$I$2155,4,FALSE),"")</f>
        <v/>
      </c>
      <c r="H7868" s="19" t="str">
        <f>IFERROR(VLOOKUP($E7868,Sheet1!$A$2:$I$2155,5,FALSE),"")</f>
        <v/>
      </c>
      <c r="I7868" s="19" t="str">
        <f>IFERROR(VLOOKUP($E7868,Sheet1!$A$2:$I$2155,6,FALSE),"")</f>
        <v/>
      </c>
      <c r="J7868" s="29" t="str">
        <f>IF(OR(E7868="",SUM(G7868:I7868)=0),"",SUM(G7868:I7868))</f>
        <v/>
      </c>
      <c r="K7868" s="7" t="str">
        <f>IF(E7868="","",IF(J7868="","IV",VLOOKUP(J7868,Plan1!$A$2:$C$11,3)))</f>
        <v/>
      </c>
    </row>
    <row r="7869" spans="7:11">
      <c r="G7869" s="19" t="str">
        <f>IFERROR(VLOOKUP($E7869,Sheet1!$A$2:$I$2155,4,FALSE),"")</f>
        <v/>
      </c>
      <c r="H7869" s="19" t="str">
        <f>IFERROR(VLOOKUP($E7869,Sheet1!$A$2:$I$2155,5,FALSE),"")</f>
        <v/>
      </c>
      <c r="I7869" s="19" t="str">
        <f>IFERROR(VLOOKUP($E7869,Sheet1!$A$2:$I$2155,6,FALSE),"")</f>
        <v/>
      </c>
      <c r="J7869" s="29" t="str">
        <f>IF(OR(E7869="",SUM(G7869:I7869)=0),"",SUM(G7869:I7869))</f>
        <v/>
      </c>
      <c r="K7869" s="7" t="str">
        <f>IF(E7869="","",IF(J7869="","IV",VLOOKUP(J7869,Plan1!$A$2:$C$11,3)))</f>
        <v/>
      </c>
    </row>
    <row r="7870" spans="7:11">
      <c r="G7870" s="19" t="str">
        <f>IFERROR(VLOOKUP($E7870,Sheet1!$A$2:$I$2155,4,FALSE),"")</f>
        <v/>
      </c>
      <c r="H7870" s="19" t="str">
        <f>IFERROR(VLOOKUP($E7870,Sheet1!$A$2:$I$2155,5,FALSE),"")</f>
        <v/>
      </c>
      <c r="I7870" s="19" t="str">
        <f>IFERROR(VLOOKUP($E7870,Sheet1!$A$2:$I$2155,6,FALSE),"")</f>
        <v/>
      </c>
      <c r="J7870" s="29" t="str">
        <f>IF(OR(E7870="",SUM(G7870:I7870)=0),"",SUM(G7870:I7870))</f>
        <v/>
      </c>
      <c r="K7870" s="7" t="str">
        <f>IF(E7870="","",IF(J7870="","IV",VLOOKUP(J7870,Plan1!$A$2:$C$11,3)))</f>
        <v/>
      </c>
    </row>
    <row r="7871" spans="7:11">
      <c r="G7871" s="19" t="str">
        <f>IFERROR(VLOOKUP($E7871,Sheet1!$A$2:$I$2155,4,FALSE),"")</f>
        <v/>
      </c>
      <c r="H7871" s="19" t="str">
        <f>IFERROR(VLOOKUP($E7871,Sheet1!$A$2:$I$2155,5,FALSE),"")</f>
        <v/>
      </c>
      <c r="I7871" s="19" t="str">
        <f>IFERROR(VLOOKUP($E7871,Sheet1!$A$2:$I$2155,6,FALSE),"")</f>
        <v/>
      </c>
      <c r="J7871" s="29" t="str">
        <f>IF(OR(E7871="",SUM(G7871:I7871)=0),"",SUM(G7871:I7871))</f>
        <v/>
      </c>
      <c r="K7871" s="7" t="str">
        <f>IF(E7871="","",IF(J7871="","IV",VLOOKUP(J7871,Plan1!$A$2:$C$11,3)))</f>
        <v/>
      </c>
    </row>
    <row r="7872" spans="7:11">
      <c r="G7872" s="19" t="str">
        <f>IFERROR(VLOOKUP($E7872,Sheet1!$A$2:$I$2155,4,FALSE),"")</f>
        <v/>
      </c>
      <c r="H7872" s="19" t="str">
        <f>IFERROR(VLOOKUP($E7872,Sheet1!$A$2:$I$2155,5,FALSE),"")</f>
        <v/>
      </c>
      <c r="I7872" s="19" t="str">
        <f>IFERROR(VLOOKUP($E7872,Sheet1!$A$2:$I$2155,6,FALSE),"")</f>
        <v/>
      </c>
      <c r="J7872" s="29" t="str">
        <f>IF(OR(E7872="",SUM(G7872:I7872)=0),"",SUM(G7872:I7872))</f>
        <v/>
      </c>
      <c r="K7872" s="7" t="str">
        <f>IF(E7872="","",IF(J7872="","IV",VLOOKUP(J7872,Plan1!$A$2:$C$11,3)))</f>
        <v/>
      </c>
    </row>
    <row r="7873" spans="7:11">
      <c r="G7873" s="19" t="str">
        <f>IFERROR(VLOOKUP($E7873,Sheet1!$A$2:$I$2155,4,FALSE),"")</f>
        <v/>
      </c>
      <c r="H7873" s="19" t="str">
        <f>IFERROR(VLOOKUP($E7873,Sheet1!$A$2:$I$2155,5,FALSE),"")</f>
        <v/>
      </c>
      <c r="I7873" s="19" t="str">
        <f>IFERROR(VLOOKUP($E7873,Sheet1!$A$2:$I$2155,6,FALSE),"")</f>
        <v/>
      </c>
      <c r="J7873" s="29" t="str">
        <f>IF(OR(E7873="",SUM(G7873:I7873)=0),"",SUM(G7873:I7873))</f>
        <v/>
      </c>
      <c r="K7873" s="7" t="str">
        <f>IF(E7873="","",IF(J7873="","IV",VLOOKUP(J7873,Plan1!$A$2:$C$11,3)))</f>
        <v/>
      </c>
    </row>
    <row r="7874" spans="7:11">
      <c r="G7874" s="19" t="str">
        <f>IFERROR(VLOOKUP($E7874,Sheet1!$A$2:$I$2155,4,FALSE),"")</f>
        <v/>
      </c>
      <c r="H7874" s="19" t="str">
        <f>IFERROR(VLOOKUP($E7874,Sheet1!$A$2:$I$2155,5,FALSE),"")</f>
        <v/>
      </c>
      <c r="I7874" s="19" t="str">
        <f>IFERROR(VLOOKUP($E7874,Sheet1!$A$2:$I$2155,6,FALSE),"")</f>
        <v/>
      </c>
      <c r="J7874" s="29" t="str">
        <f>IF(OR(E7874="",SUM(G7874:I7874)=0),"",SUM(G7874:I7874))</f>
        <v/>
      </c>
      <c r="K7874" s="7" t="str">
        <f>IF(E7874="","",IF(J7874="","IV",VLOOKUP(J7874,Plan1!$A$2:$C$11,3)))</f>
        <v/>
      </c>
    </row>
    <row r="7875" spans="7:11">
      <c r="G7875" s="19" t="str">
        <f>IFERROR(VLOOKUP($E7875,Sheet1!$A$2:$I$2155,4,FALSE),"")</f>
        <v/>
      </c>
      <c r="H7875" s="19" t="str">
        <f>IFERROR(VLOOKUP($E7875,Sheet1!$A$2:$I$2155,5,FALSE),"")</f>
        <v/>
      </c>
      <c r="I7875" s="19" t="str">
        <f>IFERROR(VLOOKUP($E7875,Sheet1!$A$2:$I$2155,6,FALSE),"")</f>
        <v/>
      </c>
      <c r="J7875" s="29" t="str">
        <f>IF(OR(E7875="",SUM(G7875:I7875)=0),"",SUM(G7875:I7875))</f>
        <v/>
      </c>
      <c r="K7875" s="7" t="str">
        <f>IF(E7875="","",IF(J7875="","IV",VLOOKUP(J7875,Plan1!$A$2:$C$11,3)))</f>
        <v/>
      </c>
    </row>
    <row r="7876" spans="7:11">
      <c r="G7876" s="19" t="str">
        <f>IFERROR(VLOOKUP($E7876,Sheet1!$A$2:$I$2155,4,FALSE),"")</f>
        <v/>
      </c>
      <c r="H7876" s="19" t="str">
        <f>IFERROR(VLOOKUP($E7876,Sheet1!$A$2:$I$2155,5,FALSE),"")</f>
        <v/>
      </c>
      <c r="I7876" s="19" t="str">
        <f>IFERROR(VLOOKUP($E7876,Sheet1!$A$2:$I$2155,6,FALSE),"")</f>
        <v/>
      </c>
      <c r="J7876" s="29" t="str">
        <f>IF(OR(E7876="",SUM(G7876:I7876)=0),"",SUM(G7876:I7876))</f>
        <v/>
      </c>
      <c r="K7876" s="7" t="str">
        <f>IF(E7876="","",IF(J7876="","IV",VLOOKUP(J7876,Plan1!$A$2:$C$11,3)))</f>
        <v/>
      </c>
    </row>
    <row r="7877" spans="7:11">
      <c r="G7877" s="19" t="str">
        <f>IFERROR(VLOOKUP($E7877,Sheet1!$A$2:$I$2155,4,FALSE),"")</f>
        <v/>
      </c>
      <c r="H7877" s="19" t="str">
        <f>IFERROR(VLOOKUP($E7877,Sheet1!$A$2:$I$2155,5,FALSE),"")</f>
        <v/>
      </c>
      <c r="I7877" s="19" t="str">
        <f>IFERROR(VLOOKUP($E7877,Sheet1!$A$2:$I$2155,6,FALSE),"")</f>
        <v/>
      </c>
      <c r="J7877" s="29" t="str">
        <f>IF(OR(E7877="",SUM(G7877:I7877)=0),"",SUM(G7877:I7877))</f>
        <v/>
      </c>
      <c r="K7877" s="7" t="str">
        <f>IF(E7877="","",IF(J7877="","IV",VLOOKUP(J7877,Plan1!$A$2:$C$11,3)))</f>
        <v/>
      </c>
    </row>
    <row r="7878" spans="7:11">
      <c r="G7878" s="19" t="str">
        <f>IFERROR(VLOOKUP($E7878,Sheet1!$A$2:$I$2155,4,FALSE),"")</f>
        <v/>
      </c>
      <c r="H7878" s="19" t="str">
        <f>IFERROR(VLOOKUP($E7878,Sheet1!$A$2:$I$2155,5,FALSE),"")</f>
        <v/>
      </c>
      <c r="I7878" s="19" t="str">
        <f>IFERROR(VLOOKUP($E7878,Sheet1!$A$2:$I$2155,6,FALSE),"")</f>
        <v/>
      </c>
      <c r="J7878" s="29" t="str">
        <f>IF(OR(E7878="",SUM(G7878:I7878)=0),"",SUM(G7878:I7878))</f>
        <v/>
      </c>
      <c r="K7878" s="7" t="str">
        <f>IF(E7878="","",IF(J7878="","IV",VLOOKUP(J7878,Plan1!$A$2:$C$11,3)))</f>
        <v/>
      </c>
    </row>
    <row r="7879" spans="7:11">
      <c r="G7879" s="19" t="str">
        <f>IFERROR(VLOOKUP($E7879,Sheet1!$A$2:$I$2155,4,FALSE),"")</f>
        <v/>
      </c>
      <c r="H7879" s="19" t="str">
        <f>IFERROR(VLOOKUP($E7879,Sheet1!$A$2:$I$2155,5,FALSE),"")</f>
        <v/>
      </c>
      <c r="I7879" s="19" t="str">
        <f>IFERROR(VLOOKUP($E7879,Sheet1!$A$2:$I$2155,6,FALSE),"")</f>
        <v/>
      </c>
      <c r="J7879" s="29" t="str">
        <f>IF(OR(E7879="",SUM(G7879:I7879)=0),"",SUM(G7879:I7879))</f>
        <v/>
      </c>
      <c r="K7879" s="7" t="str">
        <f>IF(E7879="","",IF(J7879="","IV",VLOOKUP(J7879,Plan1!$A$2:$C$11,3)))</f>
        <v/>
      </c>
    </row>
    <row r="7880" spans="7:11">
      <c r="G7880" s="19" t="str">
        <f>IFERROR(VLOOKUP($E7880,Sheet1!$A$2:$I$2155,4,FALSE),"")</f>
        <v/>
      </c>
      <c r="H7880" s="19" t="str">
        <f>IFERROR(VLOOKUP($E7880,Sheet1!$A$2:$I$2155,5,FALSE),"")</f>
        <v/>
      </c>
      <c r="I7880" s="19" t="str">
        <f>IFERROR(VLOOKUP($E7880,Sheet1!$A$2:$I$2155,6,FALSE),"")</f>
        <v/>
      </c>
      <c r="J7880" s="29" t="str">
        <f>IF(OR(E7880="",SUM(G7880:I7880)=0),"",SUM(G7880:I7880))</f>
        <v/>
      </c>
      <c r="K7880" s="7" t="str">
        <f>IF(E7880="","",IF(J7880="","IV",VLOOKUP(J7880,Plan1!$A$2:$C$11,3)))</f>
        <v/>
      </c>
    </row>
    <row r="7881" spans="7:11">
      <c r="G7881" s="19" t="str">
        <f>IFERROR(VLOOKUP($E7881,Sheet1!$A$2:$I$2155,4,FALSE),"")</f>
        <v/>
      </c>
      <c r="H7881" s="19" t="str">
        <f>IFERROR(VLOOKUP($E7881,Sheet1!$A$2:$I$2155,5,FALSE),"")</f>
        <v/>
      </c>
      <c r="I7881" s="19" t="str">
        <f>IFERROR(VLOOKUP($E7881,Sheet1!$A$2:$I$2155,6,FALSE),"")</f>
        <v/>
      </c>
      <c r="J7881" s="29" t="str">
        <f>IF(OR(E7881="",SUM(G7881:I7881)=0),"",SUM(G7881:I7881))</f>
        <v/>
      </c>
      <c r="K7881" s="7" t="str">
        <f>IF(E7881="","",IF(J7881="","IV",VLOOKUP(J7881,Plan1!$A$2:$C$11,3)))</f>
        <v/>
      </c>
    </row>
    <row r="7882" spans="7:11">
      <c r="G7882" s="19" t="str">
        <f>IFERROR(VLOOKUP($E7882,Sheet1!$A$2:$I$2155,4,FALSE),"")</f>
        <v/>
      </c>
      <c r="H7882" s="19" t="str">
        <f>IFERROR(VLOOKUP($E7882,Sheet1!$A$2:$I$2155,5,FALSE),"")</f>
        <v/>
      </c>
      <c r="I7882" s="19" t="str">
        <f>IFERROR(VLOOKUP($E7882,Sheet1!$A$2:$I$2155,6,FALSE),"")</f>
        <v/>
      </c>
      <c r="J7882" s="29" t="str">
        <f>IF(OR(E7882="",SUM(G7882:I7882)=0),"",SUM(G7882:I7882))</f>
        <v/>
      </c>
      <c r="K7882" s="7" t="str">
        <f>IF(E7882="","",IF(J7882="","IV",VLOOKUP(J7882,Plan1!$A$2:$C$11,3)))</f>
        <v/>
      </c>
    </row>
    <row r="7883" spans="7:11">
      <c r="G7883" s="19" t="str">
        <f>IFERROR(VLOOKUP($E7883,Sheet1!$A$2:$I$2155,4,FALSE),"")</f>
        <v/>
      </c>
      <c r="H7883" s="19" t="str">
        <f>IFERROR(VLOOKUP($E7883,Sheet1!$A$2:$I$2155,5,FALSE),"")</f>
        <v/>
      </c>
      <c r="I7883" s="19" t="str">
        <f>IFERROR(VLOOKUP($E7883,Sheet1!$A$2:$I$2155,6,FALSE),"")</f>
        <v/>
      </c>
      <c r="J7883" s="29" t="str">
        <f>IF(OR(E7883="",SUM(G7883:I7883)=0),"",SUM(G7883:I7883))</f>
        <v/>
      </c>
      <c r="K7883" s="7" t="str">
        <f>IF(E7883="","",IF(J7883="","IV",VLOOKUP(J7883,Plan1!$A$2:$C$11,3)))</f>
        <v/>
      </c>
    </row>
    <row r="7884" spans="7:11">
      <c r="G7884" s="19" t="str">
        <f>IFERROR(VLOOKUP($E7884,Sheet1!$A$2:$I$2155,4,FALSE),"")</f>
        <v/>
      </c>
      <c r="H7884" s="19" t="str">
        <f>IFERROR(VLOOKUP($E7884,Sheet1!$A$2:$I$2155,5,FALSE),"")</f>
        <v/>
      </c>
      <c r="I7884" s="19" t="str">
        <f>IFERROR(VLOOKUP($E7884,Sheet1!$A$2:$I$2155,6,FALSE),"")</f>
        <v/>
      </c>
      <c r="J7884" s="29" t="str">
        <f>IF(OR(E7884="",SUM(G7884:I7884)=0),"",SUM(G7884:I7884))</f>
        <v/>
      </c>
      <c r="K7884" s="7" t="str">
        <f>IF(E7884="","",IF(J7884="","IV",VLOOKUP(J7884,Plan1!$A$2:$C$11,3)))</f>
        <v/>
      </c>
    </row>
    <row r="7885" spans="7:11">
      <c r="G7885" s="19" t="str">
        <f>IFERROR(VLOOKUP($E7885,Sheet1!$A$2:$I$2155,4,FALSE),"")</f>
        <v/>
      </c>
      <c r="H7885" s="19" t="str">
        <f>IFERROR(VLOOKUP($E7885,Sheet1!$A$2:$I$2155,5,FALSE),"")</f>
        <v/>
      </c>
      <c r="I7885" s="19" t="str">
        <f>IFERROR(VLOOKUP($E7885,Sheet1!$A$2:$I$2155,6,FALSE),"")</f>
        <v/>
      </c>
      <c r="J7885" s="29" t="str">
        <f>IF(OR(E7885="",SUM(G7885:I7885)=0),"",SUM(G7885:I7885))</f>
        <v/>
      </c>
      <c r="K7885" s="7" t="str">
        <f>IF(E7885="","",IF(J7885="","IV",VLOOKUP(J7885,Plan1!$A$2:$C$11,3)))</f>
        <v/>
      </c>
    </row>
    <row r="7886" spans="7:11">
      <c r="G7886" s="19" t="str">
        <f>IFERROR(VLOOKUP($E7886,Sheet1!$A$2:$I$2155,4,FALSE),"")</f>
        <v/>
      </c>
      <c r="H7886" s="19" t="str">
        <f>IFERROR(VLOOKUP($E7886,Sheet1!$A$2:$I$2155,5,FALSE),"")</f>
        <v/>
      </c>
      <c r="I7886" s="19" t="str">
        <f>IFERROR(VLOOKUP($E7886,Sheet1!$A$2:$I$2155,6,FALSE),"")</f>
        <v/>
      </c>
      <c r="J7886" s="29" t="str">
        <f>IF(OR(E7886="",SUM(G7886:I7886)=0),"",SUM(G7886:I7886))</f>
        <v/>
      </c>
      <c r="K7886" s="7" t="str">
        <f>IF(E7886="","",IF(J7886="","IV",VLOOKUP(J7886,Plan1!$A$2:$C$11,3)))</f>
        <v/>
      </c>
    </row>
    <row r="7887" spans="7:11">
      <c r="G7887" s="19" t="str">
        <f>IFERROR(VLOOKUP($E7887,Sheet1!$A$2:$I$2155,4,FALSE),"")</f>
        <v/>
      </c>
      <c r="H7887" s="19" t="str">
        <f>IFERROR(VLOOKUP($E7887,Sheet1!$A$2:$I$2155,5,FALSE),"")</f>
        <v/>
      </c>
      <c r="I7887" s="19" t="str">
        <f>IFERROR(VLOOKUP($E7887,Sheet1!$A$2:$I$2155,6,FALSE),"")</f>
        <v/>
      </c>
      <c r="J7887" s="29" t="str">
        <f>IF(OR(E7887="",SUM(G7887:I7887)=0),"",SUM(G7887:I7887))</f>
        <v/>
      </c>
      <c r="K7887" s="7" t="str">
        <f>IF(E7887="","",IF(J7887="","IV",VLOOKUP(J7887,Plan1!$A$2:$C$11,3)))</f>
        <v/>
      </c>
    </row>
    <row r="7888" spans="7:11">
      <c r="G7888" s="19" t="str">
        <f>IFERROR(VLOOKUP($E7888,Sheet1!$A$2:$I$2155,4,FALSE),"")</f>
        <v/>
      </c>
      <c r="H7888" s="19" t="str">
        <f>IFERROR(VLOOKUP($E7888,Sheet1!$A$2:$I$2155,5,FALSE),"")</f>
        <v/>
      </c>
      <c r="I7888" s="19" t="str">
        <f>IFERROR(VLOOKUP($E7888,Sheet1!$A$2:$I$2155,6,FALSE),"")</f>
        <v/>
      </c>
      <c r="J7888" s="29" t="str">
        <f>IF(OR(E7888="",SUM(G7888:I7888)=0),"",SUM(G7888:I7888))</f>
        <v/>
      </c>
      <c r="K7888" s="7" t="str">
        <f>IF(E7888="","",IF(J7888="","IV",VLOOKUP(J7888,Plan1!$A$2:$C$11,3)))</f>
        <v/>
      </c>
    </row>
    <row r="7889" spans="7:11">
      <c r="G7889" s="19" t="str">
        <f>IFERROR(VLOOKUP($E7889,Sheet1!$A$2:$I$2155,4,FALSE),"")</f>
        <v/>
      </c>
      <c r="H7889" s="19" t="str">
        <f>IFERROR(VLOOKUP($E7889,Sheet1!$A$2:$I$2155,5,FALSE),"")</f>
        <v/>
      </c>
      <c r="I7889" s="19" t="str">
        <f>IFERROR(VLOOKUP($E7889,Sheet1!$A$2:$I$2155,6,FALSE),"")</f>
        <v/>
      </c>
      <c r="J7889" s="29" t="str">
        <f>IF(OR(E7889="",SUM(G7889:I7889)=0),"",SUM(G7889:I7889))</f>
        <v/>
      </c>
      <c r="K7889" s="7" t="str">
        <f>IF(E7889="","",IF(J7889="","IV",VLOOKUP(J7889,Plan1!$A$2:$C$11,3)))</f>
        <v/>
      </c>
    </row>
    <row r="7890" spans="7:11">
      <c r="G7890" s="19" t="str">
        <f>IFERROR(VLOOKUP($E7890,Sheet1!$A$2:$I$2155,4,FALSE),"")</f>
        <v/>
      </c>
      <c r="H7890" s="19" t="str">
        <f>IFERROR(VLOOKUP($E7890,Sheet1!$A$2:$I$2155,5,FALSE),"")</f>
        <v/>
      </c>
      <c r="I7890" s="19" t="str">
        <f>IFERROR(VLOOKUP($E7890,Sheet1!$A$2:$I$2155,6,FALSE),"")</f>
        <v/>
      </c>
      <c r="J7890" s="29" t="str">
        <f>IF(OR(E7890="",SUM(G7890:I7890)=0),"",SUM(G7890:I7890))</f>
        <v/>
      </c>
      <c r="K7890" s="7" t="str">
        <f>IF(E7890="","",IF(J7890="","IV",VLOOKUP(J7890,Plan1!$A$2:$C$11,3)))</f>
        <v/>
      </c>
    </row>
    <row r="7891" spans="7:11">
      <c r="G7891" s="19" t="str">
        <f>IFERROR(VLOOKUP($E7891,Sheet1!$A$2:$I$2155,4,FALSE),"")</f>
        <v/>
      </c>
      <c r="H7891" s="19" t="str">
        <f>IFERROR(VLOOKUP($E7891,Sheet1!$A$2:$I$2155,5,FALSE),"")</f>
        <v/>
      </c>
      <c r="I7891" s="19" t="str">
        <f>IFERROR(VLOOKUP($E7891,Sheet1!$A$2:$I$2155,6,FALSE),"")</f>
        <v/>
      </c>
      <c r="J7891" s="29" t="str">
        <f>IF(OR(E7891="",SUM(G7891:I7891)=0),"",SUM(G7891:I7891))</f>
        <v/>
      </c>
      <c r="K7891" s="7" t="str">
        <f>IF(E7891="","",IF(J7891="","IV",VLOOKUP(J7891,Plan1!$A$2:$C$11,3)))</f>
        <v/>
      </c>
    </row>
    <row r="7892" spans="7:11">
      <c r="G7892" s="19" t="str">
        <f>IFERROR(VLOOKUP($E7892,Sheet1!$A$2:$I$2155,4,FALSE),"")</f>
        <v/>
      </c>
      <c r="H7892" s="19" t="str">
        <f>IFERROR(VLOOKUP($E7892,Sheet1!$A$2:$I$2155,5,FALSE),"")</f>
        <v/>
      </c>
      <c r="I7892" s="19" t="str">
        <f>IFERROR(VLOOKUP($E7892,Sheet1!$A$2:$I$2155,6,FALSE),"")</f>
        <v/>
      </c>
      <c r="J7892" s="29" t="str">
        <f>IF(OR(E7892="",SUM(G7892:I7892)=0),"",SUM(G7892:I7892))</f>
        <v/>
      </c>
      <c r="K7892" s="7" t="str">
        <f>IF(E7892="","",IF(J7892="","IV",VLOOKUP(J7892,Plan1!$A$2:$C$11,3)))</f>
        <v/>
      </c>
    </row>
    <row r="7893" spans="7:11">
      <c r="G7893" s="19" t="str">
        <f>IFERROR(VLOOKUP($E7893,Sheet1!$A$2:$I$2155,4,FALSE),"")</f>
        <v/>
      </c>
      <c r="H7893" s="19" t="str">
        <f>IFERROR(VLOOKUP($E7893,Sheet1!$A$2:$I$2155,5,FALSE),"")</f>
        <v/>
      </c>
      <c r="I7893" s="19" t="str">
        <f>IFERROR(VLOOKUP($E7893,Sheet1!$A$2:$I$2155,6,FALSE),"")</f>
        <v/>
      </c>
      <c r="J7893" s="29" t="str">
        <f>IF(OR(E7893="",SUM(G7893:I7893)=0),"",SUM(G7893:I7893))</f>
        <v/>
      </c>
      <c r="K7893" s="7" t="str">
        <f>IF(E7893="","",IF(J7893="","IV",VLOOKUP(J7893,Plan1!$A$2:$C$11,3)))</f>
        <v/>
      </c>
    </row>
    <row r="7894" spans="7:11">
      <c r="G7894" s="19" t="str">
        <f>IFERROR(VLOOKUP($E7894,Sheet1!$A$2:$I$2155,4,FALSE),"")</f>
        <v/>
      </c>
      <c r="H7894" s="19" t="str">
        <f>IFERROR(VLOOKUP($E7894,Sheet1!$A$2:$I$2155,5,FALSE),"")</f>
        <v/>
      </c>
      <c r="I7894" s="19" t="str">
        <f>IFERROR(VLOOKUP($E7894,Sheet1!$A$2:$I$2155,6,FALSE),"")</f>
        <v/>
      </c>
      <c r="J7894" s="29" t="str">
        <f>IF(OR(E7894="",SUM(G7894:I7894)=0),"",SUM(G7894:I7894))</f>
        <v/>
      </c>
      <c r="K7894" s="7" t="str">
        <f>IF(E7894="","",IF(J7894="","IV",VLOOKUP(J7894,Plan1!$A$2:$C$11,3)))</f>
        <v/>
      </c>
    </row>
    <row r="7895" spans="7:11">
      <c r="G7895" s="19" t="str">
        <f>IFERROR(VLOOKUP($E7895,Sheet1!$A$2:$I$2155,4,FALSE),"")</f>
        <v/>
      </c>
      <c r="H7895" s="19" t="str">
        <f>IFERROR(VLOOKUP($E7895,Sheet1!$A$2:$I$2155,5,FALSE),"")</f>
        <v/>
      </c>
      <c r="I7895" s="19" t="str">
        <f>IFERROR(VLOOKUP($E7895,Sheet1!$A$2:$I$2155,6,FALSE),"")</f>
        <v/>
      </c>
      <c r="J7895" s="29" t="str">
        <f>IF(OR(E7895="",SUM(G7895:I7895)=0),"",SUM(G7895:I7895))</f>
        <v/>
      </c>
      <c r="K7895" s="7" t="str">
        <f>IF(E7895="","",IF(J7895="","IV",VLOOKUP(J7895,Plan1!$A$2:$C$11,3)))</f>
        <v/>
      </c>
    </row>
    <row r="7896" spans="7:11">
      <c r="G7896" s="19" t="str">
        <f>IFERROR(VLOOKUP($E7896,Sheet1!$A$2:$I$2155,4,FALSE),"")</f>
        <v/>
      </c>
      <c r="H7896" s="19" t="str">
        <f>IFERROR(VLOOKUP($E7896,Sheet1!$A$2:$I$2155,5,FALSE),"")</f>
        <v/>
      </c>
      <c r="I7896" s="19" t="str">
        <f>IFERROR(VLOOKUP($E7896,Sheet1!$A$2:$I$2155,6,FALSE),"")</f>
        <v/>
      </c>
      <c r="J7896" s="29" t="str">
        <f>IF(OR(E7896="",SUM(G7896:I7896)=0),"",SUM(G7896:I7896))</f>
        <v/>
      </c>
      <c r="K7896" s="7" t="str">
        <f>IF(E7896="","",IF(J7896="","IV",VLOOKUP(J7896,Plan1!$A$2:$C$11,3)))</f>
        <v/>
      </c>
    </row>
    <row r="7897" spans="7:11">
      <c r="G7897" s="19" t="str">
        <f>IFERROR(VLOOKUP($E7897,Sheet1!$A$2:$I$2155,4,FALSE),"")</f>
        <v/>
      </c>
      <c r="H7897" s="19" t="str">
        <f>IFERROR(VLOOKUP($E7897,Sheet1!$A$2:$I$2155,5,FALSE),"")</f>
        <v/>
      </c>
      <c r="I7897" s="19" t="str">
        <f>IFERROR(VLOOKUP($E7897,Sheet1!$A$2:$I$2155,6,FALSE),"")</f>
        <v/>
      </c>
      <c r="J7897" s="29" t="str">
        <f>IF(OR(E7897="",SUM(G7897:I7897)=0),"",SUM(G7897:I7897))</f>
        <v/>
      </c>
      <c r="K7897" s="7" t="str">
        <f>IF(E7897="","",IF(J7897="","IV",VLOOKUP(J7897,Plan1!$A$2:$C$11,3)))</f>
        <v/>
      </c>
    </row>
    <row r="7898" spans="7:11">
      <c r="G7898" s="19" t="str">
        <f>IFERROR(VLOOKUP($E7898,Sheet1!$A$2:$I$2155,4,FALSE),"")</f>
        <v/>
      </c>
      <c r="H7898" s="19" t="str">
        <f>IFERROR(VLOOKUP($E7898,Sheet1!$A$2:$I$2155,5,FALSE),"")</f>
        <v/>
      </c>
      <c r="I7898" s="19" t="str">
        <f>IFERROR(VLOOKUP($E7898,Sheet1!$A$2:$I$2155,6,FALSE),"")</f>
        <v/>
      </c>
      <c r="J7898" s="29" t="str">
        <f>IF(OR(E7898="",SUM(G7898:I7898)=0),"",SUM(G7898:I7898))</f>
        <v/>
      </c>
      <c r="K7898" s="7" t="str">
        <f>IF(E7898="","",IF(J7898="","IV",VLOOKUP(J7898,Plan1!$A$2:$C$11,3)))</f>
        <v/>
      </c>
    </row>
    <row r="7899" spans="7:11">
      <c r="G7899" s="19" t="str">
        <f>IFERROR(VLOOKUP($E7899,Sheet1!$A$2:$I$2155,4,FALSE),"")</f>
        <v/>
      </c>
      <c r="H7899" s="19" t="str">
        <f>IFERROR(VLOOKUP($E7899,Sheet1!$A$2:$I$2155,5,FALSE),"")</f>
        <v/>
      </c>
      <c r="I7899" s="19" t="str">
        <f>IFERROR(VLOOKUP($E7899,Sheet1!$A$2:$I$2155,6,FALSE),"")</f>
        <v/>
      </c>
      <c r="J7899" s="29" t="str">
        <f>IF(OR(E7899="",SUM(G7899:I7899)=0),"",SUM(G7899:I7899))</f>
        <v/>
      </c>
      <c r="K7899" s="7" t="str">
        <f>IF(E7899="","",IF(J7899="","IV",VLOOKUP(J7899,Plan1!$A$2:$C$11,3)))</f>
        <v/>
      </c>
    </row>
    <row r="7900" spans="7:11">
      <c r="G7900" s="19" t="str">
        <f>IFERROR(VLOOKUP($E7900,Sheet1!$A$2:$I$2155,4,FALSE),"")</f>
        <v/>
      </c>
      <c r="H7900" s="19" t="str">
        <f>IFERROR(VLOOKUP($E7900,Sheet1!$A$2:$I$2155,5,FALSE),"")</f>
        <v/>
      </c>
      <c r="I7900" s="19" t="str">
        <f>IFERROR(VLOOKUP($E7900,Sheet1!$A$2:$I$2155,6,FALSE),"")</f>
        <v/>
      </c>
      <c r="J7900" s="29" t="str">
        <f>IF(OR(E7900="",SUM(G7900:I7900)=0),"",SUM(G7900:I7900))</f>
        <v/>
      </c>
      <c r="K7900" s="7" t="str">
        <f>IF(E7900="","",IF(J7900="","IV",VLOOKUP(J7900,Plan1!$A$2:$C$11,3)))</f>
        <v/>
      </c>
    </row>
    <row r="7901" spans="7:11">
      <c r="G7901" s="19" t="str">
        <f>IFERROR(VLOOKUP($E7901,Sheet1!$A$2:$I$2155,4,FALSE),"")</f>
        <v/>
      </c>
      <c r="H7901" s="19" t="str">
        <f>IFERROR(VLOOKUP($E7901,Sheet1!$A$2:$I$2155,5,FALSE),"")</f>
        <v/>
      </c>
      <c r="I7901" s="19" t="str">
        <f>IFERROR(VLOOKUP($E7901,Sheet1!$A$2:$I$2155,6,FALSE),"")</f>
        <v/>
      </c>
      <c r="J7901" s="29" t="str">
        <f>IF(OR(E7901="",SUM(G7901:I7901)=0),"",SUM(G7901:I7901))</f>
        <v/>
      </c>
      <c r="K7901" s="7" t="str">
        <f>IF(E7901="","",IF(J7901="","IV",VLOOKUP(J7901,Plan1!$A$2:$C$11,3)))</f>
        <v/>
      </c>
    </row>
    <row r="7902" spans="7:11">
      <c r="G7902" s="19" t="str">
        <f>IFERROR(VLOOKUP($E7902,Sheet1!$A$2:$I$2155,4,FALSE),"")</f>
        <v/>
      </c>
      <c r="H7902" s="19" t="str">
        <f>IFERROR(VLOOKUP($E7902,Sheet1!$A$2:$I$2155,5,FALSE),"")</f>
        <v/>
      </c>
      <c r="I7902" s="19" t="str">
        <f>IFERROR(VLOOKUP($E7902,Sheet1!$A$2:$I$2155,6,FALSE),"")</f>
        <v/>
      </c>
      <c r="J7902" s="29" t="str">
        <f>IF(OR(E7902="",SUM(G7902:I7902)=0),"",SUM(G7902:I7902))</f>
        <v/>
      </c>
      <c r="K7902" s="7" t="str">
        <f>IF(E7902="","",IF(J7902="","IV",VLOOKUP(J7902,Plan1!$A$2:$C$11,3)))</f>
        <v/>
      </c>
    </row>
    <row r="7903" spans="7:11">
      <c r="G7903" s="19" t="str">
        <f>IFERROR(VLOOKUP($E7903,Sheet1!$A$2:$I$2155,4,FALSE),"")</f>
        <v/>
      </c>
      <c r="H7903" s="19" t="str">
        <f>IFERROR(VLOOKUP($E7903,Sheet1!$A$2:$I$2155,5,FALSE),"")</f>
        <v/>
      </c>
      <c r="I7903" s="19" t="str">
        <f>IFERROR(VLOOKUP($E7903,Sheet1!$A$2:$I$2155,6,FALSE),"")</f>
        <v/>
      </c>
      <c r="J7903" s="29" t="str">
        <f>IF(OR(E7903="",SUM(G7903:I7903)=0),"",SUM(G7903:I7903))</f>
        <v/>
      </c>
      <c r="K7903" s="7" t="str">
        <f>IF(E7903="","",IF(J7903="","IV",VLOOKUP(J7903,Plan1!$A$2:$C$11,3)))</f>
        <v/>
      </c>
    </row>
    <row r="7904" spans="7:11">
      <c r="G7904" s="19" t="str">
        <f>IFERROR(VLOOKUP($E7904,Sheet1!$A$2:$I$2155,4,FALSE),"")</f>
        <v/>
      </c>
      <c r="H7904" s="19" t="str">
        <f>IFERROR(VLOOKUP($E7904,Sheet1!$A$2:$I$2155,5,FALSE),"")</f>
        <v/>
      </c>
      <c r="I7904" s="19" t="str">
        <f>IFERROR(VLOOKUP($E7904,Sheet1!$A$2:$I$2155,6,FALSE),"")</f>
        <v/>
      </c>
      <c r="J7904" s="29" t="str">
        <f>IF(OR(E7904="",SUM(G7904:I7904)=0),"",SUM(G7904:I7904))</f>
        <v/>
      </c>
      <c r="K7904" s="7" t="str">
        <f>IF(E7904="","",IF(J7904="","IV",VLOOKUP(J7904,Plan1!$A$2:$C$11,3)))</f>
        <v/>
      </c>
    </row>
    <row r="7905" spans="7:11">
      <c r="G7905" s="19" t="str">
        <f>IFERROR(VLOOKUP($E7905,Sheet1!$A$2:$I$2155,4,FALSE),"")</f>
        <v/>
      </c>
      <c r="H7905" s="19" t="str">
        <f>IFERROR(VLOOKUP($E7905,Sheet1!$A$2:$I$2155,5,FALSE),"")</f>
        <v/>
      </c>
      <c r="I7905" s="19" t="str">
        <f>IFERROR(VLOOKUP($E7905,Sheet1!$A$2:$I$2155,6,FALSE),"")</f>
        <v/>
      </c>
      <c r="J7905" s="29" t="str">
        <f>IF(OR(E7905="",SUM(G7905:I7905)=0),"",SUM(G7905:I7905))</f>
        <v/>
      </c>
      <c r="K7905" s="7" t="str">
        <f>IF(E7905="","",IF(J7905="","IV",VLOOKUP(J7905,Plan1!$A$2:$C$11,3)))</f>
        <v/>
      </c>
    </row>
    <row r="7906" spans="7:11">
      <c r="G7906" s="19" t="str">
        <f>IFERROR(VLOOKUP($E7906,Sheet1!$A$2:$I$2155,4,FALSE),"")</f>
        <v/>
      </c>
      <c r="H7906" s="19" t="str">
        <f>IFERROR(VLOOKUP($E7906,Sheet1!$A$2:$I$2155,5,FALSE),"")</f>
        <v/>
      </c>
      <c r="I7906" s="19" t="str">
        <f>IFERROR(VLOOKUP($E7906,Sheet1!$A$2:$I$2155,6,FALSE),"")</f>
        <v/>
      </c>
      <c r="J7906" s="29" t="str">
        <f>IF(OR(E7906="",SUM(G7906:I7906)=0),"",SUM(G7906:I7906))</f>
        <v/>
      </c>
      <c r="K7906" s="7" t="str">
        <f>IF(E7906="","",IF(J7906="","IV",VLOOKUP(J7906,Plan1!$A$2:$C$11,3)))</f>
        <v/>
      </c>
    </row>
    <row r="7907" spans="7:11">
      <c r="G7907" s="19" t="str">
        <f>IFERROR(VLOOKUP($E7907,Sheet1!$A$2:$I$2155,4,FALSE),"")</f>
        <v/>
      </c>
      <c r="H7907" s="19" t="str">
        <f>IFERROR(VLOOKUP($E7907,Sheet1!$A$2:$I$2155,5,FALSE),"")</f>
        <v/>
      </c>
      <c r="I7907" s="19" t="str">
        <f>IFERROR(VLOOKUP($E7907,Sheet1!$A$2:$I$2155,6,FALSE),"")</f>
        <v/>
      </c>
      <c r="J7907" s="29" t="str">
        <f>IF(OR(E7907="",SUM(G7907:I7907)=0),"",SUM(G7907:I7907))</f>
        <v/>
      </c>
      <c r="K7907" s="7" t="str">
        <f>IF(E7907="","",IF(J7907="","IV",VLOOKUP(J7907,Plan1!$A$2:$C$11,3)))</f>
        <v/>
      </c>
    </row>
    <row r="7908" spans="7:11">
      <c r="G7908" s="19" t="str">
        <f>IFERROR(VLOOKUP($E7908,Sheet1!$A$2:$I$2155,4,FALSE),"")</f>
        <v/>
      </c>
      <c r="H7908" s="19" t="str">
        <f>IFERROR(VLOOKUP($E7908,Sheet1!$A$2:$I$2155,5,FALSE),"")</f>
        <v/>
      </c>
      <c r="I7908" s="19" t="str">
        <f>IFERROR(VLOOKUP($E7908,Sheet1!$A$2:$I$2155,6,FALSE),"")</f>
        <v/>
      </c>
      <c r="J7908" s="29" t="str">
        <f>IF(OR(E7908="",SUM(G7908:I7908)=0),"",SUM(G7908:I7908))</f>
        <v/>
      </c>
      <c r="K7908" s="7" t="str">
        <f>IF(E7908="","",IF(J7908="","IV",VLOOKUP(J7908,Plan1!$A$2:$C$11,3)))</f>
        <v/>
      </c>
    </row>
    <row r="7909" spans="7:11">
      <c r="G7909" s="19" t="str">
        <f>IFERROR(VLOOKUP($E7909,Sheet1!$A$2:$I$2155,4,FALSE),"")</f>
        <v/>
      </c>
      <c r="H7909" s="19" t="str">
        <f>IFERROR(VLOOKUP($E7909,Sheet1!$A$2:$I$2155,5,FALSE),"")</f>
        <v/>
      </c>
      <c r="I7909" s="19" t="str">
        <f>IFERROR(VLOOKUP($E7909,Sheet1!$A$2:$I$2155,6,FALSE),"")</f>
        <v/>
      </c>
      <c r="J7909" s="29" t="str">
        <f>IF(OR(E7909="",SUM(G7909:I7909)=0),"",SUM(G7909:I7909))</f>
        <v/>
      </c>
      <c r="K7909" s="7" t="str">
        <f>IF(E7909="","",IF(J7909="","IV",VLOOKUP(J7909,Plan1!$A$2:$C$11,3)))</f>
        <v/>
      </c>
    </row>
    <row r="7910" spans="7:11">
      <c r="G7910" s="19" t="str">
        <f>IFERROR(VLOOKUP($E7910,Sheet1!$A$2:$I$2155,4,FALSE),"")</f>
        <v/>
      </c>
      <c r="H7910" s="19" t="str">
        <f>IFERROR(VLOOKUP($E7910,Sheet1!$A$2:$I$2155,5,FALSE),"")</f>
        <v/>
      </c>
      <c r="I7910" s="19" t="str">
        <f>IFERROR(VLOOKUP($E7910,Sheet1!$A$2:$I$2155,6,FALSE),"")</f>
        <v/>
      </c>
      <c r="J7910" s="29" t="str">
        <f>IF(OR(E7910="",SUM(G7910:I7910)=0),"",SUM(G7910:I7910))</f>
        <v/>
      </c>
      <c r="K7910" s="7" t="str">
        <f>IF(E7910="","",IF(J7910="","IV",VLOOKUP(J7910,Plan1!$A$2:$C$11,3)))</f>
        <v/>
      </c>
    </row>
    <row r="7911" spans="7:11">
      <c r="G7911" s="19" t="str">
        <f>IFERROR(VLOOKUP($E7911,Sheet1!$A$2:$I$2155,4,FALSE),"")</f>
        <v/>
      </c>
      <c r="H7911" s="19" t="str">
        <f>IFERROR(VLOOKUP($E7911,Sheet1!$A$2:$I$2155,5,FALSE),"")</f>
        <v/>
      </c>
      <c r="I7911" s="19" t="str">
        <f>IFERROR(VLOOKUP($E7911,Sheet1!$A$2:$I$2155,6,FALSE),"")</f>
        <v/>
      </c>
      <c r="J7911" s="29" t="str">
        <f>IF(OR(E7911="",SUM(G7911:I7911)=0),"",SUM(G7911:I7911))</f>
        <v/>
      </c>
      <c r="K7911" s="7" t="str">
        <f>IF(E7911="","",IF(J7911="","IV",VLOOKUP(J7911,Plan1!$A$2:$C$11,3)))</f>
        <v/>
      </c>
    </row>
    <row r="7912" spans="7:11">
      <c r="G7912" s="19" t="str">
        <f>IFERROR(VLOOKUP($E7912,Sheet1!$A$2:$I$2155,4,FALSE),"")</f>
        <v/>
      </c>
      <c r="H7912" s="19" t="str">
        <f>IFERROR(VLOOKUP($E7912,Sheet1!$A$2:$I$2155,5,FALSE),"")</f>
        <v/>
      </c>
      <c r="I7912" s="19" t="str">
        <f>IFERROR(VLOOKUP($E7912,Sheet1!$A$2:$I$2155,6,FALSE),"")</f>
        <v/>
      </c>
      <c r="J7912" s="29" t="str">
        <f>IF(OR(E7912="",SUM(G7912:I7912)=0),"",SUM(G7912:I7912))</f>
        <v/>
      </c>
      <c r="K7912" s="7" t="str">
        <f>IF(E7912="","",IF(J7912="","IV",VLOOKUP(J7912,Plan1!$A$2:$C$11,3)))</f>
        <v/>
      </c>
    </row>
    <row r="7913" spans="7:11">
      <c r="G7913" s="19" t="str">
        <f>IFERROR(VLOOKUP($E7913,Sheet1!$A$2:$I$2155,4,FALSE),"")</f>
        <v/>
      </c>
      <c r="H7913" s="19" t="str">
        <f>IFERROR(VLOOKUP($E7913,Sheet1!$A$2:$I$2155,5,FALSE),"")</f>
        <v/>
      </c>
      <c r="I7913" s="19" t="str">
        <f>IFERROR(VLOOKUP($E7913,Sheet1!$A$2:$I$2155,6,FALSE),"")</f>
        <v/>
      </c>
      <c r="J7913" s="29" t="str">
        <f>IF(OR(E7913="",SUM(G7913:I7913)=0),"",SUM(G7913:I7913))</f>
        <v/>
      </c>
      <c r="K7913" s="7" t="str">
        <f>IF(E7913="","",IF(J7913="","IV",VLOOKUP(J7913,Plan1!$A$2:$C$11,3)))</f>
        <v/>
      </c>
    </row>
    <row r="7914" spans="7:11">
      <c r="G7914" s="19" t="str">
        <f>IFERROR(VLOOKUP($E7914,Sheet1!$A$2:$I$2155,4,FALSE),"")</f>
        <v/>
      </c>
      <c r="H7914" s="19" t="str">
        <f>IFERROR(VLOOKUP($E7914,Sheet1!$A$2:$I$2155,5,FALSE),"")</f>
        <v/>
      </c>
      <c r="I7914" s="19" t="str">
        <f>IFERROR(VLOOKUP($E7914,Sheet1!$A$2:$I$2155,6,FALSE),"")</f>
        <v/>
      </c>
      <c r="J7914" s="29" t="str">
        <f>IF(OR(E7914="",SUM(G7914:I7914)=0),"",SUM(G7914:I7914))</f>
        <v/>
      </c>
      <c r="K7914" s="7" t="str">
        <f>IF(E7914="","",IF(J7914="","IV",VLOOKUP(J7914,Plan1!$A$2:$C$11,3)))</f>
        <v/>
      </c>
    </row>
    <row r="7915" spans="7:11">
      <c r="G7915" s="19" t="str">
        <f>IFERROR(VLOOKUP($E7915,Sheet1!$A$2:$I$2155,4,FALSE),"")</f>
        <v/>
      </c>
      <c r="H7915" s="19" t="str">
        <f>IFERROR(VLOOKUP($E7915,Sheet1!$A$2:$I$2155,5,FALSE),"")</f>
        <v/>
      </c>
      <c r="I7915" s="19" t="str">
        <f>IFERROR(VLOOKUP($E7915,Sheet1!$A$2:$I$2155,6,FALSE),"")</f>
        <v/>
      </c>
      <c r="J7915" s="29" t="str">
        <f>IF(OR(E7915="",SUM(G7915:I7915)=0),"",SUM(G7915:I7915))</f>
        <v/>
      </c>
      <c r="K7915" s="7" t="str">
        <f>IF(E7915="","",IF(J7915="","IV",VLOOKUP(J7915,Plan1!$A$2:$C$11,3)))</f>
        <v/>
      </c>
    </row>
    <row r="7916" spans="7:11">
      <c r="G7916" s="19" t="str">
        <f>IFERROR(VLOOKUP($E7916,Sheet1!$A$2:$I$2155,4,FALSE),"")</f>
        <v/>
      </c>
      <c r="H7916" s="19" t="str">
        <f>IFERROR(VLOOKUP($E7916,Sheet1!$A$2:$I$2155,5,FALSE),"")</f>
        <v/>
      </c>
      <c r="I7916" s="19" t="str">
        <f>IFERROR(VLOOKUP($E7916,Sheet1!$A$2:$I$2155,6,FALSE),"")</f>
        <v/>
      </c>
      <c r="J7916" s="29" t="str">
        <f>IF(OR(E7916="",SUM(G7916:I7916)=0),"",SUM(G7916:I7916))</f>
        <v/>
      </c>
      <c r="K7916" s="7" t="str">
        <f>IF(E7916="","",IF(J7916="","IV",VLOOKUP(J7916,Plan1!$A$2:$C$11,3)))</f>
        <v/>
      </c>
    </row>
    <row r="7917" spans="7:11">
      <c r="G7917" s="19" t="str">
        <f>IFERROR(VLOOKUP($E7917,Sheet1!$A$2:$I$2155,4,FALSE),"")</f>
        <v/>
      </c>
      <c r="H7917" s="19" t="str">
        <f>IFERROR(VLOOKUP($E7917,Sheet1!$A$2:$I$2155,5,FALSE),"")</f>
        <v/>
      </c>
      <c r="I7917" s="19" t="str">
        <f>IFERROR(VLOOKUP($E7917,Sheet1!$A$2:$I$2155,6,FALSE),"")</f>
        <v/>
      </c>
      <c r="J7917" s="29" t="str">
        <f>IF(OR(E7917="",SUM(G7917:I7917)=0),"",SUM(G7917:I7917))</f>
        <v/>
      </c>
      <c r="K7917" s="7" t="str">
        <f>IF(E7917="","",IF(J7917="","IV",VLOOKUP(J7917,Plan1!$A$2:$C$11,3)))</f>
        <v/>
      </c>
    </row>
    <row r="7918" spans="7:11">
      <c r="G7918" s="19" t="str">
        <f>IFERROR(VLOOKUP($E7918,Sheet1!$A$2:$I$2155,4,FALSE),"")</f>
        <v/>
      </c>
      <c r="H7918" s="19" t="str">
        <f>IFERROR(VLOOKUP($E7918,Sheet1!$A$2:$I$2155,5,FALSE),"")</f>
        <v/>
      </c>
      <c r="I7918" s="19" t="str">
        <f>IFERROR(VLOOKUP($E7918,Sheet1!$A$2:$I$2155,6,FALSE),"")</f>
        <v/>
      </c>
      <c r="J7918" s="29" t="str">
        <f>IF(OR(E7918="",SUM(G7918:I7918)=0),"",SUM(G7918:I7918))</f>
        <v/>
      </c>
      <c r="K7918" s="7" t="str">
        <f>IF(E7918="","",IF(J7918="","IV",VLOOKUP(J7918,Plan1!$A$2:$C$11,3)))</f>
        <v/>
      </c>
    </row>
    <row r="7919" spans="7:11">
      <c r="G7919" s="19" t="str">
        <f>IFERROR(VLOOKUP($E7919,Sheet1!$A$2:$I$2155,4,FALSE),"")</f>
        <v/>
      </c>
      <c r="H7919" s="19" t="str">
        <f>IFERROR(VLOOKUP($E7919,Sheet1!$A$2:$I$2155,5,FALSE),"")</f>
        <v/>
      </c>
      <c r="I7919" s="19" t="str">
        <f>IFERROR(VLOOKUP($E7919,Sheet1!$A$2:$I$2155,6,FALSE),"")</f>
        <v/>
      </c>
      <c r="J7919" s="29" t="str">
        <f>IF(OR(E7919="",SUM(G7919:I7919)=0),"",SUM(G7919:I7919))</f>
        <v/>
      </c>
      <c r="K7919" s="7" t="str">
        <f>IF(E7919="","",IF(J7919="","IV",VLOOKUP(J7919,Plan1!$A$2:$C$11,3)))</f>
        <v/>
      </c>
    </row>
    <row r="7920" spans="7:11">
      <c r="G7920" s="19" t="str">
        <f>IFERROR(VLOOKUP($E7920,Sheet1!$A$2:$I$2155,4,FALSE),"")</f>
        <v/>
      </c>
      <c r="H7920" s="19" t="str">
        <f>IFERROR(VLOOKUP($E7920,Sheet1!$A$2:$I$2155,5,FALSE),"")</f>
        <v/>
      </c>
      <c r="I7920" s="19" t="str">
        <f>IFERROR(VLOOKUP($E7920,Sheet1!$A$2:$I$2155,6,FALSE),"")</f>
        <v/>
      </c>
      <c r="J7920" s="29" t="str">
        <f>IF(OR(E7920="",SUM(G7920:I7920)=0),"",SUM(G7920:I7920))</f>
        <v/>
      </c>
      <c r="K7920" s="7" t="str">
        <f>IF(E7920="","",IF(J7920="","IV",VLOOKUP(J7920,Plan1!$A$2:$C$11,3)))</f>
        <v/>
      </c>
    </row>
    <row r="7921" spans="7:11">
      <c r="G7921" s="19" t="str">
        <f>IFERROR(VLOOKUP($E7921,Sheet1!$A$2:$I$2155,4,FALSE),"")</f>
        <v/>
      </c>
      <c r="H7921" s="19" t="str">
        <f>IFERROR(VLOOKUP($E7921,Sheet1!$A$2:$I$2155,5,FALSE),"")</f>
        <v/>
      </c>
      <c r="I7921" s="19" t="str">
        <f>IFERROR(VLOOKUP($E7921,Sheet1!$A$2:$I$2155,6,FALSE),"")</f>
        <v/>
      </c>
      <c r="J7921" s="29" t="str">
        <f>IF(OR(E7921="",SUM(G7921:I7921)=0),"",SUM(G7921:I7921))</f>
        <v/>
      </c>
      <c r="K7921" s="7" t="str">
        <f>IF(E7921="","",IF(J7921="","IV",VLOOKUP(J7921,Plan1!$A$2:$C$11,3)))</f>
        <v/>
      </c>
    </row>
    <row r="7922" spans="7:11">
      <c r="G7922" s="19" t="str">
        <f>IFERROR(VLOOKUP($E7922,Sheet1!$A$2:$I$2155,4,FALSE),"")</f>
        <v/>
      </c>
      <c r="H7922" s="19" t="str">
        <f>IFERROR(VLOOKUP($E7922,Sheet1!$A$2:$I$2155,5,FALSE),"")</f>
        <v/>
      </c>
      <c r="I7922" s="19" t="str">
        <f>IFERROR(VLOOKUP($E7922,Sheet1!$A$2:$I$2155,6,FALSE),"")</f>
        <v/>
      </c>
      <c r="J7922" s="29" t="str">
        <f>IF(OR(E7922="",SUM(G7922:I7922)=0),"",SUM(G7922:I7922))</f>
        <v/>
      </c>
      <c r="K7922" s="7" t="str">
        <f>IF(E7922="","",IF(J7922="","IV",VLOOKUP(J7922,Plan1!$A$2:$C$11,3)))</f>
        <v/>
      </c>
    </row>
    <row r="7923" spans="7:11">
      <c r="G7923" s="19" t="str">
        <f>IFERROR(VLOOKUP($E7923,Sheet1!$A$2:$I$2155,4,FALSE),"")</f>
        <v/>
      </c>
      <c r="H7923" s="19" t="str">
        <f>IFERROR(VLOOKUP($E7923,Sheet1!$A$2:$I$2155,5,FALSE),"")</f>
        <v/>
      </c>
      <c r="I7923" s="19" t="str">
        <f>IFERROR(VLOOKUP($E7923,Sheet1!$A$2:$I$2155,6,FALSE),"")</f>
        <v/>
      </c>
      <c r="J7923" s="29" t="str">
        <f>IF(OR(E7923="",SUM(G7923:I7923)=0),"",SUM(G7923:I7923))</f>
        <v/>
      </c>
      <c r="K7923" s="7" t="str">
        <f>IF(E7923="","",IF(J7923="","IV",VLOOKUP(J7923,Plan1!$A$2:$C$11,3)))</f>
        <v/>
      </c>
    </row>
    <row r="7924" spans="7:11">
      <c r="G7924" s="19" t="str">
        <f>IFERROR(VLOOKUP($E7924,Sheet1!$A$2:$I$2155,4,FALSE),"")</f>
        <v/>
      </c>
      <c r="H7924" s="19" t="str">
        <f>IFERROR(VLOOKUP($E7924,Sheet1!$A$2:$I$2155,5,FALSE),"")</f>
        <v/>
      </c>
      <c r="I7924" s="19" t="str">
        <f>IFERROR(VLOOKUP($E7924,Sheet1!$A$2:$I$2155,6,FALSE),"")</f>
        <v/>
      </c>
      <c r="J7924" s="29" t="str">
        <f>IF(OR(E7924="",SUM(G7924:I7924)=0),"",SUM(G7924:I7924))</f>
        <v/>
      </c>
      <c r="K7924" s="7" t="str">
        <f>IF(E7924="","",IF(J7924="","IV",VLOOKUP(J7924,Plan1!$A$2:$C$11,3)))</f>
        <v/>
      </c>
    </row>
    <row r="7925" spans="7:11">
      <c r="G7925" s="19" t="str">
        <f>IFERROR(VLOOKUP($E7925,Sheet1!$A$2:$I$2155,4,FALSE),"")</f>
        <v/>
      </c>
      <c r="H7925" s="19" t="str">
        <f>IFERROR(VLOOKUP($E7925,Sheet1!$A$2:$I$2155,5,FALSE),"")</f>
        <v/>
      </c>
      <c r="I7925" s="19" t="str">
        <f>IFERROR(VLOOKUP($E7925,Sheet1!$A$2:$I$2155,6,FALSE),"")</f>
        <v/>
      </c>
      <c r="J7925" s="29" t="str">
        <f>IF(OR(E7925="",SUM(G7925:I7925)=0),"",SUM(G7925:I7925))</f>
        <v/>
      </c>
      <c r="K7925" s="7" t="str">
        <f>IF(E7925="","",IF(J7925="","IV",VLOOKUP(J7925,Plan1!$A$2:$C$11,3)))</f>
        <v/>
      </c>
    </row>
    <row r="7926" spans="7:11">
      <c r="G7926" s="19" t="str">
        <f>IFERROR(VLOOKUP($E7926,Sheet1!$A$2:$I$2155,4,FALSE),"")</f>
        <v/>
      </c>
      <c r="H7926" s="19" t="str">
        <f>IFERROR(VLOOKUP($E7926,Sheet1!$A$2:$I$2155,5,FALSE),"")</f>
        <v/>
      </c>
      <c r="I7926" s="19" t="str">
        <f>IFERROR(VLOOKUP($E7926,Sheet1!$A$2:$I$2155,6,FALSE),"")</f>
        <v/>
      </c>
      <c r="J7926" s="29" t="str">
        <f>IF(OR(E7926="",SUM(G7926:I7926)=0),"",SUM(G7926:I7926))</f>
        <v/>
      </c>
      <c r="K7926" s="7" t="str">
        <f>IF(E7926="","",IF(J7926="","IV",VLOOKUP(J7926,Plan1!$A$2:$C$11,3)))</f>
        <v/>
      </c>
    </row>
    <row r="7927" spans="7:11">
      <c r="G7927" s="19" t="str">
        <f>IFERROR(VLOOKUP($E7927,Sheet1!$A$2:$I$2155,4,FALSE),"")</f>
        <v/>
      </c>
      <c r="H7927" s="19" t="str">
        <f>IFERROR(VLOOKUP($E7927,Sheet1!$A$2:$I$2155,5,FALSE),"")</f>
        <v/>
      </c>
      <c r="I7927" s="19" t="str">
        <f>IFERROR(VLOOKUP($E7927,Sheet1!$A$2:$I$2155,6,FALSE),"")</f>
        <v/>
      </c>
      <c r="J7927" s="29" t="str">
        <f>IF(OR(E7927="",SUM(G7927:I7927)=0),"",SUM(G7927:I7927))</f>
        <v/>
      </c>
      <c r="K7927" s="7" t="str">
        <f>IF(E7927="","",IF(J7927="","IV",VLOOKUP(J7927,Plan1!$A$2:$C$11,3)))</f>
        <v/>
      </c>
    </row>
    <row r="7928" spans="7:11">
      <c r="G7928" s="19" t="str">
        <f>IFERROR(VLOOKUP($E7928,Sheet1!$A$2:$I$2155,4,FALSE),"")</f>
        <v/>
      </c>
      <c r="H7928" s="19" t="str">
        <f>IFERROR(VLOOKUP($E7928,Sheet1!$A$2:$I$2155,5,FALSE),"")</f>
        <v/>
      </c>
      <c r="I7928" s="19" t="str">
        <f>IFERROR(VLOOKUP($E7928,Sheet1!$A$2:$I$2155,6,FALSE),"")</f>
        <v/>
      </c>
      <c r="J7928" s="29" t="str">
        <f>IF(OR(E7928="",SUM(G7928:I7928)=0),"",SUM(G7928:I7928))</f>
        <v/>
      </c>
      <c r="K7928" s="7" t="str">
        <f>IF(E7928="","",IF(J7928="","IV",VLOOKUP(J7928,Plan1!$A$2:$C$11,3)))</f>
        <v/>
      </c>
    </row>
    <row r="7929" spans="7:11">
      <c r="G7929" s="19" t="str">
        <f>IFERROR(VLOOKUP($E7929,Sheet1!$A$2:$I$2155,4,FALSE),"")</f>
        <v/>
      </c>
      <c r="H7929" s="19" t="str">
        <f>IFERROR(VLOOKUP($E7929,Sheet1!$A$2:$I$2155,5,FALSE),"")</f>
        <v/>
      </c>
      <c r="I7929" s="19" t="str">
        <f>IFERROR(VLOOKUP($E7929,Sheet1!$A$2:$I$2155,6,FALSE),"")</f>
        <v/>
      </c>
      <c r="J7929" s="29" t="str">
        <f>IF(OR(E7929="",SUM(G7929:I7929)=0),"",SUM(G7929:I7929))</f>
        <v/>
      </c>
      <c r="K7929" s="7" t="str">
        <f>IF(E7929="","",IF(J7929="","IV",VLOOKUP(J7929,Plan1!$A$2:$C$11,3)))</f>
        <v/>
      </c>
    </row>
    <row r="7930" spans="7:11">
      <c r="G7930" s="19" t="str">
        <f>IFERROR(VLOOKUP($E7930,Sheet1!$A$2:$I$2155,4,FALSE),"")</f>
        <v/>
      </c>
      <c r="H7930" s="19" t="str">
        <f>IFERROR(VLOOKUP($E7930,Sheet1!$A$2:$I$2155,5,FALSE),"")</f>
        <v/>
      </c>
      <c r="I7930" s="19" t="str">
        <f>IFERROR(VLOOKUP($E7930,Sheet1!$A$2:$I$2155,6,FALSE),"")</f>
        <v/>
      </c>
      <c r="J7930" s="29" t="str">
        <f>IF(OR(E7930="",SUM(G7930:I7930)=0),"",SUM(G7930:I7930))</f>
        <v/>
      </c>
      <c r="K7930" s="7" t="str">
        <f>IF(E7930="","",IF(J7930="","IV",VLOOKUP(J7930,Plan1!$A$2:$C$11,3)))</f>
        <v/>
      </c>
    </row>
    <row r="7931" spans="7:11">
      <c r="G7931" s="19" t="str">
        <f>IFERROR(VLOOKUP($E7931,Sheet1!$A$2:$I$2155,4,FALSE),"")</f>
        <v/>
      </c>
      <c r="H7931" s="19" t="str">
        <f>IFERROR(VLOOKUP($E7931,Sheet1!$A$2:$I$2155,5,FALSE),"")</f>
        <v/>
      </c>
      <c r="I7931" s="19" t="str">
        <f>IFERROR(VLOOKUP($E7931,Sheet1!$A$2:$I$2155,6,FALSE),"")</f>
        <v/>
      </c>
      <c r="J7931" s="29" t="str">
        <f>IF(OR(E7931="",SUM(G7931:I7931)=0),"",SUM(G7931:I7931))</f>
        <v/>
      </c>
      <c r="K7931" s="7" t="str">
        <f>IF(E7931="","",IF(J7931="","IV",VLOOKUP(J7931,Plan1!$A$2:$C$11,3)))</f>
        <v/>
      </c>
    </row>
    <row r="7932" spans="7:11">
      <c r="G7932" s="19" t="str">
        <f>IFERROR(VLOOKUP($E7932,Sheet1!$A$2:$I$2155,4,FALSE),"")</f>
        <v/>
      </c>
      <c r="H7932" s="19" t="str">
        <f>IFERROR(VLOOKUP($E7932,Sheet1!$A$2:$I$2155,5,FALSE),"")</f>
        <v/>
      </c>
      <c r="I7932" s="19" t="str">
        <f>IFERROR(VLOOKUP($E7932,Sheet1!$A$2:$I$2155,6,FALSE),"")</f>
        <v/>
      </c>
      <c r="J7932" s="29" t="str">
        <f>IF(OR(E7932="",SUM(G7932:I7932)=0),"",SUM(G7932:I7932))</f>
        <v/>
      </c>
      <c r="K7932" s="7" t="str">
        <f>IF(E7932="","",IF(J7932="","IV",VLOOKUP(J7932,Plan1!$A$2:$C$11,3)))</f>
        <v/>
      </c>
    </row>
    <row r="7933" spans="7:11">
      <c r="G7933" s="19" t="str">
        <f>IFERROR(VLOOKUP($E7933,Sheet1!$A$2:$I$2155,4,FALSE),"")</f>
        <v/>
      </c>
      <c r="H7933" s="19" t="str">
        <f>IFERROR(VLOOKUP($E7933,Sheet1!$A$2:$I$2155,5,FALSE),"")</f>
        <v/>
      </c>
      <c r="I7933" s="19" t="str">
        <f>IFERROR(VLOOKUP($E7933,Sheet1!$A$2:$I$2155,6,FALSE),"")</f>
        <v/>
      </c>
      <c r="J7933" s="29" t="str">
        <f>IF(OR(E7933="",SUM(G7933:I7933)=0),"",SUM(G7933:I7933))</f>
        <v/>
      </c>
      <c r="K7933" s="7" t="str">
        <f>IF(E7933="","",IF(J7933="","IV",VLOOKUP(J7933,Plan1!$A$2:$C$11,3)))</f>
        <v/>
      </c>
    </row>
    <row r="7934" spans="7:11">
      <c r="G7934" s="19" t="str">
        <f>IFERROR(VLOOKUP($E7934,Sheet1!$A$2:$I$2155,4,FALSE),"")</f>
        <v/>
      </c>
      <c r="H7934" s="19" t="str">
        <f>IFERROR(VLOOKUP($E7934,Sheet1!$A$2:$I$2155,5,FALSE),"")</f>
        <v/>
      </c>
      <c r="I7934" s="19" t="str">
        <f>IFERROR(VLOOKUP($E7934,Sheet1!$A$2:$I$2155,6,FALSE),"")</f>
        <v/>
      </c>
      <c r="J7934" s="29" t="str">
        <f>IF(OR(E7934="",SUM(G7934:I7934)=0),"",SUM(G7934:I7934))</f>
        <v/>
      </c>
      <c r="K7934" s="7" t="str">
        <f>IF(E7934="","",IF(J7934="","IV",VLOOKUP(J7934,Plan1!$A$2:$C$11,3)))</f>
        <v/>
      </c>
    </row>
    <row r="7935" spans="7:11">
      <c r="G7935" s="19" t="str">
        <f>IFERROR(VLOOKUP($E7935,Sheet1!$A$2:$I$2155,4,FALSE),"")</f>
        <v/>
      </c>
      <c r="H7935" s="19" t="str">
        <f>IFERROR(VLOOKUP($E7935,Sheet1!$A$2:$I$2155,5,FALSE),"")</f>
        <v/>
      </c>
      <c r="I7935" s="19" t="str">
        <f>IFERROR(VLOOKUP($E7935,Sheet1!$A$2:$I$2155,6,FALSE),"")</f>
        <v/>
      </c>
      <c r="J7935" s="29" t="str">
        <f>IF(OR(E7935="",SUM(G7935:I7935)=0),"",SUM(G7935:I7935))</f>
        <v/>
      </c>
      <c r="K7935" s="7" t="str">
        <f>IF(E7935="","",IF(J7935="","IV",VLOOKUP(J7935,Plan1!$A$2:$C$11,3)))</f>
        <v/>
      </c>
    </row>
    <row r="7936" spans="7:11">
      <c r="G7936" s="19" t="str">
        <f>IFERROR(VLOOKUP($E7936,Sheet1!$A$2:$I$2155,4,FALSE),"")</f>
        <v/>
      </c>
      <c r="H7936" s="19" t="str">
        <f>IFERROR(VLOOKUP($E7936,Sheet1!$A$2:$I$2155,5,FALSE),"")</f>
        <v/>
      </c>
      <c r="I7936" s="19" t="str">
        <f>IFERROR(VLOOKUP($E7936,Sheet1!$A$2:$I$2155,6,FALSE),"")</f>
        <v/>
      </c>
      <c r="J7936" s="29" t="str">
        <f>IF(OR(E7936="",SUM(G7936:I7936)=0),"",SUM(G7936:I7936))</f>
        <v/>
      </c>
      <c r="K7936" s="7" t="str">
        <f>IF(E7936="","",IF(J7936="","IV",VLOOKUP(J7936,Plan1!$A$2:$C$11,3)))</f>
        <v/>
      </c>
    </row>
    <row r="7937" spans="7:11">
      <c r="G7937" s="19" t="str">
        <f>IFERROR(VLOOKUP($E7937,Sheet1!$A$2:$I$2155,4,FALSE),"")</f>
        <v/>
      </c>
      <c r="H7937" s="19" t="str">
        <f>IFERROR(VLOOKUP($E7937,Sheet1!$A$2:$I$2155,5,FALSE),"")</f>
        <v/>
      </c>
      <c r="I7937" s="19" t="str">
        <f>IFERROR(VLOOKUP($E7937,Sheet1!$A$2:$I$2155,6,FALSE),"")</f>
        <v/>
      </c>
      <c r="J7937" s="29" t="str">
        <f>IF(OR(E7937="",SUM(G7937:I7937)=0),"",SUM(G7937:I7937))</f>
        <v/>
      </c>
      <c r="K7937" s="7" t="str">
        <f>IF(E7937="","",IF(J7937="","IV",VLOOKUP(J7937,Plan1!$A$2:$C$11,3)))</f>
        <v/>
      </c>
    </row>
    <row r="7938" spans="7:11">
      <c r="G7938" s="19" t="str">
        <f>IFERROR(VLOOKUP($E7938,Sheet1!$A$2:$I$2155,4,FALSE),"")</f>
        <v/>
      </c>
      <c r="H7938" s="19" t="str">
        <f>IFERROR(VLOOKUP($E7938,Sheet1!$A$2:$I$2155,5,FALSE),"")</f>
        <v/>
      </c>
      <c r="I7938" s="19" t="str">
        <f>IFERROR(VLOOKUP($E7938,Sheet1!$A$2:$I$2155,6,FALSE),"")</f>
        <v/>
      </c>
      <c r="J7938" s="29" t="str">
        <f>IF(OR(E7938="",SUM(G7938:I7938)=0),"",SUM(G7938:I7938))</f>
        <v/>
      </c>
      <c r="K7938" s="7" t="str">
        <f>IF(E7938="","",IF(J7938="","IV",VLOOKUP(J7938,Plan1!$A$2:$C$11,3)))</f>
        <v/>
      </c>
    </row>
    <row r="7939" spans="7:11">
      <c r="G7939" s="19" t="str">
        <f>IFERROR(VLOOKUP($E7939,Sheet1!$A$2:$I$2155,4,FALSE),"")</f>
        <v/>
      </c>
      <c r="H7939" s="19" t="str">
        <f>IFERROR(VLOOKUP($E7939,Sheet1!$A$2:$I$2155,5,FALSE),"")</f>
        <v/>
      </c>
      <c r="I7939" s="19" t="str">
        <f>IFERROR(VLOOKUP($E7939,Sheet1!$A$2:$I$2155,6,FALSE),"")</f>
        <v/>
      </c>
      <c r="J7939" s="29" t="str">
        <f>IF(OR(E7939="",SUM(G7939:I7939)=0),"",SUM(G7939:I7939))</f>
        <v/>
      </c>
      <c r="K7939" s="7" t="str">
        <f>IF(E7939="","",IF(J7939="","IV",VLOOKUP(J7939,Plan1!$A$2:$C$11,3)))</f>
        <v/>
      </c>
    </row>
    <row r="7940" spans="7:11">
      <c r="G7940" s="19" t="str">
        <f>IFERROR(VLOOKUP($E7940,Sheet1!$A$2:$I$2155,4,FALSE),"")</f>
        <v/>
      </c>
      <c r="H7940" s="19" t="str">
        <f>IFERROR(VLOOKUP($E7940,Sheet1!$A$2:$I$2155,5,FALSE),"")</f>
        <v/>
      </c>
      <c r="I7940" s="19" t="str">
        <f>IFERROR(VLOOKUP($E7940,Sheet1!$A$2:$I$2155,6,FALSE),"")</f>
        <v/>
      </c>
      <c r="J7940" s="29" t="str">
        <f>IF(OR(E7940="",SUM(G7940:I7940)=0),"",SUM(G7940:I7940))</f>
        <v/>
      </c>
      <c r="K7940" s="7" t="str">
        <f>IF(E7940="","",IF(J7940="","IV",VLOOKUP(J7940,Plan1!$A$2:$C$11,3)))</f>
        <v/>
      </c>
    </row>
    <row r="7941" spans="7:11">
      <c r="G7941" s="19" t="str">
        <f>IFERROR(VLOOKUP($E7941,Sheet1!$A$2:$I$2155,4,FALSE),"")</f>
        <v/>
      </c>
      <c r="H7941" s="19" t="str">
        <f>IFERROR(VLOOKUP($E7941,Sheet1!$A$2:$I$2155,5,FALSE),"")</f>
        <v/>
      </c>
      <c r="I7941" s="19" t="str">
        <f>IFERROR(VLOOKUP($E7941,Sheet1!$A$2:$I$2155,6,FALSE),"")</f>
        <v/>
      </c>
      <c r="J7941" s="29" t="str">
        <f>IF(OR(E7941="",SUM(G7941:I7941)=0),"",SUM(G7941:I7941))</f>
        <v/>
      </c>
      <c r="K7941" s="7" t="str">
        <f>IF(E7941="","",IF(J7941="","IV",VLOOKUP(J7941,Plan1!$A$2:$C$11,3)))</f>
        <v/>
      </c>
    </row>
    <row r="7942" spans="7:11">
      <c r="G7942" s="19" t="str">
        <f>IFERROR(VLOOKUP($E7942,Sheet1!$A$2:$I$2155,4,FALSE),"")</f>
        <v/>
      </c>
      <c r="H7942" s="19" t="str">
        <f>IFERROR(VLOOKUP($E7942,Sheet1!$A$2:$I$2155,5,FALSE),"")</f>
        <v/>
      </c>
      <c r="I7942" s="19" t="str">
        <f>IFERROR(VLOOKUP($E7942,Sheet1!$A$2:$I$2155,6,FALSE),"")</f>
        <v/>
      </c>
      <c r="J7942" s="29" t="str">
        <f>IF(OR(E7942="",SUM(G7942:I7942)=0),"",SUM(G7942:I7942))</f>
        <v/>
      </c>
      <c r="K7942" s="7" t="str">
        <f>IF(E7942="","",IF(J7942="","IV",VLOOKUP(J7942,Plan1!$A$2:$C$11,3)))</f>
        <v/>
      </c>
    </row>
    <row r="7943" spans="7:11">
      <c r="G7943" s="19" t="str">
        <f>IFERROR(VLOOKUP($E7943,Sheet1!$A$2:$I$2155,4,FALSE),"")</f>
        <v/>
      </c>
      <c r="H7943" s="19" t="str">
        <f>IFERROR(VLOOKUP($E7943,Sheet1!$A$2:$I$2155,5,FALSE),"")</f>
        <v/>
      </c>
      <c r="I7943" s="19" t="str">
        <f>IFERROR(VLOOKUP($E7943,Sheet1!$A$2:$I$2155,6,FALSE),"")</f>
        <v/>
      </c>
      <c r="J7943" s="29" t="str">
        <f>IF(OR(E7943="",SUM(G7943:I7943)=0),"",SUM(G7943:I7943))</f>
        <v/>
      </c>
      <c r="K7943" s="7" t="str">
        <f>IF(E7943="","",IF(J7943="","IV",VLOOKUP(J7943,Plan1!$A$2:$C$11,3)))</f>
        <v/>
      </c>
    </row>
    <row r="7944" spans="7:11">
      <c r="G7944" s="19" t="str">
        <f>IFERROR(VLOOKUP($E7944,Sheet1!$A$2:$I$2155,4,FALSE),"")</f>
        <v/>
      </c>
      <c r="H7944" s="19" t="str">
        <f>IFERROR(VLOOKUP($E7944,Sheet1!$A$2:$I$2155,5,FALSE),"")</f>
        <v/>
      </c>
      <c r="I7944" s="19" t="str">
        <f>IFERROR(VLOOKUP($E7944,Sheet1!$A$2:$I$2155,6,FALSE),"")</f>
        <v/>
      </c>
      <c r="J7944" s="29" t="str">
        <f>IF(OR(E7944="",SUM(G7944:I7944)=0),"",SUM(G7944:I7944))</f>
        <v/>
      </c>
      <c r="K7944" s="7" t="str">
        <f>IF(E7944="","",IF(J7944="","IV",VLOOKUP(J7944,Plan1!$A$2:$C$11,3)))</f>
        <v/>
      </c>
    </row>
    <row r="7945" spans="7:11">
      <c r="G7945" s="19" t="str">
        <f>IFERROR(VLOOKUP($E7945,Sheet1!$A$2:$I$2155,4,FALSE),"")</f>
        <v/>
      </c>
      <c r="H7945" s="19" t="str">
        <f>IFERROR(VLOOKUP($E7945,Sheet1!$A$2:$I$2155,5,FALSE),"")</f>
        <v/>
      </c>
      <c r="I7945" s="19" t="str">
        <f>IFERROR(VLOOKUP($E7945,Sheet1!$A$2:$I$2155,6,FALSE),"")</f>
        <v/>
      </c>
      <c r="J7945" s="29" t="str">
        <f>IF(OR(E7945="",SUM(G7945:I7945)=0),"",SUM(G7945:I7945))</f>
        <v/>
      </c>
      <c r="K7945" s="7" t="str">
        <f>IF(E7945="","",IF(J7945="","IV",VLOOKUP(J7945,Plan1!$A$2:$C$11,3)))</f>
        <v/>
      </c>
    </row>
    <row r="7946" spans="7:11">
      <c r="G7946" s="19" t="str">
        <f>IFERROR(VLOOKUP($E7946,Sheet1!$A$2:$I$2155,4,FALSE),"")</f>
        <v/>
      </c>
      <c r="H7946" s="19" t="str">
        <f>IFERROR(VLOOKUP($E7946,Sheet1!$A$2:$I$2155,5,FALSE),"")</f>
        <v/>
      </c>
      <c r="I7946" s="19" t="str">
        <f>IFERROR(VLOOKUP($E7946,Sheet1!$A$2:$I$2155,6,FALSE),"")</f>
        <v/>
      </c>
      <c r="J7946" s="29" t="str">
        <f>IF(OR(E7946="",SUM(G7946:I7946)=0),"",SUM(G7946:I7946))</f>
        <v/>
      </c>
      <c r="K7946" s="7" t="str">
        <f>IF(E7946="","",IF(J7946="","IV",VLOOKUP(J7946,Plan1!$A$2:$C$11,3)))</f>
        <v/>
      </c>
    </row>
    <row r="7947" spans="7:11">
      <c r="G7947" s="19" t="str">
        <f>IFERROR(VLOOKUP($E7947,Sheet1!$A$2:$I$2155,4,FALSE),"")</f>
        <v/>
      </c>
      <c r="H7947" s="19" t="str">
        <f>IFERROR(VLOOKUP($E7947,Sheet1!$A$2:$I$2155,5,FALSE),"")</f>
        <v/>
      </c>
      <c r="I7947" s="19" t="str">
        <f>IFERROR(VLOOKUP($E7947,Sheet1!$A$2:$I$2155,6,FALSE),"")</f>
        <v/>
      </c>
      <c r="J7947" s="29" t="str">
        <f>IF(OR(E7947="",SUM(G7947:I7947)=0),"",SUM(G7947:I7947))</f>
        <v/>
      </c>
      <c r="K7947" s="7" t="str">
        <f>IF(E7947="","",IF(J7947="","IV",VLOOKUP(J7947,Plan1!$A$2:$C$11,3)))</f>
        <v/>
      </c>
    </row>
    <row r="7948" spans="7:11">
      <c r="G7948" s="19" t="str">
        <f>IFERROR(VLOOKUP($E7948,Sheet1!$A$2:$I$2155,4,FALSE),"")</f>
        <v/>
      </c>
      <c r="H7948" s="19" t="str">
        <f>IFERROR(VLOOKUP($E7948,Sheet1!$A$2:$I$2155,5,FALSE),"")</f>
        <v/>
      </c>
      <c r="I7948" s="19" t="str">
        <f>IFERROR(VLOOKUP($E7948,Sheet1!$A$2:$I$2155,6,FALSE),"")</f>
        <v/>
      </c>
      <c r="J7948" s="29" t="str">
        <f>IF(OR(E7948="",SUM(G7948:I7948)=0),"",SUM(G7948:I7948))</f>
        <v/>
      </c>
      <c r="K7948" s="7" t="str">
        <f>IF(E7948="","",IF(J7948="","IV",VLOOKUP(J7948,Plan1!$A$2:$C$11,3)))</f>
        <v/>
      </c>
    </row>
    <row r="7949" spans="7:11">
      <c r="G7949" s="19" t="str">
        <f>IFERROR(VLOOKUP($E7949,Sheet1!$A$2:$I$2155,4,FALSE),"")</f>
        <v/>
      </c>
      <c r="H7949" s="19" t="str">
        <f>IFERROR(VLOOKUP($E7949,Sheet1!$A$2:$I$2155,5,FALSE),"")</f>
        <v/>
      </c>
      <c r="I7949" s="19" t="str">
        <f>IFERROR(VLOOKUP($E7949,Sheet1!$A$2:$I$2155,6,FALSE),"")</f>
        <v/>
      </c>
      <c r="J7949" s="29" t="str">
        <f>IF(OR(E7949="",SUM(G7949:I7949)=0),"",SUM(G7949:I7949))</f>
        <v/>
      </c>
      <c r="K7949" s="7" t="str">
        <f>IF(E7949="","",IF(J7949="","IV",VLOOKUP(J7949,Plan1!$A$2:$C$11,3)))</f>
        <v/>
      </c>
    </row>
    <row r="7950" spans="7:11">
      <c r="G7950" s="19" t="str">
        <f>IFERROR(VLOOKUP($E7950,Sheet1!$A$2:$I$2155,4,FALSE),"")</f>
        <v/>
      </c>
      <c r="H7950" s="19" t="str">
        <f>IFERROR(VLOOKUP($E7950,Sheet1!$A$2:$I$2155,5,FALSE),"")</f>
        <v/>
      </c>
      <c r="I7950" s="19" t="str">
        <f>IFERROR(VLOOKUP($E7950,Sheet1!$A$2:$I$2155,6,FALSE),"")</f>
        <v/>
      </c>
      <c r="J7950" s="29" t="str">
        <f>IF(OR(E7950="",SUM(G7950:I7950)=0),"",SUM(G7950:I7950))</f>
        <v/>
      </c>
      <c r="K7950" s="7" t="str">
        <f>IF(E7950="","",IF(J7950="","IV",VLOOKUP(J7950,Plan1!$A$2:$C$11,3)))</f>
        <v/>
      </c>
    </row>
    <row r="7951" spans="7:11">
      <c r="G7951" s="19" t="str">
        <f>IFERROR(VLOOKUP($E7951,Sheet1!$A$2:$I$2155,4,FALSE),"")</f>
        <v/>
      </c>
      <c r="H7951" s="19" t="str">
        <f>IFERROR(VLOOKUP($E7951,Sheet1!$A$2:$I$2155,5,FALSE),"")</f>
        <v/>
      </c>
      <c r="I7951" s="19" t="str">
        <f>IFERROR(VLOOKUP($E7951,Sheet1!$A$2:$I$2155,6,FALSE),"")</f>
        <v/>
      </c>
      <c r="J7951" s="29" t="str">
        <f>IF(OR(E7951="",SUM(G7951:I7951)=0),"",SUM(G7951:I7951))</f>
        <v/>
      </c>
      <c r="K7951" s="7" t="str">
        <f>IF(E7951="","",IF(J7951="","IV",VLOOKUP(J7951,Plan1!$A$2:$C$11,3)))</f>
        <v/>
      </c>
    </row>
    <row r="7952" spans="7:11">
      <c r="G7952" s="19" t="str">
        <f>IFERROR(VLOOKUP($E7952,Sheet1!$A$2:$I$2155,4,FALSE),"")</f>
        <v/>
      </c>
      <c r="H7952" s="19" t="str">
        <f>IFERROR(VLOOKUP($E7952,Sheet1!$A$2:$I$2155,5,FALSE),"")</f>
        <v/>
      </c>
      <c r="I7952" s="19" t="str">
        <f>IFERROR(VLOOKUP($E7952,Sheet1!$A$2:$I$2155,6,FALSE),"")</f>
        <v/>
      </c>
      <c r="J7952" s="29" t="str">
        <f>IF(OR(E7952="",SUM(G7952:I7952)=0),"",SUM(G7952:I7952))</f>
        <v/>
      </c>
      <c r="K7952" s="7" t="str">
        <f>IF(E7952="","",IF(J7952="","IV",VLOOKUP(J7952,Plan1!$A$2:$C$11,3)))</f>
        <v/>
      </c>
    </row>
    <row r="7953" spans="7:11">
      <c r="G7953" s="19" t="str">
        <f>IFERROR(VLOOKUP($E7953,Sheet1!$A$2:$I$2155,4,FALSE),"")</f>
        <v/>
      </c>
      <c r="H7953" s="19" t="str">
        <f>IFERROR(VLOOKUP($E7953,Sheet1!$A$2:$I$2155,5,FALSE),"")</f>
        <v/>
      </c>
      <c r="I7953" s="19" t="str">
        <f>IFERROR(VLOOKUP($E7953,Sheet1!$A$2:$I$2155,6,FALSE),"")</f>
        <v/>
      </c>
      <c r="J7953" s="29" t="str">
        <f>IF(OR(E7953="",SUM(G7953:I7953)=0),"",SUM(G7953:I7953))</f>
        <v/>
      </c>
      <c r="K7953" s="7" t="str">
        <f>IF(E7953="","",IF(J7953="","IV",VLOOKUP(J7953,Plan1!$A$2:$C$11,3)))</f>
        <v/>
      </c>
    </row>
    <row r="7954" spans="7:11">
      <c r="G7954" s="19" t="str">
        <f>IFERROR(VLOOKUP($E7954,Sheet1!$A$2:$I$2155,4,FALSE),"")</f>
        <v/>
      </c>
      <c r="H7954" s="19" t="str">
        <f>IFERROR(VLOOKUP($E7954,Sheet1!$A$2:$I$2155,5,FALSE),"")</f>
        <v/>
      </c>
      <c r="I7954" s="19" t="str">
        <f>IFERROR(VLOOKUP($E7954,Sheet1!$A$2:$I$2155,6,FALSE),"")</f>
        <v/>
      </c>
      <c r="J7954" s="29" t="str">
        <f>IF(OR(E7954="",SUM(G7954:I7954)=0),"",SUM(G7954:I7954))</f>
        <v/>
      </c>
      <c r="K7954" s="7" t="str">
        <f>IF(E7954="","",IF(J7954="","IV",VLOOKUP(J7954,Plan1!$A$2:$C$11,3)))</f>
        <v/>
      </c>
    </row>
    <row r="7955" spans="7:11">
      <c r="G7955" s="19" t="str">
        <f>IFERROR(VLOOKUP($E7955,Sheet1!$A$2:$I$2155,4,FALSE),"")</f>
        <v/>
      </c>
      <c r="H7955" s="19" t="str">
        <f>IFERROR(VLOOKUP($E7955,Sheet1!$A$2:$I$2155,5,FALSE),"")</f>
        <v/>
      </c>
      <c r="I7955" s="19" t="str">
        <f>IFERROR(VLOOKUP($E7955,Sheet1!$A$2:$I$2155,6,FALSE),"")</f>
        <v/>
      </c>
      <c r="J7955" s="29" t="str">
        <f>IF(OR(E7955="",SUM(G7955:I7955)=0),"",SUM(G7955:I7955))</f>
        <v/>
      </c>
      <c r="K7955" s="7" t="str">
        <f>IF(E7955="","",IF(J7955="","IV",VLOOKUP(J7955,Plan1!$A$2:$C$11,3)))</f>
        <v/>
      </c>
    </row>
    <row r="7956" spans="7:11">
      <c r="G7956" s="19" t="str">
        <f>IFERROR(VLOOKUP($E7956,Sheet1!$A$2:$I$2155,4,FALSE),"")</f>
        <v/>
      </c>
      <c r="H7956" s="19" t="str">
        <f>IFERROR(VLOOKUP($E7956,Sheet1!$A$2:$I$2155,5,FALSE),"")</f>
        <v/>
      </c>
      <c r="I7956" s="19" t="str">
        <f>IFERROR(VLOOKUP($E7956,Sheet1!$A$2:$I$2155,6,FALSE),"")</f>
        <v/>
      </c>
      <c r="J7956" s="29" t="str">
        <f>IF(OR(E7956="",SUM(G7956:I7956)=0),"",SUM(G7956:I7956))</f>
        <v/>
      </c>
      <c r="K7956" s="7" t="str">
        <f>IF(E7956="","",IF(J7956="","IV",VLOOKUP(J7956,Plan1!$A$2:$C$11,3)))</f>
        <v/>
      </c>
    </row>
    <row r="7957" spans="7:11">
      <c r="G7957" s="19" t="str">
        <f>IFERROR(VLOOKUP($E7957,Sheet1!$A$2:$I$2155,4,FALSE),"")</f>
        <v/>
      </c>
      <c r="H7957" s="19" t="str">
        <f>IFERROR(VLOOKUP($E7957,Sheet1!$A$2:$I$2155,5,FALSE),"")</f>
        <v/>
      </c>
      <c r="I7957" s="19" t="str">
        <f>IFERROR(VLOOKUP($E7957,Sheet1!$A$2:$I$2155,6,FALSE),"")</f>
        <v/>
      </c>
      <c r="J7957" s="29" t="str">
        <f>IF(OR(E7957="",SUM(G7957:I7957)=0),"",SUM(G7957:I7957))</f>
        <v/>
      </c>
      <c r="K7957" s="7" t="str">
        <f>IF(E7957="","",IF(J7957="","IV",VLOOKUP(J7957,Plan1!$A$2:$C$11,3)))</f>
        <v/>
      </c>
    </row>
    <row r="7958" spans="7:11">
      <c r="G7958" s="19" t="str">
        <f>IFERROR(VLOOKUP($E7958,Sheet1!$A$2:$I$2155,4,FALSE),"")</f>
        <v/>
      </c>
      <c r="H7958" s="19" t="str">
        <f>IFERROR(VLOOKUP($E7958,Sheet1!$A$2:$I$2155,5,FALSE),"")</f>
        <v/>
      </c>
      <c r="I7958" s="19" t="str">
        <f>IFERROR(VLOOKUP($E7958,Sheet1!$A$2:$I$2155,6,FALSE),"")</f>
        <v/>
      </c>
      <c r="J7958" s="29" t="str">
        <f>IF(OR(E7958="",SUM(G7958:I7958)=0),"",SUM(G7958:I7958))</f>
        <v/>
      </c>
      <c r="K7958" s="7" t="str">
        <f>IF(E7958="","",IF(J7958="","IV",VLOOKUP(J7958,Plan1!$A$2:$C$11,3)))</f>
        <v/>
      </c>
    </row>
    <row r="7959" spans="7:11">
      <c r="G7959" s="19" t="str">
        <f>IFERROR(VLOOKUP($E7959,Sheet1!$A$2:$I$2155,4,FALSE),"")</f>
        <v/>
      </c>
      <c r="H7959" s="19" t="str">
        <f>IFERROR(VLOOKUP($E7959,Sheet1!$A$2:$I$2155,5,FALSE),"")</f>
        <v/>
      </c>
      <c r="I7959" s="19" t="str">
        <f>IFERROR(VLOOKUP($E7959,Sheet1!$A$2:$I$2155,6,FALSE),"")</f>
        <v/>
      </c>
      <c r="J7959" s="29" t="str">
        <f>IF(OR(E7959="",SUM(G7959:I7959)=0),"",SUM(G7959:I7959))</f>
        <v/>
      </c>
      <c r="K7959" s="7" t="str">
        <f>IF(E7959="","",IF(J7959="","IV",VLOOKUP(J7959,Plan1!$A$2:$C$11,3)))</f>
        <v/>
      </c>
    </row>
    <row r="7960" spans="7:11">
      <c r="G7960" s="19" t="str">
        <f>IFERROR(VLOOKUP($E7960,Sheet1!$A$2:$I$2155,4,FALSE),"")</f>
        <v/>
      </c>
      <c r="H7960" s="19" t="str">
        <f>IFERROR(VLOOKUP($E7960,Sheet1!$A$2:$I$2155,5,FALSE),"")</f>
        <v/>
      </c>
      <c r="I7960" s="19" t="str">
        <f>IFERROR(VLOOKUP($E7960,Sheet1!$A$2:$I$2155,6,FALSE),"")</f>
        <v/>
      </c>
      <c r="J7960" s="29" t="str">
        <f>IF(OR(E7960="",SUM(G7960:I7960)=0),"",SUM(G7960:I7960))</f>
        <v/>
      </c>
      <c r="K7960" s="7" t="str">
        <f>IF(E7960="","",IF(J7960="","IV",VLOOKUP(J7960,Plan1!$A$2:$C$11,3)))</f>
        <v/>
      </c>
    </row>
    <row r="7961" spans="7:11">
      <c r="G7961" s="19" t="str">
        <f>IFERROR(VLOOKUP($E7961,Sheet1!$A$2:$I$2155,4,FALSE),"")</f>
        <v/>
      </c>
      <c r="H7961" s="19" t="str">
        <f>IFERROR(VLOOKUP($E7961,Sheet1!$A$2:$I$2155,5,FALSE),"")</f>
        <v/>
      </c>
      <c r="I7961" s="19" t="str">
        <f>IFERROR(VLOOKUP($E7961,Sheet1!$A$2:$I$2155,6,FALSE),"")</f>
        <v/>
      </c>
      <c r="J7961" s="29" t="str">
        <f>IF(OR(E7961="",SUM(G7961:I7961)=0),"",SUM(G7961:I7961))</f>
        <v/>
      </c>
      <c r="K7961" s="7" t="str">
        <f>IF(E7961="","",IF(J7961="","IV",VLOOKUP(J7961,Plan1!$A$2:$C$11,3)))</f>
        <v/>
      </c>
    </row>
    <row r="7962" spans="7:11">
      <c r="G7962" s="19" t="str">
        <f>IFERROR(VLOOKUP($E7962,Sheet1!$A$2:$I$2155,4,FALSE),"")</f>
        <v/>
      </c>
      <c r="H7962" s="19" t="str">
        <f>IFERROR(VLOOKUP($E7962,Sheet1!$A$2:$I$2155,5,FALSE),"")</f>
        <v/>
      </c>
      <c r="I7962" s="19" t="str">
        <f>IFERROR(VLOOKUP($E7962,Sheet1!$A$2:$I$2155,6,FALSE),"")</f>
        <v/>
      </c>
      <c r="J7962" s="29" t="str">
        <f>IF(OR(E7962="",SUM(G7962:I7962)=0),"",SUM(G7962:I7962))</f>
        <v/>
      </c>
      <c r="K7962" s="7" t="str">
        <f>IF(E7962="","",IF(J7962="","IV",VLOOKUP(J7962,Plan1!$A$2:$C$11,3)))</f>
        <v/>
      </c>
    </row>
    <row r="7963" spans="7:11">
      <c r="G7963" s="19" t="str">
        <f>IFERROR(VLOOKUP($E7963,Sheet1!$A$2:$I$2155,4,FALSE),"")</f>
        <v/>
      </c>
      <c r="H7963" s="19" t="str">
        <f>IFERROR(VLOOKUP($E7963,Sheet1!$A$2:$I$2155,5,FALSE),"")</f>
        <v/>
      </c>
      <c r="I7963" s="19" t="str">
        <f>IFERROR(VLOOKUP($E7963,Sheet1!$A$2:$I$2155,6,FALSE),"")</f>
        <v/>
      </c>
      <c r="J7963" s="29" t="str">
        <f>IF(OR(E7963="",SUM(G7963:I7963)=0),"",SUM(G7963:I7963))</f>
        <v/>
      </c>
      <c r="K7963" s="7" t="str">
        <f>IF(E7963="","",IF(J7963="","IV",VLOOKUP(J7963,Plan1!$A$2:$C$11,3)))</f>
        <v/>
      </c>
    </row>
    <row r="7964" spans="7:11">
      <c r="G7964" s="19" t="str">
        <f>IFERROR(VLOOKUP($E7964,Sheet1!$A$2:$I$2155,4,FALSE),"")</f>
        <v/>
      </c>
      <c r="H7964" s="19" t="str">
        <f>IFERROR(VLOOKUP($E7964,Sheet1!$A$2:$I$2155,5,FALSE),"")</f>
        <v/>
      </c>
      <c r="I7964" s="19" t="str">
        <f>IFERROR(VLOOKUP($E7964,Sheet1!$A$2:$I$2155,6,FALSE),"")</f>
        <v/>
      </c>
      <c r="J7964" s="29" t="str">
        <f>IF(OR(E7964="",SUM(G7964:I7964)=0),"",SUM(G7964:I7964))</f>
        <v/>
      </c>
      <c r="K7964" s="7" t="str">
        <f>IF(E7964="","",IF(J7964="","IV",VLOOKUP(J7964,Plan1!$A$2:$C$11,3)))</f>
        <v/>
      </c>
    </row>
    <row r="7965" spans="7:11">
      <c r="G7965" s="19" t="str">
        <f>IFERROR(VLOOKUP($E7965,Sheet1!$A$2:$I$2155,4,FALSE),"")</f>
        <v/>
      </c>
      <c r="H7965" s="19" t="str">
        <f>IFERROR(VLOOKUP($E7965,Sheet1!$A$2:$I$2155,5,FALSE),"")</f>
        <v/>
      </c>
      <c r="I7965" s="19" t="str">
        <f>IFERROR(VLOOKUP($E7965,Sheet1!$A$2:$I$2155,6,FALSE),"")</f>
        <v/>
      </c>
      <c r="J7965" s="29" t="str">
        <f>IF(OR(E7965="",SUM(G7965:I7965)=0),"",SUM(G7965:I7965))</f>
        <v/>
      </c>
      <c r="K7965" s="7" t="str">
        <f>IF(E7965="","",IF(J7965="","IV",VLOOKUP(J7965,Plan1!$A$2:$C$11,3)))</f>
        <v/>
      </c>
    </row>
    <row r="7966" spans="7:11">
      <c r="G7966" s="19" t="str">
        <f>IFERROR(VLOOKUP($E7966,Sheet1!$A$2:$I$2155,4,FALSE),"")</f>
        <v/>
      </c>
      <c r="H7966" s="19" t="str">
        <f>IFERROR(VLOOKUP($E7966,Sheet1!$A$2:$I$2155,5,FALSE),"")</f>
        <v/>
      </c>
      <c r="I7966" s="19" t="str">
        <f>IFERROR(VLOOKUP($E7966,Sheet1!$A$2:$I$2155,6,FALSE),"")</f>
        <v/>
      </c>
      <c r="J7966" s="29" t="str">
        <f>IF(OR(E7966="",SUM(G7966:I7966)=0),"",SUM(G7966:I7966))</f>
        <v/>
      </c>
      <c r="K7966" s="7" t="str">
        <f>IF(E7966="","",IF(J7966="","IV",VLOOKUP(J7966,Plan1!$A$2:$C$11,3)))</f>
        <v/>
      </c>
    </row>
    <row r="7967" spans="7:11">
      <c r="G7967" s="19" t="str">
        <f>IFERROR(VLOOKUP($E7967,Sheet1!$A$2:$I$2155,4,FALSE),"")</f>
        <v/>
      </c>
      <c r="H7967" s="19" t="str">
        <f>IFERROR(VLOOKUP($E7967,Sheet1!$A$2:$I$2155,5,FALSE),"")</f>
        <v/>
      </c>
      <c r="I7967" s="19" t="str">
        <f>IFERROR(VLOOKUP($E7967,Sheet1!$A$2:$I$2155,6,FALSE),"")</f>
        <v/>
      </c>
      <c r="J7967" s="29" t="str">
        <f>IF(OR(E7967="",SUM(G7967:I7967)=0),"",SUM(G7967:I7967))</f>
        <v/>
      </c>
      <c r="K7967" s="7" t="str">
        <f>IF(E7967="","",IF(J7967="","IV",VLOOKUP(J7967,Plan1!$A$2:$C$11,3)))</f>
        <v/>
      </c>
    </row>
    <row r="7968" spans="7:11">
      <c r="G7968" s="19" t="str">
        <f>IFERROR(VLOOKUP($E7968,Sheet1!$A$2:$I$2155,4,FALSE),"")</f>
        <v/>
      </c>
      <c r="H7968" s="19" t="str">
        <f>IFERROR(VLOOKUP($E7968,Sheet1!$A$2:$I$2155,5,FALSE),"")</f>
        <v/>
      </c>
      <c r="I7968" s="19" t="str">
        <f>IFERROR(VLOOKUP($E7968,Sheet1!$A$2:$I$2155,6,FALSE),"")</f>
        <v/>
      </c>
      <c r="J7968" s="29" t="str">
        <f>IF(OR(E7968="",SUM(G7968:I7968)=0),"",SUM(G7968:I7968))</f>
        <v/>
      </c>
      <c r="K7968" s="7" t="str">
        <f>IF(E7968="","",IF(J7968="","IV",VLOOKUP(J7968,Plan1!$A$2:$C$11,3)))</f>
        <v/>
      </c>
    </row>
    <row r="7969" spans="7:11">
      <c r="G7969" s="19" t="str">
        <f>IFERROR(VLOOKUP($E7969,Sheet1!$A$2:$I$2155,4,FALSE),"")</f>
        <v/>
      </c>
      <c r="H7969" s="19" t="str">
        <f>IFERROR(VLOOKUP($E7969,Sheet1!$A$2:$I$2155,5,FALSE),"")</f>
        <v/>
      </c>
      <c r="I7969" s="19" t="str">
        <f>IFERROR(VLOOKUP($E7969,Sheet1!$A$2:$I$2155,6,FALSE),"")</f>
        <v/>
      </c>
      <c r="J7969" s="29" t="str">
        <f>IF(OR(E7969="",SUM(G7969:I7969)=0),"",SUM(G7969:I7969))</f>
        <v/>
      </c>
      <c r="K7969" s="7" t="str">
        <f>IF(E7969="","",IF(J7969="","IV",VLOOKUP(J7969,Plan1!$A$2:$C$11,3)))</f>
        <v/>
      </c>
    </row>
    <row r="7970" spans="7:11">
      <c r="G7970" s="19" t="str">
        <f>IFERROR(VLOOKUP($E7970,Sheet1!$A$2:$I$2155,4,FALSE),"")</f>
        <v/>
      </c>
      <c r="H7970" s="19" t="str">
        <f>IFERROR(VLOOKUP($E7970,Sheet1!$A$2:$I$2155,5,FALSE),"")</f>
        <v/>
      </c>
      <c r="I7970" s="19" t="str">
        <f>IFERROR(VLOOKUP($E7970,Sheet1!$A$2:$I$2155,6,FALSE),"")</f>
        <v/>
      </c>
      <c r="J7970" s="29" t="str">
        <f>IF(OR(E7970="",SUM(G7970:I7970)=0),"",SUM(G7970:I7970))</f>
        <v/>
      </c>
      <c r="K7970" s="7" t="str">
        <f>IF(E7970="","",IF(J7970="","IV",VLOOKUP(J7970,Plan1!$A$2:$C$11,3)))</f>
        <v/>
      </c>
    </row>
    <row r="7971" spans="7:11">
      <c r="G7971" s="19" t="str">
        <f>IFERROR(VLOOKUP($E7971,Sheet1!$A$2:$I$2155,4,FALSE),"")</f>
        <v/>
      </c>
      <c r="H7971" s="19" t="str">
        <f>IFERROR(VLOOKUP($E7971,Sheet1!$A$2:$I$2155,5,FALSE),"")</f>
        <v/>
      </c>
      <c r="I7971" s="19" t="str">
        <f>IFERROR(VLOOKUP($E7971,Sheet1!$A$2:$I$2155,6,FALSE),"")</f>
        <v/>
      </c>
      <c r="J7971" s="29" t="str">
        <f>IF(OR(E7971="",SUM(G7971:I7971)=0),"",SUM(G7971:I7971))</f>
        <v/>
      </c>
      <c r="K7971" s="7" t="str">
        <f>IF(E7971="","",IF(J7971="","IV",VLOOKUP(J7971,Plan1!$A$2:$C$11,3)))</f>
        <v/>
      </c>
    </row>
    <row r="7972" spans="7:11">
      <c r="G7972" s="19" t="str">
        <f>IFERROR(VLOOKUP($E7972,Sheet1!$A$2:$I$2155,4,FALSE),"")</f>
        <v/>
      </c>
      <c r="H7972" s="19" t="str">
        <f>IFERROR(VLOOKUP($E7972,Sheet1!$A$2:$I$2155,5,FALSE),"")</f>
        <v/>
      </c>
      <c r="I7972" s="19" t="str">
        <f>IFERROR(VLOOKUP($E7972,Sheet1!$A$2:$I$2155,6,FALSE),"")</f>
        <v/>
      </c>
      <c r="J7972" s="29" t="str">
        <f>IF(OR(E7972="",SUM(G7972:I7972)=0),"",SUM(G7972:I7972))</f>
        <v/>
      </c>
      <c r="K7972" s="7" t="str">
        <f>IF(E7972="","",IF(J7972="","IV",VLOOKUP(J7972,Plan1!$A$2:$C$11,3)))</f>
        <v/>
      </c>
    </row>
    <row r="7973" spans="7:11">
      <c r="G7973" s="19" t="str">
        <f>IFERROR(VLOOKUP($E7973,Sheet1!$A$2:$I$2155,4,FALSE),"")</f>
        <v/>
      </c>
      <c r="H7973" s="19" t="str">
        <f>IFERROR(VLOOKUP($E7973,Sheet1!$A$2:$I$2155,5,FALSE),"")</f>
        <v/>
      </c>
      <c r="I7973" s="19" t="str">
        <f>IFERROR(VLOOKUP($E7973,Sheet1!$A$2:$I$2155,6,FALSE),"")</f>
        <v/>
      </c>
      <c r="J7973" s="29" t="str">
        <f>IF(OR(E7973="",SUM(G7973:I7973)=0),"",SUM(G7973:I7973))</f>
        <v/>
      </c>
      <c r="K7973" s="7" t="str">
        <f>IF(E7973="","",IF(J7973="","IV",VLOOKUP(J7973,Plan1!$A$2:$C$11,3)))</f>
        <v/>
      </c>
    </row>
    <row r="7974" spans="7:11">
      <c r="G7974" s="19" t="str">
        <f>IFERROR(VLOOKUP($E7974,Sheet1!$A$2:$I$2155,4,FALSE),"")</f>
        <v/>
      </c>
      <c r="H7974" s="19" t="str">
        <f>IFERROR(VLOOKUP($E7974,Sheet1!$A$2:$I$2155,5,FALSE),"")</f>
        <v/>
      </c>
      <c r="I7974" s="19" t="str">
        <f>IFERROR(VLOOKUP($E7974,Sheet1!$A$2:$I$2155,6,FALSE),"")</f>
        <v/>
      </c>
      <c r="J7974" s="29" t="str">
        <f>IF(OR(E7974="",SUM(G7974:I7974)=0),"",SUM(G7974:I7974))</f>
        <v/>
      </c>
      <c r="K7974" s="7" t="str">
        <f>IF(E7974="","",IF(J7974="","IV",VLOOKUP(J7974,Plan1!$A$2:$C$11,3)))</f>
        <v/>
      </c>
    </row>
    <row r="7975" spans="7:11">
      <c r="G7975" s="19" t="str">
        <f>IFERROR(VLOOKUP($E7975,Sheet1!$A$2:$I$2155,4,FALSE),"")</f>
        <v/>
      </c>
      <c r="H7975" s="19" t="str">
        <f>IFERROR(VLOOKUP($E7975,Sheet1!$A$2:$I$2155,5,FALSE),"")</f>
        <v/>
      </c>
      <c r="I7975" s="19" t="str">
        <f>IFERROR(VLOOKUP($E7975,Sheet1!$A$2:$I$2155,6,FALSE),"")</f>
        <v/>
      </c>
      <c r="J7975" s="29" t="str">
        <f>IF(OR(E7975="",SUM(G7975:I7975)=0),"",SUM(G7975:I7975))</f>
        <v/>
      </c>
      <c r="K7975" s="7" t="str">
        <f>IF(E7975="","",IF(J7975="","IV",VLOOKUP(J7975,Plan1!$A$2:$C$11,3)))</f>
        <v/>
      </c>
    </row>
    <row r="7976" spans="7:11">
      <c r="G7976" s="19" t="str">
        <f>IFERROR(VLOOKUP($E7976,Sheet1!$A$2:$I$2155,4,FALSE),"")</f>
        <v/>
      </c>
      <c r="H7976" s="19" t="str">
        <f>IFERROR(VLOOKUP($E7976,Sheet1!$A$2:$I$2155,5,FALSE),"")</f>
        <v/>
      </c>
      <c r="I7976" s="19" t="str">
        <f>IFERROR(VLOOKUP($E7976,Sheet1!$A$2:$I$2155,6,FALSE),"")</f>
        <v/>
      </c>
      <c r="J7976" s="29" t="str">
        <f>IF(OR(E7976="",SUM(G7976:I7976)=0),"",SUM(G7976:I7976))</f>
        <v/>
      </c>
      <c r="K7976" s="7" t="str">
        <f>IF(E7976="","",IF(J7976="","IV",VLOOKUP(J7976,Plan1!$A$2:$C$11,3)))</f>
        <v/>
      </c>
    </row>
    <row r="7977" spans="7:11">
      <c r="G7977" s="19" t="str">
        <f>IFERROR(VLOOKUP($E7977,Sheet1!$A$2:$I$2155,4,FALSE),"")</f>
        <v/>
      </c>
      <c r="H7977" s="19" t="str">
        <f>IFERROR(VLOOKUP($E7977,Sheet1!$A$2:$I$2155,5,FALSE),"")</f>
        <v/>
      </c>
      <c r="I7977" s="19" t="str">
        <f>IFERROR(VLOOKUP($E7977,Sheet1!$A$2:$I$2155,6,FALSE),"")</f>
        <v/>
      </c>
      <c r="J7977" s="29" t="str">
        <f>IF(OR(E7977="",SUM(G7977:I7977)=0),"",SUM(G7977:I7977))</f>
        <v/>
      </c>
      <c r="K7977" s="7" t="str">
        <f>IF(E7977="","",IF(J7977="","IV",VLOOKUP(J7977,Plan1!$A$2:$C$11,3)))</f>
        <v/>
      </c>
    </row>
    <row r="7978" spans="7:11">
      <c r="G7978" s="19" t="str">
        <f>IFERROR(VLOOKUP($E7978,Sheet1!$A$2:$I$2155,4,FALSE),"")</f>
        <v/>
      </c>
      <c r="H7978" s="19" t="str">
        <f>IFERROR(VLOOKUP($E7978,Sheet1!$A$2:$I$2155,5,FALSE),"")</f>
        <v/>
      </c>
      <c r="I7978" s="19" t="str">
        <f>IFERROR(VLOOKUP($E7978,Sheet1!$A$2:$I$2155,6,FALSE),"")</f>
        <v/>
      </c>
      <c r="J7978" s="29" t="str">
        <f>IF(OR(E7978="",SUM(G7978:I7978)=0),"",SUM(G7978:I7978))</f>
        <v/>
      </c>
      <c r="K7978" s="7" t="str">
        <f>IF(E7978="","",IF(J7978="","IV",VLOOKUP(J7978,Plan1!$A$2:$C$11,3)))</f>
        <v/>
      </c>
    </row>
    <row r="7979" spans="7:11">
      <c r="G7979" s="19" t="str">
        <f>IFERROR(VLOOKUP($E7979,Sheet1!$A$2:$I$2155,4,FALSE),"")</f>
        <v/>
      </c>
      <c r="H7979" s="19" t="str">
        <f>IFERROR(VLOOKUP($E7979,Sheet1!$A$2:$I$2155,5,FALSE),"")</f>
        <v/>
      </c>
      <c r="I7979" s="19" t="str">
        <f>IFERROR(VLOOKUP($E7979,Sheet1!$A$2:$I$2155,6,FALSE),"")</f>
        <v/>
      </c>
      <c r="J7979" s="29" t="str">
        <f>IF(OR(E7979="",SUM(G7979:I7979)=0),"",SUM(G7979:I7979))</f>
        <v/>
      </c>
      <c r="K7979" s="7" t="str">
        <f>IF(E7979="","",IF(J7979="","IV",VLOOKUP(J7979,Plan1!$A$2:$C$11,3)))</f>
        <v/>
      </c>
    </row>
    <row r="7980" spans="7:11">
      <c r="G7980" s="19" t="str">
        <f>IFERROR(VLOOKUP($E7980,Sheet1!$A$2:$I$2155,4,FALSE),"")</f>
        <v/>
      </c>
      <c r="H7980" s="19" t="str">
        <f>IFERROR(VLOOKUP($E7980,Sheet1!$A$2:$I$2155,5,FALSE),"")</f>
        <v/>
      </c>
      <c r="I7980" s="19" t="str">
        <f>IFERROR(VLOOKUP($E7980,Sheet1!$A$2:$I$2155,6,FALSE),"")</f>
        <v/>
      </c>
      <c r="J7980" s="29" t="str">
        <f>IF(OR(E7980="",SUM(G7980:I7980)=0),"",SUM(G7980:I7980))</f>
        <v/>
      </c>
      <c r="K7980" s="7" t="str">
        <f>IF(E7980="","",IF(J7980="","IV",VLOOKUP(J7980,Plan1!$A$2:$C$11,3)))</f>
        <v/>
      </c>
    </row>
    <row r="7981" spans="7:11">
      <c r="G7981" s="19" t="str">
        <f>IFERROR(VLOOKUP($E7981,Sheet1!$A$2:$I$2155,4,FALSE),"")</f>
        <v/>
      </c>
      <c r="H7981" s="19" t="str">
        <f>IFERROR(VLOOKUP($E7981,Sheet1!$A$2:$I$2155,5,FALSE),"")</f>
        <v/>
      </c>
      <c r="I7981" s="19" t="str">
        <f>IFERROR(VLOOKUP($E7981,Sheet1!$A$2:$I$2155,6,FALSE),"")</f>
        <v/>
      </c>
      <c r="J7981" s="29" t="str">
        <f>IF(OR(E7981="",SUM(G7981:I7981)=0),"",SUM(G7981:I7981))</f>
        <v/>
      </c>
      <c r="K7981" s="7" t="str">
        <f>IF(E7981="","",IF(J7981="","IV",VLOOKUP(J7981,Plan1!$A$2:$C$11,3)))</f>
        <v/>
      </c>
    </row>
    <row r="7982" spans="7:11">
      <c r="G7982" s="19" t="str">
        <f>IFERROR(VLOOKUP($E7982,Sheet1!$A$2:$I$2155,4,FALSE),"")</f>
        <v/>
      </c>
      <c r="H7982" s="19" t="str">
        <f>IFERROR(VLOOKUP($E7982,Sheet1!$A$2:$I$2155,5,FALSE),"")</f>
        <v/>
      </c>
      <c r="I7982" s="19" t="str">
        <f>IFERROR(VLOOKUP($E7982,Sheet1!$A$2:$I$2155,6,FALSE),"")</f>
        <v/>
      </c>
      <c r="J7982" s="29" t="str">
        <f>IF(OR(E7982="",SUM(G7982:I7982)=0),"",SUM(G7982:I7982))</f>
        <v/>
      </c>
      <c r="K7982" s="7" t="str">
        <f>IF(E7982="","",IF(J7982="","IV",VLOOKUP(J7982,Plan1!$A$2:$C$11,3)))</f>
        <v/>
      </c>
    </row>
    <row r="7983" spans="7:11">
      <c r="G7983" s="19" t="str">
        <f>IFERROR(VLOOKUP($E7983,Sheet1!$A$2:$I$2155,4,FALSE),"")</f>
        <v/>
      </c>
      <c r="H7983" s="19" t="str">
        <f>IFERROR(VLOOKUP($E7983,Sheet1!$A$2:$I$2155,5,FALSE),"")</f>
        <v/>
      </c>
      <c r="I7983" s="19" t="str">
        <f>IFERROR(VLOOKUP($E7983,Sheet1!$A$2:$I$2155,6,FALSE),"")</f>
        <v/>
      </c>
      <c r="J7983" s="29" t="str">
        <f>IF(OR(E7983="",SUM(G7983:I7983)=0),"",SUM(G7983:I7983))</f>
        <v/>
      </c>
      <c r="K7983" s="7" t="str">
        <f>IF(E7983="","",IF(J7983="","IV",VLOOKUP(J7983,Plan1!$A$2:$C$11,3)))</f>
        <v/>
      </c>
    </row>
    <row r="7984" spans="7:11">
      <c r="G7984" s="19" t="str">
        <f>IFERROR(VLOOKUP($E7984,Sheet1!$A$2:$I$2155,4,FALSE),"")</f>
        <v/>
      </c>
      <c r="H7984" s="19" t="str">
        <f>IFERROR(VLOOKUP($E7984,Sheet1!$A$2:$I$2155,5,FALSE),"")</f>
        <v/>
      </c>
      <c r="I7984" s="19" t="str">
        <f>IFERROR(VLOOKUP($E7984,Sheet1!$A$2:$I$2155,6,FALSE),"")</f>
        <v/>
      </c>
      <c r="J7984" s="29" t="str">
        <f>IF(OR(E7984="",SUM(G7984:I7984)=0),"",SUM(G7984:I7984))</f>
        <v/>
      </c>
      <c r="K7984" s="7" t="str">
        <f>IF(E7984="","",IF(J7984="","IV",VLOOKUP(J7984,Plan1!$A$2:$C$11,3)))</f>
        <v/>
      </c>
    </row>
    <row r="7985" spans="7:11">
      <c r="G7985" s="19" t="str">
        <f>IFERROR(VLOOKUP($E7985,Sheet1!$A$2:$I$2155,4,FALSE),"")</f>
        <v/>
      </c>
      <c r="H7985" s="19" t="str">
        <f>IFERROR(VLOOKUP($E7985,Sheet1!$A$2:$I$2155,5,FALSE),"")</f>
        <v/>
      </c>
      <c r="I7985" s="19" t="str">
        <f>IFERROR(VLOOKUP($E7985,Sheet1!$A$2:$I$2155,6,FALSE),"")</f>
        <v/>
      </c>
      <c r="J7985" s="29" t="str">
        <f>IF(OR(E7985="",SUM(G7985:I7985)=0),"",SUM(G7985:I7985))</f>
        <v/>
      </c>
      <c r="K7985" s="7" t="str">
        <f>IF(E7985="","",IF(J7985="","IV",VLOOKUP(J7985,Plan1!$A$2:$C$11,3)))</f>
        <v/>
      </c>
    </row>
    <row r="7986" spans="7:11">
      <c r="G7986" s="19" t="str">
        <f>IFERROR(VLOOKUP($E7986,Sheet1!$A$2:$I$2155,4,FALSE),"")</f>
        <v/>
      </c>
      <c r="H7986" s="19" t="str">
        <f>IFERROR(VLOOKUP($E7986,Sheet1!$A$2:$I$2155,5,FALSE),"")</f>
        <v/>
      </c>
      <c r="I7986" s="19" t="str">
        <f>IFERROR(VLOOKUP($E7986,Sheet1!$A$2:$I$2155,6,FALSE),"")</f>
        <v/>
      </c>
      <c r="J7986" s="29" t="str">
        <f>IF(OR(E7986="",SUM(G7986:I7986)=0),"",SUM(G7986:I7986))</f>
        <v/>
      </c>
      <c r="K7986" s="7" t="str">
        <f>IF(E7986="","",IF(J7986="","IV",VLOOKUP(J7986,Plan1!$A$2:$C$11,3)))</f>
        <v/>
      </c>
    </row>
    <row r="7987" spans="7:11">
      <c r="G7987" s="19" t="str">
        <f>IFERROR(VLOOKUP($E7987,Sheet1!$A$2:$I$2155,4,FALSE),"")</f>
        <v/>
      </c>
      <c r="H7987" s="19" t="str">
        <f>IFERROR(VLOOKUP($E7987,Sheet1!$A$2:$I$2155,5,FALSE),"")</f>
        <v/>
      </c>
      <c r="I7987" s="19" t="str">
        <f>IFERROR(VLOOKUP($E7987,Sheet1!$A$2:$I$2155,6,FALSE),"")</f>
        <v/>
      </c>
      <c r="J7987" s="29" t="str">
        <f>IF(OR(E7987="",SUM(G7987:I7987)=0),"",SUM(G7987:I7987))</f>
        <v/>
      </c>
      <c r="K7987" s="7" t="str">
        <f>IF(E7987="","",IF(J7987="","IV",VLOOKUP(J7987,Plan1!$A$2:$C$11,3)))</f>
        <v/>
      </c>
    </row>
    <row r="7988" spans="7:11">
      <c r="G7988" s="19" t="str">
        <f>IFERROR(VLOOKUP($E7988,Sheet1!$A$2:$I$2155,4,FALSE),"")</f>
        <v/>
      </c>
      <c r="H7988" s="19" t="str">
        <f>IFERROR(VLOOKUP($E7988,Sheet1!$A$2:$I$2155,5,FALSE),"")</f>
        <v/>
      </c>
      <c r="I7988" s="19" t="str">
        <f>IFERROR(VLOOKUP($E7988,Sheet1!$A$2:$I$2155,6,FALSE),"")</f>
        <v/>
      </c>
      <c r="J7988" s="29" t="str">
        <f>IF(OR(E7988="",SUM(G7988:I7988)=0),"",SUM(G7988:I7988))</f>
        <v/>
      </c>
      <c r="K7988" s="7" t="str">
        <f>IF(E7988="","",IF(J7988="","IV",VLOOKUP(J7988,Plan1!$A$2:$C$11,3)))</f>
        <v/>
      </c>
    </row>
    <row r="7989" spans="7:11">
      <c r="G7989" s="19" t="str">
        <f>IFERROR(VLOOKUP($E7989,Sheet1!$A$2:$I$2155,4,FALSE),"")</f>
        <v/>
      </c>
      <c r="H7989" s="19" t="str">
        <f>IFERROR(VLOOKUP($E7989,Sheet1!$A$2:$I$2155,5,FALSE),"")</f>
        <v/>
      </c>
      <c r="I7989" s="19" t="str">
        <f>IFERROR(VLOOKUP($E7989,Sheet1!$A$2:$I$2155,6,FALSE),"")</f>
        <v/>
      </c>
      <c r="J7989" s="29" t="str">
        <f>IF(OR(E7989="",SUM(G7989:I7989)=0),"",SUM(G7989:I7989))</f>
        <v/>
      </c>
      <c r="K7989" s="7" t="str">
        <f>IF(E7989="","",IF(J7989="","IV",VLOOKUP(J7989,Plan1!$A$2:$C$11,3)))</f>
        <v/>
      </c>
    </row>
    <row r="7990" spans="7:11">
      <c r="G7990" s="19" t="str">
        <f>IFERROR(VLOOKUP($E7990,Sheet1!$A$2:$I$2155,4,FALSE),"")</f>
        <v/>
      </c>
      <c r="H7990" s="19" t="str">
        <f>IFERROR(VLOOKUP($E7990,Sheet1!$A$2:$I$2155,5,FALSE),"")</f>
        <v/>
      </c>
      <c r="I7990" s="19" t="str">
        <f>IFERROR(VLOOKUP($E7990,Sheet1!$A$2:$I$2155,6,FALSE),"")</f>
        <v/>
      </c>
      <c r="J7990" s="29" t="str">
        <f>IF(OR(E7990="",SUM(G7990:I7990)=0),"",SUM(G7990:I7990))</f>
        <v/>
      </c>
      <c r="K7990" s="7" t="str">
        <f>IF(E7990="","",IF(J7990="","IV",VLOOKUP(J7990,Plan1!$A$2:$C$11,3)))</f>
        <v/>
      </c>
    </row>
    <row r="7991" spans="7:11">
      <c r="G7991" s="19" t="str">
        <f>IFERROR(VLOOKUP($E7991,Sheet1!$A$2:$I$2155,4,FALSE),"")</f>
        <v/>
      </c>
      <c r="H7991" s="19" t="str">
        <f>IFERROR(VLOOKUP($E7991,Sheet1!$A$2:$I$2155,5,FALSE),"")</f>
        <v/>
      </c>
      <c r="I7991" s="19" t="str">
        <f>IFERROR(VLOOKUP($E7991,Sheet1!$A$2:$I$2155,6,FALSE),"")</f>
        <v/>
      </c>
      <c r="J7991" s="29" t="str">
        <f>IF(OR(E7991="",SUM(G7991:I7991)=0),"",SUM(G7991:I7991))</f>
        <v/>
      </c>
      <c r="K7991" s="7" t="str">
        <f>IF(E7991="","",IF(J7991="","IV",VLOOKUP(J7991,Plan1!$A$2:$C$11,3)))</f>
        <v/>
      </c>
    </row>
    <row r="7992" spans="7:11">
      <c r="G7992" s="19" t="str">
        <f>IFERROR(VLOOKUP($E7992,Sheet1!$A$2:$I$2155,4,FALSE),"")</f>
        <v/>
      </c>
      <c r="H7992" s="19" t="str">
        <f>IFERROR(VLOOKUP($E7992,Sheet1!$A$2:$I$2155,5,FALSE),"")</f>
        <v/>
      </c>
      <c r="I7992" s="19" t="str">
        <f>IFERROR(VLOOKUP($E7992,Sheet1!$A$2:$I$2155,6,FALSE),"")</f>
        <v/>
      </c>
      <c r="J7992" s="29" t="str">
        <f>IF(OR(E7992="",SUM(G7992:I7992)=0),"",SUM(G7992:I7992))</f>
        <v/>
      </c>
      <c r="K7992" s="7" t="str">
        <f>IF(E7992="","",IF(J7992="","IV",VLOOKUP(J7992,Plan1!$A$2:$C$11,3)))</f>
        <v/>
      </c>
    </row>
    <row r="7993" spans="7:11">
      <c r="G7993" s="19" t="str">
        <f>IFERROR(VLOOKUP($E7993,Sheet1!$A$2:$I$2155,4,FALSE),"")</f>
        <v/>
      </c>
      <c r="H7993" s="19" t="str">
        <f>IFERROR(VLOOKUP($E7993,Sheet1!$A$2:$I$2155,5,FALSE),"")</f>
        <v/>
      </c>
      <c r="I7993" s="19" t="str">
        <f>IFERROR(VLOOKUP($E7993,Sheet1!$A$2:$I$2155,6,FALSE),"")</f>
        <v/>
      </c>
      <c r="J7993" s="29" t="str">
        <f>IF(OR(E7993="",SUM(G7993:I7993)=0),"",SUM(G7993:I7993))</f>
        <v/>
      </c>
      <c r="K7993" s="7" t="str">
        <f>IF(E7993="","",IF(J7993="","IV",VLOOKUP(J7993,Plan1!$A$2:$C$11,3)))</f>
        <v/>
      </c>
    </row>
    <row r="7994" spans="7:11">
      <c r="G7994" s="19" t="str">
        <f>IFERROR(VLOOKUP($E7994,Sheet1!$A$2:$I$2155,4,FALSE),"")</f>
        <v/>
      </c>
      <c r="H7994" s="19" t="str">
        <f>IFERROR(VLOOKUP($E7994,Sheet1!$A$2:$I$2155,5,FALSE),"")</f>
        <v/>
      </c>
      <c r="I7994" s="19" t="str">
        <f>IFERROR(VLOOKUP($E7994,Sheet1!$A$2:$I$2155,6,FALSE),"")</f>
        <v/>
      </c>
      <c r="J7994" s="29" t="str">
        <f>IF(OR(E7994="",SUM(G7994:I7994)=0),"",SUM(G7994:I7994))</f>
        <v/>
      </c>
      <c r="K7994" s="7" t="str">
        <f>IF(E7994="","",IF(J7994="","IV",VLOOKUP(J7994,Plan1!$A$2:$C$11,3)))</f>
        <v/>
      </c>
    </row>
    <row r="7995" spans="7:11">
      <c r="G7995" s="19" t="str">
        <f>IFERROR(VLOOKUP($E7995,Sheet1!$A$2:$I$2155,4,FALSE),"")</f>
        <v/>
      </c>
      <c r="H7995" s="19" t="str">
        <f>IFERROR(VLOOKUP($E7995,Sheet1!$A$2:$I$2155,5,FALSE),"")</f>
        <v/>
      </c>
      <c r="I7995" s="19" t="str">
        <f>IFERROR(VLOOKUP($E7995,Sheet1!$A$2:$I$2155,6,FALSE),"")</f>
        <v/>
      </c>
      <c r="J7995" s="29" t="str">
        <f>IF(OR(E7995="",SUM(G7995:I7995)=0),"",SUM(G7995:I7995))</f>
        <v/>
      </c>
      <c r="K7995" s="7" t="str">
        <f>IF(E7995="","",IF(J7995="","IV",VLOOKUP(J7995,Plan1!$A$2:$C$11,3)))</f>
        <v/>
      </c>
    </row>
    <row r="7996" spans="7:11">
      <c r="G7996" s="19" t="str">
        <f>IFERROR(VLOOKUP($E7996,Sheet1!$A$2:$I$2155,4,FALSE),"")</f>
        <v/>
      </c>
      <c r="H7996" s="19" t="str">
        <f>IFERROR(VLOOKUP($E7996,Sheet1!$A$2:$I$2155,5,FALSE),"")</f>
        <v/>
      </c>
      <c r="I7996" s="19" t="str">
        <f>IFERROR(VLOOKUP($E7996,Sheet1!$A$2:$I$2155,6,FALSE),"")</f>
        <v/>
      </c>
      <c r="J7996" s="29" t="str">
        <f>IF(OR(E7996="",SUM(G7996:I7996)=0),"",SUM(G7996:I7996))</f>
        <v/>
      </c>
      <c r="K7996" s="7" t="str">
        <f>IF(E7996="","",IF(J7996="","IV",VLOOKUP(J7996,Plan1!$A$2:$C$11,3)))</f>
        <v/>
      </c>
    </row>
    <row r="7997" spans="7:11">
      <c r="G7997" s="19" t="str">
        <f>IFERROR(VLOOKUP($E7997,Sheet1!$A$2:$I$2155,4,FALSE),"")</f>
        <v/>
      </c>
      <c r="H7997" s="19" t="str">
        <f>IFERROR(VLOOKUP($E7997,Sheet1!$A$2:$I$2155,5,FALSE),"")</f>
        <v/>
      </c>
      <c r="I7997" s="19" t="str">
        <f>IFERROR(VLOOKUP($E7997,Sheet1!$A$2:$I$2155,6,FALSE),"")</f>
        <v/>
      </c>
      <c r="J7997" s="29" t="str">
        <f>IF(OR(E7997="",SUM(G7997:I7997)=0),"",SUM(G7997:I7997))</f>
        <v/>
      </c>
      <c r="K7997" s="7" t="str">
        <f>IF(E7997="","",IF(J7997="","IV",VLOOKUP(J7997,Plan1!$A$2:$C$11,3)))</f>
        <v/>
      </c>
    </row>
    <row r="7998" spans="7:11">
      <c r="G7998" s="19" t="str">
        <f>IFERROR(VLOOKUP($E7998,Sheet1!$A$2:$I$2155,4,FALSE),"")</f>
        <v/>
      </c>
      <c r="H7998" s="19" t="str">
        <f>IFERROR(VLOOKUP($E7998,Sheet1!$A$2:$I$2155,5,FALSE),"")</f>
        <v/>
      </c>
      <c r="I7998" s="19" t="str">
        <f>IFERROR(VLOOKUP($E7998,Sheet1!$A$2:$I$2155,6,FALSE),"")</f>
        <v/>
      </c>
      <c r="J7998" s="29" t="str">
        <f>IF(OR(E7998="",SUM(G7998:I7998)=0),"",SUM(G7998:I7998))</f>
        <v/>
      </c>
      <c r="K7998" s="7" t="str">
        <f>IF(E7998="","",IF(J7998="","IV",VLOOKUP(J7998,Plan1!$A$2:$C$11,3)))</f>
        <v/>
      </c>
    </row>
    <row r="7999" spans="7:11">
      <c r="G7999" s="19" t="str">
        <f>IFERROR(VLOOKUP($E7999,Sheet1!$A$2:$I$2155,4,FALSE),"")</f>
        <v/>
      </c>
      <c r="H7999" s="19" t="str">
        <f>IFERROR(VLOOKUP($E7999,Sheet1!$A$2:$I$2155,5,FALSE),"")</f>
        <v/>
      </c>
      <c r="I7999" s="19" t="str">
        <f>IFERROR(VLOOKUP($E7999,Sheet1!$A$2:$I$2155,6,FALSE),"")</f>
        <v/>
      </c>
      <c r="J7999" s="29" t="str">
        <f>IF(OR(E7999="",SUM(G7999:I7999)=0),"",SUM(G7999:I7999))</f>
        <v/>
      </c>
      <c r="K7999" s="7" t="str">
        <f>IF(E7999="","",IF(J7999="","IV",VLOOKUP(J7999,Plan1!$A$2:$C$11,3)))</f>
        <v/>
      </c>
    </row>
    <row r="8000" spans="7:11">
      <c r="G8000" s="19" t="str">
        <f>IFERROR(VLOOKUP($E8000,Sheet1!$A$2:$I$2155,4,FALSE),"")</f>
        <v/>
      </c>
      <c r="H8000" s="19" t="str">
        <f>IFERROR(VLOOKUP($E8000,Sheet1!$A$2:$I$2155,5,FALSE),"")</f>
        <v/>
      </c>
      <c r="I8000" s="19" t="str">
        <f>IFERROR(VLOOKUP($E8000,Sheet1!$A$2:$I$2155,6,FALSE),"")</f>
        <v/>
      </c>
      <c r="J8000" s="29" t="str">
        <f>IF(OR(E8000="",SUM(G8000:I8000)=0),"",SUM(G8000:I8000))</f>
        <v/>
      </c>
      <c r="K8000" s="7" t="str">
        <f>IF(E8000="","",IF(J8000="","IV",VLOOKUP(J8000,Plan1!$A$2:$C$11,3)))</f>
        <v/>
      </c>
    </row>
    <row r="8001" spans="7:11">
      <c r="G8001" s="19" t="str">
        <f>IFERROR(VLOOKUP($E8001,Sheet1!$A$2:$I$2155,4,FALSE),"")</f>
        <v/>
      </c>
      <c r="H8001" s="19" t="str">
        <f>IFERROR(VLOOKUP($E8001,Sheet1!$A$2:$I$2155,5,FALSE),"")</f>
        <v/>
      </c>
      <c r="I8001" s="19" t="str">
        <f>IFERROR(VLOOKUP($E8001,Sheet1!$A$2:$I$2155,6,FALSE),"")</f>
        <v/>
      </c>
      <c r="J8001" s="29" t="str">
        <f>IF(OR(E8001="",SUM(G8001:I8001)=0),"",SUM(G8001:I8001))</f>
        <v/>
      </c>
      <c r="K8001" s="7" t="str">
        <f>IF(E8001="","",IF(J8001="","IV",VLOOKUP(J8001,Plan1!$A$2:$C$11,3)))</f>
        <v/>
      </c>
    </row>
    <row r="8002" spans="7:11">
      <c r="G8002" s="19" t="str">
        <f>IFERROR(VLOOKUP($E8002,Sheet1!$A$2:$I$2155,4,FALSE),"")</f>
        <v/>
      </c>
      <c r="H8002" s="19" t="str">
        <f>IFERROR(VLOOKUP($E8002,Sheet1!$A$2:$I$2155,5,FALSE),"")</f>
        <v/>
      </c>
      <c r="I8002" s="19" t="str">
        <f>IFERROR(VLOOKUP($E8002,Sheet1!$A$2:$I$2155,6,FALSE),"")</f>
        <v/>
      </c>
      <c r="J8002" s="29" t="str">
        <f>IF(OR(E8002="",SUM(G8002:I8002)=0),"",SUM(G8002:I8002))</f>
        <v/>
      </c>
      <c r="K8002" s="7" t="str">
        <f>IF(E8002="","",IF(J8002="","IV",VLOOKUP(J8002,Plan1!$A$2:$C$11,3)))</f>
        <v/>
      </c>
    </row>
    <row r="8003" spans="7:11">
      <c r="G8003" s="19" t="str">
        <f>IFERROR(VLOOKUP($E8003,Sheet1!$A$2:$I$2155,4,FALSE),"")</f>
        <v/>
      </c>
      <c r="H8003" s="19" t="str">
        <f>IFERROR(VLOOKUP($E8003,Sheet1!$A$2:$I$2155,5,FALSE),"")</f>
        <v/>
      </c>
      <c r="I8003" s="19" t="str">
        <f>IFERROR(VLOOKUP($E8003,Sheet1!$A$2:$I$2155,6,FALSE),"")</f>
        <v/>
      </c>
      <c r="J8003" s="29" t="str">
        <f>IF(OR(E8003="",SUM(G8003:I8003)=0),"",SUM(G8003:I8003))</f>
        <v/>
      </c>
      <c r="K8003" s="7" t="str">
        <f>IF(E8003="","",IF(J8003="","IV",VLOOKUP(J8003,Plan1!$A$2:$C$11,3)))</f>
        <v/>
      </c>
    </row>
    <row r="8004" spans="7:11">
      <c r="G8004" s="19" t="str">
        <f>IFERROR(VLOOKUP($E8004,Sheet1!$A$2:$I$2155,4,FALSE),"")</f>
        <v/>
      </c>
      <c r="H8004" s="19" t="str">
        <f>IFERROR(VLOOKUP($E8004,Sheet1!$A$2:$I$2155,5,FALSE),"")</f>
        <v/>
      </c>
      <c r="I8004" s="19" t="str">
        <f>IFERROR(VLOOKUP($E8004,Sheet1!$A$2:$I$2155,6,FALSE),"")</f>
        <v/>
      </c>
      <c r="J8004" s="29" t="str">
        <f>IF(OR(E8004="",SUM(G8004:I8004)=0),"",SUM(G8004:I8004))</f>
        <v/>
      </c>
      <c r="K8004" s="7" t="str">
        <f>IF(E8004="","",IF(J8004="","IV",VLOOKUP(J8004,Plan1!$A$2:$C$11,3)))</f>
        <v/>
      </c>
    </row>
    <row r="8005" spans="7:11">
      <c r="G8005" s="19" t="str">
        <f>IFERROR(VLOOKUP($E8005,Sheet1!$A$2:$I$2155,4,FALSE),"")</f>
        <v/>
      </c>
      <c r="H8005" s="19" t="str">
        <f>IFERROR(VLOOKUP($E8005,Sheet1!$A$2:$I$2155,5,FALSE),"")</f>
        <v/>
      </c>
      <c r="I8005" s="19" t="str">
        <f>IFERROR(VLOOKUP($E8005,Sheet1!$A$2:$I$2155,6,FALSE),"")</f>
        <v/>
      </c>
      <c r="J8005" s="29" t="str">
        <f>IF(OR(E8005="",SUM(G8005:I8005)=0),"",SUM(G8005:I8005))</f>
        <v/>
      </c>
      <c r="K8005" s="7" t="str">
        <f>IF(E8005="","",IF(J8005="","IV",VLOOKUP(J8005,Plan1!$A$2:$C$11,3)))</f>
        <v/>
      </c>
    </row>
    <row r="8006" spans="7:11">
      <c r="G8006" s="19" t="str">
        <f>IFERROR(VLOOKUP($E8006,Sheet1!$A$2:$I$2155,4,FALSE),"")</f>
        <v/>
      </c>
      <c r="H8006" s="19" t="str">
        <f>IFERROR(VLOOKUP($E8006,Sheet1!$A$2:$I$2155,5,FALSE),"")</f>
        <v/>
      </c>
      <c r="I8006" s="19" t="str">
        <f>IFERROR(VLOOKUP($E8006,Sheet1!$A$2:$I$2155,6,FALSE),"")</f>
        <v/>
      </c>
      <c r="J8006" s="29" t="str">
        <f>IF(OR(E8006="",SUM(G8006:I8006)=0),"",SUM(G8006:I8006))</f>
        <v/>
      </c>
      <c r="K8006" s="7" t="str">
        <f>IF(E8006="","",IF(J8006="","IV",VLOOKUP(J8006,Plan1!$A$2:$C$11,3)))</f>
        <v/>
      </c>
    </row>
    <row r="8007" spans="7:11">
      <c r="G8007" s="19" t="str">
        <f>IFERROR(VLOOKUP($E8007,Sheet1!$A$2:$I$2155,4,FALSE),"")</f>
        <v/>
      </c>
      <c r="H8007" s="19" t="str">
        <f>IFERROR(VLOOKUP($E8007,Sheet1!$A$2:$I$2155,5,FALSE),"")</f>
        <v/>
      </c>
      <c r="I8007" s="19" t="str">
        <f>IFERROR(VLOOKUP($E8007,Sheet1!$A$2:$I$2155,6,FALSE),"")</f>
        <v/>
      </c>
      <c r="J8007" s="29" t="str">
        <f>IF(OR(E8007="",SUM(G8007:I8007)=0),"",SUM(G8007:I8007))</f>
        <v/>
      </c>
      <c r="K8007" s="7" t="str">
        <f>IF(E8007="","",IF(J8007="","IV",VLOOKUP(J8007,Plan1!$A$2:$C$11,3)))</f>
        <v/>
      </c>
    </row>
    <row r="8008" spans="7:11">
      <c r="G8008" s="19" t="str">
        <f>IFERROR(VLOOKUP($E8008,Sheet1!$A$2:$I$2155,4,FALSE),"")</f>
        <v/>
      </c>
      <c r="H8008" s="19" t="str">
        <f>IFERROR(VLOOKUP($E8008,Sheet1!$A$2:$I$2155,5,FALSE),"")</f>
        <v/>
      </c>
      <c r="I8008" s="19" t="str">
        <f>IFERROR(VLOOKUP($E8008,Sheet1!$A$2:$I$2155,6,FALSE),"")</f>
        <v/>
      </c>
      <c r="J8008" s="29" t="str">
        <f>IF(OR(E8008="",SUM(G8008:I8008)=0),"",SUM(G8008:I8008))</f>
        <v/>
      </c>
      <c r="K8008" s="7" t="str">
        <f>IF(E8008="","",IF(J8008="","IV",VLOOKUP(J8008,Plan1!$A$2:$C$11,3)))</f>
        <v/>
      </c>
    </row>
    <row r="8009" spans="7:11">
      <c r="G8009" s="19" t="str">
        <f>IFERROR(VLOOKUP($E8009,Sheet1!$A$2:$I$2155,4,FALSE),"")</f>
        <v/>
      </c>
      <c r="H8009" s="19" t="str">
        <f>IFERROR(VLOOKUP($E8009,Sheet1!$A$2:$I$2155,5,FALSE),"")</f>
        <v/>
      </c>
      <c r="I8009" s="19" t="str">
        <f>IFERROR(VLOOKUP($E8009,Sheet1!$A$2:$I$2155,6,FALSE),"")</f>
        <v/>
      </c>
      <c r="J8009" s="29" t="str">
        <f>IF(OR(E8009="",SUM(G8009:I8009)=0),"",SUM(G8009:I8009))</f>
        <v/>
      </c>
      <c r="K8009" s="7" t="str">
        <f>IF(E8009="","",IF(J8009="","IV",VLOOKUP(J8009,Plan1!$A$2:$C$11,3)))</f>
        <v/>
      </c>
    </row>
    <row r="8010" spans="7:11">
      <c r="G8010" s="19" t="str">
        <f>IFERROR(VLOOKUP($E8010,Sheet1!$A$2:$I$2155,4,FALSE),"")</f>
        <v/>
      </c>
      <c r="H8010" s="19" t="str">
        <f>IFERROR(VLOOKUP($E8010,Sheet1!$A$2:$I$2155,5,FALSE),"")</f>
        <v/>
      </c>
      <c r="I8010" s="19" t="str">
        <f>IFERROR(VLOOKUP($E8010,Sheet1!$A$2:$I$2155,6,FALSE),"")</f>
        <v/>
      </c>
      <c r="J8010" s="29" t="str">
        <f>IF(OR(E8010="",SUM(G8010:I8010)=0),"",SUM(G8010:I8010))</f>
        <v/>
      </c>
      <c r="K8010" s="7" t="str">
        <f>IF(E8010="","",IF(J8010="","IV",VLOOKUP(J8010,Plan1!$A$2:$C$11,3)))</f>
        <v/>
      </c>
    </row>
    <row r="8011" spans="7:11">
      <c r="G8011" s="19" t="str">
        <f>IFERROR(VLOOKUP($E8011,Sheet1!$A$2:$I$2155,4,FALSE),"")</f>
        <v/>
      </c>
      <c r="H8011" s="19" t="str">
        <f>IFERROR(VLOOKUP($E8011,Sheet1!$A$2:$I$2155,5,FALSE),"")</f>
        <v/>
      </c>
      <c r="I8011" s="19" t="str">
        <f>IFERROR(VLOOKUP($E8011,Sheet1!$A$2:$I$2155,6,FALSE),"")</f>
        <v/>
      </c>
      <c r="J8011" s="29" t="str">
        <f>IF(OR(E8011="",SUM(G8011:I8011)=0),"",SUM(G8011:I8011))</f>
        <v/>
      </c>
      <c r="K8011" s="7" t="str">
        <f>IF(E8011="","",IF(J8011="","IV",VLOOKUP(J8011,Plan1!$A$2:$C$11,3)))</f>
        <v/>
      </c>
    </row>
    <row r="8012" spans="7:11">
      <c r="G8012" s="19" t="str">
        <f>IFERROR(VLOOKUP($E8012,Sheet1!$A$2:$I$2155,4,FALSE),"")</f>
        <v/>
      </c>
      <c r="H8012" s="19" t="str">
        <f>IFERROR(VLOOKUP($E8012,Sheet1!$A$2:$I$2155,5,FALSE),"")</f>
        <v/>
      </c>
      <c r="I8012" s="19" t="str">
        <f>IFERROR(VLOOKUP($E8012,Sheet1!$A$2:$I$2155,6,FALSE),"")</f>
        <v/>
      </c>
      <c r="J8012" s="29" t="str">
        <f>IF(OR(E8012="",SUM(G8012:I8012)=0),"",SUM(G8012:I8012))</f>
        <v/>
      </c>
      <c r="K8012" s="7" t="str">
        <f>IF(E8012="","",IF(J8012="","IV",VLOOKUP(J8012,Plan1!$A$2:$C$11,3)))</f>
        <v/>
      </c>
    </row>
    <row r="8013" spans="7:11">
      <c r="G8013" s="19" t="str">
        <f>IFERROR(VLOOKUP($E8013,Sheet1!$A$2:$I$2155,4,FALSE),"")</f>
        <v/>
      </c>
      <c r="H8013" s="19" t="str">
        <f>IFERROR(VLOOKUP($E8013,Sheet1!$A$2:$I$2155,5,FALSE),"")</f>
        <v/>
      </c>
      <c r="I8013" s="19" t="str">
        <f>IFERROR(VLOOKUP($E8013,Sheet1!$A$2:$I$2155,6,FALSE),"")</f>
        <v/>
      </c>
      <c r="J8013" s="29" t="str">
        <f>IF(OR(E8013="",SUM(G8013:I8013)=0),"",SUM(G8013:I8013))</f>
        <v/>
      </c>
      <c r="K8013" s="7" t="str">
        <f>IF(E8013="","",IF(J8013="","IV",VLOOKUP(J8013,Plan1!$A$2:$C$11,3)))</f>
        <v/>
      </c>
    </row>
    <row r="8014" spans="7:11">
      <c r="G8014" s="19" t="str">
        <f>IFERROR(VLOOKUP($E8014,Sheet1!$A$2:$I$2155,4,FALSE),"")</f>
        <v/>
      </c>
      <c r="H8014" s="19" t="str">
        <f>IFERROR(VLOOKUP($E8014,Sheet1!$A$2:$I$2155,5,FALSE),"")</f>
        <v/>
      </c>
      <c r="I8014" s="19" t="str">
        <f>IFERROR(VLOOKUP($E8014,Sheet1!$A$2:$I$2155,6,FALSE),"")</f>
        <v/>
      </c>
      <c r="J8014" s="29" t="str">
        <f>IF(OR(E8014="",SUM(G8014:I8014)=0),"",SUM(G8014:I8014))</f>
        <v/>
      </c>
      <c r="K8014" s="7" t="str">
        <f>IF(E8014="","",IF(J8014="","IV",VLOOKUP(J8014,Plan1!$A$2:$C$11,3)))</f>
        <v/>
      </c>
    </row>
    <row r="8015" spans="7:11">
      <c r="G8015" s="19" t="str">
        <f>IFERROR(VLOOKUP($E8015,Sheet1!$A$2:$I$2155,4,FALSE),"")</f>
        <v/>
      </c>
      <c r="H8015" s="19" t="str">
        <f>IFERROR(VLOOKUP($E8015,Sheet1!$A$2:$I$2155,5,FALSE),"")</f>
        <v/>
      </c>
      <c r="I8015" s="19" t="str">
        <f>IFERROR(VLOOKUP($E8015,Sheet1!$A$2:$I$2155,6,FALSE),"")</f>
        <v/>
      </c>
      <c r="J8015" s="29" t="str">
        <f>IF(OR(E8015="",SUM(G8015:I8015)=0),"",SUM(G8015:I8015))</f>
        <v/>
      </c>
      <c r="K8015" s="7" t="str">
        <f>IF(E8015="","",IF(J8015="","IV",VLOOKUP(J8015,Plan1!$A$2:$C$11,3)))</f>
        <v/>
      </c>
    </row>
    <row r="8016" spans="7:11">
      <c r="G8016" s="19" t="str">
        <f>IFERROR(VLOOKUP($E8016,Sheet1!$A$2:$I$2155,4,FALSE),"")</f>
        <v/>
      </c>
      <c r="H8016" s="19" t="str">
        <f>IFERROR(VLOOKUP($E8016,Sheet1!$A$2:$I$2155,5,FALSE),"")</f>
        <v/>
      </c>
      <c r="I8016" s="19" t="str">
        <f>IFERROR(VLOOKUP($E8016,Sheet1!$A$2:$I$2155,6,FALSE),"")</f>
        <v/>
      </c>
      <c r="J8016" s="29" t="str">
        <f>IF(OR(E8016="",SUM(G8016:I8016)=0),"",SUM(G8016:I8016))</f>
        <v/>
      </c>
      <c r="K8016" s="7" t="str">
        <f>IF(E8016="","",IF(J8016="","IV",VLOOKUP(J8016,Plan1!$A$2:$C$11,3)))</f>
        <v/>
      </c>
    </row>
    <row r="8017" spans="7:11">
      <c r="G8017" s="19" t="str">
        <f>IFERROR(VLOOKUP($E8017,Sheet1!$A$2:$I$2155,4,FALSE),"")</f>
        <v/>
      </c>
      <c r="H8017" s="19" t="str">
        <f>IFERROR(VLOOKUP($E8017,Sheet1!$A$2:$I$2155,5,FALSE),"")</f>
        <v/>
      </c>
      <c r="I8017" s="19" t="str">
        <f>IFERROR(VLOOKUP($E8017,Sheet1!$A$2:$I$2155,6,FALSE),"")</f>
        <v/>
      </c>
      <c r="J8017" s="29" t="str">
        <f>IF(OR(E8017="",SUM(G8017:I8017)=0),"",SUM(G8017:I8017))</f>
        <v/>
      </c>
      <c r="K8017" s="7" t="str">
        <f>IF(E8017="","",IF(J8017="","IV",VLOOKUP(J8017,Plan1!$A$2:$C$11,3)))</f>
        <v/>
      </c>
    </row>
    <row r="8018" spans="7:11">
      <c r="G8018" s="19" t="str">
        <f>IFERROR(VLOOKUP($E8018,Sheet1!$A$2:$I$2155,4,FALSE),"")</f>
        <v/>
      </c>
      <c r="H8018" s="19" t="str">
        <f>IFERROR(VLOOKUP($E8018,Sheet1!$A$2:$I$2155,5,FALSE),"")</f>
        <v/>
      </c>
      <c r="I8018" s="19" t="str">
        <f>IFERROR(VLOOKUP($E8018,Sheet1!$A$2:$I$2155,6,FALSE),"")</f>
        <v/>
      </c>
      <c r="J8018" s="29" t="str">
        <f>IF(OR(E8018="",SUM(G8018:I8018)=0),"",SUM(G8018:I8018))</f>
        <v/>
      </c>
      <c r="K8018" s="7" t="str">
        <f>IF(E8018="","",IF(J8018="","IV",VLOOKUP(J8018,Plan1!$A$2:$C$11,3)))</f>
        <v/>
      </c>
    </row>
    <row r="8019" spans="7:11">
      <c r="G8019" s="19" t="str">
        <f>IFERROR(VLOOKUP($E8019,Sheet1!$A$2:$I$2155,4,FALSE),"")</f>
        <v/>
      </c>
      <c r="H8019" s="19" t="str">
        <f>IFERROR(VLOOKUP($E8019,Sheet1!$A$2:$I$2155,5,FALSE),"")</f>
        <v/>
      </c>
      <c r="I8019" s="19" t="str">
        <f>IFERROR(VLOOKUP($E8019,Sheet1!$A$2:$I$2155,6,FALSE),"")</f>
        <v/>
      </c>
      <c r="J8019" s="29" t="str">
        <f>IF(OR(E8019="",SUM(G8019:I8019)=0),"",SUM(G8019:I8019))</f>
        <v/>
      </c>
      <c r="K8019" s="7" t="str">
        <f>IF(E8019="","",IF(J8019="","IV",VLOOKUP(J8019,Plan1!$A$2:$C$11,3)))</f>
        <v/>
      </c>
    </row>
    <row r="8020" spans="7:11">
      <c r="G8020" s="19" t="str">
        <f>IFERROR(VLOOKUP($E8020,Sheet1!$A$2:$I$2155,4,FALSE),"")</f>
        <v/>
      </c>
      <c r="H8020" s="19" t="str">
        <f>IFERROR(VLOOKUP($E8020,Sheet1!$A$2:$I$2155,5,FALSE),"")</f>
        <v/>
      </c>
      <c r="I8020" s="19" t="str">
        <f>IFERROR(VLOOKUP($E8020,Sheet1!$A$2:$I$2155,6,FALSE),"")</f>
        <v/>
      </c>
      <c r="J8020" s="29" t="str">
        <f>IF(OR(E8020="",SUM(G8020:I8020)=0),"",SUM(G8020:I8020))</f>
        <v/>
      </c>
      <c r="K8020" s="7" t="str">
        <f>IF(E8020="","",IF(J8020="","IV",VLOOKUP(J8020,Plan1!$A$2:$C$11,3)))</f>
        <v/>
      </c>
    </row>
    <row r="8021" spans="7:11">
      <c r="G8021" s="19" t="str">
        <f>IFERROR(VLOOKUP($E8021,Sheet1!$A$2:$I$2155,4,FALSE),"")</f>
        <v/>
      </c>
      <c r="H8021" s="19" t="str">
        <f>IFERROR(VLOOKUP($E8021,Sheet1!$A$2:$I$2155,5,FALSE),"")</f>
        <v/>
      </c>
      <c r="I8021" s="19" t="str">
        <f>IFERROR(VLOOKUP($E8021,Sheet1!$A$2:$I$2155,6,FALSE),"")</f>
        <v/>
      </c>
      <c r="J8021" s="29" t="str">
        <f>IF(OR(E8021="",SUM(G8021:I8021)=0),"",SUM(G8021:I8021))</f>
        <v/>
      </c>
      <c r="K8021" s="7" t="str">
        <f>IF(E8021="","",IF(J8021="","IV",VLOOKUP(J8021,Plan1!$A$2:$C$11,3)))</f>
        <v/>
      </c>
    </row>
    <row r="8022" spans="7:11">
      <c r="G8022" s="19" t="str">
        <f>IFERROR(VLOOKUP($E8022,Sheet1!$A$2:$I$2155,4,FALSE),"")</f>
        <v/>
      </c>
      <c r="H8022" s="19" t="str">
        <f>IFERROR(VLOOKUP($E8022,Sheet1!$A$2:$I$2155,5,FALSE),"")</f>
        <v/>
      </c>
      <c r="I8022" s="19" t="str">
        <f>IFERROR(VLOOKUP($E8022,Sheet1!$A$2:$I$2155,6,FALSE),"")</f>
        <v/>
      </c>
      <c r="J8022" s="29" t="str">
        <f>IF(OR(E8022="",SUM(G8022:I8022)=0),"",SUM(G8022:I8022))</f>
        <v/>
      </c>
      <c r="K8022" s="7" t="str">
        <f>IF(E8022="","",IF(J8022="","IV",VLOOKUP(J8022,Plan1!$A$2:$C$11,3)))</f>
        <v/>
      </c>
    </row>
    <row r="8023" spans="7:11">
      <c r="G8023" s="19" t="str">
        <f>IFERROR(VLOOKUP($E8023,Sheet1!$A$2:$I$2155,4,FALSE),"")</f>
        <v/>
      </c>
      <c r="H8023" s="19" t="str">
        <f>IFERROR(VLOOKUP($E8023,Sheet1!$A$2:$I$2155,5,FALSE),"")</f>
        <v/>
      </c>
      <c r="I8023" s="19" t="str">
        <f>IFERROR(VLOOKUP($E8023,Sheet1!$A$2:$I$2155,6,FALSE),"")</f>
        <v/>
      </c>
      <c r="J8023" s="29" t="str">
        <f>IF(OR(E8023="",SUM(G8023:I8023)=0),"",SUM(G8023:I8023))</f>
        <v/>
      </c>
      <c r="K8023" s="7" t="str">
        <f>IF(E8023="","",IF(J8023="","IV",VLOOKUP(J8023,Plan1!$A$2:$C$11,3)))</f>
        <v/>
      </c>
    </row>
    <row r="8024" spans="7:11">
      <c r="G8024" s="19" t="str">
        <f>IFERROR(VLOOKUP($E8024,Sheet1!$A$2:$I$2155,4,FALSE),"")</f>
        <v/>
      </c>
      <c r="H8024" s="19" t="str">
        <f>IFERROR(VLOOKUP($E8024,Sheet1!$A$2:$I$2155,5,FALSE),"")</f>
        <v/>
      </c>
      <c r="I8024" s="19" t="str">
        <f>IFERROR(VLOOKUP($E8024,Sheet1!$A$2:$I$2155,6,FALSE),"")</f>
        <v/>
      </c>
      <c r="J8024" s="29" t="str">
        <f>IF(OR(E8024="",SUM(G8024:I8024)=0),"",SUM(G8024:I8024))</f>
        <v/>
      </c>
      <c r="K8024" s="7" t="str">
        <f>IF(E8024="","",IF(J8024="","IV",VLOOKUP(J8024,Plan1!$A$2:$C$11,3)))</f>
        <v/>
      </c>
    </row>
    <row r="8025" spans="7:11">
      <c r="G8025" s="19" t="str">
        <f>IFERROR(VLOOKUP($E8025,Sheet1!$A$2:$I$2155,4,FALSE),"")</f>
        <v/>
      </c>
      <c r="H8025" s="19" t="str">
        <f>IFERROR(VLOOKUP($E8025,Sheet1!$A$2:$I$2155,5,FALSE),"")</f>
        <v/>
      </c>
      <c r="I8025" s="19" t="str">
        <f>IFERROR(VLOOKUP($E8025,Sheet1!$A$2:$I$2155,6,FALSE),"")</f>
        <v/>
      </c>
      <c r="J8025" s="29" t="str">
        <f>IF(OR(E8025="",SUM(G8025:I8025)=0),"",SUM(G8025:I8025))</f>
        <v/>
      </c>
      <c r="K8025" s="7" t="str">
        <f>IF(E8025="","",IF(J8025="","IV",VLOOKUP(J8025,Plan1!$A$2:$C$11,3)))</f>
        <v/>
      </c>
    </row>
    <row r="8026" spans="7:11">
      <c r="G8026" s="19" t="str">
        <f>IFERROR(VLOOKUP($E8026,Sheet1!$A$2:$I$2155,4,FALSE),"")</f>
        <v/>
      </c>
      <c r="H8026" s="19" t="str">
        <f>IFERROR(VLOOKUP($E8026,Sheet1!$A$2:$I$2155,5,FALSE),"")</f>
        <v/>
      </c>
      <c r="I8026" s="19" t="str">
        <f>IFERROR(VLOOKUP($E8026,Sheet1!$A$2:$I$2155,6,FALSE),"")</f>
        <v/>
      </c>
      <c r="J8026" s="29" t="str">
        <f>IF(OR(E8026="",SUM(G8026:I8026)=0),"",SUM(G8026:I8026))</f>
        <v/>
      </c>
      <c r="K8026" s="7" t="str">
        <f>IF(E8026="","",IF(J8026="","IV",VLOOKUP(J8026,Plan1!$A$2:$C$11,3)))</f>
        <v/>
      </c>
    </row>
    <row r="8027" spans="7:11">
      <c r="G8027" s="19" t="str">
        <f>IFERROR(VLOOKUP($E8027,Sheet1!$A$2:$I$2155,4,FALSE),"")</f>
        <v/>
      </c>
      <c r="H8027" s="19" t="str">
        <f>IFERROR(VLOOKUP($E8027,Sheet1!$A$2:$I$2155,5,FALSE),"")</f>
        <v/>
      </c>
      <c r="I8027" s="19" t="str">
        <f>IFERROR(VLOOKUP($E8027,Sheet1!$A$2:$I$2155,6,FALSE),"")</f>
        <v/>
      </c>
      <c r="J8027" s="29" t="str">
        <f>IF(OR(E8027="",SUM(G8027:I8027)=0),"",SUM(G8027:I8027))</f>
        <v/>
      </c>
      <c r="K8027" s="7" t="str">
        <f>IF(E8027="","",IF(J8027="","IV",VLOOKUP(J8027,Plan1!$A$2:$C$11,3)))</f>
        <v/>
      </c>
    </row>
    <row r="8028" spans="7:11">
      <c r="G8028" s="19" t="str">
        <f>IFERROR(VLOOKUP($E8028,Sheet1!$A$2:$I$2155,4,FALSE),"")</f>
        <v/>
      </c>
      <c r="H8028" s="19" t="str">
        <f>IFERROR(VLOOKUP($E8028,Sheet1!$A$2:$I$2155,5,FALSE),"")</f>
        <v/>
      </c>
      <c r="I8028" s="19" t="str">
        <f>IFERROR(VLOOKUP($E8028,Sheet1!$A$2:$I$2155,6,FALSE),"")</f>
        <v/>
      </c>
      <c r="J8028" s="29" t="str">
        <f>IF(OR(E8028="",SUM(G8028:I8028)=0),"",SUM(G8028:I8028))</f>
        <v/>
      </c>
      <c r="K8028" s="7" t="str">
        <f>IF(E8028="","",IF(J8028="","IV",VLOOKUP(J8028,Plan1!$A$2:$C$11,3)))</f>
        <v/>
      </c>
    </row>
    <row r="8029" spans="7:11">
      <c r="G8029" s="19" t="str">
        <f>IFERROR(VLOOKUP($E8029,Sheet1!$A$2:$I$2155,4,FALSE),"")</f>
        <v/>
      </c>
      <c r="H8029" s="19" t="str">
        <f>IFERROR(VLOOKUP($E8029,Sheet1!$A$2:$I$2155,5,FALSE),"")</f>
        <v/>
      </c>
      <c r="I8029" s="19" t="str">
        <f>IFERROR(VLOOKUP($E8029,Sheet1!$A$2:$I$2155,6,FALSE),"")</f>
        <v/>
      </c>
      <c r="J8029" s="29" t="str">
        <f>IF(OR(E8029="",SUM(G8029:I8029)=0),"",SUM(G8029:I8029))</f>
        <v/>
      </c>
      <c r="K8029" s="7" t="str">
        <f>IF(E8029="","",IF(J8029="","IV",VLOOKUP(J8029,Plan1!$A$2:$C$11,3)))</f>
        <v/>
      </c>
    </row>
    <row r="8030" spans="7:11">
      <c r="G8030" s="19" t="str">
        <f>IFERROR(VLOOKUP($E8030,Sheet1!$A$2:$I$2155,4,FALSE),"")</f>
        <v/>
      </c>
      <c r="H8030" s="19" t="str">
        <f>IFERROR(VLOOKUP($E8030,Sheet1!$A$2:$I$2155,5,FALSE),"")</f>
        <v/>
      </c>
      <c r="I8030" s="19" t="str">
        <f>IFERROR(VLOOKUP($E8030,Sheet1!$A$2:$I$2155,6,FALSE),"")</f>
        <v/>
      </c>
      <c r="J8030" s="29" t="str">
        <f>IF(OR(E8030="",SUM(G8030:I8030)=0),"",SUM(G8030:I8030))</f>
        <v/>
      </c>
      <c r="K8030" s="7" t="str">
        <f>IF(E8030="","",IF(J8030="","IV",VLOOKUP(J8030,Plan1!$A$2:$C$11,3)))</f>
        <v/>
      </c>
    </row>
    <row r="8031" spans="7:11">
      <c r="G8031" s="19" t="str">
        <f>IFERROR(VLOOKUP($E8031,Sheet1!$A$2:$I$2155,4,FALSE),"")</f>
        <v/>
      </c>
      <c r="H8031" s="19" t="str">
        <f>IFERROR(VLOOKUP($E8031,Sheet1!$A$2:$I$2155,5,FALSE),"")</f>
        <v/>
      </c>
      <c r="I8031" s="19" t="str">
        <f>IFERROR(VLOOKUP($E8031,Sheet1!$A$2:$I$2155,6,FALSE),"")</f>
        <v/>
      </c>
      <c r="J8031" s="29" t="str">
        <f>IF(OR(E8031="",SUM(G8031:I8031)=0),"",SUM(G8031:I8031))</f>
        <v/>
      </c>
      <c r="K8031" s="7" t="str">
        <f>IF(E8031="","",IF(J8031="","IV",VLOOKUP(J8031,Plan1!$A$2:$C$11,3)))</f>
        <v/>
      </c>
    </row>
    <row r="8032" spans="7:11">
      <c r="G8032" s="19" t="str">
        <f>IFERROR(VLOOKUP($E8032,Sheet1!$A$2:$I$2155,4,FALSE),"")</f>
        <v/>
      </c>
      <c r="H8032" s="19" t="str">
        <f>IFERROR(VLOOKUP($E8032,Sheet1!$A$2:$I$2155,5,FALSE),"")</f>
        <v/>
      </c>
      <c r="I8032" s="19" t="str">
        <f>IFERROR(VLOOKUP($E8032,Sheet1!$A$2:$I$2155,6,FALSE),"")</f>
        <v/>
      </c>
      <c r="J8032" s="29" t="str">
        <f>IF(OR(E8032="",SUM(G8032:I8032)=0),"",SUM(G8032:I8032))</f>
        <v/>
      </c>
      <c r="K8032" s="7" t="str">
        <f>IF(E8032="","",IF(J8032="","IV",VLOOKUP(J8032,Plan1!$A$2:$C$11,3)))</f>
        <v/>
      </c>
    </row>
    <row r="8033" spans="7:11">
      <c r="G8033" s="19" t="str">
        <f>IFERROR(VLOOKUP($E8033,Sheet1!$A$2:$I$2155,4,FALSE),"")</f>
        <v/>
      </c>
      <c r="H8033" s="19" t="str">
        <f>IFERROR(VLOOKUP($E8033,Sheet1!$A$2:$I$2155,5,FALSE),"")</f>
        <v/>
      </c>
      <c r="I8033" s="19" t="str">
        <f>IFERROR(VLOOKUP($E8033,Sheet1!$A$2:$I$2155,6,FALSE),"")</f>
        <v/>
      </c>
      <c r="J8033" s="29" t="str">
        <f>IF(OR(E8033="",SUM(G8033:I8033)=0),"",SUM(G8033:I8033))</f>
        <v/>
      </c>
      <c r="K8033" s="7" t="str">
        <f>IF(E8033="","",IF(J8033="","IV",VLOOKUP(J8033,Plan1!$A$2:$C$11,3)))</f>
        <v/>
      </c>
    </row>
    <row r="8034" spans="7:11">
      <c r="G8034" s="19" t="str">
        <f>IFERROR(VLOOKUP($E8034,Sheet1!$A$2:$I$2155,4,FALSE),"")</f>
        <v/>
      </c>
      <c r="H8034" s="19" t="str">
        <f>IFERROR(VLOOKUP($E8034,Sheet1!$A$2:$I$2155,5,FALSE),"")</f>
        <v/>
      </c>
      <c r="I8034" s="19" t="str">
        <f>IFERROR(VLOOKUP($E8034,Sheet1!$A$2:$I$2155,6,FALSE),"")</f>
        <v/>
      </c>
      <c r="J8034" s="29" t="str">
        <f>IF(OR(E8034="",SUM(G8034:I8034)=0),"",SUM(G8034:I8034))</f>
        <v/>
      </c>
      <c r="K8034" s="7" t="str">
        <f>IF(E8034="","",IF(J8034="","IV",VLOOKUP(J8034,Plan1!$A$2:$C$11,3)))</f>
        <v/>
      </c>
    </row>
    <row r="8035" spans="7:11">
      <c r="G8035" s="19" t="str">
        <f>IFERROR(VLOOKUP($E8035,Sheet1!$A$2:$I$2155,4,FALSE),"")</f>
        <v/>
      </c>
      <c r="H8035" s="19" t="str">
        <f>IFERROR(VLOOKUP($E8035,Sheet1!$A$2:$I$2155,5,FALSE),"")</f>
        <v/>
      </c>
      <c r="I8035" s="19" t="str">
        <f>IFERROR(VLOOKUP($E8035,Sheet1!$A$2:$I$2155,6,FALSE),"")</f>
        <v/>
      </c>
      <c r="J8035" s="29" t="str">
        <f>IF(OR(E8035="",SUM(G8035:I8035)=0),"",SUM(G8035:I8035))</f>
        <v/>
      </c>
      <c r="K8035" s="7" t="str">
        <f>IF(E8035="","",IF(J8035="","IV",VLOOKUP(J8035,Plan1!$A$2:$C$11,3)))</f>
        <v/>
      </c>
    </row>
    <row r="8036" spans="7:11">
      <c r="G8036" s="19" t="str">
        <f>IFERROR(VLOOKUP($E8036,Sheet1!$A$2:$I$2155,4,FALSE),"")</f>
        <v/>
      </c>
      <c r="H8036" s="19" t="str">
        <f>IFERROR(VLOOKUP($E8036,Sheet1!$A$2:$I$2155,5,FALSE),"")</f>
        <v/>
      </c>
      <c r="I8036" s="19" t="str">
        <f>IFERROR(VLOOKUP($E8036,Sheet1!$A$2:$I$2155,6,FALSE),"")</f>
        <v/>
      </c>
      <c r="J8036" s="29" t="str">
        <f>IF(OR(E8036="",SUM(G8036:I8036)=0),"",SUM(G8036:I8036))</f>
        <v/>
      </c>
      <c r="K8036" s="7" t="str">
        <f>IF(E8036="","",IF(J8036="","IV",VLOOKUP(J8036,Plan1!$A$2:$C$11,3)))</f>
        <v/>
      </c>
    </row>
    <row r="8037" spans="7:11">
      <c r="G8037" s="19" t="str">
        <f>IFERROR(VLOOKUP($E8037,Sheet1!$A$2:$I$2155,4,FALSE),"")</f>
        <v/>
      </c>
      <c r="H8037" s="19" t="str">
        <f>IFERROR(VLOOKUP($E8037,Sheet1!$A$2:$I$2155,5,FALSE),"")</f>
        <v/>
      </c>
      <c r="I8037" s="19" t="str">
        <f>IFERROR(VLOOKUP($E8037,Sheet1!$A$2:$I$2155,6,FALSE),"")</f>
        <v/>
      </c>
      <c r="J8037" s="29" t="str">
        <f>IF(OR(E8037="",SUM(G8037:I8037)=0),"",SUM(G8037:I8037))</f>
        <v/>
      </c>
      <c r="K8037" s="7" t="str">
        <f>IF(E8037="","",IF(J8037="","IV",VLOOKUP(J8037,Plan1!$A$2:$C$11,3)))</f>
        <v/>
      </c>
    </row>
    <row r="8038" spans="7:11">
      <c r="G8038" s="19" t="str">
        <f>IFERROR(VLOOKUP($E8038,Sheet1!$A$2:$I$2155,4,FALSE),"")</f>
        <v/>
      </c>
      <c r="H8038" s="19" t="str">
        <f>IFERROR(VLOOKUP($E8038,Sheet1!$A$2:$I$2155,5,FALSE),"")</f>
        <v/>
      </c>
      <c r="I8038" s="19" t="str">
        <f>IFERROR(VLOOKUP($E8038,Sheet1!$A$2:$I$2155,6,FALSE),"")</f>
        <v/>
      </c>
      <c r="J8038" s="29" t="str">
        <f>IF(OR(E8038="",SUM(G8038:I8038)=0),"",SUM(G8038:I8038))</f>
        <v/>
      </c>
      <c r="K8038" s="7" t="str">
        <f>IF(E8038="","",IF(J8038="","IV",VLOOKUP(J8038,Plan1!$A$2:$C$11,3)))</f>
        <v/>
      </c>
    </row>
    <row r="8039" spans="7:11">
      <c r="G8039" s="19" t="str">
        <f>IFERROR(VLOOKUP($E8039,Sheet1!$A$2:$I$2155,4,FALSE),"")</f>
        <v/>
      </c>
      <c r="H8039" s="19" t="str">
        <f>IFERROR(VLOOKUP($E8039,Sheet1!$A$2:$I$2155,5,FALSE),"")</f>
        <v/>
      </c>
      <c r="I8039" s="19" t="str">
        <f>IFERROR(VLOOKUP($E8039,Sheet1!$A$2:$I$2155,6,FALSE),"")</f>
        <v/>
      </c>
      <c r="J8039" s="29" t="str">
        <f>IF(OR(E8039="",SUM(G8039:I8039)=0),"",SUM(G8039:I8039))</f>
        <v/>
      </c>
      <c r="K8039" s="7" t="str">
        <f>IF(E8039="","",IF(J8039="","IV",VLOOKUP(J8039,Plan1!$A$2:$C$11,3)))</f>
        <v/>
      </c>
    </row>
    <row r="8040" spans="7:11">
      <c r="G8040" s="19" t="str">
        <f>IFERROR(VLOOKUP($E8040,Sheet1!$A$2:$I$2155,4,FALSE),"")</f>
        <v/>
      </c>
      <c r="H8040" s="19" t="str">
        <f>IFERROR(VLOOKUP($E8040,Sheet1!$A$2:$I$2155,5,FALSE),"")</f>
        <v/>
      </c>
      <c r="I8040" s="19" t="str">
        <f>IFERROR(VLOOKUP($E8040,Sheet1!$A$2:$I$2155,6,FALSE),"")</f>
        <v/>
      </c>
      <c r="J8040" s="29" t="str">
        <f>IF(OR(E8040="",SUM(G8040:I8040)=0),"",SUM(G8040:I8040))</f>
        <v/>
      </c>
      <c r="K8040" s="7" t="str">
        <f>IF(E8040="","",IF(J8040="","IV",VLOOKUP(J8040,Plan1!$A$2:$C$11,3)))</f>
        <v/>
      </c>
    </row>
    <row r="8041" spans="7:11">
      <c r="G8041" s="19" t="str">
        <f>IFERROR(VLOOKUP($E8041,Sheet1!$A$2:$I$2155,4,FALSE),"")</f>
        <v/>
      </c>
      <c r="H8041" s="19" t="str">
        <f>IFERROR(VLOOKUP($E8041,Sheet1!$A$2:$I$2155,5,FALSE),"")</f>
        <v/>
      </c>
      <c r="I8041" s="19" t="str">
        <f>IFERROR(VLOOKUP($E8041,Sheet1!$A$2:$I$2155,6,FALSE),"")</f>
        <v/>
      </c>
      <c r="J8041" s="29" t="str">
        <f>IF(OR(E8041="",SUM(G8041:I8041)=0),"",SUM(G8041:I8041))</f>
        <v/>
      </c>
      <c r="K8041" s="7" t="str">
        <f>IF(E8041="","",IF(J8041="","IV",VLOOKUP(J8041,Plan1!$A$2:$C$11,3)))</f>
        <v/>
      </c>
    </row>
    <row r="8042" spans="7:11">
      <c r="G8042" s="19" t="str">
        <f>IFERROR(VLOOKUP($E8042,Sheet1!$A$2:$I$2155,4,FALSE),"")</f>
        <v/>
      </c>
      <c r="H8042" s="19" t="str">
        <f>IFERROR(VLOOKUP($E8042,Sheet1!$A$2:$I$2155,5,FALSE),"")</f>
        <v/>
      </c>
      <c r="I8042" s="19" t="str">
        <f>IFERROR(VLOOKUP($E8042,Sheet1!$A$2:$I$2155,6,FALSE),"")</f>
        <v/>
      </c>
      <c r="J8042" s="29" t="str">
        <f>IF(OR(E8042="",SUM(G8042:I8042)=0),"",SUM(G8042:I8042))</f>
        <v/>
      </c>
      <c r="K8042" s="7" t="str">
        <f>IF(E8042="","",IF(J8042="","IV",VLOOKUP(J8042,Plan1!$A$2:$C$11,3)))</f>
        <v/>
      </c>
    </row>
    <row r="8043" spans="7:11">
      <c r="G8043" s="19" t="str">
        <f>IFERROR(VLOOKUP($E8043,Sheet1!$A$2:$I$2155,4,FALSE),"")</f>
        <v/>
      </c>
      <c r="H8043" s="19" t="str">
        <f>IFERROR(VLOOKUP($E8043,Sheet1!$A$2:$I$2155,5,FALSE),"")</f>
        <v/>
      </c>
      <c r="I8043" s="19" t="str">
        <f>IFERROR(VLOOKUP($E8043,Sheet1!$A$2:$I$2155,6,FALSE),"")</f>
        <v/>
      </c>
      <c r="J8043" s="29" t="str">
        <f>IF(OR(E8043="",SUM(G8043:I8043)=0),"",SUM(G8043:I8043))</f>
        <v/>
      </c>
      <c r="K8043" s="7" t="str">
        <f>IF(E8043="","",IF(J8043="","IV",VLOOKUP(J8043,Plan1!$A$2:$C$11,3)))</f>
        <v/>
      </c>
    </row>
    <row r="8044" spans="7:11">
      <c r="G8044" s="19" t="str">
        <f>IFERROR(VLOOKUP($E8044,Sheet1!$A$2:$I$2155,4,FALSE),"")</f>
        <v/>
      </c>
      <c r="H8044" s="19" t="str">
        <f>IFERROR(VLOOKUP($E8044,Sheet1!$A$2:$I$2155,5,FALSE),"")</f>
        <v/>
      </c>
      <c r="I8044" s="19" t="str">
        <f>IFERROR(VLOOKUP($E8044,Sheet1!$A$2:$I$2155,6,FALSE),"")</f>
        <v/>
      </c>
      <c r="J8044" s="29" t="str">
        <f>IF(OR(E8044="",SUM(G8044:I8044)=0),"",SUM(G8044:I8044))</f>
        <v/>
      </c>
      <c r="K8044" s="7" t="str">
        <f>IF(E8044="","",IF(J8044="","IV",VLOOKUP(J8044,Plan1!$A$2:$C$11,3)))</f>
        <v/>
      </c>
    </row>
    <row r="8045" spans="7:11">
      <c r="G8045" s="19" t="str">
        <f>IFERROR(VLOOKUP($E8045,Sheet1!$A$2:$I$2155,4,FALSE),"")</f>
        <v/>
      </c>
      <c r="H8045" s="19" t="str">
        <f>IFERROR(VLOOKUP($E8045,Sheet1!$A$2:$I$2155,5,FALSE),"")</f>
        <v/>
      </c>
      <c r="I8045" s="19" t="str">
        <f>IFERROR(VLOOKUP($E8045,Sheet1!$A$2:$I$2155,6,FALSE),"")</f>
        <v/>
      </c>
      <c r="J8045" s="29" t="str">
        <f>IF(OR(E8045="",SUM(G8045:I8045)=0),"",SUM(G8045:I8045))</f>
        <v/>
      </c>
      <c r="K8045" s="7" t="str">
        <f>IF(E8045="","",IF(J8045="","IV",VLOOKUP(J8045,Plan1!$A$2:$C$11,3)))</f>
        <v/>
      </c>
    </row>
    <row r="8046" spans="7:11">
      <c r="G8046" s="19" t="str">
        <f>IFERROR(VLOOKUP($E8046,Sheet1!$A$2:$I$2155,4,FALSE),"")</f>
        <v/>
      </c>
      <c r="H8046" s="19" t="str">
        <f>IFERROR(VLOOKUP($E8046,Sheet1!$A$2:$I$2155,5,FALSE),"")</f>
        <v/>
      </c>
      <c r="I8046" s="19" t="str">
        <f>IFERROR(VLOOKUP($E8046,Sheet1!$A$2:$I$2155,6,FALSE),"")</f>
        <v/>
      </c>
      <c r="J8046" s="29" t="str">
        <f>IF(OR(E8046="",SUM(G8046:I8046)=0),"",SUM(G8046:I8046))</f>
        <v/>
      </c>
      <c r="K8046" s="7" t="str">
        <f>IF(E8046="","",IF(J8046="","IV",VLOOKUP(J8046,Plan1!$A$2:$C$11,3)))</f>
        <v/>
      </c>
    </row>
    <row r="8047" spans="7:11">
      <c r="G8047" s="19" t="str">
        <f>IFERROR(VLOOKUP($E8047,Sheet1!$A$2:$I$2155,4,FALSE),"")</f>
        <v/>
      </c>
      <c r="H8047" s="19" t="str">
        <f>IFERROR(VLOOKUP($E8047,Sheet1!$A$2:$I$2155,5,FALSE),"")</f>
        <v/>
      </c>
      <c r="I8047" s="19" t="str">
        <f>IFERROR(VLOOKUP($E8047,Sheet1!$A$2:$I$2155,6,FALSE),"")</f>
        <v/>
      </c>
      <c r="J8047" s="29" t="str">
        <f>IF(OR(E8047="",SUM(G8047:I8047)=0),"",SUM(G8047:I8047))</f>
        <v/>
      </c>
      <c r="K8047" s="7" t="str">
        <f>IF(E8047="","",IF(J8047="","IV",VLOOKUP(J8047,Plan1!$A$2:$C$11,3)))</f>
        <v/>
      </c>
    </row>
    <row r="8048" spans="7:11">
      <c r="G8048" s="19" t="str">
        <f>IFERROR(VLOOKUP($E8048,Sheet1!$A$2:$I$2155,4,FALSE),"")</f>
        <v/>
      </c>
      <c r="H8048" s="19" t="str">
        <f>IFERROR(VLOOKUP($E8048,Sheet1!$A$2:$I$2155,5,FALSE),"")</f>
        <v/>
      </c>
      <c r="I8048" s="19" t="str">
        <f>IFERROR(VLOOKUP($E8048,Sheet1!$A$2:$I$2155,6,FALSE),"")</f>
        <v/>
      </c>
      <c r="J8048" s="29" t="str">
        <f>IF(OR(E8048="",SUM(G8048:I8048)=0),"",SUM(G8048:I8048))</f>
        <v/>
      </c>
      <c r="K8048" s="7" t="str">
        <f>IF(E8048="","",IF(J8048="","IV",VLOOKUP(J8048,Plan1!$A$2:$C$11,3)))</f>
        <v/>
      </c>
    </row>
    <row r="8049" spans="7:11">
      <c r="G8049" s="19" t="str">
        <f>IFERROR(VLOOKUP($E8049,Sheet1!$A$2:$I$2155,4,FALSE),"")</f>
        <v/>
      </c>
      <c r="H8049" s="19" t="str">
        <f>IFERROR(VLOOKUP($E8049,Sheet1!$A$2:$I$2155,5,FALSE),"")</f>
        <v/>
      </c>
      <c r="I8049" s="19" t="str">
        <f>IFERROR(VLOOKUP($E8049,Sheet1!$A$2:$I$2155,6,FALSE),"")</f>
        <v/>
      </c>
      <c r="J8049" s="29" t="str">
        <f>IF(OR(E8049="",SUM(G8049:I8049)=0),"",SUM(G8049:I8049))</f>
        <v/>
      </c>
      <c r="K8049" s="7" t="str">
        <f>IF(E8049="","",IF(J8049="","IV",VLOOKUP(J8049,Plan1!$A$2:$C$11,3)))</f>
        <v/>
      </c>
    </row>
    <row r="8050" spans="7:11">
      <c r="G8050" s="19" t="str">
        <f>IFERROR(VLOOKUP($E8050,Sheet1!$A$2:$I$2155,4,FALSE),"")</f>
        <v/>
      </c>
      <c r="H8050" s="19" t="str">
        <f>IFERROR(VLOOKUP($E8050,Sheet1!$A$2:$I$2155,5,FALSE),"")</f>
        <v/>
      </c>
      <c r="I8050" s="19" t="str">
        <f>IFERROR(VLOOKUP($E8050,Sheet1!$A$2:$I$2155,6,FALSE),"")</f>
        <v/>
      </c>
      <c r="J8050" s="29" t="str">
        <f>IF(OR(E8050="",SUM(G8050:I8050)=0),"",SUM(G8050:I8050))</f>
        <v/>
      </c>
      <c r="K8050" s="7" t="str">
        <f>IF(E8050="","",IF(J8050="","IV",VLOOKUP(J8050,Plan1!$A$2:$C$11,3)))</f>
        <v/>
      </c>
    </row>
    <row r="8051" spans="7:11">
      <c r="G8051" s="19" t="str">
        <f>IFERROR(VLOOKUP($E8051,Sheet1!$A$2:$I$2155,4,FALSE),"")</f>
        <v/>
      </c>
      <c r="H8051" s="19" t="str">
        <f>IFERROR(VLOOKUP($E8051,Sheet1!$A$2:$I$2155,5,FALSE),"")</f>
        <v/>
      </c>
      <c r="I8051" s="19" t="str">
        <f>IFERROR(VLOOKUP($E8051,Sheet1!$A$2:$I$2155,6,FALSE),"")</f>
        <v/>
      </c>
      <c r="J8051" s="29" t="str">
        <f>IF(OR(E8051="",SUM(G8051:I8051)=0),"",SUM(G8051:I8051))</f>
        <v/>
      </c>
      <c r="K8051" s="7" t="str">
        <f>IF(E8051="","",IF(J8051="","IV",VLOOKUP(J8051,Plan1!$A$2:$C$11,3)))</f>
        <v/>
      </c>
    </row>
    <row r="8052" spans="7:11">
      <c r="G8052" s="19" t="str">
        <f>IFERROR(VLOOKUP($E8052,Sheet1!$A$2:$I$2155,4,FALSE),"")</f>
        <v/>
      </c>
      <c r="H8052" s="19" t="str">
        <f>IFERROR(VLOOKUP($E8052,Sheet1!$A$2:$I$2155,5,FALSE),"")</f>
        <v/>
      </c>
      <c r="I8052" s="19" t="str">
        <f>IFERROR(VLOOKUP($E8052,Sheet1!$A$2:$I$2155,6,FALSE),"")</f>
        <v/>
      </c>
      <c r="J8052" s="29" t="str">
        <f>IF(OR(E8052="",SUM(G8052:I8052)=0),"",SUM(G8052:I8052))</f>
        <v/>
      </c>
      <c r="K8052" s="7" t="str">
        <f>IF(E8052="","",IF(J8052="","IV",VLOOKUP(J8052,Plan1!$A$2:$C$11,3)))</f>
        <v/>
      </c>
    </row>
    <row r="8053" spans="7:11">
      <c r="G8053" s="19" t="str">
        <f>IFERROR(VLOOKUP($E8053,Sheet1!$A$2:$I$2155,4,FALSE),"")</f>
        <v/>
      </c>
      <c r="H8053" s="19" t="str">
        <f>IFERROR(VLOOKUP($E8053,Sheet1!$A$2:$I$2155,5,FALSE),"")</f>
        <v/>
      </c>
      <c r="I8053" s="19" t="str">
        <f>IFERROR(VLOOKUP($E8053,Sheet1!$A$2:$I$2155,6,FALSE),"")</f>
        <v/>
      </c>
      <c r="J8053" s="29" t="str">
        <f>IF(OR(E8053="",SUM(G8053:I8053)=0),"",SUM(G8053:I8053))</f>
        <v/>
      </c>
      <c r="K8053" s="7" t="str">
        <f>IF(E8053="","",IF(J8053="","IV",VLOOKUP(J8053,Plan1!$A$2:$C$11,3)))</f>
        <v/>
      </c>
    </row>
    <row r="8054" spans="7:11">
      <c r="G8054" s="19" t="str">
        <f>IFERROR(VLOOKUP($E8054,Sheet1!$A$2:$I$2155,4,FALSE),"")</f>
        <v/>
      </c>
      <c r="H8054" s="19" t="str">
        <f>IFERROR(VLOOKUP($E8054,Sheet1!$A$2:$I$2155,5,FALSE),"")</f>
        <v/>
      </c>
      <c r="I8054" s="19" t="str">
        <f>IFERROR(VLOOKUP($E8054,Sheet1!$A$2:$I$2155,6,FALSE),"")</f>
        <v/>
      </c>
      <c r="J8054" s="29" t="str">
        <f>IF(OR(E8054="",SUM(G8054:I8054)=0),"",SUM(G8054:I8054))</f>
        <v/>
      </c>
      <c r="K8054" s="7" t="str">
        <f>IF(E8054="","",IF(J8054="","IV",VLOOKUP(J8054,Plan1!$A$2:$C$11,3)))</f>
        <v/>
      </c>
    </row>
    <row r="8055" spans="7:11">
      <c r="G8055" s="19" t="str">
        <f>IFERROR(VLOOKUP($E8055,Sheet1!$A$2:$I$2155,4,FALSE),"")</f>
        <v/>
      </c>
      <c r="H8055" s="19" t="str">
        <f>IFERROR(VLOOKUP($E8055,Sheet1!$A$2:$I$2155,5,FALSE),"")</f>
        <v/>
      </c>
      <c r="I8055" s="19" t="str">
        <f>IFERROR(VLOOKUP($E8055,Sheet1!$A$2:$I$2155,6,FALSE),"")</f>
        <v/>
      </c>
      <c r="J8055" s="29" t="str">
        <f>IF(OR(E8055="",SUM(G8055:I8055)=0),"",SUM(G8055:I8055))</f>
        <v/>
      </c>
      <c r="K8055" s="7" t="str">
        <f>IF(E8055="","",IF(J8055="","IV",VLOOKUP(J8055,Plan1!$A$2:$C$11,3)))</f>
        <v/>
      </c>
    </row>
    <row r="8056" spans="7:11">
      <c r="G8056" s="19" t="str">
        <f>IFERROR(VLOOKUP($E8056,Sheet1!$A$2:$I$2155,4,FALSE),"")</f>
        <v/>
      </c>
      <c r="H8056" s="19" t="str">
        <f>IFERROR(VLOOKUP($E8056,Sheet1!$A$2:$I$2155,5,FALSE),"")</f>
        <v/>
      </c>
      <c r="I8056" s="19" t="str">
        <f>IFERROR(VLOOKUP($E8056,Sheet1!$A$2:$I$2155,6,FALSE),"")</f>
        <v/>
      </c>
      <c r="J8056" s="29" t="str">
        <f>IF(OR(E8056="",SUM(G8056:I8056)=0),"",SUM(G8056:I8056))</f>
        <v/>
      </c>
      <c r="K8056" s="7" t="str">
        <f>IF(E8056="","",IF(J8056="","IV",VLOOKUP(J8056,Plan1!$A$2:$C$11,3)))</f>
        <v/>
      </c>
    </row>
    <row r="8057" spans="7:11">
      <c r="G8057" s="19" t="str">
        <f>IFERROR(VLOOKUP($E8057,Sheet1!$A$2:$I$2155,4,FALSE),"")</f>
        <v/>
      </c>
      <c r="H8057" s="19" t="str">
        <f>IFERROR(VLOOKUP($E8057,Sheet1!$A$2:$I$2155,5,FALSE),"")</f>
        <v/>
      </c>
      <c r="I8057" s="19" t="str">
        <f>IFERROR(VLOOKUP($E8057,Sheet1!$A$2:$I$2155,6,FALSE),"")</f>
        <v/>
      </c>
      <c r="J8057" s="29" t="str">
        <f>IF(OR(E8057="",SUM(G8057:I8057)=0),"",SUM(G8057:I8057))</f>
        <v/>
      </c>
      <c r="K8057" s="7" t="str">
        <f>IF(E8057="","",IF(J8057="","IV",VLOOKUP(J8057,Plan1!$A$2:$C$11,3)))</f>
        <v/>
      </c>
    </row>
    <row r="8058" spans="7:11">
      <c r="G8058" s="19" t="str">
        <f>IFERROR(VLOOKUP($E8058,Sheet1!$A$2:$I$2155,4,FALSE),"")</f>
        <v/>
      </c>
      <c r="H8058" s="19" t="str">
        <f>IFERROR(VLOOKUP($E8058,Sheet1!$A$2:$I$2155,5,FALSE),"")</f>
        <v/>
      </c>
      <c r="I8058" s="19" t="str">
        <f>IFERROR(VLOOKUP($E8058,Sheet1!$A$2:$I$2155,6,FALSE),"")</f>
        <v/>
      </c>
      <c r="J8058" s="29" t="str">
        <f>IF(OR(E8058="",SUM(G8058:I8058)=0),"",SUM(G8058:I8058))</f>
        <v/>
      </c>
      <c r="K8058" s="7" t="str">
        <f>IF(E8058="","",IF(J8058="","IV",VLOOKUP(J8058,Plan1!$A$2:$C$11,3)))</f>
        <v/>
      </c>
    </row>
    <row r="8059" spans="7:11">
      <c r="G8059" s="19" t="str">
        <f>IFERROR(VLOOKUP($E8059,Sheet1!$A$2:$I$2155,4,FALSE),"")</f>
        <v/>
      </c>
      <c r="H8059" s="19" t="str">
        <f>IFERROR(VLOOKUP($E8059,Sheet1!$A$2:$I$2155,5,FALSE),"")</f>
        <v/>
      </c>
      <c r="I8059" s="19" t="str">
        <f>IFERROR(VLOOKUP($E8059,Sheet1!$A$2:$I$2155,6,FALSE),"")</f>
        <v/>
      </c>
      <c r="J8059" s="29" t="str">
        <f>IF(OR(E8059="",SUM(G8059:I8059)=0),"",SUM(G8059:I8059))</f>
        <v/>
      </c>
      <c r="K8059" s="7" t="str">
        <f>IF(E8059="","",IF(J8059="","IV",VLOOKUP(J8059,Plan1!$A$2:$C$11,3)))</f>
        <v/>
      </c>
    </row>
    <row r="8060" spans="7:11">
      <c r="G8060" s="19" t="str">
        <f>IFERROR(VLOOKUP($E8060,Sheet1!$A$2:$I$2155,4,FALSE),"")</f>
        <v/>
      </c>
      <c r="H8060" s="19" t="str">
        <f>IFERROR(VLOOKUP($E8060,Sheet1!$A$2:$I$2155,5,FALSE),"")</f>
        <v/>
      </c>
      <c r="I8060" s="19" t="str">
        <f>IFERROR(VLOOKUP($E8060,Sheet1!$A$2:$I$2155,6,FALSE),"")</f>
        <v/>
      </c>
      <c r="J8060" s="29" t="str">
        <f>IF(OR(E8060="",SUM(G8060:I8060)=0),"",SUM(G8060:I8060))</f>
        <v/>
      </c>
      <c r="K8060" s="7" t="str">
        <f>IF(E8060="","",IF(J8060="","IV",VLOOKUP(J8060,Plan1!$A$2:$C$11,3)))</f>
        <v/>
      </c>
    </row>
    <row r="8061" spans="7:11">
      <c r="G8061" s="19" t="str">
        <f>IFERROR(VLOOKUP($E8061,Sheet1!$A$2:$I$2155,4,FALSE),"")</f>
        <v/>
      </c>
      <c r="H8061" s="19" t="str">
        <f>IFERROR(VLOOKUP($E8061,Sheet1!$A$2:$I$2155,5,FALSE),"")</f>
        <v/>
      </c>
      <c r="I8061" s="19" t="str">
        <f>IFERROR(VLOOKUP($E8061,Sheet1!$A$2:$I$2155,6,FALSE),"")</f>
        <v/>
      </c>
      <c r="J8061" s="29" t="str">
        <f>IF(OR(E8061="",SUM(G8061:I8061)=0),"",SUM(G8061:I8061))</f>
        <v/>
      </c>
      <c r="K8061" s="7" t="str">
        <f>IF(E8061="","",IF(J8061="","IV",VLOOKUP(J8061,Plan1!$A$2:$C$11,3)))</f>
        <v/>
      </c>
    </row>
    <row r="8062" spans="7:11">
      <c r="G8062" s="19" t="str">
        <f>IFERROR(VLOOKUP($E8062,Sheet1!$A$2:$I$2155,4,FALSE),"")</f>
        <v/>
      </c>
      <c r="H8062" s="19" t="str">
        <f>IFERROR(VLOOKUP($E8062,Sheet1!$A$2:$I$2155,5,FALSE),"")</f>
        <v/>
      </c>
      <c r="I8062" s="19" t="str">
        <f>IFERROR(VLOOKUP($E8062,Sheet1!$A$2:$I$2155,6,FALSE),"")</f>
        <v/>
      </c>
      <c r="J8062" s="29" t="str">
        <f>IF(OR(E8062="",SUM(G8062:I8062)=0),"",SUM(G8062:I8062))</f>
        <v/>
      </c>
      <c r="K8062" s="7" t="str">
        <f>IF(E8062="","",IF(J8062="","IV",VLOOKUP(J8062,Plan1!$A$2:$C$11,3)))</f>
        <v/>
      </c>
    </row>
    <row r="8063" spans="7:11">
      <c r="G8063" s="19" t="str">
        <f>IFERROR(VLOOKUP($E8063,Sheet1!$A$2:$I$2155,4,FALSE),"")</f>
        <v/>
      </c>
      <c r="H8063" s="19" t="str">
        <f>IFERROR(VLOOKUP($E8063,Sheet1!$A$2:$I$2155,5,FALSE),"")</f>
        <v/>
      </c>
      <c r="I8063" s="19" t="str">
        <f>IFERROR(VLOOKUP($E8063,Sheet1!$A$2:$I$2155,6,FALSE),"")</f>
        <v/>
      </c>
      <c r="J8063" s="29" t="str">
        <f>IF(OR(E8063="",SUM(G8063:I8063)=0),"",SUM(G8063:I8063))</f>
        <v/>
      </c>
      <c r="K8063" s="7" t="str">
        <f>IF(E8063="","",IF(J8063="","IV",VLOOKUP(J8063,Plan1!$A$2:$C$11,3)))</f>
        <v/>
      </c>
    </row>
    <row r="8064" spans="7:11">
      <c r="G8064" s="19" t="str">
        <f>IFERROR(VLOOKUP($E8064,Sheet1!$A$2:$I$2155,4,FALSE),"")</f>
        <v/>
      </c>
      <c r="H8064" s="19" t="str">
        <f>IFERROR(VLOOKUP($E8064,Sheet1!$A$2:$I$2155,5,FALSE),"")</f>
        <v/>
      </c>
      <c r="I8064" s="19" t="str">
        <f>IFERROR(VLOOKUP($E8064,Sheet1!$A$2:$I$2155,6,FALSE),"")</f>
        <v/>
      </c>
      <c r="J8064" s="29" t="str">
        <f>IF(OR(E8064="",SUM(G8064:I8064)=0),"",SUM(G8064:I8064))</f>
        <v/>
      </c>
      <c r="K8064" s="7" t="str">
        <f>IF(E8064="","",IF(J8064="","IV",VLOOKUP(J8064,Plan1!$A$2:$C$11,3)))</f>
        <v/>
      </c>
    </row>
    <row r="8065" spans="7:11">
      <c r="G8065" s="19" t="str">
        <f>IFERROR(VLOOKUP($E8065,Sheet1!$A$2:$I$2155,4,FALSE),"")</f>
        <v/>
      </c>
      <c r="H8065" s="19" t="str">
        <f>IFERROR(VLOOKUP($E8065,Sheet1!$A$2:$I$2155,5,FALSE),"")</f>
        <v/>
      </c>
      <c r="I8065" s="19" t="str">
        <f>IFERROR(VLOOKUP($E8065,Sheet1!$A$2:$I$2155,6,FALSE),"")</f>
        <v/>
      </c>
      <c r="J8065" s="29" t="str">
        <f>IF(OR(E8065="",SUM(G8065:I8065)=0),"",SUM(G8065:I8065))</f>
        <v/>
      </c>
      <c r="K8065" s="7" t="str">
        <f>IF(E8065="","",IF(J8065="","IV",VLOOKUP(J8065,Plan1!$A$2:$C$11,3)))</f>
        <v/>
      </c>
    </row>
    <row r="8066" spans="7:11">
      <c r="G8066" s="19" t="str">
        <f>IFERROR(VLOOKUP($E8066,Sheet1!$A$2:$I$2155,4,FALSE),"")</f>
        <v/>
      </c>
      <c r="H8066" s="19" t="str">
        <f>IFERROR(VLOOKUP($E8066,Sheet1!$A$2:$I$2155,5,FALSE),"")</f>
        <v/>
      </c>
      <c r="I8066" s="19" t="str">
        <f>IFERROR(VLOOKUP($E8066,Sheet1!$A$2:$I$2155,6,FALSE),"")</f>
        <v/>
      </c>
      <c r="J8066" s="29" t="str">
        <f>IF(OR(E8066="",SUM(G8066:I8066)=0),"",SUM(G8066:I8066))</f>
        <v/>
      </c>
      <c r="K8066" s="7" t="str">
        <f>IF(E8066="","",IF(J8066="","IV",VLOOKUP(J8066,Plan1!$A$2:$C$11,3)))</f>
        <v/>
      </c>
    </row>
    <row r="8067" spans="7:11">
      <c r="G8067" s="19" t="str">
        <f>IFERROR(VLOOKUP($E8067,Sheet1!$A$2:$I$2155,4,FALSE),"")</f>
        <v/>
      </c>
      <c r="H8067" s="19" t="str">
        <f>IFERROR(VLOOKUP($E8067,Sheet1!$A$2:$I$2155,5,FALSE),"")</f>
        <v/>
      </c>
      <c r="I8067" s="19" t="str">
        <f>IFERROR(VLOOKUP($E8067,Sheet1!$A$2:$I$2155,6,FALSE),"")</f>
        <v/>
      </c>
      <c r="J8067" s="29" t="str">
        <f>IF(OR(E8067="",SUM(G8067:I8067)=0),"",SUM(G8067:I8067))</f>
        <v/>
      </c>
      <c r="K8067" s="7" t="str">
        <f>IF(E8067="","",IF(J8067="","IV",VLOOKUP(J8067,Plan1!$A$2:$C$11,3)))</f>
        <v/>
      </c>
    </row>
    <row r="8068" spans="7:11">
      <c r="G8068" s="19" t="str">
        <f>IFERROR(VLOOKUP($E8068,Sheet1!$A$2:$I$2155,4,FALSE),"")</f>
        <v/>
      </c>
      <c r="H8068" s="19" t="str">
        <f>IFERROR(VLOOKUP($E8068,Sheet1!$A$2:$I$2155,5,FALSE),"")</f>
        <v/>
      </c>
      <c r="I8068" s="19" t="str">
        <f>IFERROR(VLOOKUP($E8068,Sheet1!$A$2:$I$2155,6,FALSE),"")</f>
        <v/>
      </c>
      <c r="J8068" s="29" t="str">
        <f>IF(OR(E8068="",SUM(G8068:I8068)=0),"",SUM(G8068:I8068))</f>
        <v/>
      </c>
      <c r="K8068" s="7" t="str">
        <f>IF(E8068="","",IF(J8068="","IV",VLOOKUP(J8068,Plan1!$A$2:$C$11,3)))</f>
        <v/>
      </c>
    </row>
    <row r="8069" spans="7:11">
      <c r="G8069" s="19" t="str">
        <f>IFERROR(VLOOKUP($E8069,Sheet1!$A$2:$I$2155,4,FALSE),"")</f>
        <v/>
      </c>
      <c r="H8069" s="19" t="str">
        <f>IFERROR(VLOOKUP($E8069,Sheet1!$A$2:$I$2155,5,FALSE),"")</f>
        <v/>
      </c>
      <c r="I8069" s="19" t="str">
        <f>IFERROR(VLOOKUP($E8069,Sheet1!$A$2:$I$2155,6,FALSE),"")</f>
        <v/>
      </c>
      <c r="J8069" s="29" t="str">
        <f>IF(OR(E8069="",SUM(G8069:I8069)=0),"",SUM(G8069:I8069))</f>
        <v/>
      </c>
      <c r="K8069" s="7" t="str">
        <f>IF(E8069="","",IF(J8069="","IV",VLOOKUP(J8069,Plan1!$A$2:$C$11,3)))</f>
        <v/>
      </c>
    </row>
    <row r="8070" spans="7:11">
      <c r="G8070" s="19" t="str">
        <f>IFERROR(VLOOKUP($E8070,Sheet1!$A$2:$I$2155,4,FALSE),"")</f>
        <v/>
      </c>
      <c r="H8070" s="19" t="str">
        <f>IFERROR(VLOOKUP($E8070,Sheet1!$A$2:$I$2155,5,FALSE),"")</f>
        <v/>
      </c>
      <c r="I8070" s="19" t="str">
        <f>IFERROR(VLOOKUP($E8070,Sheet1!$A$2:$I$2155,6,FALSE),"")</f>
        <v/>
      </c>
      <c r="J8070" s="29" t="str">
        <f>IF(OR(E8070="",SUM(G8070:I8070)=0),"",SUM(G8070:I8070))</f>
        <v/>
      </c>
      <c r="K8070" s="7" t="str">
        <f>IF(E8070="","",IF(J8070="","IV",VLOOKUP(J8070,Plan1!$A$2:$C$11,3)))</f>
        <v/>
      </c>
    </row>
    <row r="8071" spans="7:11">
      <c r="G8071" s="19" t="str">
        <f>IFERROR(VLOOKUP($E8071,Sheet1!$A$2:$I$2155,4,FALSE),"")</f>
        <v/>
      </c>
      <c r="H8071" s="19" t="str">
        <f>IFERROR(VLOOKUP($E8071,Sheet1!$A$2:$I$2155,5,FALSE),"")</f>
        <v/>
      </c>
      <c r="I8071" s="19" t="str">
        <f>IFERROR(VLOOKUP($E8071,Sheet1!$A$2:$I$2155,6,FALSE),"")</f>
        <v/>
      </c>
      <c r="J8071" s="29" t="str">
        <f>IF(OR(E8071="",SUM(G8071:I8071)=0),"",SUM(G8071:I8071))</f>
        <v/>
      </c>
      <c r="K8071" s="7" t="str">
        <f>IF(E8071="","",IF(J8071="","IV",VLOOKUP(J8071,Plan1!$A$2:$C$11,3)))</f>
        <v/>
      </c>
    </row>
    <row r="8072" spans="7:11">
      <c r="G8072" s="19" t="str">
        <f>IFERROR(VLOOKUP($E8072,Sheet1!$A$2:$I$2155,4,FALSE),"")</f>
        <v/>
      </c>
      <c r="H8072" s="19" t="str">
        <f>IFERROR(VLOOKUP($E8072,Sheet1!$A$2:$I$2155,5,FALSE),"")</f>
        <v/>
      </c>
      <c r="I8072" s="19" t="str">
        <f>IFERROR(VLOOKUP($E8072,Sheet1!$A$2:$I$2155,6,FALSE),"")</f>
        <v/>
      </c>
      <c r="J8072" s="29" t="str">
        <f>IF(OR(E8072="",SUM(G8072:I8072)=0),"",SUM(G8072:I8072))</f>
        <v/>
      </c>
      <c r="K8072" s="7" t="str">
        <f>IF(E8072="","",IF(J8072="","IV",VLOOKUP(J8072,Plan1!$A$2:$C$11,3)))</f>
        <v/>
      </c>
    </row>
    <row r="8073" spans="7:11">
      <c r="G8073" s="19" t="str">
        <f>IFERROR(VLOOKUP($E8073,Sheet1!$A$2:$I$2155,4,FALSE),"")</f>
        <v/>
      </c>
      <c r="H8073" s="19" t="str">
        <f>IFERROR(VLOOKUP($E8073,Sheet1!$A$2:$I$2155,5,FALSE),"")</f>
        <v/>
      </c>
      <c r="I8073" s="19" t="str">
        <f>IFERROR(VLOOKUP($E8073,Sheet1!$A$2:$I$2155,6,FALSE),"")</f>
        <v/>
      </c>
      <c r="J8073" s="29" t="str">
        <f>IF(OR(E8073="",SUM(G8073:I8073)=0),"",SUM(G8073:I8073))</f>
        <v/>
      </c>
      <c r="K8073" s="7" t="str">
        <f>IF(E8073="","",IF(J8073="","IV",VLOOKUP(J8073,Plan1!$A$2:$C$11,3)))</f>
        <v/>
      </c>
    </row>
    <row r="8074" spans="7:11">
      <c r="G8074" s="19" t="str">
        <f>IFERROR(VLOOKUP($E8074,Sheet1!$A$2:$I$2155,4,FALSE),"")</f>
        <v/>
      </c>
      <c r="H8074" s="19" t="str">
        <f>IFERROR(VLOOKUP($E8074,Sheet1!$A$2:$I$2155,5,FALSE),"")</f>
        <v/>
      </c>
      <c r="I8074" s="19" t="str">
        <f>IFERROR(VLOOKUP($E8074,Sheet1!$A$2:$I$2155,6,FALSE),"")</f>
        <v/>
      </c>
      <c r="J8074" s="29" t="str">
        <f>IF(OR(E8074="",SUM(G8074:I8074)=0),"",SUM(G8074:I8074))</f>
        <v/>
      </c>
      <c r="K8074" s="7" t="str">
        <f>IF(E8074="","",IF(J8074="","IV",VLOOKUP(J8074,Plan1!$A$2:$C$11,3)))</f>
        <v/>
      </c>
    </row>
    <row r="8075" spans="7:11">
      <c r="G8075" s="19" t="str">
        <f>IFERROR(VLOOKUP($E8075,Sheet1!$A$2:$I$2155,4,FALSE),"")</f>
        <v/>
      </c>
      <c r="H8075" s="19" t="str">
        <f>IFERROR(VLOOKUP($E8075,Sheet1!$A$2:$I$2155,5,FALSE),"")</f>
        <v/>
      </c>
      <c r="I8075" s="19" t="str">
        <f>IFERROR(VLOOKUP($E8075,Sheet1!$A$2:$I$2155,6,FALSE),"")</f>
        <v/>
      </c>
      <c r="J8075" s="29" t="str">
        <f>IF(OR(E8075="",SUM(G8075:I8075)=0),"",SUM(G8075:I8075))</f>
        <v/>
      </c>
      <c r="K8075" s="7" t="str">
        <f>IF(E8075="","",IF(J8075="","IV",VLOOKUP(J8075,Plan1!$A$2:$C$11,3)))</f>
        <v/>
      </c>
    </row>
    <row r="8076" spans="7:11">
      <c r="G8076" s="19" t="str">
        <f>IFERROR(VLOOKUP($E8076,Sheet1!$A$2:$I$2155,4,FALSE),"")</f>
        <v/>
      </c>
      <c r="H8076" s="19" t="str">
        <f>IFERROR(VLOOKUP($E8076,Sheet1!$A$2:$I$2155,5,FALSE),"")</f>
        <v/>
      </c>
      <c r="I8076" s="19" t="str">
        <f>IFERROR(VLOOKUP($E8076,Sheet1!$A$2:$I$2155,6,FALSE),"")</f>
        <v/>
      </c>
      <c r="J8076" s="29" t="str">
        <f>IF(OR(E8076="",SUM(G8076:I8076)=0),"",SUM(G8076:I8076))</f>
        <v/>
      </c>
      <c r="K8076" s="7" t="str">
        <f>IF(E8076="","",IF(J8076="","IV",VLOOKUP(J8076,Plan1!$A$2:$C$11,3)))</f>
        <v/>
      </c>
    </row>
    <row r="8077" spans="7:11">
      <c r="G8077" s="19" t="str">
        <f>IFERROR(VLOOKUP($E8077,Sheet1!$A$2:$I$2155,4,FALSE),"")</f>
        <v/>
      </c>
      <c r="H8077" s="19" t="str">
        <f>IFERROR(VLOOKUP($E8077,Sheet1!$A$2:$I$2155,5,FALSE),"")</f>
        <v/>
      </c>
      <c r="I8077" s="19" t="str">
        <f>IFERROR(VLOOKUP($E8077,Sheet1!$A$2:$I$2155,6,FALSE),"")</f>
        <v/>
      </c>
      <c r="J8077" s="29" t="str">
        <f>IF(OR(E8077="",SUM(G8077:I8077)=0),"",SUM(G8077:I8077))</f>
        <v/>
      </c>
      <c r="K8077" s="7" t="str">
        <f>IF(E8077="","",IF(J8077="","IV",VLOOKUP(J8077,Plan1!$A$2:$C$11,3)))</f>
        <v/>
      </c>
    </row>
    <row r="8078" spans="7:11">
      <c r="G8078" s="19" t="str">
        <f>IFERROR(VLOOKUP($E8078,Sheet1!$A$2:$I$2155,4,FALSE),"")</f>
        <v/>
      </c>
      <c r="H8078" s="19" t="str">
        <f>IFERROR(VLOOKUP($E8078,Sheet1!$A$2:$I$2155,5,FALSE),"")</f>
        <v/>
      </c>
      <c r="I8078" s="19" t="str">
        <f>IFERROR(VLOOKUP($E8078,Sheet1!$A$2:$I$2155,6,FALSE),"")</f>
        <v/>
      </c>
      <c r="J8078" s="29" t="str">
        <f>IF(OR(E8078="",SUM(G8078:I8078)=0),"",SUM(G8078:I8078))</f>
        <v/>
      </c>
      <c r="K8078" s="7" t="str">
        <f>IF(E8078="","",IF(J8078="","IV",VLOOKUP(J8078,Plan1!$A$2:$C$11,3)))</f>
        <v/>
      </c>
    </row>
    <row r="8079" spans="7:11">
      <c r="G8079" s="19" t="str">
        <f>IFERROR(VLOOKUP($E8079,Sheet1!$A$2:$I$2155,4,FALSE),"")</f>
        <v/>
      </c>
      <c r="H8079" s="19" t="str">
        <f>IFERROR(VLOOKUP($E8079,Sheet1!$A$2:$I$2155,5,FALSE),"")</f>
        <v/>
      </c>
      <c r="I8079" s="19" t="str">
        <f>IFERROR(VLOOKUP($E8079,Sheet1!$A$2:$I$2155,6,FALSE),"")</f>
        <v/>
      </c>
      <c r="J8079" s="29" t="str">
        <f>IF(OR(E8079="",SUM(G8079:I8079)=0),"",SUM(G8079:I8079))</f>
        <v/>
      </c>
      <c r="K8079" s="7" t="str">
        <f>IF(E8079="","",IF(J8079="","IV",VLOOKUP(J8079,Plan1!$A$2:$C$11,3)))</f>
        <v/>
      </c>
    </row>
    <row r="8080" spans="7:11">
      <c r="G8080" s="19" t="str">
        <f>IFERROR(VLOOKUP($E8080,Sheet1!$A$2:$I$2155,4,FALSE),"")</f>
        <v/>
      </c>
      <c r="H8080" s="19" t="str">
        <f>IFERROR(VLOOKUP($E8080,Sheet1!$A$2:$I$2155,5,FALSE),"")</f>
        <v/>
      </c>
      <c r="I8080" s="19" t="str">
        <f>IFERROR(VLOOKUP($E8080,Sheet1!$A$2:$I$2155,6,FALSE),"")</f>
        <v/>
      </c>
      <c r="J8080" s="29" t="str">
        <f>IF(OR(E8080="",SUM(G8080:I8080)=0),"",SUM(G8080:I8080))</f>
        <v/>
      </c>
      <c r="K8080" s="7" t="str">
        <f>IF(E8080="","",IF(J8080="","IV",VLOOKUP(J8080,Plan1!$A$2:$C$11,3)))</f>
        <v/>
      </c>
    </row>
    <row r="8081" spans="7:11">
      <c r="G8081" s="19" t="str">
        <f>IFERROR(VLOOKUP($E8081,Sheet1!$A$2:$I$2155,4,FALSE),"")</f>
        <v/>
      </c>
      <c r="H8081" s="19" t="str">
        <f>IFERROR(VLOOKUP($E8081,Sheet1!$A$2:$I$2155,5,FALSE),"")</f>
        <v/>
      </c>
      <c r="I8081" s="19" t="str">
        <f>IFERROR(VLOOKUP($E8081,Sheet1!$A$2:$I$2155,6,FALSE),"")</f>
        <v/>
      </c>
      <c r="J8081" s="29" t="str">
        <f>IF(OR(E8081="",SUM(G8081:I8081)=0),"",SUM(G8081:I8081))</f>
        <v/>
      </c>
      <c r="K8081" s="7" t="str">
        <f>IF(E8081="","",IF(J8081="","IV",VLOOKUP(J8081,Plan1!$A$2:$C$11,3)))</f>
        <v/>
      </c>
    </row>
    <row r="8082" spans="7:11">
      <c r="G8082" s="19" t="str">
        <f>IFERROR(VLOOKUP($E8082,Sheet1!$A$2:$I$2155,4,FALSE),"")</f>
        <v/>
      </c>
      <c r="H8082" s="19" t="str">
        <f>IFERROR(VLOOKUP($E8082,Sheet1!$A$2:$I$2155,5,FALSE),"")</f>
        <v/>
      </c>
      <c r="I8082" s="19" t="str">
        <f>IFERROR(VLOOKUP($E8082,Sheet1!$A$2:$I$2155,6,FALSE),"")</f>
        <v/>
      </c>
      <c r="J8082" s="29" t="str">
        <f>IF(OR(E8082="",SUM(G8082:I8082)=0),"",SUM(G8082:I8082))</f>
        <v/>
      </c>
      <c r="K8082" s="7" t="str">
        <f>IF(E8082="","",IF(J8082="","IV",VLOOKUP(J8082,Plan1!$A$2:$C$11,3)))</f>
        <v/>
      </c>
    </row>
    <row r="8083" spans="7:11">
      <c r="G8083" s="19" t="str">
        <f>IFERROR(VLOOKUP($E8083,Sheet1!$A$2:$I$2155,4,FALSE),"")</f>
        <v/>
      </c>
      <c r="H8083" s="19" t="str">
        <f>IFERROR(VLOOKUP($E8083,Sheet1!$A$2:$I$2155,5,FALSE),"")</f>
        <v/>
      </c>
      <c r="I8083" s="19" t="str">
        <f>IFERROR(VLOOKUP($E8083,Sheet1!$A$2:$I$2155,6,FALSE),"")</f>
        <v/>
      </c>
      <c r="J8083" s="29" t="str">
        <f>IF(OR(E8083="",SUM(G8083:I8083)=0),"",SUM(G8083:I8083))</f>
        <v/>
      </c>
      <c r="K8083" s="7" t="str">
        <f>IF(E8083="","",IF(J8083="","IV",VLOOKUP(J8083,Plan1!$A$2:$C$11,3)))</f>
        <v/>
      </c>
    </row>
    <row r="8084" spans="7:11">
      <c r="G8084" s="19" t="str">
        <f>IFERROR(VLOOKUP($E8084,Sheet1!$A$2:$I$2155,4,FALSE),"")</f>
        <v/>
      </c>
      <c r="H8084" s="19" t="str">
        <f>IFERROR(VLOOKUP($E8084,Sheet1!$A$2:$I$2155,5,FALSE),"")</f>
        <v/>
      </c>
      <c r="I8084" s="19" t="str">
        <f>IFERROR(VLOOKUP($E8084,Sheet1!$A$2:$I$2155,6,FALSE),"")</f>
        <v/>
      </c>
      <c r="J8084" s="29" t="str">
        <f>IF(OR(E8084="",SUM(G8084:I8084)=0),"",SUM(G8084:I8084))</f>
        <v/>
      </c>
      <c r="K8084" s="7" t="str">
        <f>IF(E8084="","",IF(J8084="","IV",VLOOKUP(J8084,Plan1!$A$2:$C$11,3)))</f>
        <v/>
      </c>
    </row>
    <row r="8085" spans="7:11">
      <c r="G8085" s="19" t="str">
        <f>IFERROR(VLOOKUP($E8085,Sheet1!$A$2:$I$2155,4,FALSE),"")</f>
        <v/>
      </c>
      <c r="H8085" s="19" t="str">
        <f>IFERROR(VLOOKUP($E8085,Sheet1!$A$2:$I$2155,5,FALSE),"")</f>
        <v/>
      </c>
      <c r="I8085" s="19" t="str">
        <f>IFERROR(VLOOKUP($E8085,Sheet1!$A$2:$I$2155,6,FALSE),"")</f>
        <v/>
      </c>
      <c r="J8085" s="29" t="str">
        <f>IF(OR(E8085="",SUM(G8085:I8085)=0),"",SUM(G8085:I8085))</f>
        <v/>
      </c>
      <c r="K8085" s="7" t="str">
        <f>IF(E8085="","",IF(J8085="","IV",VLOOKUP(J8085,Plan1!$A$2:$C$11,3)))</f>
        <v/>
      </c>
    </row>
    <row r="8086" spans="7:11">
      <c r="G8086" s="19" t="str">
        <f>IFERROR(VLOOKUP($E8086,Sheet1!$A$2:$I$2155,4,FALSE),"")</f>
        <v/>
      </c>
      <c r="H8086" s="19" t="str">
        <f>IFERROR(VLOOKUP($E8086,Sheet1!$A$2:$I$2155,5,FALSE),"")</f>
        <v/>
      </c>
      <c r="I8086" s="19" t="str">
        <f>IFERROR(VLOOKUP($E8086,Sheet1!$A$2:$I$2155,6,FALSE),"")</f>
        <v/>
      </c>
      <c r="J8086" s="29" t="str">
        <f>IF(OR(E8086="",SUM(G8086:I8086)=0),"",SUM(G8086:I8086))</f>
        <v/>
      </c>
      <c r="K8086" s="7" t="str">
        <f>IF(E8086="","",IF(J8086="","IV",VLOOKUP(J8086,Plan1!$A$2:$C$11,3)))</f>
        <v/>
      </c>
    </row>
    <row r="8087" spans="7:11">
      <c r="G8087" s="19" t="str">
        <f>IFERROR(VLOOKUP($E8087,Sheet1!$A$2:$I$2155,4,FALSE),"")</f>
        <v/>
      </c>
      <c r="H8087" s="19" t="str">
        <f>IFERROR(VLOOKUP($E8087,Sheet1!$A$2:$I$2155,5,FALSE),"")</f>
        <v/>
      </c>
      <c r="I8087" s="19" t="str">
        <f>IFERROR(VLOOKUP($E8087,Sheet1!$A$2:$I$2155,6,FALSE),"")</f>
        <v/>
      </c>
      <c r="J8087" s="29" t="str">
        <f>IF(OR(E8087="",SUM(G8087:I8087)=0),"",SUM(G8087:I8087))</f>
        <v/>
      </c>
      <c r="K8087" s="7" t="str">
        <f>IF(E8087="","",IF(J8087="","IV",VLOOKUP(J8087,Plan1!$A$2:$C$11,3)))</f>
        <v/>
      </c>
    </row>
    <row r="8088" spans="7:11">
      <c r="G8088" s="19" t="str">
        <f>IFERROR(VLOOKUP($E8088,Sheet1!$A$2:$I$2155,4,FALSE),"")</f>
        <v/>
      </c>
      <c r="H8088" s="19" t="str">
        <f>IFERROR(VLOOKUP($E8088,Sheet1!$A$2:$I$2155,5,FALSE),"")</f>
        <v/>
      </c>
      <c r="I8088" s="19" t="str">
        <f>IFERROR(VLOOKUP($E8088,Sheet1!$A$2:$I$2155,6,FALSE),"")</f>
        <v/>
      </c>
      <c r="J8088" s="29" t="str">
        <f>IF(OR(E8088="",SUM(G8088:I8088)=0),"",SUM(G8088:I8088))</f>
        <v/>
      </c>
      <c r="K8088" s="7" t="str">
        <f>IF(E8088="","",IF(J8088="","IV",VLOOKUP(J8088,Plan1!$A$2:$C$11,3)))</f>
        <v/>
      </c>
    </row>
    <row r="8089" spans="7:11">
      <c r="G8089" s="19" t="str">
        <f>IFERROR(VLOOKUP($E8089,Sheet1!$A$2:$I$2155,4,FALSE),"")</f>
        <v/>
      </c>
      <c r="H8089" s="19" t="str">
        <f>IFERROR(VLOOKUP($E8089,Sheet1!$A$2:$I$2155,5,FALSE),"")</f>
        <v/>
      </c>
      <c r="I8089" s="19" t="str">
        <f>IFERROR(VLOOKUP($E8089,Sheet1!$A$2:$I$2155,6,FALSE),"")</f>
        <v/>
      </c>
      <c r="J8089" s="29" t="str">
        <f>IF(OR(E8089="",SUM(G8089:I8089)=0),"",SUM(G8089:I8089))</f>
        <v/>
      </c>
      <c r="K8089" s="7" t="str">
        <f>IF(E8089="","",IF(J8089="","IV",VLOOKUP(J8089,Plan1!$A$2:$C$11,3)))</f>
        <v/>
      </c>
    </row>
    <row r="8090" spans="7:11">
      <c r="G8090" s="19" t="str">
        <f>IFERROR(VLOOKUP($E8090,Sheet1!$A$2:$I$2155,4,FALSE),"")</f>
        <v/>
      </c>
      <c r="H8090" s="19" t="str">
        <f>IFERROR(VLOOKUP($E8090,Sheet1!$A$2:$I$2155,5,FALSE),"")</f>
        <v/>
      </c>
      <c r="I8090" s="19" t="str">
        <f>IFERROR(VLOOKUP($E8090,Sheet1!$A$2:$I$2155,6,FALSE),"")</f>
        <v/>
      </c>
      <c r="J8090" s="29" t="str">
        <f>IF(OR(E8090="",SUM(G8090:I8090)=0),"",SUM(G8090:I8090))</f>
        <v/>
      </c>
      <c r="K8090" s="7" t="str">
        <f>IF(E8090="","",IF(J8090="","IV",VLOOKUP(J8090,Plan1!$A$2:$C$11,3)))</f>
        <v/>
      </c>
    </row>
    <row r="8091" spans="7:11">
      <c r="G8091" s="19" t="str">
        <f>IFERROR(VLOOKUP($E8091,Sheet1!$A$2:$I$2155,4,FALSE),"")</f>
        <v/>
      </c>
      <c r="H8091" s="19" t="str">
        <f>IFERROR(VLOOKUP($E8091,Sheet1!$A$2:$I$2155,5,FALSE),"")</f>
        <v/>
      </c>
      <c r="I8091" s="19" t="str">
        <f>IFERROR(VLOOKUP($E8091,Sheet1!$A$2:$I$2155,6,FALSE),"")</f>
        <v/>
      </c>
      <c r="J8091" s="29" t="str">
        <f>IF(OR(E8091="",SUM(G8091:I8091)=0),"",SUM(G8091:I8091))</f>
        <v/>
      </c>
      <c r="K8091" s="7" t="str">
        <f>IF(E8091="","",IF(J8091="","IV",VLOOKUP(J8091,Plan1!$A$2:$C$11,3)))</f>
        <v/>
      </c>
    </row>
    <row r="8092" spans="7:11">
      <c r="G8092" s="19" t="str">
        <f>IFERROR(VLOOKUP($E8092,Sheet1!$A$2:$I$2155,4,FALSE),"")</f>
        <v/>
      </c>
      <c r="H8092" s="19" t="str">
        <f>IFERROR(VLOOKUP($E8092,Sheet1!$A$2:$I$2155,5,FALSE),"")</f>
        <v/>
      </c>
      <c r="I8092" s="19" t="str">
        <f>IFERROR(VLOOKUP($E8092,Sheet1!$A$2:$I$2155,6,FALSE),"")</f>
        <v/>
      </c>
      <c r="J8092" s="29" t="str">
        <f>IF(OR(E8092="",SUM(G8092:I8092)=0),"",SUM(G8092:I8092))</f>
        <v/>
      </c>
      <c r="K8092" s="7" t="str">
        <f>IF(E8092="","",IF(J8092="","IV",VLOOKUP(J8092,Plan1!$A$2:$C$11,3)))</f>
        <v/>
      </c>
    </row>
    <row r="8093" spans="7:11">
      <c r="G8093" s="19" t="str">
        <f>IFERROR(VLOOKUP($E8093,Sheet1!$A$2:$I$2155,4,FALSE),"")</f>
        <v/>
      </c>
      <c r="H8093" s="19" t="str">
        <f>IFERROR(VLOOKUP($E8093,Sheet1!$A$2:$I$2155,5,FALSE),"")</f>
        <v/>
      </c>
      <c r="I8093" s="19" t="str">
        <f>IFERROR(VLOOKUP($E8093,Sheet1!$A$2:$I$2155,6,FALSE),"")</f>
        <v/>
      </c>
      <c r="J8093" s="29" t="str">
        <f>IF(OR(E8093="",SUM(G8093:I8093)=0),"",SUM(G8093:I8093))</f>
        <v/>
      </c>
      <c r="K8093" s="7" t="str">
        <f>IF(E8093="","",IF(J8093="","IV",VLOOKUP(J8093,Plan1!$A$2:$C$11,3)))</f>
        <v/>
      </c>
    </row>
    <row r="8094" spans="7:11">
      <c r="G8094" s="19" t="str">
        <f>IFERROR(VLOOKUP($E8094,Sheet1!$A$2:$I$2155,4,FALSE),"")</f>
        <v/>
      </c>
      <c r="H8094" s="19" t="str">
        <f>IFERROR(VLOOKUP($E8094,Sheet1!$A$2:$I$2155,5,FALSE),"")</f>
        <v/>
      </c>
      <c r="I8094" s="19" t="str">
        <f>IFERROR(VLOOKUP($E8094,Sheet1!$A$2:$I$2155,6,FALSE),"")</f>
        <v/>
      </c>
      <c r="J8094" s="29" t="str">
        <f>IF(OR(E8094="",SUM(G8094:I8094)=0),"",SUM(G8094:I8094))</f>
        <v/>
      </c>
      <c r="K8094" s="7" t="str">
        <f>IF(E8094="","",IF(J8094="","IV",VLOOKUP(J8094,Plan1!$A$2:$C$11,3)))</f>
        <v/>
      </c>
    </row>
    <row r="8095" spans="7:11">
      <c r="G8095" s="19" t="str">
        <f>IFERROR(VLOOKUP($E8095,Sheet1!$A$2:$I$2155,4,FALSE),"")</f>
        <v/>
      </c>
      <c r="H8095" s="19" t="str">
        <f>IFERROR(VLOOKUP($E8095,Sheet1!$A$2:$I$2155,5,FALSE),"")</f>
        <v/>
      </c>
      <c r="I8095" s="19" t="str">
        <f>IFERROR(VLOOKUP($E8095,Sheet1!$A$2:$I$2155,6,FALSE),"")</f>
        <v/>
      </c>
      <c r="J8095" s="29" t="str">
        <f>IF(OR(E8095="",SUM(G8095:I8095)=0),"",SUM(G8095:I8095))</f>
        <v/>
      </c>
      <c r="K8095" s="7" t="str">
        <f>IF(E8095="","",IF(J8095="","IV",VLOOKUP(J8095,Plan1!$A$2:$C$11,3)))</f>
        <v/>
      </c>
    </row>
    <row r="8096" spans="7:11">
      <c r="G8096" s="19" t="str">
        <f>IFERROR(VLOOKUP($E8096,Sheet1!$A$2:$I$2155,4,FALSE),"")</f>
        <v/>
      </c>
      <c r="H8096" s="19" t="str">
        <f>IFERROR(VLOOKUP($E8096,Sheet1!$A$2:$I$2155,5,FALSE),"")</f>
        <v/>
      </c>
      <c r="I8096" s="19" t="str">
        <f>IFERROR(VLOOKUP($E8096,Sheet1!$A$2:$I$2155,6,FALSE),"")</f>
        <v/>
      </c>
      <c r="J8096" s="29" t="str">
        <f>IF(OR(E8096="",SUM(G8096:I8096)=0),"",SUM(G8096:I8096))</f>
        <v/>
      </c>
      <c r="K8096" s="7" t="str">
        <f>IF(E8096="","",IF(J8096="","IV",VLOOKUP(J8096,Plan1!$A$2:$C$11,3)))</f>
        <v/>
      </c>
    </row>
    <row r="8097" spans="7:11">
      <c r="G8097" s="19" t="str">
        <f>IFERROR(VLOOKUP($E8097,Sheet1!$A$2:$I$2155,4,FALSE),"")</f>
        <v/>
      </c>
      <c r="H8097" s="19" t="str">
        <f>IFERROR(VLOOKUP($E8097,Sheet1!$A$2:$I$2155,5,FALSE),"")</f>
        <v/>
      </c>
      <c r="I8097" s="19" t="str">
        <f>IFERROR(VLOOKUP($E8097,Sheet1!$A$2:$I$2155,6,FALSE),"")</f>
        <v/>
      </c>
      <c r="J8097" s="29" t="str">
        <f>IF(OR(E8097="",SUM(G8097:I8097)=0),"",SUM(G8097:I8097))</f>
        <v/>
      </c>
      <c r="K8097" s="7" t="str">
        <f>IF(E8097="","",IF(J8097="","IV",VLOOKUP(J8097,Plan1!$A$2:$C$11,3)))</f>
        <v/>
      </c>
    </row>
    <row r="8098" spans="7:11">
      <c r="G8098" s="19" t="str">
        <f>IFERROR(VLOOKUP($E8098,Sheet1!$A$2:$I$2155,4,FALSE),"")</f>
        <v/>
      </c>
      <c r="H8098" s="19" t="str">
        <f>IFERROR(VLOOKUP($E8098,Sheet1!$A$2:$I$2155,5,FALSE),"")</f>
        <v/>
      </c>
      <c r="I8098" s="19" t="str">
        <f>IFERROR(VLOOKUP($E8098,Sheet1!$A$2:$I$2155,6,FALSE),"")</f>
        <v/>
      </c>
      <c r="J8098" s="29" t="str">
        <f>IF(OR(E8098="",SUM(G8098:I8098)=0),"",SUM(G8098:I8098))</f>
        <v/>
      </c>
      <c r="K8098" s="7" t="str">
        <f>IF(E8098="","",IF(J8098="","IV",VLOOKUP(J8098,Plan1!$A$2:$C$11,3)))</f>
        <v/>
      </c>
    </row>
    <row r="8099" spans="7:11">
      <c r="G8099" s="19" t="str">
        <f>IFERROR(VLOOKUP($E8099,Sheet1!$A$2:$I$2155,4,FALSE),"")</f>
        <v/>
      </c>
      <c r="H8099" s="19" t="str">
        <f>IFERROR(VLOOKUP($E8099,Sheet1!$A$2:$I$2155,5,FALSE),"")</f>
        <v/>
      </c>
      <c r="I8099" s="19" t="str">
        <f>IFERROR(VLOOKUP($E8099,Sheet1!$A$2:$I$2155,6,FALSE),"")</f>
        <v/>
      </c>
      <c r="J8099" s="29" t="str">
        <f>IF(OR(E8099="",SUM(G8099:I8099)=0),"",SUM(G8099:I8099))</f>
        <v/>
      </c>
      <c r="K8099" s="7" t="str">
        <f>IF(E8099="","",IF(J8099="","IV",VLOOKUP(J8099,Plan1!$A$2:$C$11,3)))</f>
        <v/>
      </c>
    </row>
    <row r="8100" spans="7:11">
      <c r="G8100" s="19" t="str">
        <f>IFERROR(VLOOKUP($E8100,Sheet1!$A$2:$I$2155,4,FALSE),"")</f>
        <v/>
      </c>
      <c r="H8100" s="19" t="str">
        <f>IFERROR(VLOOKUP($E8100,Sheet1!$A$2:$I$2155,5,FALSE),"")</f>
        <v/>
      </c>
      <c r="I8100" s="19" t="str">
        <f>IFERROR(VLOOKUP($E8100,Sheet1!$A$2:$I$2155,6,FALSE),"")</f>
        <v/>
      </c>
      <c r="J8100" s="29" t="str">
        <f>IF(OR(E8100="",SUM(G8100:I8100)=0),"",SUM(G8100:I8100))</f>
        <v/>
      </c>
      <c r="K8100" s="7" t="str">
        <f>IF(E8100="","",IF(J8100="","IV",VLOOKUP(J8100,Plan1!$A$2:$C$11,3)))</f>
        <v/>
      </c>
    </row>
    <row r="8101" spans="7:11">
      <c r="G8101" s="19" t="str">
        <f>IFERROR(VLOOKUP($E8101,Sheet1!$A$2:$I$2155,4,FALSE),"")</f>
        <v/>
      </c>
      <c r="H8101" s="19" t="str">
        <f>IFERROR(VLOOKUP($E8101,Sheet1!$A$2:$I$2155,5,FALSE),"")</f>
        <v/>
      </c>
      <c r="I8101" s="19" t="str">
        <f>IFERROR(VLOOKUP($E8101,Sheet1!$A$2:$I$2155,6,FALSE),"")</f>
        <v/>
      </c>
      <c r="J8101" s="29" t="str">
        <f>IF(OR(E8101="",SUM(G8101:I8101)=0),"",SUM(G8101:I8101))</f>
        <v/>
      </c>
      <c r="K8101" s="7" t="str">
        <f>IF(E8101="","",IF(J8101="","IV",VLOOKUP(J8101,Plan1!$A$2:$C$11,3)))</f>
        <v/>
      </c>
    </row>
    <row r="8102" spans="7:11">
      <c r="G8102" s="19" t="str">
        <f>IFERROR(VLOOKUP($E8102,Sheet1!$A$2:$I$2155,4,FALSE),"")</f>
        <v/>
      </c>
      <c r="H8102" s="19" t="str">
        <f>IFERROR(VLOOKUP($E8102,Sheet1!$A$2:$I$2155,5,FALSE),"")</f>
        <v/>
      </c>
      <c r="I8102" s="19" t="str">
        <f>IFERROR(VLOOKUP($E8102,Sheet1!$A$2:$I$2155,6,FALSE),"")</f>
        <v/>
      </c>
      <c r="J8102" s="29" t="str">
        <f>IF(OR(E8102="",SUM(G8102:I8102)=0),"",SUM(G8102:I8102))</f>
        <v/>
      </c>
      <c r="K8102" s="7" t="str">
        <f>IF(E8102="","",IF(J8102="","IV",VLOOKUP(J8102,Plan1!$A$2:$C$11,3)))</f>
        <v/>
      </c>
    </row>
    <row r="8103" spans="7:11">
      <c r="G8103" s="19" t="str">
        <f>IFERROR(VLOOKUP($E8103,Sheet1!$A$2:$I$2155,4,FALSE),"")</f>
        <v/>
      </c>
      <c r="H8103" s="19" t="str">
        <f>IFERROR(VLOOKUP($E8103,Sheet1!$A$2:$I$2155,5,FALSE),"")</f>
        <v/>
      </c>
      <c r="I8103" s="19" t="str">
        <f>IFERROR(VLOOKUP($E8103,Sheet1!$A$2:$I$2155,6,FALSE),"")</f>
        <v/>
      </c>
      <c r="J8103" s="29" t="str">
        <f>IF(OR(E8103="",SUM(G8103:I8103)=0),"",SUM(G8103:I8103))</f>
        <v/>
      </c>
      <c r="K8103" s="7" t="str">
        <f>IF(E8103="","",IF(J8103="","IV",VLOOKUP(J8103,Plan1!$A$2:$C$11,3)))</f>
        <v/>
      </c>
    </row>
    <row r="8104" spans="7:11">
      <c r="G8104" s="19" t="str">
        <f>IFERROR(VLOOKUP($E8104,Sheet1!$A$2:$I$2155,4,FALSE),"")</f>
        <v/>
      </c>
      <c r="H8104" s="19" t="str">
        <f>IFERROR(VLOOKUP($E8104,Sheet1!$A$2:$I$2155,5,FALSE),"")</f>
        <v/>
      </c>
      <c r="I8104" s="19" t="str">
        <f>IFERROR(VLOOKUP($E8104,Sheet1!$A$2:$I$2155,6,FALSE),"")</f>
        <v/>
      </c>
      <c r="J8104" s="29" t="str">
        <f>IF(OR(E8104="",SUM(G8104:I8104)=0),"",SUM(G8104:I8104))</f>
        <v/>
      </c>
      <c r="K8104" s="7" t="str">
        <f>IF(E8104="","",IF(J8104="","IV",VLOOKUP(J8104,Plan1!$A$2:$C$11,3)))</f>
        <v/>
      </c>
    </row>
    <row r="8105" spans="7:11">
      <c r="G8105" s="19" t="str">
        <f>IFERROR(VLOOKUP($E8105,Sheet1!$A$2:$I$2155,4,FALSE),"")</f>
        <v/>
      </c>
      <c r="H8105" s="19" t="str">
        <f>IFERROR(VLOOKUP($E8105,Sheet1!$A$2:$I$2155,5,FALSE),"")</f>
        <v/>
      </c>
      <c r="I8105" s="19" t="str">
        <f>IFERROR(VLOOKUP($E8105,Sheet1!$A$2:$I$2155,6,FALSE),"")</f>
        <v/>
      </c>
      <c r="J8105" s="29" t="str">
        <f>IF(OR(E8105="",SUM(G8105:I8105)=0),"",SUM(G8105:I8105))</f>
        <v/>
      </c>
      <c r="K8105" s="7" t="str">
        <f>IF(E8105="","",IF(J8105="","IV",VLOOKUP(J8105,Plan1!$A$2:$C$11,3)))</f>
        <v/>
      </c>
    </row>
    <row r="8106" spans="7:11">
      <c r="G8106" s="19" t="str">
        <f>IFERROR(VLOOKUP($E8106,Sheet1!$A$2:$I$2155,4,FALSE),"")</f>
        <v/>
      </c>
      <c r="H8106" s="19" t="str">
        <f>IFERROR(VLOOKUP($E8106,Sheet1!$A$2:$I$2155,5,FALSE),"")</f>
        <v/>
      </c>
      <c r="I8106" s="19" t="str">
        <f>IFERROR(VLOOKUP($E8106,Sheet1!$A$2:$I$2155,6,FALSE),"")</f>
        <v/>
      </c>
      <c r="J8106" s="29" t="str">
        <f>IF(OR(E8106="",SUM(G8106:I8106)=0),"",SUM(G8106:I8106))</f>
        <v/>
      </c>
      <c r="K8106" s="7" t="str">
        <f>IF(E8106="","",IF(J8106="","IV",VLOOKUP(J8106,Plan1!$A$2:$C$11,3)))</f>
        <v/>
      </c>
    </row>
    <row r="8107" spans="7:11">
      <c r="G8107" s="19" t="str">
        <f>IFERROR(VLOOKUP($E8107,Sheet1!$A$2:$I$2155,4,FALSE),"")</f>
        <v/>
      </c>
      <c r="H8107" s="19" t="str">
        <f>IFERROR(VLOOKUP($E8107,Sheet1!$A$2:$I$2155,5,FALSE),"")</f>
        <v/>
      </c>
      <c r="I8107" s="19" t="str">
        <f>IFERROR(VLOOKUP($E8107,Sheet1!$A$2:$I$2155,6,FALSE),"")</f>
        <v/>
      </c>
      <c r="J8107" s="29" t="str">
        <f>IF(OR(E8107="",SUM(G8107:I8107)=0),"",SUM(G8107:I8107))</f>
        <v/>
      </c>
      <c r="K8107" s="7" t="str">
        <f>IF(E8107="","",IF(J8107="","IV",VLOOKUP(J8107,Plan1!$A$2:$C$11,3)))</f>
        <v/>
      </c>
    </row>
    <row r="8108" spans="7:11">
      <c r="G8108" s="19" t="str">
        <f>IFERROR(VLOOKUP($E8108,Sheet1!$A$2:$I$2155,4,FALSE),"")</f>
        <v/>
      </c>
      <c r="H8108" s="19" t="str">
        <f>IFERROR(VLOOKUP($E8108,Sheet1!$A$2:$I$2155,5,FALSE),"")</f>
        <v/>
      </c>
      <c r="I8108" s="19" t="str">
        <f>IFERROR(VLOOKUP($E8108,Sheet1!$A$2:$I$2155,6,FALSE),"")</f>
        <v/>
      </c>
      <c r="J8108" s="29" t="str">
        <f>IF(OR(E8108="",SUM(G8108:I8108)=0),"",SUM(G8108:I8108))</f>
        <v/>
      </c>
      <c r="K8108" s="7" t="str">
        <f>IF(E8108="","",IF(J8108="","IV",VLOOKUP(J8108,Plan1!$A$2:$C$11,3)))</f>
        <v/>
      </c>
    </row>
    <row r="8109" spans="7:11">
      <c r="G8109" s="19" t="str">
        <f>IFERROR(VLOOKUP($E8109,Sheet1!$A$2:$I$2155,4,FALSE),"")</f>
        <v/>
      </c>
      <c r="H8109" s="19" t="str">
        <f>IFERROR(VLOOKUP($E8109,Sheet1!$A$2:$I$2155,5,FALSE),"")</f>
        <v/>
      </c>
      <c r="I8109" s="19" t="str">
        <f>IFERROR(VLOOKUP($E8109,Sheet1!$A$2:$I$2155,6,FALSE),"")</f>
        <v/>
      </c>
      <c r="J8109" s="29" t="str">
        <f>IF(OR(E8109="",SUM(G8109:I8109)=0),"",SUM(G8109:I8109))</f>
        <v/>
      </c>
      <c r="K8109" s="7" t="str">
        <f>IF(E8109="","",IF(J8109="","IV",VLOOKUP(J8109,Plan1!$A$2:$C$11,3)))</f>
        <v/>
      </c>
    </row>
    <row r="8110" spans="7:11">
      <c r="G8110" s="19" t="str">
        <f>IFERROR(VLOOKUP($E8110,Sheet1!$A$2:$I$2155,4,FALSE),"")</f>
        <v/>
      </c>
      <c r="H8110" s="19" t="str">
        <f>IFERROR(VLOOKUP($E8110,Sheet1!$A$2:$I$2155,5,FALSE),"")</f>
        <v/>
      </c>
      <c r="I8110" s="19" t="str">
        <f>IFERROR(VLOOKUP($E8110,Sheet1!$A$2:$I$2155,6,FALSE),"")</f>
        <v/>
      </c>
      <c r="J8110" s="29" t="str">
        <f>IF(OR(E8110="",SUM(G8110:I8110)=0),"",SUM(G8110:I8110))</f>
        <v/>
      </c>
      <c r="K8110" s="7" t="str">
        <f>IF(E8110="","",IF(J8110="","IV",VLOOKUP(J8110,Plan1!$A$2:$C$11,3)))</f>
        <v/>
      </c>
    </row>
    <row r="8111" spans="7:11">
      <c r="G8111" s="19" t="str">
        <f>IFERROR(VLOOKUP($E8111,Sheet1!$A$2:$I$2155,4,FALSE),"")</f>
        <v/>
      </c>
      <c r="H8111" s="19" t="str">
        <f>IFERROR(VLOOKUP($E8111,Sheet1!$A$2:$I$2155,5,FALSE),"")</f>
        <v/>
      </c>
      <c r="I8111" s="19" t="str">
        <f>IFERROR(VLOOKUP($E8111,Sheet1!$A$2:$I$2155,6,FALSE),"")</f>
        <v/>
      </c>
      <c r="J8111" s="29" t="str">
        <f>IF(OR(E8111="",SUM(G8111:I8111)=0),"",SUM(G8111:I8111))</f>
        <v/>
      </c>
      <c r="K8111" s="7" t="str">
        <f>IF(E8111="","",IF(J8111="","IV",VLOOKUP(J8111,Plan1!$A$2:$C$11,3)))</f>
        <v/>
      </c>
    </row>
    <row r="8112" spans="7:11">
      <c r="G8112" s="19" t="str">
        <f>IFERROR(VLOOKUP($E8112,Sheet1!$A$2:$I$2155,4,FALSE),"")</f>
        <v/>
      </c>
      <c r="H8112" s="19" t="str">
        <f>IFERROR(VLOOKUP($E8112,Sheet1!$A$2:$I$2155,5,FALSE),"")</f>
        <v/>
      </c>
      <c r="I8112" s="19" t="str">
        <f>IFERROR(VLOOKUP($E8112,Sheet1!$A$2:$I$2155,6,FALSE),"")</f>
        <v/>
      </c>
      <c r="J8112" s="29" t="str">
        <f>IF(OR(E8112="",SUM(G8112:I8112)=0),"",SUM(G8112:I8112))</f>
        <v/>
      </c>
      <c r="K8112" s="7" t="str">
        <f>IF(E8112="","",IF(J8112="","IV",VLOOKUP(J8112,Plan1!$A$2:$C$11,3)))</f>
        <v/>
      </c>
    </row>
    <row r="8113" spans="7:11">
      <c r="G8113" s="19" t="str">
        <f>IFERROR(VLOOKUP($E8113,Sheet1!$A$2:$I$2155,4,FALSE),"")</f>
        <v/>
      </c>
      <c r="H8113" s="19" t="str">
        <f>IFERROR(VLOOKUP($E8113,Sheet1!$A$2:$I$2155,5,FALSE),"")</f>
        <v/>
      </c>
      <c r="I8113" s="19" t="str">
        <f>IFERROR(VLOOKUP($E8113,Sheet1!$A$2:$I$2155,6,FALSE),"")</f>
        <v/>
      </c>
      <c r="J8113" s="29" t="str">
        <f>IF(OR(E8113="",SUM(G8113:I8113)=0),"",SUM(G8113:I8113))</f>
        <v/>
      </c>
      <c r="K8113" s="7" t="str">
        <f>IF(E8113="","",IF(J8113="","IV",VLOOKUP(J8113,Plan1!$A$2:$C$11,3)))</f>
        <v/>
      </c>
    </row>
    <row r="8114" spans="7:11">
      <c r="G8114" s="19" t="str">
        <f>IFERROR(VLOOKUP($E8114,Sheet1!$A$2:$I$2155,4,FALSE),"")</f>
        <v/>
      </c>
      <c r="H8114" s="19" t="str">
        <f>IFERROR(VLOOKUP($E8114,Sheet1!$A$2:$I$2155,5,FALSE),"")</f>
        <v/>
      </c>
      <c r="I8114" s="19" t="str">
        <f>IFERROR(VLOOKUP($E8114,Sheet1!$A$2:$I$2155,6,FALSE),"")</f>
        <v/>
      </c>
      <c r="J8114" s="29" t="str">
        <f>IF(OR(E8114="",SUM(G8114:I8114)=0),"",SUM(G8114:I8114))</f>
        <v/>
      </c>
      <c r="K8114" s="7" t="str">
        <f>IF(E8114="","",IF(J8114="","IV",VLOOKUP(J8114,Plan1!$A$2:$C$11,3)))</f>
        <v/>
      </c>
    </row>
    <row r="8115" spans="7:11">
      <c r="G8115" s="19" t="str">
        <f>IFERROR(VLOOKUP($E8115,Sheet1!$A$2:$I$2155,4,FALSE),"")</f>
        <v/>
      </c>
      <c r="H8115" s="19" t="str">
        <f>IFERROR(VLOOKUP($E8115,Sheet1!$A$2:$I$2155,5,FALSE),"")</f>
        <v/>
      </c>
      <c r="I8115" s="19" t="str">
        <f>IFERROR(VLOOKUP($E8115,Sheet1!$A$2:$I$2155,6,FALSE),"")</f>
        <v/>
      </c>
      <c r="J8115" s="29" t="str">
        <f>IF(OR(E8115="",SUM(G8115:I8115)=0),"",SUM(G8115:I8115))</f>
        <v/>
      </c>
      <c r="K8115" s="7" t="str">
        <f>IF(E8115="","",IF(J8115="","IV",VLOOKUP(J8115,Plan1!$A$2:$C$11,3)))</f>
        <v/>
      </c>
    </row>
    <row r="8116" spans="7:11">
      <c r="G8116" s="19" t="str">
        <f>IFERROR(VLOOKUP($E8116,Sheet1!$A$2:$I$2155,4,FALSE),"")</f>
        <v/>
      </c>
      <c r="H8116" s="19" t="str">
        <f>IFERROR(VLOOKUP($E8116,Sheet1!$A$2:$I$2155,5,FALSE),"")</f>
        <v/>
      </c>
      <c r="I8116" s="19" t="str">
        <f>IFERROR(VLOOKUP($E8116,Sheet1!$A$2:$I$2155,6,FALSE),"")</f>
        <v/>
      </c>
      <c r="J8116" s="29" t="str">
        <f>IF(OR(E8116="",SUM(G8116:I8116)=0),"",SUM(G8116:I8116))</f>
        <v/>
      </c>
      <c r="K8116" s="7" t="str">
        <f>IF(E8116="","",IF(J8116="","IV",VLOOKUP(J8116,Plan1!$A$2:$C$11,3)))</f>
        <v/>
      </c>
    </row>
    <row r="8117" spans="7:11">
      <c r="G8117" s="19" t="str">
        <f>IFERROR(VLOOKUP($E8117,Sheet1!$A$2:$I$2155,4,FALSE),"")</f>
        <v/>
      </c>
      <c r="H8117" s="19" t="str">
        <f>IFERROR(VLOOKUP($E8117,Sheet1!$A$2:$I$2155,5,FALSE),"")</f>
        <v/>
      </c>
      <c r="I8117" s="19" t="str">
        <f>IFERROR(VLOOKUP($E8117,Sheet1!$A$2:$I$2155,6,FALSE),"")</f>
        <v/>
      </c>
      <c r="J8117" s="29" t="str">
        <f>IF(OR(E8117="",SUM(G8117:I8117)=0),"",SUM(G8117:I8117))</f>
        <v/>
      </c>
      <c r="K8117" s="7" t="str">
        <f>IF(E8117="","",IF(J8117="","IV",VLOOKUP(J8117,Plan1!$A$2:$C$11,3)))</f>
        <v/>
      </c>
    </row>
    <row r="8118" spans="7:11">
      <c r="G8118" s="19" t="str">
        <f>IFERROR(VLOOKUP($E8118,Sheet1!$A$2:$I$2155,4,FALSE),"")</f>
        <v/>
      </c>
      <c r="H8118" s="19" t="str">
        <f>IFERROR(VLOOKUP($E8118,Sheet1!$A$2:$I$2155,5,FALSE),"")</f>
        <v/>
      </c>
      <c r="I8118" s="19" t="str">
        <f>IFERROR(VLOOKUP($E8118,Sheet1!$A$2:$I$2155,6,FALSE),"")</f>
        <v/>
      </c>
      <c r="J8118" s="29" t="str">
        <f>IF(OR(E8118="",SUM(G8118:I8118)=0),"",SUM(G8118:I8118))</f>
        <v/>
      </c>
      <c r="K8118" s="7" t="str">
        <f>IF(E8118="","",IF(J8118="","IV",VLOOKUP(J8118,Plan1!$A$2:$C$11,3)))</f>
        <v/>
      </c>
    </row>
    <row r="8119" spans="7:11">
      <c r="G8119" s="19" t="str">
        <f>IFERROR(VLOOKUP($E8119,Sheet1!$A$2:$I$2155,4,FALSE),"")</f>
        <v/>
      </c>
      <c r="H8119" s="19" t="str">
        <f>IFERROR(VLOOKUP($E8119,Sheet1!$A$2:$I$2155,5,FALSE),"")</f>
        <v/>
      </c>
      <c r="I8119" s="19" t="str">
        <f>IFERROR(VLOOKUP($E8119,Sheet1!$A$2:$I$2155,6,FALSE),"")</f>
        <v/>
      </c>
      <c r="J8119" s="29" t="str">
        <f>IF(OR(E8119="",SUM(G8119:I8119)=0),"",SUM(G8119:I8119))</f>
        <v/>
      </c>
      <c r="K8119" s="7" t="str">
        <f>IF(E8119="","",IF(J8119="","IV",VLOOKUP(J8119,Plan1!$A$2:$C$11,3)))</f>
        <v/>
      </c>
    </row>
    <row r="8120" spans="7:11">
      <c r="G8120" s="19" t="str">
        <f>IFERROR(VLOOKUP($E8120,Sheet1!$A$2:$I$2155,4,FALSE),"")</f>
        <v/>
      </c>
      <c r="H8120" s="19" t="str">
        <f>IFERROR(VLOOKUP($E8120,Sheet1!$A$2:$I$2155,5,FALSE),"")</f>
        <v/>
      </c>
      <c r="I8120" s="19" t="str">
        <f>IFERROR(VLOOKUP($E8120,Sheet1!$A$2:$I$2155,6,FALSE),"")</f>
        <v/>
      </c>
      <c r="J8120" s="29" t="str">
        <f>IF(OR(E8120="",SUM(G8120:I8120)=0),"",SUM(G8120:I8120))</f>
        <v/>
      </c>
      <c r="K8120" s="7" t="str">
        <f>IF(E8120="","",IF(J8120="","IV",VLOOKUP(J8120,Plan1!$A$2:$C$11,3)))</f>
        <v/>
      </c>
    </row>
    <row r="8121" spans="7:11">
      <c r="G8121" s="19" t="str">
        <f>IFERROR(VLOOKUP($E8121,Sheet1!$A$2:$I$2155,4,FALSE),"")</f>
        <v/>
      </c>
      <c r="H8121" s="19" t="str">
        <f>IFERROR(VLOOKUP($E8121,Sheet1!$A$2:$I$2155,5,FALSE),"")</f>
        <v/>
      </c>
      <c r="I8121" s="19" t="str">
        <f>IFERROR(VLOOKUP($E8121,Sheet1!$A$2:$I$2155,6,FALSE),"")</f>
        <v/>
      </c>
      <c r="J8121" s="29" t="str">
        <f>IF(OR(E8121="",SUM(G8121:I8121)=0),"",SUM(G8121:I8121))</f>
        <v/>
      </c>
      <c r="K8121" s="7" t="str">
        <f>IF(E8121="","",IF(J8121="","IV",VLOOKUP(J8121,Plan1!$A$2:$C$11,3)))</f>
        <v/>
      </c>
    </row>
    <row r="8122" spans="7:11">
      <c r="G8122" s="19" t="str">
        <f>IFERROR(VLOOKUP($E8122,Sheet1!$A$2:$I$2155,4,FALSE),"")</f>
        <v/>
      </c>
      <c r="H8122" s="19" t="str">
        <f>IFERROR(VLOOKUP($E8122,Sheet1!$A$2:$I$2155,5,FALSE),"")</f>
        <v/>
      </c>
      <c r="I8122" s="19" t="str">
        <f>IFERROR(VLOOKUP($E8122,Sheet1!$A$2:$I$2155,6,FALSE),"")</f>
        <v/>
      </c>
      <c r="J8122" s="29" t="str">
        <f>IF(OR(E8122="",SUM(G8122:I8122)=0),"",SUM(G8122:I8122))</f>
        <v/>
      </c>
      <c r="K8122" s="7" t="str">
        <f>IF(E8122="","",IF(J8122="","IV",VLOOKUP(J8122,Plan1!$A$2:$C$11,3)))</f>
        <v/>
      </c>
    </row>
    <row r="8123" spans="7:11">
      <c r="G8123" s="19" t="str">
        <f>IFERROR(VLOOKUP($E8123,Sheet1!$A$2:$I$2155,4,FALSE),"")</f>
        <v/>
      </c>
      <c r="H8123" s="19" t="str">
        <f>IFERROR(VLOOKUP($E8123,Sheet1!$A$2:$I$2155,5,FALSE),"")</f>
        <v/>
      </c>
      <c r="I8123" s="19" t="str">
        <f>IFERROR(VLOOKUP($E8123,Sheet1!$A$2:$I$2155,6,FALSE),"")</f>
        <v/>
      </c>
      <c r="J8123" s="29" t="str">
        <f>IF(OR(E8123="",SUM(G8123:I8123)=0),"",SUM(G8123:I8123))</f>
        <v/>
      </c>
      <c r="K8123" s="7" t="str">
        <f>IF(E8123="","",IF(J8123="","IV",VLOOKUP(J8123,Plan1!$A$2:$C$11,3)))</f>
        <v/>
      </c>
    </row>
    <row r="8124" spans="7:11">
      <c r="G8124" s="19" t="str">
        <f>IFERROR(VLOOKUP($E8124,Sheet1!$A$2:$I$2155,4,FALSE),"")</f>
        <v/>
      </c>
      <c r="H8124" s="19" t="str">
        <f>IFERROR(VLOOKUP($E8124,Sheet1!$A$2:$I$2155,5,FALSE),"")</f>
        <v/>
      </c>
      <c r="I8124" s="19" t="str">
        <f>IFERROR(VLOOKUP($E8124,Sheet1!$A$2:$I$2155,6,FALSE),"")</f>
        <v/>
      </c>
      <c r="J8124" s="29" t="str">
        <f>IF(OR(E8124="",SUM(G8124:I8124)=0),"",SUM(G8124:I8124))</f>
        <v/>
      </c>
      <c r="K8124" s="7" t="str">
        <f>IF(E8124="","",IF(J8124="","IV",VLOOKUP(J8124,Plan1!$A$2:$C$11,3)))</f>
        <v/>
      </c>
    </row>
    <row r="8125" spans="7:11">
      <c r="G8125" s="19" t="str">
        <f>IFERROR(VLOOKUP($E8125,Sheet1!$A$2:$I$2155,4,FALSE),"")</f>
        <v/>
      </c>
      <c r="H8125" s="19" t="str">
        <f>IFERROR(VLOOKUP($E8125,Sheet1!$A$2:$I$2155,5,FALSE),"")</f>
        <v/>
      </c>
      <c r="I8125" s="19" t="str">
        <f>IFERROR(VLOOKUP($E8125,Sheet1!$A$2:$I$2155,6,FALSE),"")</f>
        <v/>
      </c>
      <c r="J8125" s="29" t="str">
        <f>IF(OR(E8125="",SUM(G8125:I8125)=0),"",SUM(G8125:I8125))</f>
        <v/>
      </c>
      <c r="K8125" s="7" t="str">
        <f>IF(E8125="","",IF(J8125="","IV",VLOOKUP(J8125,Plan1!$A$2:$C$11,3)))</f>
        <v/>
      </c>
    </row>
    <row r="8126" spans="7:11">
      <c r="G8126" s="19" t="str">
        <f>IFERROR(VLOOKUP($E8126,Sheet1!$A$2:$I$2155,4,FALSE),"")</f>
        <v/>
      </c>
      <c r="H8126" s="19" t="str">
        <f>IFERROR(VLOOKUP($E8126,Sheet1!$A$2:$I$2155,5,FALSE),"")</f>
        <v/>
      </c>
      <c r="I8126" s="19" t="str">
        <f>IFERROR(VLOOKUP($E8126,Sheet1!$A$2:$I$2155,6,FALSE),"")</f>
        <v/>
      </c>
      <c r="J8126" s="29" t="str">
        <f>IF(OR(E8126="",SUM(G8126:I8126)=0),"",SUM(G8126:I8126))</f>
        <v/>
      </c>
      <c r="K8126" s="7" t="str">
        <f>IF(E8126="","",IF(J8126="","IV",VLOOKUP(J8126,Plan1!$A$2:$C$11,3)))</f>
        <v/>
      </c>
    </row>
    <row r="8127" spans="7:11">
      <c r="G8127" s="19" t="str">
        <f>IFERROR(VLOOKUP($E8127,Sheet1!$A$2:$I$2155,4,FALSE),"")</f>
        <v/>
      </c>
      <c r="H8127" s="19" t="str">
        <f>IFERROR(VLOOKUP($E8127,Sheet1!$A$2:$I$2155,5,FALSE),"")</f>
        <v/>
      </c>
      <c r="I8127" s="19" t="str">
        <f>IFERROR(VLOOKUP($E8127,Sheet1!$A$2:$I$2155,6,FALSE),"")</f>
        <v/>
      </c>
      <c r="J8127" s="29" t="str">
        <f>IF(OR(E8127="",SUM(G8127:I8127)=0),"",SUM(G8127:I8127))</f>
        <v/>
      </c>
      <c r="K8127" s="7" t="str">
        <f>IF(E8127="","",IF(J8127="","IV",VLOOKUP(J8127,Plan1!$A$2:$C$11,3)))</f>
        <v/>
      </c>
    </row>
    <row r="8128" spans="7:11">
      <c r="G8128" s="19" t="str">
        <f>IFERROR(VLOOKUP($E8128,Sheet1!$A$2:$I$2155,4,FALSE),"")</f>
        <v/>
      </c>
      <c r="H8128" s="19" t="str">
        <f>IFERROR(VLOOKUP($E8128,Sheet1!$A$2:$I$2155,5,FALSE),"")</f>
        <v/>
      </c>
      <c r="I8128" s="19" t="str">
        <f>IFERROR(VLOOKUP($E8128,Sheet1!$A$2:$I$2155,6,FALSE),"")</f>
        <v/>
      </c>
      <c r="J8128" s="29" t="str">
        <f>IF(OR(E8128="",SUM(G8128:I8128)=0),"",SUM(G8128:I8128))</f>
        <v/>
      </c>
      <c r="K8128" s="7" t="str">
        <f>IF(E8128="","",IF(J8128="","IV",VLOOKUP(J8128,Plan1!$A$2:$C$11,3)))</f>
        <v/>
      </c>
    </row>
    <row r="8129" spans="7:11">
      <c r="G8129" s="19" t="str">
        <f>IFERROR(VLOOKUP($E8129,Sheet1!$A$2:$I$2155,4,FALSE),"")</f>
        <v/>
      </c>
      <c r="H8129" s="19" t="str">
        <f>IFERROR(VLOOKUP($E8129,Sheet1!$A$2:$I$2155,5,FALSE),"")</f>
        <v/>
      </c>
      <c r="I8129" s="19" t="str">
        <f>IFERROR(VLOOKUP($E8129,Sheet1!$A$2:$I$2155,6,FALSE),"")</f>
        <v/>
      </c>
      <c r="J8129" s="29" t="str">
        <f>IF(OR(E8129="",SUM(G8129:I8129)=0),"",SUM(G8129:I8129))</f>
        <v/>
      </c>
      <c r="K8129" s="7" t="str">
        <f>IF(E8129="","",IF(J8129="","IV",VLOOKUP(J8129,Plan1!$A$2:$C$11,3)))</f>
        <v/>
      </c>
    </row>
    <row r="8130" spans="7:11">
      <c r="G8130" s="19" t="str">
        <f>IFERROR(VLOOKUP($E8130,Sheet1!$A$2:$I$2155,4,FALSE),"")</f>
        <v/>
      </c>
      <c r="H8130" s="19" t="str">
        <f>IFERROR(VLOOKUP($E8130,Sheet1!$A$2:$I$2155,5,FALSE),"")</f>
        <v/>
      </c>
      <c r="I8130" s="19" t="str">
        <f>IFERROR(VLOOKUP($E8130,Sheet1!$A$2:$I$2155,6,FALSE),"")</f>
        <v/>
      </c>
      <c r="J8130" s="29" t="str">
        <f>IF(OR(E8130="",SUM(G8130:I8130)=0),"",SUM(G8130:I8130))</f>
        <v/>
      </c>
      <c r="K8130" s="7" t="str">
        <f>IF(E8130="","",IF(J8130="","IV",VLOOKUP(J8130,Plan1!$A$2:$C$11,3)))</f>
        <v/>
      </c>
    </row>
    <row r="8131" spans="7:11">
      <c r="G8131" s="19" t="str">
        <f>IFERROR(VLOOKUP($E8131,Sheet1!$A$2:$I$2155,4,FALSE),"")</f>
        <v/>
      </c>
      <c r="H8131" s="19" t="str">
        <f>IFERROR(VLOOKUP($E8131,Sheet1!$A$2:$I$2155,5,FALSE),"")</f>
        <v/>
      </c>
      <c r="I8131" s="19" t="str">
        <f>IFERROR(VLOOKUP($E8131,Sheet1!$A$2:$I$2155,6,FALSE),"")</f>
        <v/>
      </c>
      <c r="J8131" s="29" t="str">
        <f>IF(OR(E8131="",SUM(G8131:I8131)=0),"",SUM(G8131:I8131))</f>
        <v/>
      </c>
      <c r="K8131" s="7" t="str">
        <f>IF(E8131="","",IF(J8131="","IV",VLOOKUP(J8131,Plan1!$A$2:$C$11,3)))</f>
        <v/>
      </c>
    </row>
    <row r="8132" spans="7:11">
      <c r="G8132" s="19" t="str">
        <f>IFERROR(VLOOKUP($E8132,Sheet1!$A$2:$I$2155,4,FALSE),"")</f>
        <v/>
      </c>
      <c r="H8132" s="19" t="str">
        <f>IFERROR(VLOOKUP($E8132,Sheet1!$A$2:$I$2155,5,FALSE),"")</f>
        <v/>
      </c>
      <c r="I8132" s="19" t="str">
        <f>IFERROR(VLOOKUP($E8132,Sheet1!$A$2:$I$2155,6,FALSE),"")</f>
        <v/>
      </c>
      <c r="J8132" s="29" t="str">
        <f>IF(OR(E8132="",SUM(G8132:I8132)=0),"",SUM(G8132:I8132))</f>
        <v/>
      </c>
      <c r="K8132" s="7" t="str">
        <f>IF(E8132="","",IF(J8132="","IV",VLOOKUP(J8132,Plan1!$A$2:$C$11,3)))</f>
        <v/>
      </c>
    </row>
    <row r="8133" spans="7:11">
      <c r="G8133" s="19" t="str">
        <f>IFERROR(VLOOKUP($E8133,Sheet1!$A$2:$I$2155,4,FALSE),"")</f>
        <v/>
      </c>
      <c r="H8133" s="19" t="str">
        <f>IFERROR(VLOOKUP($E8133,Sheet1!$A$2:$I$2155,5,FALSE),"")</f>
        <v/>
      </c>
      <c r="I8133" s="19" t="str">
        <f>IFERROR(VLOOKUP($E8133,Sheet1!$A$2:$I$2155,6,FALSE),"")</f>
        <v/>
      </c>
      <c r="J8133" s="29" t="str">
        <f>IF(OR(E8133="",SUM(G8133:I8133)=0),"",SUM(G8133:I8133))</f>
        <v/>
      </c>
      <c r="K8133" s="7" t="str">
        <f>IF(E8133="","",IF(J8133="","IV",VLOOKUP(J8133,Plan1!$A$2:$C$11,3)))</f>
        <v/>
      </c>
    </row>
    <row r="8134" spans="7:11">
      <c r="G8134" s="19" t="str">
        <f>IFERROR(VLOOKUP($E8134,Sheet1!$A$2:$I$2155,4,FALSE),"")</f>
        <v/>
      </c>
      <c r="H8134" s="19" t="str">
        <f>IFERROR(VLOOKUP($E8134,Sheet1!$A$2:$I$2155,5,FALSE),"")</f>
        <v/>
      </c>
      <c r="I8134" s="19" t="str">
        <f>IFERROR(VLOOKUP($E8134,Sheet1!$A$2:$I$2155,6,FALSE),"")</f>
        <v/>
      </c>
      <c r="J8134" s="29" t="str">
        <f>IF(OR(E8134="",SUM(G8134:I8134)=0),"",SUM(G8134:I8134))</f>
        <v/>
      </c>
      <c r="K8134" s="7" t="str">
        <f>IF(E8134="","",IF(J8134="","IV",VLOOKUP(J8134,Plan1!$A$2:$C$11,3)))</f>
        <v/>
      </c>
    </row>
    <row r="8135" spans="7:11">
      <c r="G8135" s="19" t="str">
        <f>IFERROR(VLOOKUP($E8135,Sheet1!$A$2:$I$2155,4,FALSE),"")</f>
        <v/>
      </c>
      <c r="H8135" s="19" t="str">
        <f>IFERROR(VLOOKUP($E8135,Sheet1!$A$2:$I$2155,5,FALSE),"")</f>
        <v/>
      </c>
      <c r="I8135" s="19" t="str">
        <f>IFERROR(VLOOKUP($E8135,Sheet1!$A$2:$I$2155,6,FALSE),"")</f>
        <v/>
      </c>
      <c r="J8135" s="29" t="str">
        <f>IF(OR(E8135="",SUM(G8135:I8135)=0),"",SUM(G8135:I8135))</f>
        <v/>
      </c>
      <c r="K8135" s="7" t="str">
        <f>IF(E8135="","",IF(J8135="","IV",VLOOKUP(J8135,Plan1!$A$2:$C$11,3)))</f>
        <v/>
      </c>
    </row>
    <row r="8136" spans="7:11">
      <c r="G8136" s="19" t="str">
        <f>IFERROR(VLOOKUP($E8136,Sheet1!$A$2:$I$2155,4,FALSE),"")</f>
        <v/>
      </c>
      <c r="H8136" s="19" t="str">
        <f>IFERROR(VLOOKUP($E8136,Sheet1!$A$2:$I$2155,5,FALSE),"")</f>
        <v/>
      </c>
      <c r="I8136" s="19" t="str">
        <f>IFERROR(VLOOKUP($E8136,Sheet1!$A$2:$I$2155,6,FALSE),"")</f>
        <v/>
      </c>
      <c r="J8136" s="29" t="str">
        <f>IF(OR(E8136="",SUM(G8136:I8136)=0),"",SUM(G8136:I8136))</f>
        <v/>
      </c>
      <c r="K8136" s="7" t="str">
        <f>IF(E8136="","",IF(J8136="","IV",VLOOKUP(J8136,Plan1!$A$2:$C$11,3)))</f>
        <v/>
      </c>
    </row>
    <row r="8137" spans="7:11">
      <c r="G8137" s="19" t="str">
        <f>IFERROR(VLOOKUP($E8137,Sheet1!$A$2:$I$2155,4,FALSE),"")</f>
        <v/>
      </c>
      <c r="H8137" s="19" t="str">
        <f>IFERROR(VLOOKUP($E8137,Sheet1!$A$2:$I$2155,5,FALSE),"")</f>
        <v/>
      </c>
      <c r="I8137" s="19" t="str">
        <f>IFERROR(VLOOKUP($E8137,Sheet1!$A$2:$I$2155,6,FALSE),"")</f>
        <v/>
      </c>
      <c r="J8137" s="29" t="str">
        <f>IF(OR(E8137="",SUM(G8137:I8137)=0),"",SUM(G8137:I8137))</f>
        <v/>
      </c>
      <c r="K8137" s="7" t="str">
        <f>IF(E8137="","",IF(J8137="","IV",VLOOKUP(J8137,Plan1!$A$2:$C$11,3)))</f>
        <v/>
      </c>
    </row>
    <row r="8138" spans="7:11">
      <c r="G8138" s="19" t="str">
        <f>IFERROR(VLOOKUP($E8138,Sheet1!$A$2:$I$2155,4,FALSE),"")</f>
        <v/>
      </c>
      <c r="H8138" s="19" t="str">
        <f>IFERROR(VLOOKUP($E8138,Sheet1!$A$2:$I$2155,5,FALSE),"")</f>
        <v/>
      </c>
      <c r="I8138" s="19" t="str">
        <f>IFERROR(VLOOKUP($E8138,Sheet1!$A$2:$I$2155,6,FALSE),"")</f>
        <v/>
      </c>
      <c r="J8138" s="29" t="str">
        <f>IF(OR(E8138="",SUM(G8138:I8138)=0),"",SUM(G8138:I8138))</f>
        <v/>
      </c>
      <c r="K8138" s="7" t="str">
        <f>IF(E8138="","",IF(J8138="","IV",VLOOKUP(J8138,Plan1!$A$2:$C$11,3)))</f>
        <v/>
      </c>
    </row>
    <row r="8139" spans="7:11">
      <c r="G8139" s="19" t="str">
        <f>IFERROR(VLOOKUP($E8139,Sheet1!$A$2:$I$2155,4,FALSE),"")</f>
        <v/>
      </c>
      <c r="H8139" s="19" t="str">
        <f>IFERROR(VLOOKUP($E8139,Sheet1!$A$2:$I$2155,5,FALSE),"")</f>
        <v/>
      </c>
      <c r="I8139" s="19" t="str">
        <f>IFERROR(VLOOKUP($E8139,Sheet1!$A$2:$I$2155,6,FALSE),"")</f>
        <v/>
      </c>
      <c r="J8139" s="29" t="str">
        <f>IF(OR(E8139="",SUM(G8139:I8139)=0),"",SUM(G8139:I8139))</f>
        <v/>
      </c>
      <c r="K8139" s="7" t="str">
        <f>IF(E8139="","",IF(J8139="","IV",VLOOKUP(J8139,Plan1!$A$2:$C$11,3)))</f>
        <v/>
      </c>
    </row>
    <row r="8140" spans="7:11">
      <c r="G8140" s="19" t="str">
        <f>IFERROR(VLOOKUP($E8140,Sheet1!$A$2:$I$2155,4,FALSE),"")</f>
        <v/>
      </c>
      <c r="H8140" s="19" t="str">
        <f>IFERROR(VLOOKUP($E8140,Sheet1!$A$2:$I$2155,5,FALSE),"")</f>
        <v/>
      </c>
      <c r="I8140" s="19" t="str">
        <f>IFERROR(VLOOKUP($E8140,Sheet1!$A$2:$I$2155,6,FALSE),"")</f>
        <v/>
      </c>
      <c r="J8140" s="29" t="str">
        <f>IF(OR(E8140="",SUM(G8140:I8140)=0),"",SUM(G8140:I8140))</f>
        <v/>
      </c>
      <c r="K8140" s="7" t="str">
        <f>IF(E8140="","",IF(J8140="","IV",VLOOKUP(J8140,Plan1!$A$2:$C$11,3)))</f>
        <v/>
      </c>
    </row>
    <row r="8141" spans="7:11">
      <c r="G8141" s="19" t="str">
        <f>IFERROR(VLOOKUP($E8141,Sheet1!$A$2:$I$2155,4,FALSE),"")</f>
        <v/>
      </c>
      <c r="H8141" s="19" t="str">
        <f>IFERROR(VLOOKUP($E8141,Sheet1!$A$2:$I$2155,5,FALSE),"")</f>
        <v/>
      </c>
      <c r="I8141" s="19" t="str">
        <f>IFERROR(VLOOKUP($E8141,Sheet1!$A$2:$I$2155,6,FALSE),"")</f>
        <v/>
      </c>
      <c r="J8141" s="29" t="str">
        <f>IF(OR(E8141="",SUM(G8141:I8141)=0),"",SUM(G8141:I8141))</f>
        <v/>
      </c>
      <c r="K8141" s="7" t="str">
        <f>IF(E8141="","",IF(J8141="","IV",VLOOKUP(J8141,Plan1!$A$2:$C$11,3)))</f>
        <v/>
      </c>
    </row>
    <row r="8142" spans="7:11">
      <c r="G8142" s="19" t="str">
        <f>IFERROR(VLOOKUP($E8142,Sheet1!$A$2:$I$2155,4,FALSE),"")</f>
        <v/>
      </c>
      <c r="H8142" s="19" t="str">
        <f>IFERROR(VLOOKUP($E8142,Sheet1!$A$2:$I$2155,5,FALSE),"")</f>
        <v/>
      </c>
      <c r="I8142" s="19" t="str">
        <f>IFERROR(VLOOKUP($E8142,Sheet1!$A$2:$I$2155,6,FALSE),"")</f>
        <v/>
      </c>
      <c r="J8142" s="29" t="str">
        <f>IF(OR(E8142="",SUM(G8142:I8142)=0),"",SUM(G8142:I8142))</f>
        <v/>
      </c>
      <c r="K8142" s="7" t="str">
        <f>IF(E8142="","",IF(J8142="","IV",VLOOKUP(J8142,Plan1!$A$2:$C$11,3)))</f>
        <v/>
      </c>
    </row>
    <row r="8143" spans="7:11">
      <c r="G8143" s="19" t="str">
        <f>IFERROR(VLOOKUP($E8143,Sheet1!$A$2:$I$2155,4,FALSE),"")</f>
        <v/>
      </c>
      <c r="H8143" s="19" t="str">
        <f>IFERROR(VLOOKUP($E8143,Sheet1!$A$2:$I$2155,5,FALSE),"")</f>
        <v/>
      </c>
      <c r="I8143" s="19" t="str">
        <f>IFERROR(VLOOKUP($E8143,Sheet1!$A$2:$I$2155,6,FALSE),"")</f>
        <v/>
      </c>
      <c r="J8143" s="29" t="str">
        <f>IF(OR(E8143="",SUM(G8143:I8143)=0),"",SUM(G8143:I8143))</f>
        <v/>
      </c>
      <c r="K8143" s="7" t="str">
        <f>IF(E8143="","",IF(J8143="","IV",VLOOKUP(J8143,Plan1!$A$2:$C$11,3)))</f>
        <v/>
      </c>
    </row>
    <row r="8144" spans="7:11">
      <c r="G8144" s="19" t="str">
        <f>IFERROR(VLOOKUP($E8144,Sheet1!$A$2:$I$2155,4,FALSE),"")</f>
        <v/>
      </c>
      <c r="H8144" s="19" t="str">
        <f>IFERROR(VLOOKUP($E8144,Sheet1!$A$2:$I$2155,5,FALSE),"")</f>
        <v/>
      </c>
      <c r="I8144" s="19" t="str">
        <f>IFERROR(VLOOKUP($E8144,Sheet1!$A$2:$I$2155,6,FALSE),"")</f>
        <v/>
      </c>
      <c r="J8144" s="29" t="str">
        <f>IF(OR(E8144="",SUM(G8144:I8144)=0),"",SUM(G8144:I8144))</f>
        <v/>
      </c>
      <c r="K8144" s="7" t="str">
        <f>IF(E8144="","",IF(J8144="","IV",VLOOKUP(J8144,Plan1!$A$2:$C$11,3)))</f>
        <v/>
      </c>
    </row>
    <row r="8145" spans="7:11">
      <c r="G8145" s="19" t="str">
        <f>IFERROR(VLOOKUP($E8145,Sheet1!$A$2:$I$2155,4,FALSE),"")</f>
        <v/>
      </c>
      <c r="H8145" s="19" t="str">
        <f>IFERROR(VLOOKUP($E8145,Sheet1!$A$2:$I$2155,5,FALSE),"")</f>
        <v/>
      </c>
      <c r="I8145" s="19" t="str">
        <f>IFERROR(VLOOKUP($E8145,Sheet1!$A$2:$I$2155,6,FALSE),"")</f>
        <v/>
      </c>
      <c r="J8145" s="29" t="str">
        <f>IF(OR(E8145="",SUM(G8145:I8145)=0),"",SUM(G8145:I8145))</f>
        <v/>
      </c>
      <c r="K8145" s="7" t="str">
        <f>IF(E8145="","",IF(J8145="","IV",VLOOKUP(J8145,Plan1!$A$2:$C$11,3)))</f>
        <v/>
      </c>
    </row>
    <row r="8146" spans="7:11">
      <c r="G8146" s="19" t="str">
        <f>IFERROR(VLOOKUP($E8146,Sheet1!$A$2:$I$2155,4,FALSE),"")</f>
        <v/>
      </c>
      <c r="H8146" s="19" t="str">
        <f>IFERROR(VLOOKUP($E8146,Sheet1!$A$2:$I$2155,5,FALSE),"")</f>
        <v/>
      </c>
      <c r="I8146" s="19" t="str">
        <f>IFERROR(VLOOKUP($E8146,Sheet1!$A$2:$I$2155,6,FALSE),"")</f>
        <v/>
      </c>
      <c r="J8146" s="29" t="str">
        <f>IF(OR(E8146="",SUM(G8146:I8146)=0),"",SUM(G8146:I8146))</f>
        <v/>
      </c>
      <c r="K8146" s="7" t="str">
        <f>IF(E8146="","",IF(J8146="","IV",VLOOKUP(J8146,Plan1!$A$2:$C$11,3)))</f>
        <v/>
      </c>
    </row>
    <row r="8147" spans="7:11">
      <c r="G8147" s="19" t="str">
        <f>IFERROR(VLOOKUP($E8147,Sheet1!$A$2:$I$2155,4,FALSE),"")</f>
        <v/>
      </c>
      <c r="H8147" s="19" t="str">
        <f>IFERROR(VLOOKUP($E8147,Sheet1!$A$2:$I$2155,5,FALSE),"")</f>
        <v/>
      </c>
      <c r="I8147" s="19" t="str">
        <f>IFERROR(VLOOKUP($E8147,Sheet1!$A$2:$I$2155,6,FALSE),"")</f>
        <v/>
      </c>
      <c r="J8147" s="29" t="str">
        <f>IF(OR(E8147="",SUM(G8147:I8147)=0),"",SUM(G8147:I8147))</f>
        <v/>
      </c>
      <c r="K8147" s="7" t="str">
        <f>IF(E8147="","",IF(J8147="","IV",VLOOKUP(J8147,Plan1!$A$2:$C$11,3)))</f>
        <v/>
      </c>
    </row>
    <row r="8148" spans="7:11">
      <c r="G8148" s="19" t="str">
        <f>IFERROR(VLOOKUP($E8148,Sheet1!$A$2:$I$2155,4,FALSE),"")</f>
        <v/>
      </c>
      <c r="H8148" s="19" t="str">
        <f>IFERROR(VLOOKUP($E8148,Sheet1!$A$2:$I$2155,5,FALSE),"")</f>
        <v/>
      </c>
      <c r="I8148" s="19" t="str">
        <f>IFERROR(VLOOKUP($E8148,Sheet1!$A$2:$I$2155,6,FALSE),"")</f>
        <v/>
      </c>
      <c r="J8148" s="29" t="str">
        <f>IF(OR(E8148="",SUM(G8148:I8148)=0),"",SUM(G8148:I8148))</f>
        <v/>
      </c>
      <c r="K8148" s="7" t="str">
        <f>IF(E8148="","",IF(J8148="","IV",VLOOKUP(J8148,Plan1!$A$2:$C$11,3)))</f>
        <v/>
      </c>
    </row>
    <row r="8149" spans="7:11">
      <c r="G8149" s="19" t="str">
        <f>IFERROR(VLOOKUP($E8149,Sheet1!$A$2:$I$2155,4,FALSE),"")</f>
        <v/>
      </c>
      <c r="H8149" s="19" t="str">
        <f>IFERROR(VLOOKUP($E8149,Sheet1!$A$2:$I$2155,5,FALSE),"")</f>
        <v/>
      </c>
      <c r="I8149" s="19" t="str">
        <f>IFERROR(VLOOKUP($E8149,Sheet1!$A$2:$I$2155,6,FALSE),"")</f>
        <v/>
      </c>
      <c r="J8149" s="29" t="str">
        <f>IF(OR(E8149="",SUM(G8149:I8149)=0),"",SUM(G8149:I8149))</f>
        <v/>
      </c>
      <c r="K8149" s="7" t="str">
        <f>IF(E8149="","",IF(J8149="","IV",VLOOKUP(J8149,Plan1!$A$2:$C$11,3)))</f>
        <v/>
      </c>
    </row>
    <row r="8150" spans="7:11">
      <c r="G8150" s="19" t="str">
        <f>IFERROR(VLOOKUP($E8150,Sheet1!$A$2:$I$2155,4,FALSE),"")</f>
        <v/>
      </c>
      <c r="H8150" s="19" t="str">
        <f>IFERROR(VLOOKUP($E8150,Sheet1!$A$2:$I$2155,5,FALSE),"")</f>
        <v/>
      </c>
      <c r="I8150" s="19" t="str">
        <f>IFERROR(VLOOKUP($E8150,Sheet1!$A$2:$I$2155,6,FALSE),"")</f>
        <v/>
      </c>
      <c r="J8150" s="29" t="str">
        <f>IF(OR(E8150="",SUM(G8150:I8150)=0),"",SUM(G8150:I8150))</f>
        <v/>
      </c>
      <c r="K8150" s="7" t="str">
        <f>IF(E8150="","",IF(J8150="","IV",VLOOKUP(J8150,Plan1!$A$2:$C$11,3)))</f>
        <v/>
      </c>
    </row>
    <row r="8151" spans="7:11">
      <c r="G8151" s="19" t="str">
        <f>IFERROR(VLOOKUP($E8151,Sheet1!$A$2:$I$2155,4,FALSE),"")</f>
        <v/>
      </c>
      <c r="H8151" s="19" t="str">
        <f>IFERROR(VLOOKUP($E8151,Sheet1!$A$2:$I$2155,5,FALSE),"")</f>
        <v/>
      </c>
      <c r="I8151" s="19" t="str">
        <f>IFERROR(VLOOKUP($E8151,Sheet1!$A$2:$I$2155,6,FALSE),"")</f>
        <v/>
      </c>
      <c r="J8151" s="29" t="str">
        <f>IF(OR(E8151="",SUM(G8151:I8151)=0),"",SUM(G8151:I8151))</f>
        <v/>
      </c>
      <c r="K8151" s="7" t="str">
        <f>IF(E8151="","",IF(J8151="","IV",VLOOKUP(J8151,Plan1!$A$2:$C$11,3)))</f>
        <v/>
      </c>
    </row>
    <row r="8152" spans="7:11">
      <c r="G8152" s="19" t="str">
        <f>IFERROR(VLOOKUP($E8152,Sheet1!$A$2:$I$2155,4,FALSE),"")</f>
        <v/>
      </c>
      <c r="H8152" s="19" t="str">
        <f>IFERROR(VLOOKUP($E8152,Sheet1!$A$2:$I$2155,5,FALSE),"")</f>
        <v/>
      </c>
      <c r="I8152" s="19" t="str">
        <f>IFERROR(VLOOKUP($E8152,Sheet1!$A$2:$I$2155,6,FALSE),"")</f>
        <v/>
      </c>
      <c r="J8152" s="29" t="str">
        <f>IF(OR(E8152="",SUM(G8152:I8152)=0),"",SUM(G8152:I8152))</f>
        <v/>
      </c>
      <c r="K8152" s="7" t="str">
        <f>IF(E8152="","",IF(J8152="","IV",VLOOKUP(J8152,Plan1!$A$2:$C$11,3)))</f>
        <v/>
      </c>
    </row>
    <row r="8153" spans="7:11">
      <c r="G8153" s="19" t="str">
        <f>IFERROR(VLOOKUP($E8153,Sheet1!$A$2:$I$2155,4,FALSE),"")</f>
        <v/>
      </c>
      <c r="H8153" s="19" t="str">
        <f>IFERROR(VLOOKUP($E8153,Sheet1!$A$2:$I$2155,5,FALSE),"")</f>
        <v/>
      </c>
      <c r="I8153" s="19" t="str">
        <f>IFERROR(VLOOKUP($E8153,Sheet1!$A$2:$I$2155,6,FALSE),"")</f>
        <v/>
      </c>
      <c r="J8153" s="29" t="str">
        <f>IF(OR(E8153="",SUM(G8153:I8153)=0),"",SUM(G8153:I8153))</f>
        <v/>
      </c>
      <c r="K8153" s="7" t="str">
        <f>IF(E8153="","",IF(J8153="","IV",VLOOKUP(J8153,Plan1!$A$2:$C$11,3)))</f>
        <v/>
      </c>
    </row>
    <row r="8154" spans="7:11">
      <c r="G8154" s="19" t="str">
        <f>IFERROR(VLOOKUP($E8154,Sheet1!$A$2:$I$2155,4,FALSE),"")</f>
        <v/>
      </c>
      <c r="H8154" s="19" t="str">
        <f>IFERROR(VLOOKUP($E8154,Sheet1!$A$2:$I$2155,5,FALSE),"")</f>
        <v/>
      </c>
      <c r="I8154" s="19" t="str">
        <f>IFERROR(VLOOKUP($E8154,Sheet1!$A$2:$I$2155,6,FALSE),"")</f>
        <v/>
      </c>
      <c r="J8154" s="29" t="str">
        <f>IF(OR(E8154="",SUM(G8154:I8154)=0),"",SUM(G8154:I8154))</f>
        <v/>
      </c>
      <c r="K8154" s="7" t="str">
        <f>IF(E8154="","",IF(J8154="","IV",VLOOKUP(J8154,Plan1!$A$2:$C$11,3)))</f>
        <v/>
      </c>
    </row>
    <row r="8155" spans="7:11">
      <c r="G8155" s="19" t="str">
        <f>IFERROR(VLOOKUP($E8155,Sheet1!$A$2:$I$2155,4,FALSE),"")</f>
        <v/>
      </c>
      <c r="H8155" s="19" t="str">
        <f>IFERROR(VLOOKUP($E8155,Sheet1!$A$2:$I$2155,5,FALSE),"")</f>
        <v/>
      </c>
      <c r="I8155" s="19" t="str">
        <f>IFERROR(VLOOKUP($E8155,Sheet1!$A$2:$I$2155,6,FALSE),"")</f>
        <v/>
      </c>
      <c r="J8155" s="29" t="str">
        <f>IF(OR(E8155="",SUM(G8155:I8155)=0),"",SUM(G8155:I8155))</f>
        <v/>
      </c>
      <c r="K8155" s="7" t="str">
        <f>IF(E8155="","",IF(J8155="","IV",VLOOKUP(J8155,Plan1!$A$2:$C$11,3)))</f>
        <v/>
      </c>
    </row>
    <row r="8156" spans="7:11">
      <c r="G8156" s="19" t="str">
        <f>IFERROR(VLOOKUP($E8156,Sheet1!$A$2:$I$2155,4,FALSE),"")</f>
        <v/>
      </c>
      <c r="H8156" s="19" t="str">
        <f>IFERROR(VLOOKUP($E8156,Sheet1!$A$2:$I$2155,5,FALSE),"")</f>
        <v/>
      </c>
      <c r="I8156" s="19" t="str">
        <f>IFERROR(VLOOKUP($E8156,Sheet1!$A$2:$I$2155,6,FALSE),"")</f>
        <v/>
      </c>
      <c r="J8156" s="29" t="str">
        <f>IF(OR(E8156="",SUM(G8156:I8156)=0),"",SUM(G8156:I8156))</f>
        <v/>
      </c>
      <c r="K8156" s="7" t="str">
        <f>IF(E8156="","",IF(J8156="","IV",VLOOKUP(J8156,Plan1!$A$2:$C$11,3)))</f>
        <v/>
      </c>
    </row>
    <row r="8157" spans="7:11">
      <c r="G8157" s="19" t="str">
        <f>IFERROR(VLOOKUP($E8157,Sheet1!$A$2:$I$2155,4,FALSE),"")</f>
        <v/>
      </c>
      <c r="H8157" s="19" t="str">
        <f>IFERROR(VLOOKUP($E8157,Sheet1!$A$2:$I$2155,5,FALSE),"")</f>
        <v/>
      </c>
      <c r="I8157" s="19" t="str">
        <f>IFERROR(VLOOKUP($E8157,Sheet1!$A$2:$I$2155,6,FALSE),"")</f>
        <v/>
      </c>
      <c r="J8157" s="29" t="str">
        <f>IF(OR(E8157="",SUM(G8157:I8157)=0),"",SUM(G8157:I8157))</f>
        <v/>
      </c>
      <c r="K8157" s="7" t="str">
        <f>IF(E8157="","",IF(J8157="","IV",VLOOKUP(J8157,Plan1!$A$2:$C$11,3)))</f>
        <v/>
      </c>
    </row>
    <row r="8158" spans="7:11">
      <c r="G8158" s="19" t="str">
        <f>IFERROR(VLOOKUP($E8158,Sheet1!$A$2:$I$2155,4,FALSE),"")</f>
        <v/>
      </c>
      <c r="H8158" s="19" t="str">
        <f>IFERROR(VLOOKUP($E8158,Sheet1!$A$2:$I$2155,5,FALSE),"")</f>
        <v/>
      </c>
      <c r="I8158" s="19" t="str">
        <f>IFERROR(VLOOKUP($E8158,Sheet1!$A$2:$I$2155,6,FALSE),"")</f>
        <v/>
      </c>
      <c r="J8158" s="29" t="str">
        <f>IF(OR(E8158="",SUM(G8158:I8158)=0),"",SUM(G8158:I8158))</f>
        <v/>
      </c>
      <c r="K8158" s="7" t="str">
        <f>IF(E8158="","",IF(J8158="","IV",VLOOKUP(J8158,Plan1!$A$2:$C$11,3)))</f>
        <v/>
      </c>
    </row>
    <row r="8159" spans="7:11">
      <c r="G8159" s="19" t="str">
        <f>IFERROR(VLOOKUP($E8159,Sheet1!$A$2:$I$2155,4,FALSE),"")</f>
        <v/>
      </c>
      <c r="H8159" s="19" t="str">
        <f>IFERROR(VLOOKUP($E8159,Sheet1!$A$2:$I$2155,5,FALSE),"")</f>
        <v/>
      </c>
      <c r="I8159" s="19" t="str">
        <f>IFERROR(VLOOKUP($E8159,Sheet1!$A$2:$I$2155,6,FALSE),"")</f>
        <v/>
      </c>
      <c r="J8159" s="29" t="str">
        <f>IF(OR(E8159="",SUM(G8159:I8159)=0),"",SUM(G8159:I8159))</f>
        <v/>
      </c>
      <c r="K8159" s="7" t="str">
        <f>IF(E8159="","",IF(J8159="","IV",VLOOKUP(J8159,Plan1!$A$2:$C$11,3)))</f>
        <v/>
      </c>
    </row>
    <row r="8160" spans="7:11">
      <c r="G8160" s="19" t="str">
        <f>IFERROR(VLOOKUP($E8160,Sheet1!$A$2:$I$2155,4,FALSE),"")</f>
        <v/>
      </c>
      <c r="H8160" s="19" t="str">
        <f>IFERROR(VLOOKUP($E8160,Sheet1!$A$2:$I$2155,5,FALSE),"")</f>
        <v/>
      </c>
      <c r="I8160" s="19" t="str">
        <f>IFERROR(VLOOKUP($E8160,Sheet1!$A$2:$I$2155,6,FALSE),"")</f>
        <v/>
      </c>
      <c r="J8160" s="29" t="str">
        <f>IF(OR(E8160="",SUM(G8160:I8160)=0),"",SUM(G8160:I8160))</f>
        <v/>
      </c>
      <c r="K8160" s="7" t="str">
        <f>IF(E8160="","",IF(J8160="","IV",VLOOKUP(J8160,Plan1!$A$2:$C$11,3)))</f>
        <v/>
      </c>
    </row>
    <row r="8161" spans="7:11">
      <c r="G8161" s="19" t="str">
        <f>IFERROR(VLOOKUP($E8161,Sheet1!$A$2:$I$2155,4,FALSE),"")</f>
        <v/>
      </c>
      <c r="H8161" s="19" t="str">
        <f>IFERROR(VLOOKUP($E8161,Sheet1!$A$2:$I$2155,5,FALSE),"")</f>
        <v/>
      </c>
      <c r="I8161" s="19" t="str">
        <f>IFERROR(VLOOKUP($E8161,Sheet1!$A$2:$I$2155,6,FALSE),"")</f>
        <v/>
      </c>
      <c r="J8161" s="29" t="str">
        <f>IF(OR(E8161="",SUM(G8161:I8161)=0),"",SUM(G8161:I8161))</f>
        <v/>
      </c>
      <c r="K8161" s="7" t="str">
        <f>IF(E8161="","",IF(J8161="","IV",VLOOKUP(J8161,Plan1!$A$2:$C$11,3)))</f>
        <v/>
      </c>
    </row>
    <row r="8162" spans="7:11">
      <c r="G8162" s="19" t="str">
        <f>IFERROR(VLOOKUP($E8162,Sheet1!$A$2:$I$2155,4,FALSE),"")</f>
        <v/>
      </c>
      <c r="H8162" s="19" t="str">
        <f>IFERROR(VLOOKUP($E8162,Sheet1!$A$2:$I$2155,5,FALSE),"")</f>
        <v/>
      </c>
      <c r="I8162" s="19" t="str">
        <f>IFERROR(VLOOKUP($E8162,Sheet1!$A$2:$I$2155,6,FALSE),"")</f>
        <v/>
      </c>
      <c r="J8162" s="29" t="str">
        <f>IF(OR(E8162="",SUM(G8162:I8162)=0),"",SUM(G8162:I8162))</f>
        <v/>
      </c>
      <c r="K8162" s="7" t="str">
        <f>IF(E8162="","",IF(J8162="","IV",VLOOKUP(J8162,Plan1!$A$2:$C$11,3)))</f>
        <v/>
      </c>
    </row>
    <row r="8163" spans="7:11">
      <c r="G8163" s="19" t="str">
        <f>IFERROR(VLOOKUP($E8163,Sheet1!$A$2:$I$2155,4,FALSE),"")</f>
        <v/>
      </c>
      <c r="H8163" s="19" t="str">
        <f>IFERROR(VLOOKUP($E8163,Sheet1!$A$2:$I$2155,5,FALSE),"")</f>
        <v/>
      </c>
      <c r="I8163" s="19" t="str">
        <f>IFERROR(VLOOKUP($E8163,Sheet1!$A$2:$I$2155,6,FALSE),"")</f>
        <v/>
      </c>
      <c r="J8163" s="29" t="str">
        <f>IF(OR(E8163="",SUM(G8163:I8163)=0),"",SUM(G8163:I8163))</f>
        <v/>
      </c>
      <c r="K8163" s="7" t="str">
        <f>IF(E8163="","",IF(J8163="","IV",VLOOKUP(J8163,Plan1!$A$2:$C$11,3)))</f>
        <v/>
      </c>
    </row>
    <row r="8164" spans="7:11">
      <c r="G8164" s="19" t="str">
        <f>IFERROR(VLOOKUP($E8164,Sheet1!$A$2:$I$2155,4,FALSE),"")</f>
        <v/>
      </c>
      <c r="H8164" s="19" t="str">
        <f>IFERROR(VLOOKUP($E8164,Sheet1!$A$2:$I$2155,5,FALSE),"")</f>
        <v/>
      </c>
      <c r="I8164" s="19" t="str">
        <f>IFERROR(VLOOKUP($E8164,Sheet1!$A$2:$I$2155,6,FALSE),"")</f>
        <v/>
      </c>
      <c r="J8164" s="29" t="str">
        <f>IF(OR(E8164="",SUM(G8164:I8164)=0),"",SUM(G8164:I8164))</f>
        <v/>
      </c>
      <c r="K8164" s="7" t="str">
        <f>IF(E8164="","",IF(J8164="","IV",VLOOKUP(J8164,Plan1!$A$2:$C$11,3)))</f>
        <v/>
      </c>
    </row>
    <row r="8165" spans="7:11">
      <c r="G8165" s="19" t="str">
        <f>IFERROR(VLOOKUP($E8165,Sheet1!$A$2:$I$2155,4,FALSE),"")</f>
        <v/>
      </c>
      <c r="H8165" s="19" t="str">
        <f>IFERROR(VLOOKUP($E8165,Sheet1!$A$2:$I$2155,5,FALSE),"")</f>
        <v/>
      </c>
      <c r="I8165" s="19" t="str">
        <f>IFERROR(VLOOKUP($E8165,Sheet1!$A$2:$I$2155,6,FALSE),"")</f>
        <v/>
      </c>
      <c r="J8165" s="29" t="str">
        <f>IF(OR(E8165="",SUM(G8165:I8165)=0),"",SUM(G8165:I8165))</f>
        <v/>
      </c>
      <c r="K8165" s="7" t="str">
        <f>IF(E8165="","",IF(J8165="","IV",VLOOKUP(J8165,Plan1!$A$2:$C$11,3)))</f>
        <v/>
      </c>
    </row>
    <row r="8166" spans="7:11">
      <c r="G8166" s="19" t="str">
        <f>IFERROR(VLOOKUP($E8166,Sheet1!$A$2:$I$2155,4,FALSE),"")</f>
        <v/>
      </c>
      <c r="H8166" s="19" t="str">
        <f>IFERROR(VLOOKUP($E8166,Sheet1!$A$2:$I$2155,5,FALSE),"")</f>
        <v/>
      </c>
      <c r="I8166" s="19" t="str">
        <f>IFERROR(VLOOKUP($E8166,Sheet1!$A$2:$I$2155,6,FALSE),"")</f>
        <v/>
      </c>
      <c r="J8166" s="29" t="str">
        <f>IF(OR(E8166="",SUM(G8166:I8166)=0),"",SUM(G8166:I8166))</f>
        <v/>
      </c>
      <c r="K8166" s="7" t="str">
        <f>IF(E8166="","",IF(J8166="","IV",VLOOKUP(J8166,Plan1!$A$2:$C$11,3)))</f>
        <v/>
      </c>
    </row>
    <row r="8167" spans="7:11">
      <c r="G8167" s="19" t="str">
        <f>IFERROR(VLOOKUP($E8167,Sheet1!$A$2:$I$2155,4,FALSE),"")</f>
        <v/>
      </c>
      <c r="H8167" s="19" t="str">
        <f>IFERROR(VLOOKUP($E8167,Sheet1!$A$2:$I$2155,5,FALSE),"")</f>
        <v/>
      </c>
      <c r="I8167" s="19" t="str">
        <f>IFERROR(VLOOKUP($E8167,Sheet1!$A$2:$I$2155,6,FALSE),"")</f>
        <v/>
      </c>
      <c r="J8167" s="29" t="str">
        <f>IF(OR(E8167="",SUM(G8167:I8167)=0),"",SUM(G8167:I8167))</f>
        <v/>
      </c>
      <c r="K8167" s="7" t="str">
        <f>IF(E8167="","",IF(J8167="","IV",VLOOKUP(J8167,Plan1!$A$2:$C$11,3)))</f>
        <v/>
      </c>
    </row>
    <row r="8168" spans="7:11">
      <c r="G8168" s="19" t="str">
        <f>IFERROR(VLOOKUP($E8168,Sheet1!$A$2:$I$2155,4,FALSE),"")</f>
        <v/>
      </c>
      <c r="H8168" s="19" t="str">
        <f>IFERROR(VLOOKUP($E8168,Sheet1!$A$2:$I$2155,5,FALSE),"")</f>
        <v/>
      </c>
      <c r="I8168" s="19" t="str">
        <f>IFERROR(VLOOKUP($E8168,Sheet1!$A$2:$I$2155,6,FALSE),"")</f>
        <v/>
      </c>
      <c r="J8168" s="29" t="str">
        <f>IF(OR(E8168="",SUM(G8168:I8168)=0),"",SUM(G8168:I8168))</f>
        <v/>
      </c>
      <c r="K8168" s="7" t="str">
        <f>IF(E8168="","",IF(J8168="","IV",VLOOKUP(J8168,Plan1!$A$2:$C$11,3)))</f>
        <v/>
      </c>
    </row>
    <row r="8169" spans="7:11">
      <c r="G8169" s="19" t="str">
        <f>IFERROR(VLOOKUP($E8169,Sheet1!$A$2:$I$2155,4,FALSE),"")</f>
        <v/>
      </c>
      <c r="H8169" s="19" t="str">
        <f>IFERROR(VLOOKUP($E8169,Sheet1!$A$2:$I$2155,5,FALSE),"")</f>
        <v/>
      </c>
      <c r="I8169" s="19" t="str">
        <f>IFERROR(VLOOKUP($E8169,Sheet1!$A$2:$I$2155,6,FALSE),"")</f>
        <v/>
      </c>
      <c r="J8169" s="29" t="str">
        <f>IF(OR(E8169="",SUM(G8169:I8169)=0),"",SUM(G8169:I8169))</f>
        <v/>
      </c>
      <c r="K8169" s="7" t="str">
        <f>IF(E8169="","",IF(J8169="","IV",VLOOKUP(J8169,Plan1!$A$2:$C$11,3)))</f>
        <v/>
      </c>
    </row>
    <row r="8170" spans="7:11">
      <c r="G8170" s="19" t="str">
        <f>IFERROR(VLOOKUP($E8170,Sheet1!$A$2:$I$2155,4,FALSE),"")</f>
        <v/>
      </c>
      <c r="H8170" s="19" t="str">
        <f>IFERROR(VLOOKUP($E8170,Sheet1!$A$2:$I$2155,5,FALSE),"")</f>
        <v/>
      </c>
      <c r="I8170" s="19" t="str">
        <f>IFERROR(VLOOKUP($E8170,Sheet1!$A$2:$I$2155,6,FALSE),"")</f>
        <v/>
      </c>
      <c r="J8170" s="29" t="str">
        <f>IF(OR(E8170="",SUM(G8170:I8170)=0),"",SUM(G8170:I8170))</f>
        <v/>
      </c>
      <c r="K8170" s="7" t="str">
        <f>IF(E8170="","",IF(J8170="","IV",VLOOKUP(J8170,Plan1!$A$2:$C$11,3)))</f>
        <v/>
      </c>
    </row>
    <row r="8171" spans="7:11">
      <c r="G8171" s="19" t="str">
        <f>IFERROR(VLOOKUP($E8171,Sheet1!$A$2:$I$2155,4,FALSE),"")</f>
        <v/>
      </c>
      <c r="H8171" s="19" t="str">
        <f>IFERROR(VLOOKUP($E8171,Sheet1!$A$2:$I$2155,5,FALSE),"")</f>
        <v/>
      </c>
      <c r="I8171" s="19" t="str">
        <f>IFERROR(VLOOKUP($E8171,Sheet1!$A$2:$I$2155,6,FALSE),"")</f>
        <v/>
      </c>
      <c r="J8171" s="29" t="str">
        <f>IF(OR(E8171="",SUM(G8171:I8171)=0),"",SUM(G8171:I8171))</f>
        <v/>
      </c>
      <c r="K8171" s="7" t="str">
        <f>IF(E8171="","",IF(J8171="","IV",VLOOKUP(J8171,Plan1!$A$2:$C$11,3)))</f>
        <v/>
      </c>
    </row>
    <row r="8172" spans="7:11">
      <c r="G8172" s="19" t="str">
        <f>IFERROR(VLOOKUP($E8172,Sheet1!$A$2:$I$2155,4,FALSE),"")</f>
        <v/>
      </c>
      <c r="H8172" s="19" t="str">
        <f>IFERROR(VLOOKUP($E8172,Sheet1!$A$2:$I$2155,5,FALSE),"")</f>
        <v/>
      </c>
      <c r="I8172" s="19" t="str">
        <f>IFERROR(VLOOKUP($E8172,Sheet1!$A$2:$I$2155,6,FALSE),"")</f>
        <v/>
      </c>
      <c r="J8172" s="29" t="str">
        <f>IF(OR(E8172="",SUM(G8172:I8172)=0),"",SUM(G8172:I8172))</f>
        <v/>
      </c>
      <c r="K8172" s="7" t="str">
        <f>IF(E8172="","",IF(J8172="","IV",VLOOKUP(J8172,Plan1!$A$2:$C$11,3)))</f>
        <v/>
      </c>
    </row>
    <row r="8173" spans="7:11">
      <c r="G8173" s="19" t="str">
        <f>IFERROR(VLOOKUP($E8173,Sheet1!$A$2:$I$2155,4,FALSE),"")</f>
        <v/>
      </c>
      <c r="H8173" s="19" t="str">
        <f>IFERROR(VLOOKUP($E8173,Sheet1!$A$2:$I$2155,5,FALSE),"")</f>
        <v/>
      </c>
      <c r="I8173" s="19" t="str">
        <f>IFERROR(VLOOKUP($E8173,Sheet1!$A$2:$I$2155,6,FALSE),"")</f>
        <v/>
      </c>
      <c r="J8173" s="29" t="str">
        <f>IF(OR(E8173="",SUM(G8173:I8173)=0),"",SUM(G8173:I8173))</f>
        <v/>
      </c>
      <c r="K8173" s="7" t="str">
        <f>IF(E8173="","",IF(J8173="","IV",VLOOKUP(J8173,Plan1!$A$2:$C$11,3)))</f>
        <v/>
      </c>
    </row>
    <row r="8174" spans="7:11">
      <c r="G8174" s="19" t="str">
        <f>IFERROR(VLOOKUP($E8174,Sheet1!$A$2:$I$2155,4,FALSE),"")</f>
        <v/>
      </c>
      <c r="H8174" s="19" t="str">
        <f>IFERROR(VLOOKUP($E8174,Sheet1!$A$2:$I$2155,5,FALSE),"")</f>
        <v/>
      </c>
      <c r="I8174" s="19" t="str">
        <f>IFERROR(VLOOKUP($E8174,Sheet1!$A$2:$I$2155,6,FALSE),"")</f>
        <v/>
      </c>
      <c r="J8174" s="29" t="str">
        <f>IF(OR(E8174="",SUM(G8174:I8174)=0),"",SUM(G8174:I8174))</f>
        <v/>
      </c>
      <c r="K8174" s="7" t="str">
        <f>IF(E8174="","",IF(J8174="","IV",VLOOKUP(J8174,Plan1!$A$2:$C$11,3)))</f>
        <v/>
      </c>
    </row>
    <row r="8175" spans="7:11">
      <c r="G8175" s="19" t="str">
        <f>IFERROR(VLOOKUP($E8175,Sheet1!$A$2:$I$2155,4,FALSE),"")</f>
        <v/>
      </c>
      <c r="H8175" s="19" t="str">
        <f>IFERROR(VLOOKUP($E8175,Sheet1!$A$2:$I$2155,5,FALSE),"")</f>
        <v/>
      </c>
      <c r="I8175" s="19" t="str">
        <f>IFERROR(VLOOKUP($E8175,Sheet1!$A$2:$I$2155,6,FALSE),"")</f>
        <v/>
      </c>
      <c r="J8175" s="29" t="str">
        <f>IF(OR(E8175="",SUM(G8175:I8175)=0),"",SUM(G8175:I8175))</f>
        <v/>
      </c>
      <c r="K8175" s="7" t="str">
        <f>IF(E8175="","",IF(J8175="","IV",VLOOKUP(J8175,Plan1!$A$2:$C$11,3)))</f>
        <v/>
      </c>
    </row>
    <row r="8176" spans="7:11">
      <c r="G8176" s="19" t="str">
        <f>IFERROR(VLOOKUP($E8176,Sheet1!$A$2:$I$2155,4,FALSE),"")</f>
        <v/>
      </c>
      <c r="H8176" s="19" t="str">
        <f>IFERROR(VLOOKUP($E8176,Sheet1!$A$2:$I$2155,5,FALSE),"")</f>
        <v/>
      </c>
      <c r="I8176" s="19" t="str">
        <f>IFERROR(VLOOKUP($E8176,Sheet1!$A$2:$I$2155,6,FALSE),"")</f>
        <v/>
      </c>
      <c r="J8176" s="29" t="str">
        <f>IF(OR(E8176="",SUM(G8176:I8176)=0),"",SUM(G8176:I8176))</f>
        <v/>
      </c>
      <c r="K8176" s="7" t="str">
        <f>IF(E8176="","",IF(J8176="","IV",VLOOKUP(J8176,Plan1!$A$2:$C$11,3)))</f>
        <v/>
      </c>
    </row>
    <row r="8177" spans="7:11">
      <c r="G8177" s="19" t="str">
        <f>IFERROR(VLOOKUP($E8177,Sheet1!$A$2:$I$2155,4,FALSE),"")</f>
        <v/>
      </c>
      <c r="H8177" s="19" t="str">
        <f>IFERROR(VLOOKUP($E8177,Sheet1!$A$2:$I$2155,5,FALSE),"")</f>
        <v/>
      </c>
      <c r="I8177" s="19" t="str">
        <f>IFERROR(VLOOKUP($E8177,Sheet1!$A$2:$I$2155,6,FALSE),"")</f>
        <v/>
      </c>
      <c r="J8177" s="29" t="str">
        <f>IF(OR(E8177="",SUM(G8177:I8177)=0),"",SUM(G8177:I8177))</f>
        <v/>
      </c>
      <c r="K8177" s="7" t="str">
        <f>IF(E8177="","",IF(J8177="","IV",VLOOKUP(J8177,Plan1!$A$2:$C$11,3)))</f>
        <v/>
      </c>
    </row>
    <row r="8178" spans="7:11">
      <c r="G8178" s="19" t="str">
        <f>IFERROR(VLOOKUP($E8178,Sheet1!$A$2:$I$2155,4,FALSE),"")</f>
        <v/>
      </c>
      <c r="H8178" s="19" t="str">
        <f>IFERROR(VLOOKUP($E8178,Sheet1!$A$2:$I$2155,5,FALSE),"")</f>
        <v/>
      </c>
      <c r="I8178" s="19" t="str">
        <f>IFERROR(VLOOKUP($E8178,Sheet1!$A$2:$I$2155,6,FALSE),"")</f>
        <v/>
      </c>
      <c r="J8178" s="29" t="str">
        <f>IF(OR(E8178="",SUM(G8178:I8178)=0),"",SUM(G8178:I8178))</f>
        <v/>
      </c>
      <c r="K8178" s="7" t="str">
        <f>IF(E8178="","",IF(J8178="","IV",VLOOKUP(J8178,Plan1!$A$2:$C$11,3)))</f>
        <v/>
      </c>
    </row>
    <row r="8179" spans="7:11">
      <c r="G8179" s="19" t="str">
        <f>IFERROR(VLOOKUP($E8179,Sheet1!$A$2:$I$2155,4,FALSE),"")</f>
        <v/>
      </c>
      <c r="H8179" s="19" t="str">
        <f>IFERROR(VLOOKUP($E8179,Sheet1!$A$2:$I$2155,5,FALSE),"")</f>
        <v/>
      </c>
      <c r="I8179" s="19" t="str">
        <f>IFERROR(VLOOKUP($E8179,Sheet1!$A$2:$I$2155,6,FALSE),"")</f>
        <v/>
      </c>
      <c r="J8179" s="29" t="str">
        <f>IF(OR(E8179="",SUM(G8179:I8179)=0),"",SUM(G8179:I8179))</f>
        <v/>
      </c>
      <c r="K8179" s="7" t="str">
        <f>IF(E8179="","",IF(J8179="","IV",VLOOKUP(J8179,Plan1!$A$2:$C$11,3)))</f>
        <v/>
      </c>
    </row>
    <row r="8180" spans="7:11">
      <c r="G8180" s="19" t="str">
        <f>IFERROR(VLOOKUP($E8180,Sheet1!$A$2:$I$2155,4,FALSE),"")</f>
        <v/>
      </c>
      <c r="H8180" s="19" t="str">
        <f>IFERROR(VLOOKUP($E8180,Sheet1!$A$2:$I$2155,5,FALSE),"")</f>
        <v/>
      </c>
      <c r="I8180" s="19" t="str">
        <f>IFERROR(VLOOKUP($E8180,Sheet1!$A$2:$I$2155,6,FALSE),"")</f>
        <v/>
      </c>
      <c r="J8180" s="29" t="str">
        <f>IF(OR(E8180="",SUM(G8180:I8180)=0),"",SUM(G8180:I8180))</f>
        <v/>
      </c>
      <c r="K8180" s="7" t="str">
        <f>IF(E8180="","",IF(J8180="","IV",VLOOKUP(J8180,Plan1!$A$2:$C$11,3)))</f>
        <v/>
      </c>
    </row>
    <row r="8181" spans="7:11">
      <c r="G8181" s="19" t="str">
        <f>IFERROR(VLOOKUP($E8181,Sheet1!$A$2:$I$2155,4,FALSE),"")</f>
        <v/>
      </c>
      <c r="H8181" s="19" t="str">
        <f>IFERROR(VLOOKUP($E8181,Sheet1!$A$2:$I$2155,5,FALSE),"")</f>
        <v/>
      </c>
      <c r="I8181" s="19" t="str">
        <f>IFERROR(VLOOKUP($E8181,Sheet1!$A$2:$I$2155,6,FALSE),"")</f>
        <v/>
      </c>
      <c r="J8181" s="29" t="str">
        <f>IF(OR(E8181="",SUM(G8181:I8181)=0),"",SUM(G8181:I8181))</f>
        <v/>
      </c>
      <c r="K8181" s="7" t="str">
        <f>IF(E8181="","",IF(J8181="","IV",VLOOKUP(J8181,Plan1!$A$2:$C$11,3)))</f>
        <v/>
      </c>
    </row>
    <row r="8182" spans="7:11">
      <c r="G8182" s="19" t="str">
        <f>IFERROR(VLOOKUP($E8182,Sheet1!$A$2:$I$2155,4,FALSE),"")</f>
        <v/>
      </c>
      <c r="H8182" s="19" t="str">
        <f>IFERROR(VLOOKUP($E8182,Sheet1!$A$2:$I$2155,5,FALSE),"")</f>
        <v/>
      </c>
      <c r="I8182" s="19" t="str">
        <f>IFERROR(VLOOKUP($E8182,Sheet1!$A$2:$I$2155,6,FALSE),"")</f>
        <v/>
      </c>
      <c r="J8182" s="29" t="str">
        <f>IF(OR(E8182="",SUM(G8182:I8182)=0),"",SUM(G8182:I8182))</f>
        <v/>
      </c>
      <c r="K8182" s="7" t="str">
        <f>IF(E8182="","",IF(J8182="","IV",VLOOKUP(J8182,Plan1!$A$2:$C$11,3)))</f>
        <v/>
      </c>
    </row>
    <row r="8183" spans="7:11">
      <c r="G8183" s="19" t="str">
        <f>IFERROR(VLOOKUP($E8183,Sheet1!$A$2:$I$2155,4,FALSE),"")</f>
        <v/>
      </c>
      <c r="H8183" s="19" t="str">
        <f>IFERROR(VLOOKUP($E8183,Sheet1!$A$2:$I$2155,5,FALSE),"")</f>
        <v/>
      </c>
      <c r="I8183" s="19" t="str">
        <f>IFERROR(VLOOKUP($E8183,Sheet1!$A$2:$I$2155,6,FALSE),"")</f>
        <v/>
      </c>
      <c r="J8183" s="29" t="str">
        <f>IF(OR(E8183="",SUM(G8183:I8183)=0),"",SUM(G8183:I8183))</f>
        <v/>
      </c>
      <c r="K8183" s="7" t="str">
        <f>IF(E8183="","",IF(J8183="","IV",VLOOKUP(J8183,Plan1!$A$2:$C$11,3)))</f>
        <v/>
      </c>
    </row>
    <row r="8184" spans="7:11">
      <c r="G8184" s="19" t="str">
        <f>IFERROR(VLOOKUP($E8184,Sheet1!$A$2:$I$2155,4,FALSE),"")</f>
        <v/>
      </c>
      <c r="H8184" s="19" t="str">
        <f>IFERROR(VLOOKUP($E8184,Sheet1!$A$2:$I$2155,5,FALSE),"")</f>
        <v/>
      </c>
      <c r="I8184" s="19" t="str">
        <f>IFERROR(VLOOKUP($E8184,Sheet1!$A$2:$I$2155,6,FALSE),"")</f>
        <v/>
      </c>
      <c r="J8184" s="29" t="str">
        <f>IF(OR(E8184="",SUM(G8184:I8184)=0),"",SUM(G8184:I8184))</f>
        <v/>
      </c>
      <c r="K8184" s="7" t="str">
        <f>IF(E8184="","",IF(J8184="","IV",VLOOKUP(J8184,Plan1!$A$2:$C$11,3)))</f>
        <v/>
      </c>
    </row>
    <row r="8185" spans="7:11">
      <c r="G8185" s="19" t="str">
        <f>IFERROR(VLOOKUP($E8185,Sheet1!$A$2:$I$2155,4,FALSE),"")</f>
        <v/>
      </c>
      <c r="H8185" s="19" t="str">
        <f>IFERROR(VLOOKUP($E8185,Sheet1!$A$2:$I$2155,5,FALSE),"")</f>
        <v/>
      </c>
      <c r="I8185" s="19" t="str">
        <f>IFERROR(VLOOKUP($E8185,Sheet1!$A$2:$I$2155,6,FALSE),"")</f>
        <v/>
      </c>
      <c r="J8185" s="29" t="str">
        <f>IF(OR(E8185="",SUM(G8185:I8185)=0),"",SUM(G8185:I8185))</f>
        <v/>
      </c>
      <c r="K8185" s="7" t="str">
        <f>IF(E8185="","",IF(J8185="","IV",VLOOKUP(J8185,Plan1!$A$2:$C$11,3)))</f>
        <v/>
      </c>
    </row>
    <row r="8186" spans="7:11">
      <c r="G8186" s="19" t="str">
        <f>IFERROR(VLOOKUP($E8186,Sheet1!$A$2:$I$2155,4,FALSE),"")</f>
        <v/>
      </c>
      <c r="H8186" s="19" t="str">
        <f>IFERROR(VLOOKUP($E8186,Sheet1!$A$2:$I$2155,5,FALSE),"")</f>
        <v/>
      </c>
      <c r="I8186" s="19" t="str">
        <f>IFERROR(VLOOKUP($E8186,Sheet1!$A$2:$I$2155,6,FALSE),"")</f>
        <v/>
      </c>
      <c r="J8186" s="29" t="str">
        <f>IF(OR(E8186="",SUM(G8186:I8186)=0),"",SUM(G8186:I8186))</f>
        <v/>
      </c>
      <c r="K8186" s="7" t="str">
        <f>IF(E8186="","",IF(J8186="","IV",VLOOKUP(J8186,Plan1!$A$2:$C$11,3)))</f>
        <v/>
      </c>
    </row>
    <row r="8187" spans="7:11">
      <c r="G8187" s="19" t="str">
        <f>IFERROR(VLOOKUP($E8187,Sheet1!$A$2:$I$2155,4,FALSE),"")</f>
        <v/>
      </c>
      <c r="H8187" s="19" t="str">
        <f>IFERROR(VLOOKUP($E8187,Sheet1!$A$2:$I$2155,5,FALSE),"")</f>
        <v/>
      </c>
      <c r="I8187" s="19" t="str">
        <f>IFERROR(VLOOKUP($E8187,Sheet1!$A$2:$I$2155,6,FALSE),"")</f>
        <v/>
      </c>
      <c r="J8187" s="29" t="str">
        <f>IF(OR(E8187="",SUM(G8187:I8187)=0),"",SUM(G8187:I8187))</f>
        <v/>
      </c>
      <c r="K8187" s="7" t="str">
        <f>IF(E8187="","",IF(J8187="","IV",VLOOKUP(J8187,Plan1!$A$2:$C$11,3)))</f>
        <v/>
      </c>
    </row>
    <row r="8188" spans="7:11">
      <c r="G8188" s="19" t="str">
        <f>IFERROR(VLOOKUP($E8188,Sheet1!$A$2:$I$2155,4,FALSE),"")</f>
        <v/>
      </c>
      <c r="H8188" s="19" t="str">
        <f>IFERROR(VLOOKUP($E8188,Sheet1!$A$2:$I$2155,5,FALSE),"")</f>
        <v/>
      </c>
      <c r="I8188" s="19" t="str">
        <f>IFERROR(VLOOKUP($E8188,Sheet1!$A$2:$I$2155,6,FALSE),"")</f>
        <v/>
      </c>
      <c r="J8188" s="29" t="str">
        <f>IF(OR(E8188="",SUM(G8188:I8188)=0),"",SUM(G8188:I8188))</f>
        <v/>
      </c>
      <c r="K8188" s="7" t="str">
        <f>IF(E8188="","",IF(J8188="","IV",VLOOKUP(J8188,Plan1!$A$2:$C$11,3)))</f>
        <v/>
      </c>
    </row>
    <row r="8189" spans="7:11">
      <c r="G8189" s="19" t="str">
        <f>IFERROR(VLOOKUP($E8189,Sheet1!$A$2:$I$2155,4,FALSE),"")</f>
        <v/>
      </c>
      <c r="H8189" s="19" t="str">
        <f>IFERROR(VLOOKUP($E8189,Sheet1!$A$2:$I$2155,5,FALSE),"")</f>
        <v/>
      </c>
      <c r="I8189" s="19" t="str">
        <f>IFERROR(VLOOKUP($E8189,Sheet1!$A$2:$I$2155,6,FALSE),"")</f>
        <v/>
      </c>
      <c r="J8189" s="29" t="str">
        <f>IF(OR(E8189="",SUM(G8189:I8189)=0),"",SUM(G8189:I8189))</f>
        <v/>
      </c>
      <c r="K8189" s="7" t="str">
        <f>IF(E8189="","",IF(J8189="","IV",VLOOKUP(J8189,Plan1!$A$2:$C$11,3)))</f>
        <v/>
      </c>
    </row>
    <row r="8190" spans="7:11">
      <c r="G8190" s="19" t="str">
        <f>IFERROR(VLOOKUP($E8190,Sheet1!$A$2:$I$2155,4,FALSE),"")</f>
        <v/>
      </c>
      <c r="H8190" s="19" t="str">
        <f>IFERROR(VLOOKUP($E8190,Sheet1!$A$2:$I$2155,5,FALSE),"")</f>
        <v/>
      </c>
      <c r="I8190" s="19" t="str">
        <f>IFERROR(VLOOKUP($E8190,Sheet1!$A$2:$I$2155,6,FALSE),"")</f>
        <v/>
      </c>
      <c r="J8190" s="29" t="str">
        <f>IF(OR(E8190="",SUM(G8190:I8190)=0),"",SUM(G8190:I8190))</f>
        <v/>
      </c>
      <c r="K8190" s="7" t="str">
        <f>IF(E8190="","",IF(J8190="","IV",VLOOKUP(J8190,Plan1!$A$2:$C$11,3)))</f>
        <v/>
      </c>
    </row>
    <row r="8191" spans="7:11">
      <c r="G8191" s="19" t="str">
        <f>IFERROR(VLOOKUP($E8191,Sheet1!$A$2:$I$2155,4,FALSE),"")</f>
        <v/>
      </c>
      <c r="H8191" s="19" t="str">
        <f>IFERROR(VLOOKUP($E8191,Sheet1!$A$2:$I$2155,5,FALSE),"")</f>
        <v/>
      </c>
      <c r="I8191" s="19" t="str">
        <f>IFERROR(VLOOKUP($E8191,Sheet1!$A$2:$I$2155,6,FALSE),"")</f>
        <v/>
      </c>
      <c r="J8191" s="29" t="str">
        <f>IF(OR(E8191="",SUM(G8191:I8191)=0),"",SUM(G8191:I8191))</f>
        <v/>
      </c>
      <c r="K8191" s="7" t="str">
        <f>IF(E8191="","",IF(J8191="","IV",VLOOKUP(J8191,Plan1!$A$2:$C$11,3)))</f>
        <v/>
      </c>
    </row>
    <row r="8192" spans="7:11">
      <c r="G8192" s="19" t="str">
        <f>IFERROR(VLOOKUP($E8192,Sheet1!$A$2:$I$2155,4,FALSE),"")</f>
        <v/>
      </c>
      <c r="H8192" s="19" t="str">
        <f>IFERROR(VLOOKUP($E8192,Sheet1!$A$2:$I$2155,5,FALSE),"")</f>
        <v/>
      </c>
      <c r="I8192" s="19" t="str">
        <f>IFERROR(VLOOKUP($E8192,Sheet1!$A$2:$I$2155,6,FALSE),"")</f>
        <v/>
      </c>
      <c r="J8192" s="29" t="str">
        <f>IF(OR(E8192="",SUM(G8192:I8192)=0),"",SUM(G8192:I8192))</f>
        <v/>
      </c>
      <c r="K8192" s="7" t="str">
        <f>IF(E8192="","",IF(J8192="","IV",VLOOKUP(J8192,Plan1!$A$2:$C$11,3)))</f>
        <v/>
      </c>
    </row>
    <row r="8193" spans="7:11">
      <c r="G8193" s="19" t="str">
        <f>IFERROR(VLOOKUP($E8193,Sheet1!$A$2:$I$2155,4,FALSE),"")</f>
        <v/>
      </c>
      <c r="H8193" s="19" t="str">
        <f>IFERROR(VLOOKUP($E8193,Sheet1!$A$2:$I$2155,5,FALSE),"")</f>
        <v/>
      </c>
      <c r="I8193" s="19" t="str">
        <f>IFERROR(VLOOKUP($E8193,Sheet1!$A$2:$I$2155,6,FALSE),"")</f>
        <v/>
      </c>
      <c r="J8193" s="29" t="str">
        <f>IF(OR(E8193="",SUM(G8193:I8193)=0),"",SUM(G8193:I8193))</f>
        <v/>
      </c>
      <c r="K8193" s="7" t="str">
        <f>IF(E8193="","",IF(J8193="","IV",VLOOKUP(J8193,Plan1!$A$2:$C$11,3)))</f>
        <v/>
      </c>
    </row>
    <row r="8194" spans="7:11">
      <c r="G8194" s="19" t="str">
        <f>IFERROR(VLOOKUP($E8194,Sheet1!$A$2:$I$2155,4,FALSE),"")</f>
        <v/>
      </c>
      <c r="H8194" s="19" t="str">
        <f>IFERROR(VLOOKUP($E8194,Sheet1!$A$2:$I$2155,5,FALSE),"")</f>
        <v/>
      </c>
      <c r="I8194" s="19" t="str">
        <f>IFERROR(VLOOKUP($E8194,Sheet1!$A$2:$I$2155,6,FALSE),"")</f>
        <v/>
      </c>
      <c r="J8194" s="29" t="str">
        <f>IF(OR(E8194="",SUM(G8194:I8194)=0),"",SUM(G8194:I8194))</f>
        <v/>
      </c>
      <c r="K8194" s="7" t="str">
        <f>IF(E8194="","",IF(J8194="","IV",VLOOKUP(J8194,Plan1!$A$2:$C$11,3)))</f>
        <v/>
      </c>
    </row>
    <row r="8195" spans="7:11">
      <c r="G8195" s="19" t="str">
        <f>IFERROR(VLOOKUP($E8195,Sheet1!$A$2:$I$2155,4,FALSE),"")</f>
        <v/>
      </c>
      <c r="H8195" s="19" t="str">
        <f>IFERROR(VLOOKUP($E8195,Sheet1!$A$2:$I$2155,5,FALSE),"")</f>
        <v/>
      </c>
      <c r="I8195" s="19" t="str">
        <f>IFERROR(VLOOKUP($E8195,Sheet1!$A$2:$I$2155,6,FALSE),"")</f>
        <v/>
      </c>
      <c r="J8195" s="29" t="str">
        <f>IF(OR(E8195="",SUM(G8195:I8195)=0),"",SUM(G8195:I8195))</f>
        <v/>
      </c>
      <c r="K8195" s="7" t="str">
        <f>IF(E8195="","",IF(J8195="","IV",VLOOKUP(J8195,Plan1!$A$2:$C$11,3)))</f>
        <v/>
      </c>
    </row>
    <row r="8196" spans="7:11">
      <c r="G8196" s="19" t="str">
        <f>IFERROR(VLOOKUP($E8196,Sheet1!$A$2:$I$2155,4,FALSE),"")</f>
        <v/>
      </c>
      <c r="H8196" s="19" t="str">
        <f>IFERROR(VLOOKUP($E8196,Sheet1!$A$2:$I$2155,5,FALSE),"")</f>
        <v/>
      </c>
      <c r="I8196" s="19" t="str">
        <f>IFERROR(VLOOKUP($E8196,Sheet1!$A$2:$I$2155,6,FALSE),"")</f>
        <v/>
      </c>
      <c r="J8196" s="29" t="str">
        <f>IF(OR(E8196="",SUM(G8196:I8196)=0),"",SUM(G8196:I8196))</f>
        <v/>
      </c>
      <c r="K8196" s="7" t="str">
        <f>IF(E8196="","",IF(J8196="","IV",VLOOKUP(J8196,Plan1!$A$2:$C$11,3)))</f>
        <v/>
      </c>
    </row>
    <row r="8197" spans="7:11">
      <c r="G8197" s="19" t="str">
        <f>IFERROR(VLOOKUP($E8197,Sheet1!$A$2:$I$2155,4,FALSE),"")</f>
        <v/>
      </c>
      <c r="H8197" s="19" t="str">
        <f>IFERROR(VLOOKUP($E8197,Sheet1!$A$2:$I$2155,5,FALSE),"")</f>
        <v/>
      </c>
      <c r="I8197" s="19" t="str">
        <f>IFERROR(VLOOKUP($E8197,Sheet1!$A$2:$I$2155,6,FALSE),"")</f>
        <v/>
      </c>
      <c r="J8197" s="29" t="str">
        <f>IF(OR(E8197="",SUM(G8197:I8197)=0),"",SUM(G8197:I8197))</f>
        <v/>
      </c>
      <c r="K8197" s="7" t="str">
        <f>IF(E8197="","",IF(J8197="","IV",VLOOKUP(J8197,Plan1!$A$2:$C$11,3)))</f>
        <v/>
      </c>
    </row>
    <row r="8198" spans="7:11">
      <c r="G8198" s="19" t="str">
        <f>IFERROR(VLOOKUP($E8198,Sheet1!$A$2:$I$2155,4,FALSE),"")</f>
        <v/>
      </c>
      <c r="H8198" s="19" t="str">
        <f>IFERROR(VLOOKUP($E8198,Sheet1!$A$2:$I$2155,5,FALSE),"")</f>
        <v/>
      </c>
      <c r="I8198" s="19" t="str">
        <f>IFERROR(VLOOKUP($E8198,Sheet1!$A$2:$I$2155,6,FALSE),"")</f>
        <v/>
      </c>
      <c r="J8198" s="29" t="str">
        <f>IF(OR(E8198="",SUM(G8198:I8198)=0),"",SUM(G8198:I8198))</f>
        <v/>
      </c>
      <c r="K8198" s="7" t="str">
        <f>IF(E8198="","",IF(J8198="","IV",VLOOKUP(J8198,Plan1!$A$2:$C$11,3)))</f>
        <v/>
      </c>
    </row>
    <row r="8199" spans="7:11">
      <c r="G8199" s="19" t="str">
        <f>IFERROR(VLOOKUP($E8199,Sheet1!$A$2:$I$2155,4,FALSE),"")</f>
        <v/>
      </c>
      <c r="H8199" s="19" t="str">
        <f>IFERROR(VLOOKUP($E8199,Sheet1!$A$2:$I$2155,5,FALSE),"")</f>
        <v/>
      </c>
      <c r="I8199" s="19" t="str">
        <f>IFERROR(VLOOKUP($E8199,Sheet1!$A$2:$I$2155,6,FALSE),"")</f>
        <v/>
      </c>
      <c r="J8199" s="29" t="str">
        <f>IF(OR(E8199="",SUM(G8199:I8199)=0),"",SUM(G8199:I8199))</f>
        <v/>
      </c>
      <c r="K8199" s="7" t="str">
        <f>IF(E8199="","",IF(J8199="","IV",VLOOKUP(J8199,Plan1!$A$2:$C$11,3)))</f>
        <v/>
      </c>
    </row>
    <row r="8200" spans="7:11">
      <c r="G8200" s="19" t="str">
        <f>IFERROR(VLOOKUP($E8200,Sheet1!$A$2:$I$2155,4,FALSE),"")</f>
        <v/>
      </c>
      <c r="H8200" s="19" t="str">
        <f>IFERROR(VLOOKUP($E8200,Sheet1!$A$2:$I$2155,5,FALSE),"")</f>
        <v/>
      </c>
      <c r="I8200" s="19" t="str">
        <f>IFERROR(VLOOKUP($E8200,Sheet1!$A$2:$I$2155,6,FALSE),"")</f>
        <v/>
      </c>
      <c r="J8200" s="29" t="str">
        <f>IF(OR(E8200="",SUM(G8200:I8200)=0),"",SUM(G8200:I8200))</f>
        <v/>
      </c>
      <c r="K8200" s="7" t="str">
        <f>IF(E8200="","",IF(J8200="","IV",VLOOKUP(J8200,Plan1!$A$2:$C$11,3)))</f>
        <v/>
      </c>
    </row>
    <row r="8201" spans="7:11">
      <c r="G8201" s="19" t="str">
        <f>IFERROR(VLOOKUP($E8201,Sheet1!$A$2:$I$2155,4,FALSE),"")</f>
        <v/>
      </c>
      <c r="H8201" s="19" t="str">
        <f>IFERROR(VLOOKUP($E8201,Sheet1!$A$2:$I$2155,5,FALSE),"")</f>
        <v/>
      </c>
      <c r="I8201" s="19" t="str">
        <f>IFERROR(VLOOKUP($E8201,Sheet1!$A$2:$I$2155,6,FALSE),"")</f>
        <v/>
      </c>
      <c r="J8201" s="29" t="str">
        <f>IF(OR(E8201="",SUM(G8201:I8201)=0),"",SUM(G8201:I8201))</f>
        <v/>
      </c>
      <c r="K8201" s="7" t="str">
        <f>IF(E8201="","",IF(J8201="","IV",VLOOKUP(J8201,Plan1!$A$2:$C$11,3)))</f>
        <v/>
      </c>
    </row>
    <row r="8202" spans="7:11">
      <c r="G8202" s="19" t="str">
        <f>IFERROR(VLOOKUP($E8202,Sheet1!$A$2:$I$2155,4,FALSE),"")</f>
        <v/>
      </c>
      <c r="H8202" s="19" t="str">
        <f>IFERROR(VLOOKUP($E8202,Sheet1!$A$2:$I$2155,5,FALSE),"")</f>
        <v/>
      </c>
      <c r="I8202" s="19" t="str">
        <f>IFERROR(VLOOKUP($E8202,Sheet1!$A$2:$I$2155,6,FALSE),"")</f>
        <v/>
      </c>
      <c r="J8202" s="29" t="str">
        <f>IF(OR(E8202="",SUM(G8202:I8202)=0),"",SUM(G8202:I8202))</f>
        <v/>
      </c>
      <c r="K8202" s="7" t="str">
        <f>IF(E8202="","",IF(J8202="","IV",VLOOKUP(J8202,Plan1!$A$2:$C$11,3)))</f>
        <v/>
      </c>
    </row>
    <row r="8203" spans="7:11">
      <c r="G8203" s="19" t="str">
        <f>IFERROR(VLOOKUP($E8203,Sheet1!$A$2:$I$2155,4,FALSE),"")</f>
        <v/>
      </c>
      <c r="H8203" s="19" t="str">
        <f>IFERROR(VLOOKUP($E8203,Sheet1!$A$2:$I$2155,5,FALSE),"")</f>
        <v/>
      </c>
      <c r="I8203" s="19" t="str">
        <f>IFERROR(VLOOKUP($E8203,Sheet1!$A$2:$I$2155,6,FALSE),"")</f>
        <v/>
      </c>
      <c r="J8203" s="29" t="str">
        <f>IF(OR(E8203="",SUM(G8203:I8203)=0),"",SUM(G8203:I8203))</f>
        <v/>
      </c>
      <c r="K8203" s="7" t="str">
        <f>IF(E8203="","",IF(J8203="","IV",VLOOKUP(J8203,Plan1!$A$2:$C$11,3)))</f>
        <v/>
      </c>
    </row>
    <row r="8204" spans="7:11">
      <c r="G8204" s="19" t="str">
        <f>IFERROR(VLOOKUP($E8204,Sheet1!$A$2:$I$2155,4,FALSE),"")</f>
        <v/>
      </c>
      <c r="H8204" s="19" t="str">
        <f>IFERROR(VLOOKUP($E8204,Sheet1!$A$2:$I$2155,5,FALSE),"")</f>
        <v/>
      </c>
      <c r="I8204" s="19" t="str">
        <f>IFERROR(VLOOKUP($E8204,Sheet1!$A$2:$I$2155,6,FALSE),"")</f>
        <v/>
      </c>
      <c r="J8204" s="29" t="str">
        <f>IF(OR(E8204="",SUM(G8204:I8204)=0),"",SUM(G8204:I8204))</f>
        <v/>
      </c>
      <c r="K8204" s="7" t="str">
        <f>IF(E8204="","",IF(J8204="","IV",VLOOKUP(J8204,Plan1!$A$2:$C$11,3)))</f>
        <v/>
      </c>
    </row>
    <row r="8205" spans="7:11">
      <c r="G8205" s="19" t="str">
        <f>IFERROR(VLOOKUP($E8205,Sheet1!$A$2:$I$2155,4,FALSE),"")</f>
        <v/>
      </c>
      <c r="H8205" s="19" t="str">
        <f>IFERROR(VLOOKUP($E8205,Sheet1!$A$2:$I$2155,5,FALSE),"")</f>
        <v/>
      </c>
      <c r="I8205" s="19" t="str">
        <f>IFERROR(VLOOKUP($E8205,Sheet1!$A$2:$I$2155,6,FALSE),"")</f>
        <v/>
      </c>
      <c r="J8205" s="29" t="str">
        <f>IF(OR(E8205="",SUM(G8205:I8205)=0),"",SUM(G8205:I8205))</f>
        <v/>
      </c>
      <c r="K8205" s="7" t="str">
        <f>IF(E8205="","",IF(J8205="","IV",VLOOKUP(J8205,Plan1!$A$2:$C$11,3)))</f>
        <v/>
      </c>
    </row>
    <row r="8206" spans="7:11">
      <c r="G8206" s="19" t="str">
        <f>IFERROR(VLOOKUP($E8206,Sheet1!$A$2:$I$2155,4,FALSE),"")</f>
        <v/>
      </c>
      <c r="H8206" s="19" t="str">
        <f>IFERROR(VLOOKUP($E8206,Sheet1!$A$2:$I$2155,5,FALSE),"")</f>
        <v/>
      </c>
      <c r="I8206" s="19" t="str">
        <f>IFERROR(VLOOKUP($E8206,Sheet1!$A$2:$I$2155,6,FALSE),"")</f>
        <v/>
      </c>
      <c r="J8206" s="29" t="str">
        <f>IF(OR(E8206="",SUM(G8206:I8206)=0),"",SUM(G8206:I8206))</f>
        <v/>
      </c>
      <c r="K8206" s="7" t="str">
        <f>IF(E8206="","",IF(J8206="","IV",VLOOKUP(J8206,Plan1!$A$2:$C$11,3)))</f>
        <v/>
      </c>
    </row>
    <row r="8207" spans="7:11">
      <c r="G8207" s="19" t="str">
        <f>IFERROR(VLOOKUP($E8207,Sheet1!$A$2:$I$2155,4,FALSE),"")</f>
        <v/>
      </c>
      <c r="H8207" s="19" t="str">
        <f>IFERROR(VLOOKUP($E8207,Sheet1!$A$2:$I$2155,5,FALSE),"")</f>
        <v/>
      </c>
      <c r="I8207" s="19" t="str">
        <f>IFERROR(VLOOKUP($E8207,Sheet1!$A$2:$I$2155,6,FALSE),"")</f>
        <v/>
      </c>
      <c r="J8207" s="29" t="str">
        <f>IF(OR(E8207="",SUM(G8207:I8207)=0),"",SUM(G8207:I8207))</f>
        <v/>
      </c>
      <c r="K8207" s="7" t="str">
        <f>IF(E8207="","",IF(J8207="","IV",VLOOKUP(J8207,Plan1!$A$2:$C$11,3)))</f>
        <v/>
      </c>
    </row>
    <row r="8208" spans="7:11">
      <c r="G8208" s="19" t="str">
        <f>IFERROR(VLOOKUP($E8208,Sheet1!$A$2:$I$2155,4,FALSE),"")</f>
        <v/>
      </c>
      <c r="H8208" s="19" t="str">
        <f>IFERROR(VLOOKUP($E8208,Sheet1!$A$2:$I$2155,5,FALSE),"")</f>
        <v/>
      </c>
      <c r="I8208" s="19" t="str">
        <f>IFERROR(VLOOKUP($E8208,Sheet1!$A$2:$I$2155,6,FALSE),"")</f>
        <v/>
      </c>
      <c r="J8208" s="29" t="str">
        <f>IF(OR(E8208="",SUM(G8208:I8208)=0),"",SUM(G8208:I8208))</f>
        <v/>
      </c>
      <c r="K8208" s="7" t="str">
        <f>IF(E8208="","",IF(J8208="","IV",VLOOKUP(J8208,Plan1!$A$2:$C$11,3)))</f>
        <v/>
      </c>
    </row>
    <row r="8209" spans="7:11">
      <c r="G8209" s="19" t="str">
        <f>IFERROR(VLOOKUP($E8209,Sheet1!$A$2:$I$2155,4,FALSE),"")</f>
        <v/>
      </c>
      <c r="H8209" s="19" t="str">
        <f>IFERROR(VLOOKUP($E8209,Sheet1!$A$2:$I$2155,5,FALSE),"")</f>
        <v/>
      </c>
      <c r="I8209" s="19" t="str">
        <f>IFERROR(VLOOKUP($E8209,Sheet1!$A$2:$I$2155,6,FALSE),"")</f>
        <v/>
      </c>
      <c r="J8209" s="29" t="str">
        <f>IF(OR(E8209="",SUM(G8209:I8209)=0),"",SUM(G8209:I8209))</f>
        <v/>
      </c>
      <c r="K8209" s="7" t="str">
        <f>IF(E8209="","",IF(J8209="","IV",VLOOKUP(J8209,Plan1!$A$2:$C$11,3)))</f>
        <v/>
      </c>
    </row>
    <row r="8210" spans="7:11">
      <c r="G8210" s="19" t="str">
        <f>IFERROR(VLOOKUP($E8210,Sheet1!$A$2:$I$2155,4,FALSE),"")</f>
        <v/>
      </c>
      <c r="H8210" s="19" t="str">
        <f>IFERROR(VLOOKUP($E8210,Sheet1!$A$2:$I$2155,5,FALSE),"")</f>
        <v/>
      </c>
      <c r="I8210" s="19" t="str">
        <f>IFERROR(VLOOKUP($E8210,Sheet1!$A$2:$I$2155,6,FALSE),"")</f>
        <v/>
      </c>
      <c r="J8210" s="29" t="str">
        <f>IF(OR(E8210="",SUM(G8210:I8210)=0),"",SUM(G8210:I8210))</f>
        <v/>
      </c>
      <c r="K8210" s="7" t="str">
        <f>IF(E8210="","",IF(J8210="","IV",VLOOKUP(J8210,Plan1!$A$2:$C$11,3)))</f>
        <v/>
      </c>
    </row>
    <row r="8211" spans="7:11">
      <c r="G8211" s="19" t="str">
        <f>IFERROR(VLOOKUP($E8211,Sheet1!$A$2:$I$2155,4,FALSE),"")</f>
        <v/>
      </c>
      <c r="H8211" s="19" t="str">
        <f>IFERROR(VLOOKUP($E8211,Sheet1!$A$2:$I$2155,5,FALSE),"")</f>
        <v/>
      </c>
      <c r="I8211" s="19" t="str">
        <f>IFERROR(VLOOKUP($E8211,Sheet1!$A$2:$I$2155,6,FALSE),"")</f>
        <v/>
      </c>
      <c r="J8211" s="29" t="str">
        <f>IF(OR(E8211="",SUM(G8211:I8211)=0),"",SUM(G8211:I8211))</f>
        <v/>
      </c>
      <c r="K8211" s="7" t="str">
        <f>IF(E8211="","",IF(J8211="","IV",VLOOKUP(J8211,Plan1!$A$2:$C$11,3)))</f>
        <v/>
      </c>
    </row>
    <row r="8212" spans="7:11">
      <c r="G8212" s="19" t="str">
        <f>IFERROR(VLOOKUP($E8212,Sheet1!$A$2:$I$2155,4,FALSE),"")</f>
        <v/>
      </c>
      <c r="H8212" s="19" t="str">
        <f>IFERROR(VLOOKUP($E8212,Sheet1!$A$2:$I$2155,5,FALSE),"")</f>
        <v/>
      </c>
      <c r="I8212" s="19" t="str">
        <f>IFERROR(VLOOKUP($E8212,Sheet1!$A$2:$I$2155,6,FALSE),"")</f>
        <v/>
      </c>
      <c r="J8212" s="29" t="str">
        <f>IF(OR(E8212="",SUM(G8212:I8212)=0),"",SUM(G8212:I8212))</f>
        <v/>
      </c>
      <c r="K8212" s="7" t="str">
        <f>IF(E8212="","",IF(J8212="","IV",VLOOKUP(J8212,Plan1!$A$2:$C$11,3)))</f>
        <v/>
      </c>
    </row>
    <row r="8213" spans="7:11">
      <c r="G8213" s="19" t="str">
        <f>IFERROR(VLOOKUP($E8213,Sheet1!$A$2:$I$2155,4,FALSE),"")</f>
        <v/>
      </c>
      <c r="H8213" s="19" t="str">
        <f>IFERROR(VLOOKUP($E8213,Sheet1!$A$2:$I$2155,5,FALSE),"")</f>
        <v/>
      </c>
      <c r="I8213" s="19" t="str">
        <f>IFERROR(VLOOKUP($E8213,Sheet1!$A$2:$I$2155,6,FALSE),"")</f>
        <v/>
      </c>
      <c r="J8213" s="29" t="str">
        <f>IF(OR(E8213="",SUM(G8213:I8213)=0),"",SUM(G8213:I8213))</f>
        <v/>
      </c>
      <c r="K8213" s="7" t="str">
        <f>IF(E8213="","",IF(J8213="","IV",VLOOKUP(J8213,Plan1!$A$2:$C$11,3)))</f>
        <v/>
      </c>
    </row>
    <row r="8214" spans="7:11">
      <c r="G8214" s="19" t="str">
        <f>IFERROR(VLOOKUP($E8214,Sheet1!$A$2:$I$2155,4,FALSE),"")</f>
        <v/>
      </c>
      <c r="H8214" s="19" t="str">
        <f>IFERROR(VLOOKUP($E8214,Sheet1!$A$2:$I$2155,5,FALSE),"")</f>
        <v/>
      </c>
      <c r="I8214" s="19" t="str">
        <f>IFERROR(VLOOKUP($E8214,Sheet1!$A$2:$I$2155,6,FALSE),"")</f>
        <v/>
      </c>
      <c r="J8214" s="29" t="str">
        <f>IF(OR(E8214="",SUM(G8214:I8214)=0),"",SUM(G8214:I8214))</f>
        <v/>
      </c>
      <c r="K8214" s="7" t="str">
        <f>IF(E8214="","",IF(J8214="","IV",VLOOKUP(J8214,Plan1!$A$2:$C$11,3)))</f>
        <v/>
      </c>
    </row>
    <row r="8215" spans="7:11">
      <c r="G8215" s="19" t="str">
        <f>IFERROR(VLOOKUP($E8215,Sheet1!$A$2:$I$2155,4,FALSE),"")</f>
        <v/>
      </c>
      <c r="H8215" s="19" t="str">
        <f>IFERROR(VLOOKUP($E8215,Sheet1!$A$2:$I$2155,5,FALSE),"")</f>
        <v/>
      </c>
      <c r="I8215" s="19" t="str">
        <f>IFERROR(VLOOKUP($E8215,Sheet1!$A$2:$I$2155,6,FALSE),"")</f>
        <v/>
      </c>
      <c r="J8215" s="29" t="str">
        <f>IF(OR(E8215="",SUM(G8215:I8215)=0),"",SUM(G8215:I8215))</f>
        <v/>
      </c>
      <c r="K8215" s="7" t="str">
        <f>IF(E8215="","",IF(J8215="","IV",VLOOKUP(J8215,Plan1!$A$2:$C$11,3)))</f>
        <v/>
      </c>
    </row>
    <row r="8216" spans="7:11">
      <c r="G8216" s="19" t="str">
        <f>IFERROR(VLOOKUP($E8216,Sheet1!$A$2:$I$2155,4,FALSE),"")</f>
        <v/>
      </c>
      <c r="H8216" s="19" t="str">
        <f>IFERROR(VLOOKUP($E8216,Sheet1!$A$2:$I$2155,5,FALSE),"")</f>
        <v/>
      </c>
      <c r="I8216" s="19" t="str">
        <f>IFERROR(VLOOKUP($E8216,Sheet1!$A$2:$I$2155,6,FALSE),"")</f>
        <v/>
      </c>
      <c r="J8216" s="29" t="str">
        <f>IF(OR(E8216="",SUM(G8216:I8216)=0),"",SUM(G8216:I8216))</f>
        <v/>
      </c>
      <c r="K8216" s="7" t="str">
        <f>IF(E8216="","",IF(J8216="","IV",VLOOKUP(J8216,Plan1!$A$2:$C$11,3)))</f>
        <v/>
      </c>
    </row>
    <row r="8217" spans="7:11">
      <c r="G8217" s="19" t="str">
        <f>IFERROR(VLOOKUP($E8217,Sheet1!$A$2:$I$2155,4,FALSE),"")</f>
        <v/>
      </c>
      <c r="H8217" s="19" t="str">
        <f>IFERROR(VLOOKUP($E8217,Sheet1!$A$2:$I$2155,5,FALSE),"")</f>
        <v/>
      </c>
      <c r="I8217" s="19" t="str">
        <f>IFERROR(VLOOKUP($E8217,Sheet1!$A$2:$I$2155,6,FALSE),"")</f>
        <v/>
      </c>
      <c r="J8217" s="29" t="str">
        <f>IF(OR(E8217="",SUM(G8217:I8217)=0),"",SUM(G8217:I8217))</f>
        <v/>
      </c>
      <c r="K8217" s="7" t="str">
        <f>IF(E8217="","",IF(J8217="","IV",VLOOKUP(J8217,Plan1!$A$2:$C$11,3)))</f>
        <v/>
      </c>
    </row>
    <row r="8218" spans="7:11">
      <c r="G8218" s="19" t="str">
        <f>IFERROR(VLOOKUP($E8218,Sheet1!$A$2:$I$2155,4,FALSE),"")</f>
        <v/>
      </c>
      <c r="H8218" s="19" t="str">
        <f>IFERROR(VLOOKUP($E8218,Sheet1!$A$2:$I$2155,5,FALSE),"")</f>
        <v/>
      </c>
      <c r="I8218" s="19" t="str">
        <f>IFERROR(VLOOKUP($E8218,Sheet1!$A$2:$I$2155,6,FALSE),"")</f>
        <v/>
      </c>
      <c r="J8218" s="29" t="str">
        <f>IF(OR(E8218="",SUM(G8218:I8218)=0),"",SUM(G8218:I8218))</f>
        <v/>
      </c>
      <c r="K8218" s="7" t="str">
        <f>IF(E8218="","",IF(J8218="","IV",VLOOKUP(J8218,Plan1!$A$2:$C$11,3)))</f>
        <v/>
      </c>
    </row>
    <row r="8219" spans="7:11">
      <c r="G8219" s="19" t="str">
        <f>IFERROR(VLOOKUP($E8219,Sheet1!$A$2:$I$2155,4,FALSE),"")</f>
        <v/>
      </c>
      <c r="H8219" s="19" t="str">
        <f>IFERROR(VLOOKUP($E8219,Sheet1!$A$2:$I$2155,5,FALSE),"")</f>
        <v/>
      </c>
      <c r="I8219" s="19" t="str">
        <f>IFERROR(VLOOKUP($E8219,Sheet1!$A$2:$I$2155,6,FALSE),"")</f>
        <v/>
      </c>
      <c r="J8219" s="29" t="str">
        <f>IF(OR(E8219="",SUM(G8219:I8219)=0),"",SUM(G8219:I8219))</f>
        <v/>
      </c>
      <c r="K8219" s="7" t="str">
        <f>IF(E8219="","",IF(J8219="","IV",VLOOKUP(J8219,Plan1!$A$2:$C$11,3)))</f>
        <v/>
      </c>
    </row>
    <row r="8220" spans="7:11">
      <c r="G8220" s="19" t="str">
        <f>IFERROR(VLOOKUP($E8220,Sheet1!$A$2:$I$2155,4,FALSE),"")</f>
        <v/>
      </c>
      <c r="H8220" s="19" t="str">
        <f>IFERROR(VLOOKUP($E8220,Sheet1!$A$2:$I$2155,5,FALSE),"")</f>
        <v/>
      </c>
      <c r="I8220" s="19" t="str">
        <f>IFERROR(VLOOKUP($E8220,Sheet1!$A$2:$I$2155,6,FALSE),"")</f>
        <v/>
      </c>
      <c r="J8220" s="29" t="str">
        <f>IF(OR(E8220="",SUM(G8220:I8220)=0),"",SUM(G8220:I8220))</f>
        <v/>
      </c>
      <c r="K8220" s="7" t="str">
        <f>IF(E8220="","",IF(J8220="","IV",VLOOKUP(J8220,Plan1!$A$2:$C$11,3)))</f>
        <v/>
      </c>
    </row>
    <row r="8221" spans="7:11">
      <c r="G8221" s="19" t="str">
        <f>IFERROR(VLOOKUP($E8221,Sheet1!$A$2:$I$2155,4,FALSE),"")</f>
        <v/>
      </c>
      <c r="H8221" s="19" t="str">
        <f>IFERROR(VLOOKUP($E8221,Sheet1!$A$2:$I$2155,5,FALSE),"")</f>
        <v/>
      </c>
      <c r="I8221" s="19" t="str">
        <f>IFERROR(VLOOKUP($E8221,Sheet1!$A$2:$I$2155,6,FALSE),"")</f>
        <v/>
      </c>
      <c r="J8221" s="29" t="str">
        <f>IF(OR(E8221="",SUM(G8221:I8221)=0),"",SUM(G8221:I8221))</f>
        <v/>
      </c>
      <c r="K8221" s="7" t="str">
        <f>IF(E8221="","",IF(J8221="","IV",VLOOKUP(J8221,Plan1!$A$2:$C$11,3)))</f>
        <v/>
      </c>
    </row>
    <row r="8222" spans="7:11">
      <c r="G8222" s="19" t="str">
        <f>IFERROR(VLOOKUP($E8222,Sheet1!$A$2:$I$2155,4,FALSE),"")</f>
        <v/>
      </c>
      <c r="H8222" s="19" t="str">
        <f>IFERROR(VLOOKUP($E8222,Sheet1!$A$2:$I$2155,5,FALSE),"")</f>
        <v/>
      </c>
      <c r="I8222" s="19" t="str">
        <f>IFERROR(VLOOKUP($E8222,Sheet1!$A$2:$I$2155,6,FALSE),"")</f>
        <v/>
      </c>
      <c r="J8222" s="29" t="str">
        <f>IF(OR(E8222="",SUM(G8222:I8222)=0),"",SUM(G8222:I8222))</f>
        <v/>
      </c>
      <c r="K8222" s="7" t="str">
        <f>IF(E8222="","",IF(J8222="","IV",VLOOKUP(J8222,Plan1!$A$2:$C$11,3)))</f>
        <v/>
      </c>
    </row>
    <row r="8223" spans="7:11">
      <c r="G8223" s="19" t="str">
        <f>IFERROR(VLOOKUP($E8223,Sheet1!$A$2:$I$2155,4,FALSE),"")</f>
        <v/>
      </c>
      <c r="H8223" s="19" t="str">
        <f>IFERROR(VLOOKUP($E8223,Sheet1!$A$2:$I$2155,5,FALSE),"")</f>
        <v/>
      </c>
      <c r="I8223" s="19" t="str">
        <f>IFERROR(VLOOKUP($E8223,Sheet1!$A$2:$I$2155,6,FALSE),"")</f>
        <v/>
      </c>
      <c r="J8223" s="29" t="str">
        <f>IF(OR(E8223="",SUM(G8223:I8223)=0),"",SUM(G8223:I8223))</f>
        <v/>
      </c>
      <c r="K8223" s="7" t="str">
        <f>IF(E8223="","",IF(J8223="","IV",VLOOKUP(J8223,Plan1!$A$2:$C$11,3)))</f>
        <v/>
      </c>
    </row>
    <row r="8224" spans="7:11">
      <c r="G8224" s="19" t="str">
        <f>IFERROR(VLOOKUP($E8224,Sheet1!$A$2:$I$2155,4,FALSE),"")</f>
        <v/>
      </c>
      <c r="H8224" s="19" t="str">
        <f>IFERROR(VLOOKUP($E8224,Sheet1!$A$2:$I$2155,5,FALSE),"")</f>
        <v/>
      </c>
      <c r="I8224" s="19" t="str">
        <f>IFERROR(VLOOKUP($E8224,Sheet1!$A$2:$I$2155,6,FALSE),"")</f>
        <v/>
      </c>
      <c r="J8224" s="29" t="str">
        <f>IF(OR(E8224="",SUM(G8224:I8224)=0),"",SUM(G8224:I8224))</f>
        <v/>
      </c>
      <c r="K8224" s="7" t="str">
        <f>IF(E8224="","",IF(J8224="","IV",VLOOKUP(J8224,Plan1!$A$2:$C$11,3)))</f>
        <v/>
      </c>
    </row>
    <row r="8225" spans="7:11">
      <c r="G8225" s="19" t="str">
        <f>IFERROR(VLOOKUP($E8225,Sheet1!$A$2:$I$2155,4,FALSE),"")</f>
        <v/>
      </c>
      <c r="H8225" s="19" t="str">
        <f>IFERROR(VLOOKUP($E8225,Sheet1!$A$2:$I$2155,5,FALSE),"")</f>
        <v/>
      </c>
      <c r="I8225" s="19" t="str">
        <f>IFERROR(VLOOKUP($E8225,Sheet1!$A$2:$I$2155,6,FALSE),"")</f>
        <v/>
      </c>
      <c r="J8225" s="29" t="str">
        <f>IF(OR(E8225="",SUM(G8225:I8225)=0),"",SUM(G8225:I8225))</f>
        <v/>
      </c>
      <c r="K8225" s="7" t="str">
        <f>IF(E8225="","",IF(J8225="","IV",VLOOKUP(J8225,Plan1!$A$2:$C$11,3)))</f>
        <v/>
      </c>
    </row>
    <row r="8226" spans="7:11">
      <c r="G8226" s="19" t="str">
        <f>IFERROR(VLOOKUP($E8226,Sheet1!$A$2:$I$2155,4,FALSE),"")</f>
        <v/>
      </c>
      <c r="H8226" s="19" t="str">
        <f>IFERROR(VLOOKUP($E8226,Sheet1!$A$2:$I$2155,5,FALSE),"")</f>
        <v/>
      </c>
      <c r="I8226" s="19" t="str">
        <f>IFERROR(VLOOKUP($E8226,Sheet1!$A$2:$I$2155,6,FALSE),"")</f>
        <v/>
      </c>
      <c r="J8226" s="29" t="str">
        <f>IF(OR(E8226="",SUM(G8226:I8226)=0),"",SUM(G8226:I8226))</f>
        <v/>
      </c>
      <c r="K8226" s="7" t="str">
        <f>IF(E8226="","",IF(J8226="","IV",VLOOKUP(J8226,Plan1!$A$2:$C$11,3)))</f>
        <v/>
      </c>
    </row>
    <row r="8227" spans="7:11">
      <c r="G8227" s="19" t="str">
        <f>IFERROR(VLOOKUP($E8227,Sheet1!$A$2:$I$2155,4,FALSE),"")</f>
        <v/>
      </c>
      <c r="H8227" s="19" t="str">
        <f>IFERROR(VLOOKUP($E8227,Sheet1!$A$2:$I$2155,5,FALSE),"")</f>
        <v/>
      </c>
      <c r="I8227" s="19" t="str">
        <f>IFERROR(VLOOKUP($E8227,Sheet1!$A$2:$I$2155,6,FALSE),"")</f>
        <v/>
      </c>
      <c r="J8227" s="29" t="str">
        <f>IF(OR(E8227="",SUM(G8227:I8227)=0),"",SUM(G8227:I8227))</f>
        <v/>
      </c>
      <c r="K8227" s="7" t="str">
        <f>IF(E8227="","",IF(J8227="","IV",VLOOKUP(J8227,Plan1!$A$2:$C$11,3)))</f>
        <v/>
      </c>
    </row>
    <row r="8228" spans="7:11">
      <c r="G8228" s="19" t="str">
        <f>IFERROR(VLOOKUP($E8228,Sheet1!$A$2:$I$2155,4,FALSE),"")</f>
        <v/>
      </c>
      <c r="H8228" s="19" t="str">
        <f>IFERROR(VLOOKUP($E8228,Sheet1!$A$2:$I$2155,5,FALSE),"")</f>
        <v/>
      </c>
      <c r="I8228" s="19" t="str">
        <f>IFERROR(VLOOKUP($E8228,Sheet1!$A$2:$I$2155,6,FALSE),"")</f>
        <v/>
      </c>
      <c r="J8228" s="29" t="str">
        <f>IF(OR(E8228="",SUM(G8228:I8228)=0),"",SUM(G8228:I8228))</f>
        <v/>
      </c>
      <c r="K8228" s="7" t="str">
        <f>IF(E8228="","",IF(J8228="","IV",VLOOKUP(J8228,Plan1!$A$2:$C$11,3)))</f>
        <v/>
      </c>
    </row>
    <row r="8229" spans="7:11">
      <c r="G8229" s="19" t="str">
        <f>IFERROR(VLOOKUP($E8229,Sheet1!$A$2:$I$2155,4,FALSE),"")</f>
        <v/>
      </c>
      <c r="H8229" s="19" t="str">
        <f>IFERROR(VLOOKUP($E8229,Sheet1!$A$2:$I$2155,5,FALSE),"")</f>
        <v/>
      </c>
      <c r="I8229" s="19" t="str">
        <f>IFERROR(VLOOKUP($E8229,Sheet1!$A$2:$I$2155,6,FALSE),"")</f>
        <v/>
      </c>
      <c r="J8229" s="29" t="str">
        <f>IF(OR(E8229="",SUM(G8229:I8229)=0),"",SUM(G8229:I8229))</f>
        <v/>
      </c>
      <c r="K8229" s="7" t="str">
        <f>IF(E8229="","",IF(J8229="","IV",VLOOKUP(J8229,Plan1!$A$2:$C$11,3)))</f>
        <v/>
      </c>
    </row>
    <row r="8230" spans="7:11">
      <c r="G8230" s="19" t="str">
        <f>IFERROR(VLOOKUP($E8230,Sheet1!$A$2:$I$2155,4,FALSE),"")</f>
        <v/>
      </c>
      <c r="H8230" s="19" t="str">
        <f>IFERROR(VLOOKUP($E8230,Sheet1!$A$2:$I$2155,5,FALSE),"")</f>
        <v/>
      </c>
      <c r="I8230" s="19" t="str">
        <f>IFERROR(VLOOKUP($E8230,Sheet1!$A$2:$I$2155,6,FALSE),"")</f>
        <v/>
      </c>
      <c r="J8230" s="29" t="str">
        <f>IF(OR(E8230="",SUM(G8230:I8230)=0),"",SUM(G8230:I8230))</f>
        <v/>
      </c>
      <c r="K8230" s="7" t="str">
        <f>IF(E8230="","",IF(J8230="","IV",VLOOKUP(J8230,Plan1!$A$2:$C$11,3)))</f>
        <v/>
      </c>
    </row>
    <row r="8231" spans="7:11">
      <c r="G8231" s="19" t="str">
        <f>IFERROR(VLOOKUP($E8231,Sheet1!$A$2:$I$2155,4,FALSE),"")</f>
        <v/>
      </c>
      <c r="H8231" s="19" t="str">
        <f>IFERROR(VLOOKUP($E8231,Sheet1!$A$2:$I$2155,5,FALSE),"")</f>
        <v/>
      </c>
      <c r="I8231" s="19" t="str">
        <f>IFERROR(VLOOKUP($E8231,Sheet1!$A$2:$I$2155,6,FALSE),"")</f>
        <v/>
      </c>
      <c r="J8231" s="29" t="str">
        <f>IF(OR(E8231="",SUM(G8231:I8231)=0),"",SUM(G8231:I8231))</f>
        <v/>
      </c>
      <c r="K8231" s="7" t="str">
        <f>IF(E8231="","",IF(J8231="","IV",VLOOKUP(J8231,Plan1!$A$2:$C$11,3)))</f>
        <v/>
      </c>
    </row>
    <row r="8232" spans="7:11">
      <c r="G8232" s="19" t="str">
        <f>IFERROR(VLOOKUP($E8232,Sheet1!$A$2:$I$2155,4,FALSE),"")</f>
        <v/>
      </c>
      <c r="H8232" s="19" t="str">
        <f>IFERROR(VLOOKUP($E8232,Sheet1!$A$2:$I$2155,5,FALSE),"")</f>
        <v/>
      </c>
      <c r="I8232" s="19" t="str">
        <f>IFERROR(VLOOKUP($E8232,Sheet1!$A$2:$I$2155,6,FALSE),"")</f>
        <v/>
      </c>
      <c r="J8232" s="29" t="str">
        <f>IF(OR(E8232="",SUM(G8232:I8232)=0),"",SUM(G8232:I8232))</f>
        <v/>
      </c>
      <c r="K8232" s="7" t="str">
        <f>IF(E8232="","",IF(J8232="","IV",VLOOKUP(J8232,Plan1!$A$2:$C$11,3)))</f>
        <v/>
      </c>
    </row>
    <row r="8233" spans="7:11">
      <c r="G8233" s="19" t="str">
        <f>IFERROR(VLOOKUP($E8233,Sheet1!$A$2:$I$2155,4,FALSE),"")</f>
        <v/>
      </c>
      <c r="H8233" s="19" t="str">
        <f>IFERROR(VLOOKUP($E8233,Sheet1!$A$2:$I$2155,5,FALSE),"")</f>
        <v/>
      </c>
      <c r="I8233" s="19" t="str">
        <f>IFERROR(VLOOKUP($E8233,Sheet1!$A$2:$I$2155,6,FALSE),"")</f>
        <v/>
      </c>
      <c r="J8233" s="29" t="str">
        <f>IF(OR(E8233="",SUM(G8233:I8233)=0),"",SUM(G8233:I8233))</f>
        <v/>
      </c>
      <c r="K8233" s="7" t="str">
        <f>IF(E8233="","",IF(J8233="","IV",VLOOKUP(J8233,Plan1!$A$2:$C$11,3)))</f>
        <v/>
      </c>
    </row>
    <row r="8234" spans="7:11">
      <c r="G8234" s="19" t="str">
        <f>IFERROR(VLOOKUP($E8234,Sheet1!$A$2:$I$2155,4,FALSE),"")</f>
        <v/>
      </c>
      <c r="H8234" s="19" t="str">
        <f>IFERROR(VLOOKUP($E8234,Sheet1!$A$2:$I$2155,5,FALSE),"")</f>
        <v/>
      </c>
      <c r="I8234" s="19" t="str">
        <f>IFERROR(VLOOKUP($E8234,Sheet1!$A$2:$I$2155,6,FALSE),"")</f>
        <v/>
      </c>
      <c r="J8234" s="29" t="str">
        <f>IF(OR(E8234="",SUM(G8234:I8234)=0),"",SUM(G8234:I8234))</f>
        <v/>
      </c>
      <c r="K8234" s="7" t="str">
        <f>IF(E8234="","",IF(J8234="","IV",VLOOKUP(J8234,Plan1!$A$2:$C$11,3)))</f>
        <v/>
      </c>
    </row>
    <row r="8235" spans="7:11">
      <c r="G8235" s="19" t="str">
        <f>IFERROR(VLOOKUP($E8235,Sheet1!$A$2:$I$2155,4,FALSE),"")</f>
        <v/>
      </c>
      <c r="H8235" s="19" t="str">
        <f>IFERROR(VLOOKUP($E8235,Sheet1!$A$2:$I$2155,5,FALSE),"")</f>
        <v/>
      </c>
      <c r="I8235" s="19" t="str">
        <f>IFERROR(VLOOKUP($E8235,Sheet1!$A$2:$I$2155,6,FALSE),"")</f>
        <v/>
      </c>
      <c r="J8235" s="29" t="str">
        <f>IF(OR(E8235="",SUM(G8235:I8235)=0),"",SUM(G8235:I8235))</f>
        <v/>
      </c>
      <c r="K8235" s="7" t="str">
        <f>IF(E8235="","",IF(J8235="","IV",VLOOKUP(J8235,Plan1!$A$2:$C$11,3)))</f>
        <v/>
      </c>
    </row>
    <row r="8236" spans="7:11">
      <c r="G8236" s="19" t="str">
        <f>IFERROR(VLOOKUP($E8236,Sheet1!$A$2:$I$2155,4,FALSE),"")</f>
        <v/>
      </c>
      <c r="H8236" s="19" t="str">
        <f>IFERROR(VLOOKUP($E8236,Sheet1!$A$2:$I$2155,5,FALSE),"")</f>
        <v/>
      </c>
      <c r="I8236" s="19" t="str">
        <f>IFERROR(VLOOKUP($E8236,Sheet1!$A$2:$I$2155,6,FALSE),"")</f>
        <v/>
      </c>
      <c r="J8236" s="29" t="str">
        <f>IF(OR(E8236="",SUM(G8236:I8236)=0),"",SUM(G8236:I8236))</f>
        <v/>
      </c>
      <c r="K8236" s="7" t="str">
        <f>IF(E8236="","",IF(J8236="","IV",VLOOKUP(J8236,Plan1!$A$2:$C$11,3)))</f>
        <v/>
      </c>
    </row>
    <row r="8237" spans="7:11">
      <c r="G8237" s="19" t="str">
        <f>IFERROR(VLOOKUP($E8237,Sheet1!$A$2:$I$2155,4,FALSE),"")</f>
        <v/>
      </c>
      <c r="H8237" s="19" t="str">
        <f>IFERROR(VLOOKUP($E8237,Sheet1!$A$2:$I$2155,5,FALSE),"")</f>
        <v/>
      </c>
      <c r="I8237" s="19" t="str">
        <f>IFERROR(VLOOKUP($E8237,Sheet1!$A$2:$I$2155,6,FALSE),"")</f>
        <v/>
      </c>
      <c r="J8237" s="29" t="str">
        <f>IF(OR(E8237="",SUM(G8237:I8237)=0),"",SUM(G8237:I8237))</f>
        <v/>
      </c>
      <c r="K8237" s="7" t="str">
        <f>IF(E8237="","",IF(J8237="","IV",VLOOKUP(J8237,Plan1!$A$2:$C$11,3)))</f>
        <v/>
      </c>
    </row>
    <row r="8238" spans="7:11">
      <c r="G8238" s="19" t="str">
        <f>IFERROR(VLOOKUP($E8238,Sheet1!$A$2:$I$2155,4,FALSE),"")</f>
        <v/>
      </c>
      <c r="H8238" s="19" t="str">
        <f>IFERROR(VLOOKUP($E8238,Sheet1!$A$2:$I$2155,5,FALSE),"")</f>
        <v/>
      </c>
      <c r="I8238" s="19" t="str">
        <f>IFERROR(VLOOKUP($E8238,Sheet1!$A$2:$I$2155,6,FALSE),"")</f>
        <v/>
      </c>
      <c r="J8238" s="29" t="str">
        <f>IF(OR(E8238="",SUM(G8238:I8238)=0),"",SUM(G8238:I8238))</f>
        <v/>
      </c>
      <c r="K8238" s="7" t="str">
        <f>IF(E8238="","",IF(J8238="","IV",VLOOKUP(J8238,Plan1!$A$2:$C$11,3)))</f>
        <v/>
      </c>
    </row>
    <row r="8239" spans="7:11">
      <c r="G8239" s="19" t="str">
        <f>IFERROR(VLOOKUP($E8239,Sheet1!$A$2:$I$2155,4,FALSE),"")</f>
        <v/>
      </c>
      <c r="H8239" s="19" t="str">
        <f>IFERROR(VLOOKUP($E8239,Sheet1!$A$2:$I$2155,5,FALSE),"")</f>
        <v/>
      </c>
      <c r="I8239" s="19" t="str">
        <f>IFERROR(VLOOKUP($E8239,Sheet1!$A$2:$I$2155,6,FALSE),"")</f>
        <v/>
      </c>
      <c r="J8239" s="29" t="str">
        <f>IF(OR(E8239="",SUM(G8239:I8239)=0),"",SUM(G8239:I8239))</f>
        <v/>
      </c>
      <c r="K8239" s="7" t="str">
        <f>IF(E8239="","",IF(J8239="","IV",VLOOKUP(J8239,Plan1!$A$2:$C$11,3)))</f>
        <v/>
      </c>
    </row>
    <row r="8240" spans="7:11">
      <c r="G8240" s="19" t="str">
        <f>IFERROR(VLOOKUP($E8240,Sheet1!$A$2:$I$2155,4,FALSE),"")</f>
        <v/>
      </c>
      <c r="H8240" s="19" t="str">
        <f>IFERROR(VLOOKUP($E8240,Sheet1!$A$2:$I$2155,5,FALSE),"")</f>
        <v/>
      </c>
      <c r="I8240" s="19" t="str">
        <f>IFERROR(VLOOKUP($E8240,Sheet1!$A$2:$I$2155,6,FALSE),"")</f>
        <v/>
      </c>
      <c r="J8240" s="29" t="str">
        <f>IF(OR(E8240="",SUM(G8240:I8240)=0),"",SUM(G8240:I8240))</f>
        <v/>
      </c>
      <c r="K8240" s="7" t="str">
        <f>IF(E8240="","",IF(J8240="","IV",VLOOKUP(J8240,Plan1!$A$2:$C$11,3)))</f>
        <v/>
      </c>
    </row>
    <row r="8241" spans="7:11">
      <c r="G8241" s="19" t="str">
        <f>IFERROR(VLOOKUP($E8241,Sheet1!$A$2:$I$2155,4,FALSE),"")</f>
        <v/>
      </c>
      <c r="H8241" s="19" t="str">
        <f>IFERROR(VLOOKUP($E8241,Sheet1!$A$2:$I$2155,5,FALSE),"")</f>
        <v/>
      </c>
      <c r="I8241" s="19" t="str">
        <f>IFERROR(VLOOKUP($E8241,Sheet1!$A$2:$I$2155,6,FALSE),"")</f>
        <v/>
      </c>
      <c r="J8241" s="29" t="str">
        <f>IF(OR(E8241="",SUM(G8241:I8241)=0),"",SUM(G8241:I8241))</f>
        <v/>
      </c>
      <c r="K8241" s="7" t="str">
        <f>IF(E8241="","",IF(J8241="","IV",VLOOKUP(J8241,Plan1!$A$2:$C$11,3)))</f>
        <v/>
      </c>
    </row>
    <row r="8242" spans="7:11">
      <c r="G8242" s="19" t="str">
        <f>IFERROR(VLOOKUP($E8242,Sheet1!$A$2:$I$2155,4,FALSE),"")</f>
        <v/>
      </c>
      <c r="H8242" s="19" t="str">
        <f>IFERROR(VLOOKUP($E8242,Sheet1!$A$2:$I$2155,5,FALSE),"")</f>
        <v/>
      </c>
      <c r="I8242" s="19" t="str">
        <f>IFERROR(VLOOKUP($E8242,Sheet1!$A$2:$I$2155,6,FALSE),"")</f>
        <v/>
      </c>
      <c r="J8242" s="29" t="str">
        <f>IF(OR(E8242="",SUM(G8242:I8242)=0),"",SUM(G8242:I8242))</f>
        <v/>
      </c>
      <c r="K8242" s="7" t="str">
        <f>IF(E8242="","",IF(J8242="","IV",VLOOKUP(J8242,Plan1!$A$2:$C$11,3)))</f>
        <v/>
      </c>
    </row>
    <row r="8243" spans="7:11">
      <c r="G8243" s="19" t="str">
        <f>IFERROR(VLOOKUP($E8243,Sheet1!$A$2:$I$2155,4,FALSE),"")</f>
        <v/>
      </c>
      <c r="H8243" s="19" t="str">
        <f>IFERROR(VLOOKUP($E8243,Sheet1!$A$2:$I$2155,5,FALSE),"")</f>
        <v/>
      </c>
      <c r="I8243" s="19" t="str">
        <f>IFERROR(VLOOKUP($E8243,Sheet1!$A$2:$I$2155,6,FALSE),"")</f>
        <v/>
      </c>
      <c r="J8243" s="29" t="str">
        <f>IF(OR(E8243="",SUM(G8243:I8243)=0),"",SUM(G8243:I8243))</f>
        <v/>
      </c>
      <c r="K8243" s="7" t="str">
        <f>IF(E8243="","",IF(J8243="","IV",VLOOKUP(J8243,Plan1!$A$2:$C$11,3)))</f>
        <v/>
      </c>
    </row>
    <row r="8244" spans="7:11">
      <c r="G8244" s="19" t="str">
        <f>IFERROR(VLOOKUP($E8244,Sheet1!$A$2:$I$2155,4,FALSE),"")</f>
        <v/>
      </c>
      <c r="H8244" s="19" t="str">
        <f>IFERROR(VLOOKUP($E8244,Sheet1!$A$2:$I$2155,5,FALSE),"")</f>
        <v/>
      </c>
      <c r="I8244" s="19" t="str">
        <f>IFERROR(VLOOKUP($E8244,Sheet1!$A$2:$I$2155,6,FALSE),"")</f>
        <v/>
      </c>
      <c r="J8244" s="29" t="str">
        <f>IF(OR(E8244="",SUM(G8244:I8244)=0),"",SUM(G8244:I8244))</f>
        <v/>
      </c>
      <c r="K8244" s="7" t="str">
        <f>IF(E8244="","",IF(J8244="","IV",VLOOKUP(J8244,Plan1!$A$2:$C$11,3)))</f>
        <v/>
      </c>
    </row>
    <row r="8245" spans="7:11">
      <c r="G8245" s="19" t="str">
        <f>IFERROR(VLOOKUP($E8245,Sheet1!$A$2:$I$2155,4,FALSE),"")</f>
        <v/>
      </c>
      <c r="H8245" s="19" t="str">
        <f>IFERROR(VLOOKUP($E8245,Sheet1!$A$2:$I$2155,5,FALSE),"")</f>
        <v/>
      </c>
      <c r="I8245" s="19" t="str">
        <f>IFERROR(VLOOKUP($E8245,Sheet1!$A$2:$I$2155,6,FALSE),"")</f>
        <v/>
      </c>
      <c r="J8245" s="29" t="str">
        <f>IF(OR(E8245="",SUM(G8245:I8245)=0),"",SUM(G8245:I8245))</f>
        <v/>
      </c>
      <c r="K8245" s="7" t="str">
        <f>IF(E8245="","",IF(J8245="","IV",VLOOKUP(J8245,Plan1!$A$2:$C$11,3)))</f>
        <v/>
      </c>
    </row>
    <row r="8246" spans="7:11">
      <c r="G8246" s="19" t="str">
        <f>IFERROR(VLOOKUP($E8246,Sheet1!$A$2:$I$2155,4,FALSE),"")</f>
        <v/>
      </c>
      <c r="H8246" s="19" t="str">
        <f>IFERROR(VLOOKUP($E8246,Sheet1!$A$2:$I$2155,5,FALSE),"")</f>
        <v/>
      </c>
      <c r="I8246" s="19" t="str">
        <f>IFERROR(VLOOKUP($E8246,Sheet1!$A$2:$I$2155,6,FALSE),"")</f>
        <v/>
      </c>
      <c r="J8246" s="29" t="str">
        <f>IF(OR(E8246="",SUM(G8246:I8246)=0),"",SUM(G8246:I8246))</f>
        <v/>
      </c>
      <c r="K8246" s="7" t="str">
        <f>IF(E8246="","",IF(J8246="","IV",VLOOKUP(J8246,Plan1!$A$2:$C$11,3)))</f>
        <v/>
      </c>
    </row>
    <row r="8247" spans="7:11">
      <c r="G8247" s="19" t="str">
        <f>IFERROR(VLOOKUP($E8247,Sheet1!$A$2:$I$2155,4,FALSE),"")</f>
        <v/>
      </c>
      <c r="H8247" s="19" t="str">
        <f>IFERROR(VLOOKUP($E8247,Sheet1!$A$2:$I$2155,5,FALSE),"")</f>
        <v/>
      </c>
      <c r="I8247" s="19" t="str">
        <f>IFERROR(VLOOKUP($E8247,Sheet1!$A$2:$I$2155,6,FALSE),"")</f>
        <v/>
      </c>
      <c r="J8247" s="29" t="str">
        <f>IF(OR(E8247="",SUM(G8247:I8247)=0),"",SUM(G8247:I8247))</f>
        <v/>
      </c>
      <c r="K8247" s="7" t="str">
        <f>IF(E8247="","",IF(J8247="","IV",VLOOKUP(J8247,Plan1!$A$2:$C$11,3)))</f>
        <v/>
      </c>
    </row>
    <row r="8248" spans="7:11">
      <c r="G8248" s="19" t="str">
        <f>IFERROR(VLOOKUP($E8248,Sheet1!$A$2:$I$2155,4,FALSE),"")</f>
        <v/>
      </c>
      <c r="H8248" s="19" t="str">
        <f>IFERROR(VLOOKUP($E8248,Sheet1!$A$2:$I$2155,5,FALSE),"")</f>
        <v/>
      </c>
      <c r="I8248" s="19" t="str">
        <f>IFERROR(VLOOKUP($E8248,Sheet1!$A$2:$I$2155,6,FALSE),"")</f>
        <v/>
      </c>
      <c r="J8248" s="29" t="str">
        <f>IF(OR(E8248="",SUM(G8248:I8248)=0),"",SUM(G8248:I8248))</f>
        <v/>
      </c>
      <c r="K8248" s="7" t="str">
        <f>IF(E8248="","",IF(J8248="","IV",VLOOKUP(J8248,Plan1!$A$2:$C$11,3)))</f>
        <v/>
      </c>
    </row>
    <row r="8249" spans="7:11">
      <c r="G8249" s="19" t="str">
        <f>IFERROR(VLOOKUP($E8249,Sheet1!$A$2:$I$2155,4,FALSE),"")</f>
        <v/>
      </c>
      <c r="H8249" s="19" t="str">
        <f>IFERROR(VLOOKUP($E8249,Sheet1!$A$2:$I$2155,5,FALSE),"")</f>
        <v/>
      </c>
      <c r="I8249" s="19" t="str">
        <f>IFERROR(VLOOKUP($E8249,Sheet1!$A$2:$I$2155,6,FALSE),"")</f>
        <v/>
      </c>
      <c r="J8249" s="29" t="str">
        <f>IF(OR(E8249="",SUM(G8249:I8249)=0),"",SUM(G8249:I8249))</f>
        <v/>
      </c>
      <c r="K8249" s="7" t="str">
        <f>IF(E8249="","",IF(J8249="","IV",VLOOKUP(J8249,Plan1!$A$2:$C$11,3)))</f>
        <v/>
      </c>
    </row>
    <row r="8250" spans="7:11">
      <c r="G8250" s="19" t="str">
        <f>IFERROR(VLOOKUP($E8250,Sheet1!$A$2:$I$2155,4,FALSE),"")</f>
        <v/>
      </c>
      <c r="H8250" s="19" t="str">
        <f>IFERROR(VLOOKUP($E8250,Sheet1!$A$2:$I$2155,5,FALSE),"")</f>
        <v/>
      </c>
      <c r="I8250" s="19" t="str">
        <f>IFERROR(VLOOKUP($E8250,Sheet1!$A$2:$I$2155,6,FALSE),"")</f>
        <v/>
      </c>
      <c r="J8250" s="29" t="str">
        <f>IF(OR(E8250="",SUM(G8250:I8250)=0),"",SUM(G8250:I8250))</f>
        <v/>
      </c>
      <c r="K8250" s="7" t="str">
        <f>IF(E8250="","",IF(J8250="","IV",VLOOKUP(J8250,Plan1!$A$2:$C$11,3)))</f>
        <v/>
      </c>
    </row>
    <row r="8251" spans="7:11">
      <c r="G8251" s="19" t="str">
        <f>IFERROR(VLOOKUP($E8251,Sheet1!$A$2:$I$2155,4,FALSE),"")</f>
        <v/>
      </c>
      <c r="H8251" s="19" t="str">
        <f>IFERROR(VLOOKUP($E8251,Sheet1!$A$2:$I$2155,5,FALSE),"")</f>
        <v/>
      </c>
      <c r="I8251" s="19" t="str">
        <f>IFERROR(VLOOKUP($E8251,Sheet1!$A$2:$I$2155,6,FALSE),"")</f>
        <v/>
      </c>
      <c r="J8251" s="29" t="str">
        <f>IF(OR(E8251="",SUM(G8251:I8251)=0),"",SUM(G8251:I8251))</f>
        <v/>
      </c>
      <c r="K8251" s="7" t="str">
        <f>IF(E8251="","",IF(J8251="","IV",VLOOKUP(J8251,Plan1!$A$2:$C$11,3)))</f>
        <v/>
      </c>
    </row>
    <row r="8252" spans="7:11">
      <c r="G8252" s="19" t="str">
        <f>IFERROR(VLOOKUP($E8252,Sheet1!$A$2:$I$2155,4,FALSE),"")</f>
        <v/>
      </c>
      <c r="H8252" s="19" t="str">
        <f>IFERROR(VLOOKUP($E8252,Sheet1!$A$2:$I$2155,5,FALSE),"")</f>
        <v/>
      </c>
      <c r="I8252" s="19" t="str">
        <f>IFERROR(VLOOKUP($E8252,Sheet1!$A$2:$I$2155,6,FALSE),"")</f>
        <v/>
      </c>
      <c r="J8252" s="29" t="str">
        <f>IF(OR(E8252="",SUM(G8252:I8252)=0),"",SUM(G8252:I8252))</f>
        <v/>
      </c>
      <c r="K8252" s="7" t="str">
        <f>IF(E8252="","",IF(J8252="","IV",VLOOKUP(J8252,Plan1!$A$2:$C$11,3)))</f>
        <v/>
      </c>
    </row>
    <row r="8253" spans="7:11">
      <c r="G8253" s="19" t="str">
        <f>IFERROR(VLOOKUP($E8253,Sheet1!$A$2:$I$2155,4,FALSE),"")</f>
        <v/>
      </c>
      <c r="H8253" s="19" t="str">
        <f>IFERROR(VLOOKUP($E8253,Sheet1!$A$2:$I$2155,5,FALSE),"")</f>
        <v/>
      </c>
      <c r="I8253" s="19" t="str">
        <f>IFERROR(VLOOKUP($E8253,Sheet1!$A$2:$I$2155,6,FALSE),"")</f>
        <v/>
      </c>
      <c r="J8253" s="29" t="str">
        <f>IF(OR(E8253="",SUM(G8253:I8253)=0),"",SUM(G8253:I8253))</f>
        <v/>
      </c>
      <c r="K8253" s="7" t="str">
        <f>IF(E8253="","",IF(J8253="","IV",VLOOKUP(J8253,Plan1!$A$2:$C$11,3)))</f>
        <v/>
      </c>
    </row>
    <row r="8254" spans="7:11">
      <c r="G8254" s="19" t="str">
        <f>IFERROR(VLOOKUP($E8254,Sheet1!$A$2:$I$2155,4,FALSE),"")</f>
        <v/>
      </c>
      <c r="H8254" s="19" t="str">
        <f>IFERROR(VLOOKUP($E8254,Sheet1!$A$2:$I$2155,5,FALSE),"")</f>
        <v/>
      </c>
      <c r="I8254" s="19" t="str">
        <f>IFERROR(VLOOKUP($E8254,Sheet1!$A$2:$I$2155,6,FALSE),"")</f>
        <v/>
      </c>
      <c r="J8254" s="29" t="str">
        <f>IF(OR(E8254="",SUM(G8254:I8254)=0),"",SUM(G8254:I8254))</f>
        <v/>
      </c>
      <c r="K8254" s="7" t="str">
        <f>IF(E8254="","",IF(J8254="","IV",VLOOKUP(J8254,Plan1!$A$2:$C$11,3)))</f>
        <v/>
      </c>
    </row>
    <row r="8255" spans="7:11">
      <c r="G8255" s="19" t="str">
        <f>IFERROR(VLOOKUP($E8255,Sheet1!$A$2:$I$2155,4,FALSE),"")</f>
        <v/>
      </c>
      <c r="H8255" s="19" t="str">
        <f>IFERROR(VLOOKUP($E8255,Sheet1!$A$2:$I$2155,5,FALSE),"")</f>
        <v/>
      </c>
      <c r="I8255" s="19" t="str">
        <f>IFERROR(VLOOKUP($E8255,Sheet1!$A$2:$I$2155,6,FALSE),"")</f>
        <v/>
      </c>
      <c r="J8255" s="29" t="str">
        <f>IF(OR(E8255="",SUM(G8255:I8255)=0),"",SUM(G8255:I8255))</f>
        <v/>
      </c>
      <c r="K8255" s="7" t="str">
        <f>IF(E8255="","",IF(J8255="","IV",VLOOKUP(J8255,Plan1!$A$2:$C$11,3)))</f>
        <v/>
      </c>
    </row>
    <row r="8256" spans="7:11">
      <c r="G8256" s="19" t="str">
        <f>IFERROR(VLOOKUP($E8256,Sheet1!$A$2:$I$2155,4,FALSE),"")</f>
        <v/>
      </c>
      <c r="H8256" s="19" t="str">
        <f>IFERROR(VLOOKUP($E8256,Sheet1!$A$2:$I$2155,5,FALSE),"")</f>
        <v/>
      </c>
      <c r="I8256" s="19" t="str">
        <f>IFERROR(VLOOKUP($E8256,Sheet1!$A$2:$I$2155,6,FALSE),"")</f>
        <v/>
      </c>
      <c r="J8256" s="29" t="str">
        <f>IF(OR(E8256="",SUM(G8256:I8256)=0),"",SUM(G8256:I8256))</f>
        <v/>
      </c>
      <c r="K8256" s="7" t="str">
        <f>IF(E8256="","",IF(J8256="","IV",VLOOKUP(J8256,Plan1!$A$2:$C$11,3)))</f>
        <v/>
      </c>
    </row>
    <row r="8257" spans="7:11">
      <c r="G8257" s="19" t="str">
        <f>IFERROR(VLOOKUP($E8257,Sheet1!$A$2:$I$2155,4,FALSE),"")</f>
        <v/>
      </c>
      <c r="H8257" s="19" t="str">
        <f>IFERROR(VLOOKUP($E8257,Sheet1!$A$2:$I$2155,5,FALSE),"")</f>
        <v/>
      </c>
      <c r="I8257" s="19" t="str">
        <f>IFERROR(VLOOKUP($E8257,Sheet1!$A$2:$I$2155,6,FALSE),"")</f>
        <v/>
      </c>
      <c r="J8257" s="29" t="str">
        <f>IF(OR(E8257="",SUM(G8257:I8257)=0),"",SUM(G8257:I8257))</f>
        <v/>
      </c>
      <c r="K8257" s="7" t="str">
        <f>IF(E8257="","",IF(J8257="","IV",VLOOKUP(J8257,Plan1!$A$2:$C$11,3)))</f>
        <v/>
      </c>
    </row>
    <row r="8258" spans="7:11">
      <c r="G8258" s="19" t="str">
        <f>IFERROR(VLOOKUP($E8258,Sheet1!$A$2:$I$2155,4,FALSE),"")</f>
        <v/>
      </c>
      <c r="H8258" s="19" t="str">
        <f>IFERROR(VLOOKUP($E8258,Sheet1!$A$2:$I$2155,5,FALSE),"")</f>
        <v/>
      </c>
      <c r="I8258" s="19" t="str">
        <f>IFERROR(VLOOKUP($E8258,Sheet1!$A$2:$I$2155,6,FALSE),"")</f>
        <v/>
      </c>
      <c r="J8258" s="29" t="str">
        <f>IF(OR(E8258="",SUM(G8258:I8258)=0),"",SUM(G8258:I8258))</f>
        <v/>
      </c>
      <c r="K8258" s="7" t="str">
        <f>IF(E8258="","",IF(J8258="","IV",VLOOKUP(J8258,Plan1!$A$2:$C$11,3)))</f>
        <v/>
      </c>
    </row>
    <row r="8259" spans="7:11">
      <c r="G8259" s="19" t="str">
        <f>IFERROR(VLOOKUP($E8259,Sheet1!$A$2:$I$2155,4,FALSE),"")</f>
        <v/>
      </c>
      <c r="H8259" s="19" t="str">
        <f>IFERROR(VLOOKUP($E8259,Sheet1!$A$2:$I$2155,5,FALSE),"")</f>
        <v/>
      </c>
      <c r="I8259" s="19" t="str">
        <f>IFERROR(VLOOKUP($E8259,Sheet1!$A$2:$I$2155,6,FALSE),"")</f>
        <v/>
      </c>
      <c r="J8259" s="29" t="str">
        <f>IF(OR(E8259="",SUM(G8259:I8259)=0),"",SUM(G8259:I8259))</f>
        <v/>
      </c>
      <c r="K8259" s="7" t="str">
        <f>IF(E8259="","",IF(J8259="","IV",VLOOKUP(J8259,Plan1!$A$2:$C$11,3)))</f>
        <v/>
      </c>
    </row>
    <row r="8260" spans="7:11">
      <c r="G8260" s="19" t="str">
        <f>IFERROR(VLOOKUP($E8260,Sheet1!$A$2:$I$2155,4,FALSE),"")</f>
        <v/>
      </c>
      <c r="H8260" s="19" t="str">
        <f>IFERROR(VLOOKUP($E8260,Sheet1!$A$2:$I$2155,5,FALSE),"")</f>
        <v/>
      </c>
      <c r="I8260" s="19" t="str">
        <f>IFERROR(VLOOKUP($E8260,Sheet1!$A$2:$I$2155,6,FALSE),"")</f>
        <v/>
      </c>
      <c r="J8260" s="29" t="str">
        <f>IF(OR(E8260="",SUM(G8260:I8260)=0),"",SUM(G8260:I8260))</f>
        <v/>
      </c>
      <c r="K8260" s="7" t="str">
        <f>IF(E8260="","",IF(J8260="","IV",VLOOKUP(J8260,Plan1!$A$2:$C$11,3)))</f>
        <v/>
      </c>
    </row>
    <row r="8261" spans="7:11">
      <c r="G8261" s="19" t="str">
        <f>IFERROR(VLOOKUP($E8261,Sheet1!$A$2:$I$2155,4,FALSE),"")</f>
        <v/>
      </c>
      <c r="H8261" s="19" t="str">
        <f>IFERROR(VLOOKUP($E8261,Sheet1!$A$2:$I$2155,5,FALSE),"")</f>
        <v/>
      </c>
      <c r="I8261" s="19" t="str">
        <f>IFERROR(VLOOKUP($E8261,Sheet1!$A$2:$I$2155,6,FALSE),"")</f>
        <v/>
      </c>
      <c r="J8261" s="29" t="str">
        <f>IF(OR(E8261="",SUM(G8261:I8261)=0),"",SUM(G8261:I8261))</f>
        <v/>
      </c>
      <c r="K8261" s="7" t="str">
        <f>IF(E8261="","",IF(J8261="","IV",VLOOKUP(J8261,Plan1!$A$2:$C$11,3)))</f>
        <v/>
      </c>
    </row>
    <row r="8262" spans="7:11">
      <c r="G8262" s="19" t="str">
        <f>IFERROR(VLOOKUP($E8262,Sheet1!$A$2:$I$2155,4,FALSE),"")</f>
        <v/>
      </c>
      <c r="H8262" s="19" t="str">
        <f>IFERROR(VLOOKUP($E8262,Sheet1!$A$2:$I$2155,5,FALSE),"")</f>
        <v/>
      </c>
      <c r="I8262" s="19" t="str">
        <f>IFERROR(VLOOKUP($E8262,Sheet1!$A$2:$I$2155,6,FALSE),"")</f>
        <v/>
      </c>
      <c r="J8262" s="29" t="str">
        <f>IF(OR(E8262="",SUM(G8262:I8262)=0),"",SUM(G8262:I8262))</f>
        <v/>
      </c>
      <c r="K8262" s="7" t="str">
        <f>IF(E8262="","",IF(J8262="","IV",VLOOKUP(J8262,Plan1!$A$2:$C$11,3)))</f>
        <v/>
      </c>
    </row>
    <row r="8263" spans="7:11">
      <c r="G8263" s="19" t="str">
        <f>IFERROR(VLOOKUP($E8263,Sheet1!$A$2:$I$2155,4,FALSE),"")</f>
        <v/>
      </c>
      <c r="H8263" s="19" t="str">
        <f>IFERROR(VLOOKUP($E8263,Sheet1!$A$2:$I$2155,5,FALSE),"")</f>
        <v/>
      </c>
      <c r="I8263" s="19" t="str">
        <f>IFERROR(VLOOKUP($E8263,Sheet1!$A$2:$I$2155,6,FALSE),"")</f>
        <v/>
      </c>
      <c r="J8263" s="29" t="str">
        <f>IF(OR(E8263="",SUM(G8263:I8263)=0),"",SUM(G8263:I8263))</f>
        <v/>
      </c>
      <c r="K8263" s="7" t="str">
        <f>IF(E8263="","",IF(J8263="","IV",VLOOKUP(J8263,Plan1!$A$2:$C$11,3)))</f>
        <v/>
      </c>
    </row>
    <row r="8264" spans="7:11">
      <c r="G8264" s="19" t="str">
        <f>IFERROR(VLOOKUP($E8264,Sheet1!$A$2:$I$2155,4,FALSE),"")</f>
        <v/>
      </c>
      <c r="H8264" s="19" t="str">
        <f>IFERROR(VLOOKUP($E8264,Sheet1!$A$2:$I$2155,5,FALSE),"")</f>
        <v/>
      </c>
      <c r="I8264" s="19" t="str">
        <f>IFERROR(VLOOKUP($E8264,Sheet1!$A$2:$I$2155,6,FALSE),"")</f>
        <v/>
      </c>
      <c r="J8264" s="29" t="str">
        <f>IF(OR(E8264="",SUM(G8264:I8264)=0),"",SUM(G8264:I8264))</f>
        <v/>
      </c>
      <c r="K8264" s="7" t="str">
        <f>IF(E8264="","",IF(J8264="","IV",VLOOKUP(J8264,Plan1!$A$2:$C$11,3)))</f>
        <v/>
      </c>
    </row>
    <row r="8265" spans="7:11">
      <c r="G8265" s="19" t="str">
        <f>IFERROR(VLOOKUP($E8265,Sheet1!$A$2:$I$2155,4,FALSE),"")</f>
        <v/>
      </c>
      <c r="H8265" s="19" t="str">
        <f>IFERROR(VLOOKUP($E8265,Sheet1!$A$2:$I$2155,5,FALSE),"")</f>
        <v/>
      </c>
      <c r="I8265" s="19" t="str">
        <f>IFERROR(VLOOKUP($E8265,Sheet1!$A$2:$I$2155,6,FALSE),"")</f>
        <v/>
      </c>
      <c r="J8265" s="29" t="str">
        <f>IF(OR(E8265="",SUM(G8265:I8265)=0),"",SUM(G8265:I8265))</f>
        <v/>
      </c>
      <c r="K8265" s="7" t="str">
        <f>IF(E8265="","",IF(J8265="","IV",VLOOKUP(J8265,Plan1!$A$2:$C$11,3)))</f>
        <v/>
      </c>
    </row>
    <row r="8266" spans="7:11">
      <c r="G8266" s="19" t="str">
        <f>IFERROR(VLOOKUP($E8266,Sheet1!$A$2:$I$2155,4,FALSE),"")</f>
        <v/>
      </c>
      <c r="H8266" s="19" t="str">
        <f>IFERROR(VLOOKUP($E8266,Sheet1!$A$2:$I$2155,5,FALSE),"")</f>
        <v/>
      </c>
      <c r="I8266" s="19" t="str">
        <f>IFERROR(VLOOKUP($E8266,Sheet1!$A$2:$I$2155,6,FALSE),"")</f>
        <v/>
      </c>
      <c r="J8266" s="29" t="str">
        <f>IF(OR(E8266="",SUM(G8266:I8266)=0),"",SUM(G8266:I8266))</f>
        <v/>
      </c>
      <c r="K8266" s="7" t="str">
        <f>IF(E8266="","",IF(J8266="","IV",VLOOKUP(J8266,Plan1!$A$2:$C$11,3)))</f>
        <v/>
      </c>
    </row>
    <row r="8267" spans="7:11">
      <c r="G8267" s="19" t="str">
        <f>IFERROR(VLOOKUP($E8267,Sheet1!$A$2:$I$2155,4,FALSE),"")</f>
        <v/>
      </c>
      <c r="H8267" s="19" t="str">
        <f>IFERROR(VLOOKUP($E8267,Sheet1!$A$2:$I$2155,5,FALSE),"")</f>
        <v/>
      </c>
      <c r="I8267" s="19" t="str">
        <f>IFERROR(VLOOKUP($E8267,Sheet1!$A$2:$I$2155,6,FALSE),"")</f>
        <v/>
      </c>
      <c r="J8267" s="29" t="str">
        <f>IF(OR(E8267="",SUM(G8267:I8267)=0),"",SUM(G8267:I8267))</f>
        <v/>
      </c>
      <c r="K8267" s="7" t="str">
        <f>IF(E8267="","",IF(J8267="","IV",VLOOKUP(J8267,Plan1!$A$2:$C$11,3)))</f>
        <v/>
      </c>
    </row>
    <row r="8268" spans="7:11">
      <c r="G8268" s="19" t="str">
        <f>IFERROR(VLOOKUP($E8268,Sheet1!$A$2:$I$2155,4,FALSE),"")</f>
        <v/>
      </c>
      <c r="H8268" s="19" t="str">
        <f>IFERROR(VLOOKUP($E8268,Sheet1!$A$2:$I$2155,5,FALSE),"")</f>
        <v/>
      </c>
      <c r="I8268" s="19" t="str">
        <f>IFERROR(VLOOKUP($E8268,Sheet1!$A$2:$I$2155,6,FALSE),"")</f>
        <v/>
      </c>
      <c r="J8268" s="29" t="str">
        <f>IF(OR(E8268="",SUM(G8268:I8268)=0),"",SUM(G8268:I8268))</f>
        <v/>
      </c>
      <c r="K8268" s="7" t="str">
        <f>IF(E8268="","",IF(J8268="","IV",VLOOKUP(J8268,Plan1!$A$2:$C$11,3)))</f>
        <v/>
      </c>
    </row>
    <row r="8269" spans="7:11">
      <c r="G8269" s="19" t="str">
        <f>IFERROR(VLOOKUP($E8269,Sheet1!$A$2:$I$2155,4,FALSE),"")</f>
        <v/>
      </c>
      <c r="H8269" s="19" t="str">
        <f>IFERROR(VLOOKUP($E8269,Sheet1!$A$2:$I$2155,5,FALSE),"")</f>
        <v/>
      </c>
      <c r="I8269" s="19" t="str">
        <f>IFERROR(VLOOKUP($E8269,Sheet1!$A$2:$I$2155,6,FALSE),"")</f>
        <v/>
      </c>
      <c r="J8269" s="29" t="str">
        <f>IF(OR(E8269="",SUM(G8269:I8269)=0),"",SUM(G8269:I8269))</f>
        <v/>
      </c>
      <c r="K8269" s="7" t="str">
        <f>IF(E8269="","",IF(J8269="","IV",VLOOKUP(J8269,Plan1!$A$2:$C$11,3)))</f>
        <v/>
      </c>
    </row>
    <row r="8270" spans="7:11">
      <c r="G8270" s="19" t="str">
        <f>IFERROR(VLOOKUP($E8270,Sheet1!$A$2:$I$2155,4,FALSE),"")</f>
        <v/>
      </c>
      <c r="H8270" s="19" t="str">
        <f>IFERROR(VLOOKUP($E8270,Sheet1!$A$2:$I$2155,5,FALSE),"")</f>
        <v/>
      </c>
      <c r="I8270" s="19" t="str">
        <f>IFERROR(VLOOKUP($E8270,Sheet1!$A$2:$I$2155,6,FALSE),"")</f>
        <v/>
      </c>
      <c r="J8270" s="29" t="str">
        <f>IF(OR(E8270="",SUM(G8270:I8270)=0),"",SUM(G8270:I8270))</f>
        <v/>
      </c>
      <c r="K8270" s="7" t="str">
        <f>IF(E8270="","",IF(J8270="","IV",VLOOKUP(J8270,Plan1!$A$2:$C$11,3)))</f>
        <v/>
      </c>
    </row>
    <row r="8271" spans="7:11">
      <c r="G8271" s="19" t="str">
        <f>IFERROR(VLOOKUP($E8271,Sheet1!$A$2:$I$2155,4,FALSE),"")</f>
        <v/>
      </c>
      <c r="H8271" s="19" t="str">
        <f>IFERROR(VLOOKUP($E8271,Sheet1!$A$2:$I$2155,5,FALSE),"")</f>
        <v/>
      </c>
      <c r="I8271" s="19" t="str">
        <f>IFERROR(VLOOKUP($E8271,Sheet1!$A$2:$I$2155,6,FALSE),"")</f>
        <v/>
      </c>
      <c r="J8271" s="29" t="str">
        <f>IF(OR(E8271="",SUM(G8271:I8271)=0),"",SUM(G8271:I8271))</f>
        <v/>
      </c>
      <c r="K8271" s="7" t="str">
        <f>IF(E8271="","",IF(J8271="","IV",VLOOKUP(J8271,Plan1!$A$2:$C$11,3)))</f>
        <v/>
      </c>
    </row>
    <row r="8272" spans="7:11">
      <c r="G8272" s="19" t="str">
        <f>IFERROR(VLOOKUP($E8272,Sheet1!$A$2:$I$2155,4,FALSE),"")</f>
        <v/>
      </c>
      <c r="H8272" s="19" t="str">
        <f>IFERROR(VLOOKUP($E8272,Sheet1!$A$2:$I$2155,5,FALSE),"")</f>
        <v/>
      </c>
      <c r="I8272" s="19" t="str">
        <f>IFERROR(VLOOKUP($E8272,Sheet1!$A$2:$I$2155,6,FALSE),"")</f>
        <v/>
      </c>
      <c r="J8272" s="29" t="str">
        <f>IF(OR(E8272="",SUM(G8272:I8272)=0),"",SUM(G8272:I8272))</f>
        <v/>
      </c>
      <c r="K8272" s="7" t="str">
        <f>IF(E8272="","",IF(J8272="","IV",VLOOKUP(J8272,Plan1!$A$2:$C$11,3)))</f>
        <v/>
      </c>
    </row>
    <row r="8273" spans="7:11">
      <c r="G8273" s="19" t="str">
        <f>IFERROR(VLOOKUP($E8273,Sheet1!$A$2:$I$2155,4,FALSE),"")</f>
        <v/>
      </c>
      <c r="H8273" s="19" t="str">
        <f>IFERROR(VLOOKUP($E8273,Sheet1!$A$2:$I$2155,5,FALSE),"")</f>
        <v/>
      </c>
      <c r="I8273" s="19" t="str">
        <f>IFERROR(VLOOKUP($E8273,Sheet1!$A$2:$I$2155,6,FALSE),"")</f>
        <v/>
      </c>
      <c r="J8273" s="29" t="str">
        <f>IF(OR(E8273="",SUM(G8273:I8273)=0),"",SUM(G8273:I8273))</f>
        <v/>
      </c>
      <c r="K8273" s="7" t="str">
        <f>IF(E8273="","",IF(J8273="","IV",VLOOKUP(J8273,Plan1!$A$2:$C$11,3)))</f>
        <v/>
      </c>
    </row>
    <row r="8274" spans="7:11">
      <c r="G8274" s="19" t="str">
        <f>IFERROR(VLOOKUP($E8274,Sheet1!$A$2:$I$2155,4,FALSE),"")</f>
        <v/>
      </c>
      <c r="H8274" s="19" t="str">
        <f>IFERROR(VLOOKUP($E8274,Sheet1!$A$2:$I$2155,5,FALSE),"")</f>
        <v/>
      </c>
      <c r="I8274" s="19" t="str">
        <f>IFERROR(VLOOKUP($E8274,Sheet1!$A$2:$I$2155,6,FALSE),"")</f>
        <v/>
      </c>
      <c r="J8274" s="29" t="str">
        <f>IF(OR(E8274="",SUM(G8274:I8274)=0),"",SUM(G8274:I8274))</f>
        <v/>
      </c>
      <c r="K8274" s="7" t="str">
        <f>IF(E8274="","",IF(J8274="","IV",VLOOKUP(J8274,Plan1!$A$2:$C$11,3)))</f>
        <v/>
      </c>
    </row>
    <row r="8275" spans="7:11">
      <c r="G8275" s="19" t="str">
        <f>IFERROR(VLOOKUP($E8275,Sheet1!$A$2:$I$2155,4,FALSE),"")</f>
        <v/>
      </c>
      <c r="H8275" s="19" t="str">
        <f>IFERROR(VLOOKUP($E8275,Sheet1!$A$2:$I$2155,5,FALSE),"")</f>
        <v/>
      </c>
      <c r="I8275" s="19" t="str">
        <f>IFERROR(VLOOKUP($E8275,Sheet1!$A$2:$I$2155,6,FALSE),"")</f>
        <v/>
      </c>
      <c r="J8275" s="29" t="str">
        <f>IF(OR(E8275="",SUM(G8275:I8275)=0),"",SUM(G8275:I8275))</f>
        <v/>
      </c>
      <c r="K8275" s="7" t="str">
        <f>IF(E8275="","",IF(J8275="","IV",VLOOKUP(J8275,Plan1!$A$2:$C$11,3)))</f>
        <v/>
      </c>
    </row>
    <row r="8276" spans="7:11">
      <c r="G8276" s="19" t="str">
        <f>IFERROR(VLOOKUP($E8276,Sheet1!$A$2:$I$2155,4,FALSE),"")</f>
        <v/>
      </c>
      <c r="H8276" s="19" t="str">
        <f>IFERROR(VLOOKUP($E8276,Sheet1!$A$2:$I$2155,5,FALSE),"")</f>
        <v/>
      </c>
      <c r="I8276" s="19" t="str">
        <f>IFERROR(VLOOKUP($E8276,Sheet1!$A$2:$I$2155,6,FALSE),"")</f>
        <v/>
      </c>
      <c r="J8276" s="29" t="str">
        <f>IF(OR(E8276="",SUM(G8276:I8276)=0),"",SUM(G8276:I8276))</f>
        <v/>
      </c>
      <c r="K8276" s="7" t="str">
        <f>IF(E8276="","",IF(J8276="","IV",VLOOKUP(J8276,Plan1!$A$2:$C$11,3)))</f>
        <v/>
      </c>
    </row>
    <row r="8277" spans="7:11">
      <c r="G8277" s="19" t="str">
        <f>IFERROR(VLOOKUP($E8277,Sheet1!$A$2:$I$2155,4,FALSE),"")</f>
        <v/>
      </c>
      <c r="H8277" s="19" t="str">
        <f>IFERROR(VLOOKUP($E8277,Sheet1!$A$2:$I$2155,5,FALSE),"")</f>
        <v/>
      </c>
      <c r="I8277" s="19" t="str">
        <f>IFERROR(VLOOKUP($E8277,Sheet1!$A$2:$I$2155,6,FALSE),"")</f>
        <v/>
      </c>
      <c r="J8277" s="29" t="str">
        <f>IF(OR(E8277="",SUM(G8277:I8277)=0),"",SUM(G8277:I8277))</f>
        <v/>
      </c>
      <c r="K8277" s="7" t="str">
        <f>IF(E8277="","",IF(J8277="","IV",VLOOKUP(J8277,Plan1!$A$2:$C$11,3)))</f>
        <v/>
      </c>
    </row>
    <row r="8278" spans="7:11">
      <c r="G8278" s="19" t="str">
        <f>IFERROR(VLOOKUP($E8278,Sheet1!$A$2:$I$2155,4,FALSE),"")</f>
        <v/>
      </c>
      <c r="H8278" s="19" t="str">
        <f>IFERROR(VLOOKUP($E8278,Sheet1!$A$2:$I$2155,5,FALSE),"")</f>
        <v/>
      </c>
      <c r="I8278" s="19" t="str">
        <f>IFERROR(VLOOKUP($E8278,Sheet1!$A$2:$I$2155,6,FALSE),"")</f>
        <v/>
      </c>
      <c r="J8278" s="29" t="str">
        <f>IF(OR(E8278="",SUM(G8278:I8278)=0),"",SUM(G8278:I8278))</f>
        <v/>
      </c>
      <c r="K8278" s="7" t="str">
        <f>IF(E8278="","",IF(J8278="","IV",VLOOKUP(J8278,Plan1!$A$2:$C$11,3)))</f>
        <v/>
      </c>
    </row>
    <row r="8279" spans="7:11">
      <c r="G8279" s="19" t="str">
        <f>IFERROR(VLOOKUP($E8279,Sheet1!$A$2:$I$2155,4,FALSE),"")</f>
        <v/>
      </c>
      <c r="H8279" s="19" t="str">
        <f>IFERROR(VLOOKUP($E8279,Sheet1!$A$2:$I$2155,5,FALSE),"")</f>
        <v/>
      </c>
      <c r="I8279" s="19" t="str">
        <f>IFERROR(VLOOKUP($E8279,Sheet1!$A$2:$I$2155,6,FALSE),"")</f>
        <v/>
      </c>
      <c r="J8279" s="29" t="str">
        <f>IF(OR(E8279="",SUM(G8279:I8279)=0),"",SUM(G8279:I8279))</f>
        <v/>
      </c>
      <c r="K8279" s="7" t="str">
        <f>IF(E8279="","",IF(J8279="","IV",VLOOKUP(J8279,Plan1!$A$2:$C$11,3)))</f>
        <v/>
      </c>
    </row>
    <row r="8280" spans="7:11">
      <c r="G8280" s="19" t="str">
        <f>IFERROR(VLOOKUP($E8280,Sheet1!$A$2:$I$2155,4,FALSE),"")</f>
        <v/>
      </c>
      <c r="H8280" s="19" t="str">
        <f>IFERROR(VLOOKUP($E8280,Sheet1!$A$2:$I$2155,5,FALSE),"")</f>
        <v/>
      </c>
      <c r="I8280" s="19" t="str">
        <f>IFERROR(VLOOKUP($E8280,Sheet1!$A$2:$I$2155,6,FALSE),"")</f>
        <v/>
      </c>
      <c r="J8280" s="29" t="str">
        <f>IF(OR(E8280="",SUM(G8280:I8280)=0),"",SUM(G8280:I8280))</f>
        <v/>
      </c>
      <c r="K8280" s="7" t="str">
        <f>IF(E8280="","",IF(J8280="","IV",VLOOKUP(J8280,Plan1!$A$2:$C$11,3)))</f>
        <v/>
      </c>
    </row>
    <row r="8281" spans="7:11">
      <c r="G8281" s="19" t="str">
        <f>IFERROR(VLOOKUP($E8281,Sheet1!$A$2:$I$2155,4,FALSE),"")</f>
        <v/>
      </c>
      <c r="H8281" s="19" t="str">
        <f>IFERROR(VLOOKUP($E8281,Sheet1!$A$2:$I$2155,5,FALSE),"")</f>
        <v/>
      </c>
      <c r="I8281" s="19" t="str">
        <f>IFERROR(VLOOKUP($E8281,Sheet1!$A$2:$I$2155,6,FALSE),"")</f>
        <v/>
      </c>
      <c r="J8281" s="29" t="str">
        <f>IF(OR(E8281="",SUM(G8281:I8281)=0),"",SUM(G8281:I8281))</f>
        <v/>
      </c>
      <c r="K8281" s="7" t="str">
        <f>IF(E8281="","",IF(J8281="","IV",VLOOKUP(J8281,Plan1!$A$2:$C$11,3)))</f>
        <v/>
      </c>
    </row>
    <row r="8282" spans="7:11">
      <c r="G8282" s="19" t="str">
        <f>IFERROR(VLOOKUP($E8282,Sheet1!$A$2:$I$2155,4,FALSE),"")</f>
        <v/>
      </c>
      <c r="H8282" s="19" t="str">
        <f>IFERROR(VLOOKUP($E8282,Sheet1!$A$2:$I$2155,5,FALSE),"")</f>
        <v/>
      </c>
      <c r="I8282" s="19" t="str">
        <f>IFERROR(VLOOKUP($E8282,Sheet1!$A$2:$I$2155,6,FALSE),"")</f>
        <v/>
      </c>
      <c r="J8282" s="29" t="str">
        <f>IF(OR(E8282="",SUM(G8282:I8282)=0),"",SUM(G8282:I8282))</f>
        <v/>
      </c>
      <c r="K8282" s="7" t="str">
        <f>IF(E8282="","",IF(J8282="","IV",VLOOKUP(J8282,Plan1!$A$2:$C$11,3)))</f>
        <v/>
      </c>
    </row>
    <row r="8283" spans="7:11">
      <c r="G8283" s="19" t="str">
        <f>IFERROR(VLOOKUP($E8283,Sheet1!$A$2:$I$2155,4,FALSE),"")</f>
        <v/>
      </c>
      <c r="H8283" s="19" t="str">
        <f>IFERROR(VLOOKUP($E8283,Sheet1!$A$2:$I$2155,5,FALSE),"")</f>
        <v/>
      </c>
      <c r="I8283" s="19" t="str">
        <f>IFERROR(VLOOKUP($E8283,Sheet1!$A$2:$I$2155,6,FALSE),"")</f>
        <v/>
      </c>
      <c r="J8283" s="29" t="str">
        <f>IF(OR(E8283="",SUM(G8283:I8283)=0),"",SUM(G8283:I8283))</f>
        <v/>
      </c>
      <c r="K8283" s="7" t="str">
        <f>IF(E8283="","",IF(J8283="","IV",VLOOKUP(J8283,Plan1!$A$2:$C$11,3)))</f>
        <v/>
      </c>
    </row>
    <row r="8284" spans="7:11">
      <c r="G8284" s="19" t="str">
        <f>IFERROR(VLOOKUP($E8284,Sheet1!$A$2:$I$2155,4,FALSE),"")</f>
        <v/>
      </c>
      <c r="H8284" s="19" t="str">
        <f>IFERROR(VLOOKUP($E8284,Sheet1!$A$2:$I$2155,5,FALSE),"")</f>
        <v/>
      </c>
      <c r="I8284" s="19" t="str">
        <f>IFERROR(VLOOKUP($E8284,Sheet1!$A$2:$I$2155,6,FALSE),"")</f>
        <v/>
      </c>
      <c r="J8284" s="29" t="str">
        <f>IF(OR(E8284="",SUM(G8284:I8284)=0),"",SUM(G8284:I8284))</f>
        <v/>
      </c>
      <c r="K8284" s="7" t="str">
        <f>IF(E8284="","",IF(J8284="","IV",VLOOKUP(J8284,Plan1!$A$2:$C$11,3)))</f>
        <v/>
      </c>
    </row>
    <row r="8285" spans="7:11">
      <c r="G8285" s="19" t="str">
        <f>IFERROR(VLOOKUP($E8285,Sheet1!$A$2:$I$2155,4,FALSE),"")</f>
        <v/>
      </c>
      <c r="H8285" s="19" t="str">
        <f>IFERROR(VLOOKUP($E8285,Sheet1!$A$2:$I$2155,5,FALSE),"")</f>
        <v/>
      </c>
      <c r="I8285" s="19" t="str">
        <f>IFERROR(VLOOKUP($E8285,Sheet1!$A$2:$I$2155,6,FALSE),"")</f>
        <v/>
      </c>
      <c r="J8285" s="29" t="str">
        <f>IF(OR(E8285="",SUM(G8285:I8285)=0),"",SUM(G8285:I8285))</f>
        <v/>
      </c>
      <c r="K8285" s="7" t="str">
        <f>IF(E8285="","",IF(J8285="","IV",VLOOKUP(J8285,Plan1!$A$2:$C$11,3)))</f>
        <v/>
      </c>
    </row>
    <row r="8286" spans="7:11">
      <c r="G8286" s="19" t="str">
        <f>IFERROR(VLOOKUP($E8286,Sheet1!$A$2:$I$2155,4,FALSE),"")</f>
        <v/>
      </c>
      <c r="H8286" s="19" t="str">
        <f>IFERROR(VLOOKUP($E8286,Sheet1!$A$2:$I$2155,5,FALSE),"")</f>
        <v/>
      </c>
      <c r="I8286" s="19" t="str">
        <f>IFERROR(VLOOKUP($E8286,Sheet1!$A$2:$I$2155,6,FALSE),"")</f>
        <v/>
      </c>
      <c r="J8286" s="29" t="str">
        <f>IF(OR(E8286="",SUM(G8286:I8286)=0),"",SUM(G8286:I8286))</f>
        <v/>
      </c>
      <c r="K8286" s="7" t="str">
        <f>IF(E8286="","",IF(J8286="","IV",VLOOKUP(J8286,Plan1!$A$2:$C$11,3)))</f>
        <v/>
      </c>
    </row>
    <row r="8287" spans="7:11">
      <c r="G8287" s="19" t="str">
        <f>IFERROR(VLOOKUP($E8287,Sheet1!$A$2:$I$2155,4,FALSE),"")</f>
        <v/>
      </c>
      <c r="H8287" s="19" t="str">
        <f>IFERROR(VLOOKUP($E8287,Sheet1!$A$2:$I$2155,5,FALSE),"")</f>
        <v/>
      </c>
      <c r="I8287" s="19" t="str">
        <f>IFERROR(VLOOKUP($E8287,Sheet1!$A$2:$I$2155,6,FALSE),"")</f>
        <v/>
      </c>
      <c r="J8287" s="29" t="str">
        <f>IF(OR(E8287="",SUM(G8287:I8287)=0),"",SUM(G8287:I8287))</f>
        <v/>
      </c>
      <c r="K8287" s="7" t="str">
        <f>IF(E8287="","",IF(J8287="","IV",VLOOKUP(J8287,Plan1!$A$2:$C$11,3)))</f>
        <v/>
      </c>
    </row>
    <row r="8288" spans="7:11">
      <c r="G8288" s="19" t="str">
        <f>IFERROR(VLOOKUP($E8288,Sheet1!$A$2:$I$2155,4,FALSE),"")</f>
        <v/>
      </c>
      <c r="H8288" s="19" t="str">
        <f>IFERROR(VLOOKUP($E8288,Sheet1!$A$2:$I$2155,5,FALSE),"")</f>
        <v/>
      </c>
      <c r="I8288" s="19" t="str">
        <f>IFERROR(VLOOKUP($E8288,Sheet1!$A$2:$I$2155,6,FALSE),"")</f>
        <v/>
      </c>
      <c r="J8288" s="29" t="str">
        <f>IF(OR(E8288="",SUM(G8288:I8288)=0),"",SUM(G8288:I8288))</f>
        <v/>
      </c>
      <c r="K8288" s="7" t="str">
        <f>IF(E8288="","",IF(J8288="","IV",VLOOKUP(J8288,Plan1!$A$2:$C$11,3)))</f>
        <v/>
      </c>
    </row>
    <row r="8289" spans="7:11">
      <c r="G8289" s="19" t="str">
        <f>IFERROR(VLOOKUP($E8289,Sheet1!$A$2:$I$2155,4,FALSE),"")</f>
        <v/>
      </c>
      <c r="H8289" s="19" t="str">
        <f>IFERROR(VLOOKUP($E8289,Sheet1!$A$2:$I$2155,5,FALSE),"")</f>
        <v/>
      </c>
      <c r="I8289" s="19" t="str">
        <f>IFERROR(VLOOKUP($E8289,Sheet1!$A$2:$I$2155,6,FALSE),"")</f>
        <v/>
      </c>
      <c r="J8289" s="29" t="str">
        <f>IF(OR(E8289="",SUM(G8289:I8289)=0),"",SUM(G8289:I8289))</f>
        <v/>
      </c>
      <c r="K8289" s="7" t="str">
        <f>IF(E8289="","",IF(J8289="","IV",VLOOKUP(J8289,Plan1!$A$2:$C$11,3)))</f>
        <v/>
      </c>
    </row>
    <row r="8290" spans="7:11">
      <c r="G8290" s="19" t="str">
        <f>IFERROR(VLOOKUP($E8290,Sheet1!$A$2:$I$2155,4,FALSE),"")</f>
        <v/>
      </c>
      <c r="H8290" s="19" t="str">
        <f>IFERROR(VLOOKUP($E8290,Sheet1!$A$2:$I$2155,5,FALSE),"")</f>
        <v/>
      </c>
      <c r="I8290" s="19" t="str">
        <f>IFERROR(VLOOKUP($E8290,Sheet1!$A$2:$I$2155,6,FALSE),"")</f>
        <v/>
      </c>
      <c r="J8290" s="29" t="str">
        <f>IF(OR(E8290="",SUM(G8290:I8290)=0),"",SUM(G8290:I8290))</f>
        <v/>
      </c>
      <c r="K8290" s="7" t="str">
        <f>IF(E8290="","",IF(J8290="","IV",VLOOKUP(J8290,Plan1!$A$2:$C$11,3)))</f>
        <v/>
      </c>
    </row>
    <row r="8291" spans="7:11">
      <c r="G8291" s="19" t="str">
        <f>IFERROR(VLOOKUP($E8291,Sheet1!$A$2:$I$2155,4,FALSE),"")</f>
        <v/>
      </c>
      <c r="H8291" s="19" t="str">
        <f>IFERROR(VLOOKUP($E8291,Sheet1!$A$2:$I$2155,5,FALSE),"")</f>
        <v/>
      </c>
      <c r="I8291" s="19" t="str">
        <f>IFERROR(VLOOKUP($E8291,Sheet1!$A$2:$I$2155,6,FALSE),"")</f>
        <v/>
      </c>
      <c r="J8291" s="29" t="str">
        <f>IF(OR(E8291="",SUM(G8291:I8291)=0),"",SUM(G8291:I8291))</f>
        <v/>
      </c>
      <c r="K8291" s="7" t="str">
        <f>IF(E8291="","",IF(J8291="","IV",VLOOKUP(J8291,Plan1!$A$2:$C$11,3)))</f>
        <v/>
      </c>
    </row>
    <row r="8292" spans="7:11">
      <c r="G8292" s="19" t="str">
        <f>IFERROR(VLOOKUP($E8292,Sheet1!$A$2:$I$2155,4,FALSE),"")</f>
        <v/>
      </c>
      <c r="H8292" s="19" t="str">
        <f>IFERROR(VLOOKUP($E8292,Sheet1!$A$2:$I$2155,5,FALSE),"")</f>
        <v/>
      </c>
      <c r="I8292" s="19" t="str">
        <f>IFERROR(VLOOKUP($E8292,Sheet1!$A$2:$I$2155,6,FALSE),"")</f>
        <v/>
      </c>
      <c r="J8292" s="29" t="str">
        <f>IF(OR(E8292="",SUM(G8292:I8292)=0),"",SUM(G8292:I8292))</f>
        <v/>
      </c>
      <c r="K8292" s="7" t="str">
        <f>IF(E8292="","",IF(J8292="","IV",VLOOKUP(J8292,Plan1!$A$2:$C$11,3)))</f>
        <v/>
      </c>
    </row>
    <row r="8293" spans="7:11">
      <c r="G8293" s="19" t="str">
        <f>IFERROR(VLOOKUP($E8293,Sheet1!$A$2:$I$2155,4,FALSE),"")</f>
        <v/>
      </c>
      <c r="H8293" s="19" t="str">
        <f>IFERROR(VLOOKUP($E8293,Sheet1!$A$2:$I$2155,5,FALSE),"")</f>
        <v/>
      </c>
      <c r="I8293" s="19" t="str">
        <f>IFERROR(VLOOKUP($E8293,Sheet1!$A$2:$I$2155,6,FALSE),"")</f>
        <v/>
      </c>
      <c r="J8293" s="29" t="str">
        <f>IF(OR(E8293="",SUM(G8293:I8293)=0),"",SUM(G8293:I8293))</f>
        <v/>
      </c>
      <c r="K8293" s="7" t="str">
        <f>IF(E8293="","",IF(J8293="","IV",VLOOKUP(J8293,Plan1!$A$2:$C$11,3)))</f>
        <v/>
      </c>
    </row>
    <row r="8294" spans="7:11">
      <c r="G8294" s="19" t="str">
        <f>IFERROR(VLOOKUP($E8294,Sheet1!$A$2:$I$2155,4,FALSE),"")</f>
        <v/>
      </c>
      <c r="H8294" s="19" t="str">
        <f>IFERROR(VLOOKUP($E8294,Sheet1!$A$2:$I$2155,5,FALSE),"")</f>
        <v/>
      </c>
      <c r="I8294" s="19" t="str">
        <f>IFERROR(VLOOKUP($E8294,Sheet1!$A$2:$I$2155,6,FALSE),"")</f>
        <v/>
      </c>
      <c r="J8294" s="29" t="str">
        <f>IF(OR(E8294="",SUM(G8294:I8294)=0),"",SUM(G8294:I8294))</f>
        <v/>
      </c>
      <c r="K8294" s="7" t="str">
        <f>IF(E8294="","",IF(J8294="","IV",VLOOKUP(J8294,Plan1!$A$2:$C$11,3)))</f>
        <v/>
      </c>
    </row>
    <row r="8295" spans="7:11">
      <c r="G8295" s="19" t="str">
        <f>IFERROR(VLOOKUP($E8295,Sheet1!$A$2:$I$2155,4,FALSE),"")</f>
        <v/>
      </c>
      <c r="H8295" s="19" t="str">
        <f>IFERROR(VLOOKUP($E8295,Sheet1!$A$2:$I$2155,5,FALSE),"")</f>
        <v/>
      </c>
      <c r="I8295" s="19" t="str">
        <f>IFERROR(VLOOKUP($E8295,Sheet1!$A$2:$I$2155,6,FALSE),"")</f>
        <v/>
      </c>
      <c r="J8295" s="29" t="str">
        <f>IF(OR(E8295="",SUM(G8295:I8295)=0),"",SUM(G8295:I8295))</f>
        <v/>
      </c>
      <c r="K8295" s="7" t="str">
        <f>IF(E8295="","",IF(J8295="","IV",VLOOKUP(J8295,Plan1!$A$2:$C$11,3)))</f>
        <v/>
      </c>
    </row>
    <row r="8296" spans="7:11">
      <c r="G8296" s="19" t="str">
        <f>IFERROR(VLOOKUP($E8296,Sheet1!$A$2:$I$2155,4,FALSE),"")</f>
        <v/>
      </c>
      <c r="H8296" s="19" t="str">
        <f>IFERROR(VLOOKUP($E8296,Sheet1!$A$2:$I$2155,5,FALSE),"")</f>
        <v/>
      </c>
      <c r="I8296" s="19" t="str">
        <f>IFERROR(VLOOKUP($E8296,Sheet1!$A$2:$I$2155,6,FALSE),"")</f>
        <v/>
      </c>
      <c r="J8296" s="29" t="str">
        <f>IF(OR(E8296="",SUM(G8296:I8296)=0),"",SUM(G8296:I8296))</f>
        <v/>
      </c>
      <c r="K8296" s="7" t="str">
        <f>IF(E8296="","",IF(J8296="","IV",VLOOKUP(J8296,Plan1!$A$2:$C$11,3)))</f>
        <v/>
      </c>
    </row>
    <row r="8297" spans="7:11">
      <c r="G8297" s="19" t="str">
        <f>IFERROR(VLOOKUP($E8297,Sheet1!$A$2:$I$2155,4,FALSE),"")</f>
        <v/>
      </c>
      <c r="H8297" s="19" t="str">
        <f>IFERROR(VLOOKUP($E8297,Sheet1!$A$2:$I$2155,5,FALSE),"")</f>
        <v/>
      </c>
      <c r="I8297" s="19" t="str">
        <f>IFERROR(VLOOKUP($E8297,Sheet1!$A$2:$I$2155,6,FALSE),"")</f>
        <v/>
      </c>
      <c r="J8297" s="29" t="str">
        <f>IF(OR(E8297="",SUM(G8297:I8297)=0),"",SUM(G8297:I8297))</f>
        <v/>
      </c>
      <c r="K8297" s="7" t="str">
        <f>IF(E8297="","",IF(J8297="","IV",VLOOKUP(J8297,Plan1!$A$2:$C$11,3)))</f>
        <v/>
      </c>
    </row>
    <row r="8298" spans="7:11">
      <c r="G8298" s="19" t="str">
        <f>IFERROR(VLOOKUP($E8298,Sheet1!$A$2:$I$2155,4,FALSE),"")</f>
        <v/>
      </c>
      <c r="H8298" s="19" t="str">
        <f>IFERROR(VLOOKUP($E8298,Sheet1!$A$2:$I$2155,5,FALSE),"")</f>
        <v/>
      </c>
      <c r="I8298" s="19" t="str">
        <f>IFERROR(VLOOKUP($E8298,Sheet1!$A$2:$I$2155,6,FALSE),"")</f>
        <v/>
      </c>
      <c r="J8298" s="29" t="str">
        <f>IF(OR(E8298="",SUM(G8298:I8298)=0),"",SUM(G8298:I8298))</f>
        <v/>
      </c>
      <c r="K8298" s="7" t="str">
        <f>IF(E8298="","",IF(J8298="","IV",VLOOKUP(J8298,Plan1!$A$2:$C$11,3)))</f>
        <v/>
      </c>
    </row>
    <row r="8299" spans="7:11">
      <c r="G8299" s="19" t="str">
        <f>IFERROR(VLOOKUP($E8299,Sheet1!$A$2:$I$2155,4,FALSE),"")</f>
        <v/>
      </c>
      <c r="H8299" s="19" t="str">
        <f>IFERROR(VLOOKUP($E8299,Sheet1!$A$2:$I$2155,5,FALSE),"")</f>
        <v/>
      </c>
      <c r="I8299" s="19" t="str">
        <f>IFERROR(VLOOKUP($E8299,Sheet1!$A$2:$I$2155,6,FALSE),"")</f>
        <v/>
      </c>
      <c r="J8299" s="29" t="str">
        <f>IF(OR(E8299="",SUM(G8299:I8299)=0),"",SUM(G8299:I8299))</f>
        <v/>
      </c>
      <c r="K8299" s="7" t="str">
        <f>IF(E8299="","",IF(J8299="","IV",VLOOKUP(J8299,Plan1!$A$2:$C$11,3)))</f>
        <v/>
      </c>
    </row>
    <row r="8300" spans="7:11">
      <c r="G8300" s="19" t="str">
        <f>IFERROR(VLOOKUP($E8300,Sheet1!$A$2:$I$2155,4,FALSE),"")</f>
        <v/>
      </c>
      <c r="H8300" s="19" t="str">
        <f>IFERROR(VLOOKUP($E8300,Sheet1!$A$2:$I$2155,5,FALSE),"")</f>
        <v/>
      </c>
      <c r="I8300" s="19" t="str">
        <f>IFERROR(VLOOKUP($E8300,Sheet1!$A$2:$I$2155,6,FALSE),"")</f>
        <v/>
      </c>
      <c r="J8300" s="29" t="str">
        <f>IF(OR(E8300="",SUM(G8300:I8300)=0),"",SUM(G8300:I8300))</f>
        <v/>
      </c>
      <c r="K8300" s="7" t="str">
        <f>IF(E8300="","",IF(J8300="","IV",VLOOKUP(J8300,Plan1!$A$2:$C$11,3)))</f>
        <v/>
      </c>
    </row>
    <row r="8301" spans="7:11">
      <c r="G8301" s="19" t="str">
        <f>IFERROR(VLOOKUP($E8301,Sheet1!$A$2:$I$2155,4,FALSE),"")</f>
        <v/>
      </c>
      <c r="H8301" s="19" t="str">
        <f>IFERROR(VLOOKUP($E8301,Sheet1!$A$2:$I$2155,5,FALSE),"")</f>
        <v/>
      </c>
      <c r="I8301" s="19" t="str">
        <f>IFERROR(VLOOKUP($E8301,Sheet1!$A$2:$I$2155,6,FALSE),"")</f>
        <v/>
      </c>
      <c r="J8301" s="29" t="str">
        <f>IF(OR(E8301="",SUM(G8301:I8301)=0),"",SUM(G8301:I8301))</f>
        <v/>
      </c>
      <c r="K8301" s="7" t="str">
        <f>IF(E8301="","",IF(J8301="","IV",VLOOKUP(J8301,Plan1!$A$2:$C$11,3)))</f>
        <v/>
      </c>
    </row>
    <row r="8302" spans="7:11">
      <c r="G8302" s="19" t="str">
        <f>IFERROR(VLOOKUP($E8302,Sheet1!$A$2:$I$2155,4,FALSE),"")</f>
        <v/>
      </c>
      <c r="H8302" s="19" t="str">
        <f>IFERROR(VLOOKUP($E8302,Sheet1!$A$2:$I$2155,5,FALSE),"")</f>
        <v/>
      </c>
      <c r="I8302" s="19" t="str">
        <f>IFERROR(VLOOKUP($E8302,Sheet1!$A$2:$I$2155,6,FALSE),"")</f>
        <v/>
      </c>
      <c r="J8302" s="29" t="str">
        <f>IF(OR(E8302="",SUM(G8302:I8302)=0),"",SUM(G8302:I8302))</f>
        <v/>
      </c>
      <c r="K8302" s="7" t="str">
        <f>IF(E8302="","",IF(J8302="","IV",VLOOKUP(J8302,Plan1!$A$2:$C$11,3)))</f>
        <v/>
      </c>
    </row>
    <row r="8303" spans="7:11">
      <c r="G8303" s="19" t="str">
        <f>IFERROR(VLOOKUP($E8303,Sheet1!$A$2:$I$2155,4,FALSE),"")</f>
        <v/>
      </c>
      <c r="H8303" s="19" t="str">
        <f>IFERROR(VLOOKUP($E8303,Sheet1!$A$2:$I$2155,5,FALSE),"")</f>
        <v/>
      </c>
      <c r="I8303" s="19" t="str">
        <f>IFERROR(VLOOKUP($E8303,Sheet1!$A$2:$I$2155,6,FALSE),"")</f>
        <v/>
      </c>
      <c r="J8303" s="29" t="str">
        <f>IF(OR(E8303="",SUM(G8303:I8303)=0),"",SUM(G8303:I8303))</f>
        <v/>
      </c>
      <c r="K8303" s="7" t="str">
        <f>IF(E8303="","",IF(J8303="","IV",VLOOKUP(J8303,Plan1!$A$2:$C$11,3)))</f>
        <v/>
      </c>
    </row>
    <row r="8304" spans="7:11">
      <c r="G8304" s="19" t="str">
        <f>IFERROR(VLOOKUP($E8304,Sheet1!$A$2:$I$2155,4,FALSE),"")</f>
        <v/>
      </c>
      <c r="H8304" s="19" t="str">
        <f>IFERROR(VLOOKUP($E8304,Sheet1!$A$2:$I$2155,5,FALSE),"")</f>
        <v/>
      </c>
      <c r="I8304" s="19" t="str">
        <f>IFERROR(VLOOKUP($E8304,Sheet1!$A$2:$I$2155,6,FALSE),"")</f>
        <v/>
      </c>
      <c r="J8304" s="29" t="str">
        <f>IF(OR(E8304="",SUM(G8304:I8304)=0),"",SUM(G8304:I8304))</f>
        <v/>
      </c>
      <c r="K8304" s="7" t="str">
        <f>IF(E8304="","",IF(J8304="","IV",VLOOKUP(J8304,Plan1!$A$2:$C$11,3)))</f>
        <v/>
      </c>
    </row>
    <row r="8305" spans="7:11">
      <c r="G8305" s="19" t="str">
        <f>IFERROR(VLOOKUP($E8305,Sheet1!$A$2:$I$2155,4,FALSE),"")</f>
        <v/>
      </c>
      <c r="H8305" s="19" t="str">
        <f>IFERROR(VLOOKUP($E8305,Sheet1!$A$2:$I$2155,5,FALSE),"")</f>
        <v/>
      </c>
      <c r="I8305" s="19" t="str">
        <f>IFERROR(VLOOKUP($E8305,Sheet1!$A$2:$I$2155,6,FALSE),"")</f>
        <v/>
      </c>
      <c r="J8305" s="29" t="str">
        <f>IF(OR(E8305="",SUM(G8305:I8305)=0),"",SUM(G8305:I8305))</f>
        <v/>
      </c>
      <c r="K8305" s="7" t="str">
        <f>IF(E8305="","",IF(J8305="","IV",VLOOKUP(J8305,Plan1!$A$2:$C$11,3)))</f>
        <v/>
      </c>
    </row>
    <row r="8306" spans="7:11">
      <c r="G8306" s="19" t="str">
        <f>IFERROR(VLOOKUP($E8306,Sheet1!$A$2:$I$2155,4,FALSE),"")</f>
        <v/>
      </c>
      <c r="H8306" s="19" t="str">
        <f>IFERROR(VLOOKUP($E8306,Sheet1!$A$2:$I$2155,5,FALSE),"")</f>
        <v/>
      </c>
      <c r="I8306" s="19" t="str">
        <f>IFERROR(VLOOKUP($E8306,Sheet1!$A$2:$I$2155,6,FALSE),"")</f>
        <v/>
      </c>
      <c r="J8306" s="29" t="str">
        <f>IF(OR(E8306="",SUM(G8306:I8306)=0),"",SUM(G8306:I8306))</f>
        <v/>
      </c>
      <c r="K8306" s="7" t="str">
        <f>IF(E8306="","",IF(J8306="","IV",VLOOKUP(J8306,Plan1!$A$2:$C$11,3)))</f>
        <v/>
      </c>
    </row>
    <row r="8307" spans="7:11">
      <c r="G8307" s="19" t="str">
        <f>IFERROR(VLOOKUP($E8307,Sheet1!$A$2:$I$2155,4,FALSE),"")</f>
        <v/>
      </c>
      <c r="H8307" s="19" t="str">
        <f>IFERROR(VLOOKUP($E8307,Sheet1!$A$2:$I$2155,5,FALSE),"")</f>
        <v/>
      </c>
      <c r="I8307" s="19" t="str">
        <f>IFERROR(VLOOKUP($E8307,Sheet1!$A$2:$I$2155,6,FALSE),"")</f>
        <v/>
      </c>
      <c r="J8307" s="29" t="str">
        <f>IF(OR(E8307="",SUM(G8307:I8307)=0),"",SUM(G8307:I8307))</f>
        <v/>
      </c>
      <c r="K8307" s="7" t="str">
        <f>IF(E8307="","",IF(J8307="","IV",VLOOKUP(J8307,Plan1!$A$2:$C$11,3)))</f>
        <v/>
      </c>
    </row>
    <row r="8308" spans="7:11">
      <c r="G8308" s="19" t="str">
        <f>IFERROR(VLOOKUP($E8308,Sheet1!$A$2:$I$2155,4,FALSE),"")</f>
        <v/>
      </c>
      <c r="H8308" s="19" t="str">
        <f>IFERROR(VLOOKUP($E8308,Sheet1!$A$2:$I$2155,5,FALSE),"")</f>
        <v/>
      </c>
      <c r="I8308" s="19" t="str">
        <f>IFERROR(VLOOKUP($E8308,Sheet1!$A$2:$I$2155,6,FALSE),"")</f>
        <v/>
      </c>
      <c r="J8308" s="29" t="str">
        <f>IF(OR(E8308="",SUM(G8308:I8308)=0),"",SUM(G8308:I8308))</f>
        <v/>
      </c>
      <c r="K8308" s="7" t="str">
        <f>IF(E8308="","",IF(J8308="","IV",VLOOKUP(J8308,Plan1!$A$2:$C$11,3)))</f>
        <v/>
      </c>
    </row>
    <row r="8309" spans="7:11">
      <c r="G8309" s="19" t="str">
        <f>IFERROR(VLOOKUP($E8309,Sheet1!$A$2:$I$2155,4,FALSE),"")</f>
        <v/>
      </c>
      <c r="H8309" s="19" t="str">
        <f>IFERROR(VLOOKUP($E8309,Sheet1!$A$2:$I$2155,5,FALSE),"")</f>
        <v/>
      </c>
      <c r="I8309" s="19" t="str">
        <f>IFERROR(VLOOKUP($E8309,Sheet1!$A$2:$I$2155,6,FALSE),"")</f>
        <v/>
      </c>
      <c r="J8309" s="29" t="str">
        <f>IF(OR(E8309="",SUM(G8309:I8309)=0),"",SUM(G8309:I8309))</f>
        <v/>
      </c>
      <c r="K8309" s="7" t="str">
        <f>IF(E8309="","",IF(J8309="","IV",VLOOKUP(J8309,Plan1!$A$2:$C$11,3)))</f>
        <v/>
      </c>
    </row>
    <row r="8310" spans="7:11">
      <c r="G8310" s="19" t="str">
        <f>IFERROR(VLOOKUP($E8310,Sheet1!$A$2:$I$2155,4,FALSE),"")</f>
        <v/>
      </c>
      <c r="H8310" s="19" t="str">
        <f>IFERROR(VLOOKUP($E8310,Sheet1!$A$2:$I$2155,5,FALSE),"")</f>
        <v/>
      </c>
      <c r="I8310" s="19" t="str">
        <f>IFERROR(VLOOKUP($E8310,Sheet1!$A$2:$I$2155,6,FALSE),"")</f>
        <v/>
      </c>
      <c r="J8310" s="29" t="str">
        <f>IF(OR(E8310="",SUM(G8310:I8310)=0),"",SUM(G8310:I8310))</f>
        <v/>
      </c>
      <c r="K8310" s="7" t="str">
        <f>IF(E8310="","",IF(J8310="","IV",VLOOKUP(J8310,Plan1!$A$2:$C$11,3)))</f>
        <v/>
      </c>
    </row>
    <row r="8311" spans="7:11">
      <c r="G8311" s="19" t="str">
        <f>IFERROR(VLOOKUP($E8311,Sheet1!$A$2:$I$2155,4,FALSE),"")</f>
        <v/>
      </c>
      <c r="H8311" s="19" t="str">
        <f>IFERROR(VLOOKUP($E8311,Sheet1!$A$2:$I$2155,5,FALSE),"")</f>
        <v/>
      </c>
      <c r="I8311" s="19" t="str">
        <f>IFERROR(VLOOKUP($E8311,Sheet1!$A$2:$I$2155,6,FALSE),"")</f>
        <v/>
      </c>
      <c r="J8311" s="29" t="str">
        <f>IF(OR(E8311="",SUM(G8311:I8311)=0),"",SUM(G8311:I8311))</f>
        <v/>
      </c>
      <c r="K8311" s="7" t="str">
        <f>IF(E8311="","",IF(J8311="","IV",VLOOKUP(J8311,Plan1!$A$2:$C$11,3)))</f>
        <v/>
      </c>
    </row>
    <row r="8312" spans="7:11">
      <c r="G8312" s="19" t="str">
        <f>IFERROR(VLOOKUP($E8312,Sheet1!$A$2:$I$2155,4,FALSE),"")</f>
        <v/>
      </c>
      <c r="H8312" s="19" t="str">
        <f>IFERROR(VLOOKUP($E8312,Sheet1!$A$2:$I$2155,5,FALSE),"")</f>
        <v/>
      </c>
      <c r="I8312" s="19" t="str">
        <f>IFERROR(VLOOKUP($E8312,Sheet1!$A$2:$I$2155,6,FALSE),"")</f>
        <v/>
      </c>
      <c r="J8312" s="29" t="str">
        <f>IF(OR(E8312="",SUM(G8312:I8312)=0),"",SUM(G8312:I8312))</f>
        <v/>
      </c>
      <c r="K8312" s="7" t="str">
        <f>IF(E8312="","",IF(J8312="","IV",VLOOKUP(J8312,Plan1!$A$2:$C$11,3)))</f>
        <v/>
      </c>
    </row>
    <row r="8313" spans="7:11">
      <c r="G8313" s="19" t="str">
        <f>IFERROR(VLOOKUP($E8313,Sheet1!$A$2:$I$2155,4,FALSE),"")</f>
        <v/>
      </c>
      <c r="H8313" s="19" t="str">
        <f>IFERROR(VLOOKUP($E8313,Sheet1!$A$2:$I$2155,5,FALSE),"")</f>
        <v/>
      </c>
      <c r="I8313" s="19" t="str">
        <f>IFERROR(VLOOKUP($E8313,Sheet1!$A$2:$I$2155,6,FALSE),"")</f>
        <v/>
      </c>
      <c r="J8313" s="29" t="str">
        <f>IF(OR(E8313="",SUM(G8313:I8313)=0),"",SUM(G8313:I8313))</f>
        <v/>
      </c>
      <c r="K8313" s="7" t="str">
        <f>IF(E8313="","",IF(J8313="","IV",VLOOKUP(J8313,Plan1!$A$2:$C$11,3)))</f>
        <v/>
      </c>
    </row>
    <row r="8314" spans="7:11">
      <c r="G8314" s="19" t="str">
        <f>IFERROR(VLOOKUP($E8314,Sheet1!$A$2:$I$2155,4,FALSE),"")</f>
        <v/>
      </c>
      <c r="H8314" s="19" t="str">
        <f>IFERROR(VLOOKUP($E8314,Sheet1!$A$2:$I$2155,5,FALSE),"")</f>
        <v/>
      </c>
      <c r="I8314" s="19" t="str">
        <f>IFERROR(VLOOKUP($E8314,Sheet1!$A$2:$I$2155,6,FALSE),"")</f>
        <v/>
      </c>
      <c r="J8314" s="29" t="str">
        <f>IF(OR(E8314="",SUM(G8314:I8314)=0),"",SUM(G8314:I8314))</f>
        <v/>
      </c>
      <c r="K8314" s="7" t="str">
        <f>IF(E8314="","",IF(J8314="","IV",VLOOKUP(J8314,Plan1!$A$2:$C$11,3)))</f>
        <v/>
      </c>
    </row>
    <row r="8315" spans="7:11">
      <c r="G8315" s="19" t="str">
        <f>IFERROR(VLOOKUP($E8315,Sheet1!$A$2:$I$2155,4,FALSE),"")</f>
        <v/>
      </c>
      <c r="H8315" s="19" t="str">
        <f>IFERROR(VLOOKUP($E8315,Sheet1!$A$2:$I$2155,5,FALSE),"")</f>
        <v/>
      </c>
      <c r="I8315" s="19" t="str">
        <f>IFERROR(VLOOKUP($E8315,Sheet1!$A$2:$I$2155,6,FALSE),"")</f>
        <v/>
      </c>
      <c r="J8315" s="29" t="str">
        <f>IF(OR(E8315="",SUM(G8315:I8315)=0),"",SUM(G8315:I8315))</f>
        <v/>
      </c>
      <c r="K8315" s="7" t="str">
        <f>IF(E8315="","",IF(J8315="","IV",VLOOKUP(J8315,Plan1!$A$2:$C$11,3)))</f>
        <v/>
      </c>
    </row>
    <row r="8316" spans="7:11">
      <c r="G8316" s="19" t="str">
        <f>IFERROR(VLOOKUP($E8316,Sheet1!$A$2:$I$2155,4,FALSE),"")</f>
        <v/>
      </c>
      <c r="H8316" s="19" t="str">
        <f>IFERROR(VLOOKUP($E8316,Sheet1!$A$2:$I$2155,5,FALSE),"")</f>
        <v/>
      </c>
      <c r="I8316" s="19" t="str">
        <f>IFERROR(VLOOKUP($E8316,Sheet1!$A$2:$I$2155,6,FALSE),"")</f>
        <v/>
      </c>
      <c r="J8316" s="29" t="str">
        <f>IF(OR(E8316="",SUM(G8316:I8316)=0),"",SUM(G8316:I8316))</f>
        <v/>
      </c>
      <c r="K8316" s="7" t="str">
        <f>IF(E8316="","",IF(J8316="","IV",VLOOKUP(J8316,Plan1!$A$2:$C$11,3)))</f>
        <v/>
      </c>
    </row>
    <row r="8317" spans="7:11">
      <c r="G8317" s="19" t="str">
        <f>IFERROR(VLOOKUP($E8317,Sheet1!$A$2:$I$2155,4,FALSE),"")</f>
        <v/>
      </c>
      <c r="H8317" s="19" t="str">
        <f>IFERROR(VLOOKUP($E8317,Sheet1!$A$2:$I$2155,5,FALSE),"")</f>
        <v/>
      </c>
      <c r="I8317" s="19" t="str">
        <f>IFERROR(VLOOKUP($E8317,Sheet1!$A$2:$I$2155,6,FALSE),"")</f>
        <v/>
      </c>
      <c r="J8317" s="29" t="str">
        <f>IF(OR(E8317="",SUM(G8317:I8317)=0),"",SUM(G8317:I8317))</f>
        <v/>
      </c>
      <c r="K8317" s="7" t="str">
        <f>IF(E8317="","",IF(J8317="","IV",VLOOKUP(J8317,Plan1!$A$2:$C$11,3)))</f>
        <v/>
      </c>
    </row>
    <row r="8318" spans="7:11">
      <c r="G8318" s="19" t="str">
        <f>IFERROR(VLOOKUP($E8318,Sheet1!$A$2:$I$2155,4,FALSE),"")</f>
        <v/>
      </c>
      <c r="H8318" s="19" t="str">
        <f>IFERROR(VLOOKUP($E8318,Sheet1!$A$2:$I$2155,5,FALSE),"")</f>
        <v/>
      </c>
      <c r="I8318" s="19" t="str">
        <f>IFERROR(VLOOKUP($E8318,Sheet1!$A$2:$I$2155,6,FALSE),"")</f>
        <v/>
      </c>
      <c r="J8318" s="29" t="str">
        <f>IF(OR(E8318="",SUM(G8318:I8318)=0),"",SUM(G8318:I8318))</f>
        <v/>
      </c>
      <c r="K8318" s="7" t="str">
        <f>IF(E8318="","",IF(J8318="","IV",VLOOKUP(J8318,Plan1!$A$2:$C$11,3)))</f>
        <v/>
      </c>
    </row>
    <row r="8319" spans="7:11">
      <c r="G8319" s="19" t="str">
        <f>IFERROR(VLOOKUP($E8319,Sheet1!$A$2:$I$2155,4,FALSE),"")</f>
        <v/>
      </c>
      <c r="H8319" s="19" t="str">
        <f>IFERROR(VLOOKUP($E8319,Sheet1!$A$2:$I$2155,5,FALSE),"")</f>
        <v/>
      </c>
      <c r="I8319" s="19" t="str">
        <f>IFERROR(VLOOKUP($E8319,Sheet1!$A$2:$I$2155,6,FALSE),"")</f>
        <v/>
      </c>
      <c r="J8319" s="29" t="str">
        <f>IF(OR(E8319="",SUM(G8319:I8319)=0),"",SUM(G8319:I8319))</f>
        <v/>
      </c>
      <c r="K8319" s="7" t="str">
        <f>IF(E8319="","",IF(J8319="","IV",VLOOKUP(J8319,Plan1!$A$2:$C$11,3)))</f>
        <v/>
      </c>
    </row>
    <row r="8320" spans="7:11">
      <c r="G8320" s="19" t="str">
        <f>IFERROR(VLOOKUP($E8320,Sheet1!$A$2:$I$2155,4,FALSE),"")</f>
        <v/>
      </c>
      <c r="H8320" s="19" t="str">
        <f>IFERROR(VLOOKUP($E8320,Sheet1!$A$2:$I$2155,5,FALSE),"")</f>
        <v/>
      </c>
      <c r="I8320" s="19" t="str">
        <f>IFERROR(VLOOKUP($E8320,Sheet1!$A$2:$I$2155,6,FALSE),"")</f>
        <v/>
      </c>
      <c r="J8320" s="29" t="str">
        <f>IF(OR(E8320="",SUM(G8320:I8320)=0),"",SUM(G8320:I8320))</f>
        <v/>
      </c>
      <c r="K8320" s="7" t="str">
        <f>IF(E8320="","",IF(J8320="","IV",VLOOKUP(J8320,Plan1!$A$2:$C$11,3)))</f>
        <v/>
      </c>
    </row>
    <row r="8321" spans="7:11">
      <c r="G8321" s="19" t="str">
        <f>IFERROR(VLOOKUP($E8321,Sheet1!$A$2:$I$2155,4,FALSE),"")</f>
        <v/>
      </c>
      <c r="H8321" s="19" t="str">
        <f>IFERROR(VLOOKUP($E8321,Sheet1!$A$2:$I$2155,5,FALSE),"")</f>
        <v/>
      </c>
      <c r="I8321" s="19" t="str">
        <f>IFERROR(VLOOKUP($E8321,Sheet1!$A$2:$I$2155,6,FALSE),"")</f>
        <v/>
      </c>
      <c r="J8321" s="29" t="str">
        <f>IF(OR(E8321="",SUM(G8321:I8321)=0),"",SUM(G8321:I8321))</f>
        <v/>
      </c>
      <c r="K8321" s="7" t="str">
        <f>IF(E8321="","",IF(J8321="","IV",VLOOKUP(J8321,Plan1!$A$2:$C$11,3)))</f>
        <v/>
      </c>
    </row>
    <row r="8322" spans="7:11">
      <c r="G8322" s="19" t="str">
        <f>IFERROR(VLOOKUP($E8322,Sheet1!$A$2:$I$2155,4,FALSE),"")</f>
        <v/>
      </c>
      <c r="H8322" s="19" t="str">
        <f>IFERROR(VLOOKUP($E8322,Sheet1!$A$2:$I$2155,5,FALSE),"")</f>
        <v/>
      </c>
      <c r="I8322" s="19" t="str">
        <f>IFERROR(VLOOKUP($E8322,Sheet1!$A$2:$I$2155,6,FALSE),"")</f>
        <v/>
      </c>
      <c r="J8322" s="29" t="str">
        <f>IF(OR(E8322="",SUM(G8322:I8322)=0),"",SUM(G8322:I8322))</f>
        <v/>
      </c>
      <c r="K8322" s="7" t="str">
        <f>IF(E8322="","",IF(J8322="","IV",VLOOKUP(J8322,Plan1!$A$2:$C$11,3)))</f>
        <v/>
      </c>
    </row>
    <row r="8323" spans="7:11">
      <c r="G8323" s="19" t="str">
        <f>IFERROR(VLOOKUP($E8323,Sheet1!$A$2:$I$2155,4,FALSE),"")</f>
        <v/>
      </c>
      <c r="H8323" s="19" t="str">
        <f>IFERROR(VLOOKUP($E8323,Sheet1!$A$2:$I$2155,5,FALSE),"")</f>
        <v/>
      </c>
      <c r="I8323" s="19" t="str">
        <f>IFERROR(VLOOKUP($E8323,Sheet1!$A$2:$I$2155,6,FALSE),"")</f>
        <v/>
      </c>
      <c r="J8323" s="29" t="str">
        <f>IF(OR(E8323="",SUM(G8323:I8323)=0),"",SUM(G8323:I8323))</f>
        <v/>
      </c>
      <c r="K8323" s="7" t="str">
        <f>IF(E8323="","",IF(J8323="","IV",VLOOKUP(J8323,Plan1!$A$2:$C$11,3)))</f>
        <v/>
      </c>
    </row>
    <row r="8324" spans="7:11">
      <c r="G8324" s="19" t="str">
        <f>IFERROR(VLOOKUP($E8324,Sheet1!$A$2:$I$2155,4,FALSE),"")</f>
        <v/>
      </c>
      <c r="H8324" s="19" t="str">
        <f>IFERROR(VLOOKUP($E8324,Sheet1!$A$2:$I$2155,5,FALSE),"")</f>
        <v/>
      </c>
      <c r="I8324" s="19" t="str">
        <f>IFERROR(VLOOKUP($E8324,Sheet1!$A$2:$I$2155,6,FALSE),"")</f>
        <v/>
      </c>
      <c r="J8324" s="29" t="str">
        <f>IF(OR(E8324="",SUM(G8324:I8324)=0),"",SUM(G8324:I8324))</f>
        <v/>
      </c>
      <c r="K8324" s="7" t="str">
        <f>IF(E8324="","",IF(J8324="","IV",VLOOKUP(J8324,Plan1!$A$2:$C$11,3)))</f>
        <v/>
      </c>
    </row>
    <row r="8325" spans="7:11">
      <c r="G8325" s="19" t="str">
        <f>IFERROR(VLOOKUP($E8325,Sheet1!$A$2:$I$2155,4,FALSE),"")</f>
        <v/>
      </c>
      <c r="H8325" s="19" t="str">
        <f>IFERROR(VLOOKUP($E8325,Sheet1!$A$2:$I$2155,5,FALSE),"")</f>
        <v/>
      </c>
      <c r="I8325" s="19" t="str">
        <f>IFERROR(VLOOKUP($E8325,Sheet1!$A$2:$I$2155,6,FALSE),"")</f>
        <v/>
      </c>
      <c r="J8325" s="29" t="str">
        <f>IF(OR(E8325="",SUM(G8325:I8325)=0),"",SUM(G8325:I8325))</f>
        <v/>
      </c>
      <c r="K8325" s="7" t="str">
        <f>IF(E8325="","",IF(J8325="","IV",VLOOKUP(J8325,Plan1!$A$2:$C$11,3)))</f>
        <v/>
      </c>
    </row>
    <row r="8326" spans="7:11">
      <c r="G8326" s="19" t="str">
        <f>IFERROR(VLOOKUP($E8326,Sheet1!$A$2:$I$2155,4,FALSE),"")</f>
        <v/>
      </c>
      <c r="H8326" s="19" t="str">
        <f>IFERROR(VLOOKUP($E8326,Sheet1!$A$2:$I$2155,5,FALSE),"")</f>
        <v/>
      </c>
      <c r="I8326" s="19" t="str">
        <f>IFERROR(VLOOKUP($E8326,Sheet1!$A$2:$I$2155,6,FALSE),"")</f>
        <v/>
      </c>
      <c r="J8326" s="29" t="str">
        <f>IF(OR(E8326="",SUM(G8326:I8326)=0),"",SUM(G8326:I8326))</f>
        <v/>
      </c>
      <c r="K8326" s="7" t="str">
        <f>IF(E8326="","",IF(J8326="","IV",VLOOKUP(J8326,Plan1!$A$2:$C$11,3)))</f>
        <v/>
      </c>
    </row>
    <row r="8327" spans="7:11">
      <c r="G8327" s="19" t="str">
        <f>IFERROR(VLOOKUP($E8327,Sheet1!$A$2:$I$2155,4,FALSE),"")</f>
        <v/>
      </c>
      <c r="H8327" s="19" t="str">
        <f>IFERROR(VLOOKUP($E8327,Sheet1!$A$2:$I$2155,5,FALSE),"")</f>
        <v/>
      </c>
      <c r="I8327" s="19" t="str">
        <f>IFERROR(VLOOKUP($E8327,Sheet1!$A$2:$I$2155,6,FALSE),"")</f>
        <v/>
      </c>
      <c r="J8327" s="29" t="str">
        <f>IF(OR(E8327="",SUM(G8327:I8327)=0),"",SUM(G8327:I8327))</f>
        <v/>
      </c>
      <c r="K8327" s="7" t="str">
        <f>IF(E8327="","",IF(J8327="","IV",VLOOKUP(J8327,Plan1!$A$2:$C$11,3)))</f>
        <v/>
      </c>
    </row>
    <row r="8328" spans="7:11">
      <c r="G8328" s="19" t="str">
        <f>IFERROR(VLOOKUP($E8328,Sheet1!$A$2:$I$2155,4,FALSE),"")</f>
        <v/>
      </c>
      <c r="H8328" s="19" t="str">
        <f>IFERROR(VLOOKUP($E8328,Sheet1!$A$2:$I$2155,5,FALSE),"")</f>
        <v/>
      </c>
      <c r="I8328" s="19" t="str">
        <f>IFERROR(VLOOKUP($E8328,Sheet1!$A$2:$I$2155,6,FALSE),"")</f>
        <v/>
      </c>
      <c r="J8328" s="29" t="str">
        <f>IF(OR(E8328="",SUM(G8328:I8328)=0),"",SUM(G8328:I8328))</f>
        <v/>
      </c>
      <c r="K8328" s="7" t="str">
        <f>IF(E8328="","",IF(J8328="","IV",VLOOKUP(J8328,Plan1!$A$2:$C$11,3)))</f>
        <v/>
      </c>
    </row>
    <row r="8329" spans="7:11">
      <c r="G8329" s="19" t="str">
        <f>IFERROR(VLOOKUP($E8329,Sheet1!$A$2:$I$2155,4,FALSE),"")</f>
        <v/>
      </c>
      <c r="H8329" s="19" t="str">
        <f>IFERROR(VLOOKUP($E8329,Sheet1!$A$2:$I$2155,5,FALSE),"")</f>
        <v/>
      </c>
      <c r="I8329" s="19" t="str">
        <f>IFERROR(VLOOKUP($E8329,Sheet1!$A$2:$I$2155,6,FALSE),"")</f>
        <v/>
      </c>
      <c r="J8329" s="29" t="str">
        <f>IF(OR(E8329="",SUM(G8329:I8329)=0),"",SUM(G8329:I8329))</f>
        <v/>
      </c>
      <c r="K8329" s="7" t="str">
        <f>IF(E8329="","",IF(J8329="","IV",VLOOKUP(J8329,Plan1!$A$2:$C$11,3)))</f>
        <v/>
      </c>
    </row>
    <row r="8330" spans="7:11">
      <c r="G8330" s="19" t="str">
        <f>IFERROR(VLOOKUP($E8330,Sheet1!$A$2:$I$2155,4,FALSE),"")</f>
        <v/>
      </c>
      <c r="H8330" s="19" t="str">
        <f>IFERROR(VLOOKUP($E8330,Sheet1!$A$2:$I$2155,5,FALSE),"")</f>
        <v/>
      </c>
      <c r="I8330" s="19" t="str">
        <f>IFERROR(VLOOKUP($E8330,Sheet1!$A$2:$I$2155,6,FALSE),"")</f>
        <v/>
      </c>
      <c r="J8330" s="29" t="str">
        <f>IF(OR(E8330="",SUM(G8330:I8330)=0),"",SUM(G8330:I8330))</f>
        <v/>
      </c>
      <c r="K8330" s="7" t="str">
        <f>IF(E8330="","",IF(J8330="","IV",VLOOKUP(J8330,Plan1!$A$2:$C$11,3)))</f>
        <v/>
      </c>
    </row>
    <row r="8331" spans="7:11">
      <c r="G8331" s="19" t="str">
        <f>IFERROR(VLOOKUP($E8331,Sheet1!$A$2:$I$2155,4,FALSE),"")</f>
        <v/>
      </c>
      <c r="H8331" s="19" t="str">
        <f>IFERROR(VLOOKUP($E8331,Sheet1!$A$2:$I$2155,5,FALSE),"")</f>
        <v/>
      </c>
      <c r="I8331" s="19" t="str">
        <f>IFERROR(VLOOKUP($E8331,Sheet1!$A$2:$I$2155,6,FALSE),"")</f>
        <v/>
      </c>
      <c r="J8331" s="29" t="str">
        <f>IF(OR(E8331="",SUM(G8331:I8331)=0),"",SUM(G8331:I8331))</f>
        <v/>
      </c>
      <c r="K8331" s="7" t="str">
        <f>IF(E8331="","",IF(J8331="","IV",VLOOKUP(J8331,Plan1!$A$2:$C$11,3)))</f>
        <v/>
      </c>
    </row>
    <row r="8332" spans="7:11">
      <c r="G8332" s="19" t="str">
        <f>IFERROR(VLOOKUP($E8332,Sheet1!$A$2:$I$2155,4,FALSE),"")</f>
        <v/>
      </c>
      <c r="H8332" s="19" t="str">
        <f>IFERROR(VLOOKUP($E8332,Sheet1!$A$2:$I$2155,5,FALSE),"")</f>
        <v/>
      </c>
      <c r="I8332" s="19" t="str">
        <f>IFERROR(VLOOKUP($E8332,Sheet1!$A$2:$I$2155,6,FALSE),"")</f>
        <v/>
      </c>
      <c r="J8332" s="29" t="str">
        <f>IF(OR(E8332="",SUM(G8332:I8332)=0),"",SUM(G8332:I8332))</f>
        <v/>
      </c>
      <c r="K8332" s="7" t="str">
        <f>IF(E8332="","",IF(J8332="","IV",VLOOKUP(J8332,Plan1!$A$2:$C$11,3)))</f>
        <v/>
      </c>
    </row>
    <row r="8333" spans="7:11">
      <c r="G8333" s="19" t="str">
        <f>IFERROR(VLOOKUP($E8333,Sheet1!$A$2:$I$2155,4,FALSE),"")</f>
        <v/>
      </c>
      <c r="H8333" s="19" t="str">
        <f>IFERROR(VLOOKUP($E8333,Sheet1!$A$2:$I$2155,5,FALSE),"")</f>
        <v/>
      </c>
      <c r="I8333" s="19" t="str">
        <f>IFERROR(VLOOKUP($E8333,Sheet1!$A$2:$I$2155,6,FALSE),"")</f>
        <v/>
      </c>
      <c r="J8333" s="29" t="str">
        <f>IF(OR(E8333="",SUM(G8333:I8333)=0),"",SUM(G8333:I8333))</f>
        <v/>
      </c>
      <c r="K8333" s="7" t="str">
        <f>IF(E8333="","",IF(J8333="","IV",VLOOKUP(J8333,Plan1!$A$2:$C$11,3)))</f>
        <v/>
      </c>
    </row>
    <row r="8334" spans="7:11">
      <c r="G8334" s="19" t="str">
        <f>IFERROR(VLOOKUP($E8334,Sheet1!$A$2:$I$2155,4,FALSE),"")</f>
        <v/>
      </c>
      <c r="H8334" s="19" t="str">
        <f>IFERROR(VLOOKUP($E8334,Sheet1!$A$2:$I$2155,5,FALSE),"")</f>
        <v/>
      </c>
      <c r="I8334" s="19" t="str">
        <f>IFERROR(VLOOKUP($E8334,Sheet1!$A$2:$I$2155,6,FALSE),"")</f>
        <v/>
      </c>
      <c r="J8334" s="29" t="str">
        <f>IF(OR(E8334="",SUM(G8334:I8334)=0),"",SUM(G8334:I8334))</f>
        <v/>
      </c>
      <c r="K8334" s="7" t="str">
        <f>IF(E8334="","",IF(J8334="","IV",VLOOKUP(J8334,Plan1!$A$2:$C$11,3)))</f>
        <v/>
      </c>
    </row>
    <row r="8335" spans="7:11">
      <c r="G8335" s="19" t="str">
        <f>IFERROR(VLOOKUP($E8335,Sheet1!$A$2:$I$2155,4,FALSE),"")</f>
        <v/>
      </c>
      <c r="H8335" s="19" t="str">
        <f>IFERROR(VLOOKUP($E8335,Sheet1!$A$2:$I$2155,5,FALSE),"")</f>
        <v/>
      </c>
      <c r="I8335" s="19" t="str">
        <f>IFERROR(VLOOKUP($E8335,Sheet1!$A$2:$I$2155,6,FALSE),"")</f>
        <v/>
      </c>
      <c r="J8335" s="29" t="str">
        <f>IF(OR(E8335="",SUM(G8335:I8335)=0),"",SUM(G8335:I8335))</f>
        <v/>
      </c>
      <c r="K8335" s="7" t="str">
        <f>IF(E8335="","",IF(J8335="","IV",VLOOKUP(J8335,Plan1!$A$2:$C$11,3)))</f>
        <v/>
      </c>
    </row>
    <row r="8336" spans="7:11">
      <c r="G8336" s="19" t="str">
        <f>IFERROR(VLOOKUP($E8336,Sheet1!$A$2:$I$2155,4,FALSE),"")</f>
        <v/>
      </c>
      <c r="H8336" s="19" t="str">
        <f>IFERROR(VLOOKUP($E8336,Sheet1!$A$2:$I$2155,5,FALSE),"")</f>
        <v/>
      </c>
      <c r="I8336" s="19" t="str">
        <f>IFERROR(VLOOKUP($E8336,Sheet1!$A$2:$I$2155,6,FALSE),"")</f>
        <v/>
      </c>
      <c r="J8336" s="29" t="str">
        <f>IF(OR(E8336="",SUM(G8336:I8336)=0),"",SUM(G8336:I8336))</f>
        <v/>
      </c>
      <c r="K8336" s="7" t="str">
        <f>IF(E8336="","",IF(J8336="","IV",VLOOKUP(J8336,Plan1!$A$2:$C$11,3)))</f>
        <v/>
      </c>
    </row>
    <row r="8337" spans="7:11">
      <c r="G8337" s="19" t="str">
        <f>IFERROR(VLOOKUP($E8337,Sheet1!$A$2:$I$2155,4,FALSE),"")</f>
        <v/>
      </c>
      <c r="H8337" s="19" t="str">
        <f>IFERROR(VLOOKUP($E8337,Sheet1!$A$2:$I$2155,5,FALSE),"")</f>
        <v/>
      </c>
      <c r="I8337" s="19" t="str">
        <f>IFERROR(VLOOKUP($E8337,Sheet1!$A$2:$I$2155,6,FALSE),"")</f>
        <v/>
      </c>
      <c r="J8337" s="29" t="str">
        <f>IF(OR(E8337="",SUM(G8337:I8337)=0),"",SUM(G8337:I8337))</f>
        <v/>
      </c>
      <c r="K8337" s="7" t="str">
        <f>IF(E8337="","",IF(J8337="","IV",VLOOKUP(J8337,Plan1!$A$2:$C$11,3)))</f>
        <v/>
      </c>
    </row>
    <row r="8338" spans="7:11">
      <c r="G8338" s="19" t="str">
        <f>IFERROR(VLOOKUP($E8338,Sheet1!$A$2:$I$2155,4,FALSE),"")</f>
        <v/>
      </c>
      <c r="H8338" s="19" t="str">
        <f>IFERROR(VLOOKUP($E8338,Sheet1!$A$2:$I$2155,5,FALSE),"")</f>
        <v/>
      </c>
      <c r="I8338" s="19" t="str">
        <f>IFERROR(VLOOKUP($E8338,Sheet1!$A$2:$I$2155,6,FALSE),"")</f>
        <v/>
      </c>
      <c r="J8338" s="29" t="str">
        <f>IF(OR(E8338="",SUM(G8338:I8338)=0),"",SUM(G8338:I8338))</f>
        <v/>
      </c>
      <c r="K8338" s="7" t="str">
        <f>IF(E8338="","",IF(J8338="","IV",VLOOKUP(J8338,Plan1!$A$2:$C$11,3)))</f>
        <v/>
      </c>
    </row>
    <row r="8339" spans="7:11">
      <c r="G8339" s="19" t="str">
        <f>IFERROR(VLOOKUP($E8339,Sheet1!$A$2:$I$2155,4,FALSE),"")</f>
        <v/>
      </c>
      <c r="H8339" s="19" t="str">
        <f>IFERROR(VLOOKUP($E8339,Sheet1!$A$2:$I$2155,5,FALSE),"")</f>
        <v/>
      </c>
      <c r="I8339" s="19" t="str">
        <f>IFERROR(VLOOKUP($E8339,Sheet1!$A$2:$I$2155,6,FALSE),"")</f>
        <v/>
      </c>
      <c r="J8339" s="29" t="str">
        <f>IF(OR(E8339="",SUM(G8339:I8339)=0),"",SUM(G8339:I8339))</f>
        <v/>
      </c>
      <c r="K8339" s="7" t="str">
        <f>IF(E8339="","",IF(J8339="","IV",VLOOKUP(J8339,Plan1!$A$2:$C$11,3)))</f>
        <v/>
      </c>
    </row>
    <row r="8340" spans="7:11">
      <c r="G8340" s="19" t="str">
        <f>IFERROR(VLOOKUP($E8340,Sheet1!$A$2:$I$2155,4,FALSE),"")</f>
        <v/>
      </c>
      <c r="H8340" s="19" t="str">
        <f>IFERROR(VLOOKUP($E8340,Sheet1!$A$2:$I$2155,5,FALSE),"")</f>
        <v/>
      </c>
      <c r="I8340" s="19" t="str">
        <f>IFERROR(VLOOKUP($E8340,Sheet1!$A$2:$I$2155,6,FALSE),"")</f>
        <v/>
      </c>
      <c r="J8340" s="29" t="str">
        <f>IF(OR(E8340="",SUM(G8340:I8340)=0),"",SUM(G8340:I8340))</f>
        <v/>
      </c>
      <c r="K8340" s="7" t="str">
        <f>IF(E8340="","",IF(J8340="","IV",VLOOKUP(J8340,Plan1!$A$2:$C$11,3)))</f>
        <v/>
      </c>
    </row>
    <row r="8341" spans="7:11">
      <c r="G8341" s="19" t="str">
        <f>IFERROR(VLOOKUP($E8341,Sheet1!$A$2:$I$2155,4,FALSE),"")</f>
        <v/>
      </c>
      <c r="H8341" s="19" t="str">
        <f>IFERROR(VLOOKUP($E8341,Sheet1!$A$2:$I$2155,5,FALSE),"")</f>
        <v/>
      </c>
      <c r="I8341" s="19" t="str">
        <f>IFERROR(VLOOKUP($E8341,Sheet1!$A$2:$I$2155,6,FALSE),"")</f>
        <v/>
      </c>
      <c r="J8341" s="29" t="str">
        <f>IF(OR(E8341="",SUM(G8341:I8341)=0),"",SUM(G8341:I8341))</f>
        <v/>
      </c>
      <c r="K8341" s="7" t="str">
        <f>IF(E8341="","",IF(J8341="","IV",VLOOKUP(J8341,Plan1!$A$2:$C$11,3)))</f>
        <v/>
      </c>
    </row>
    <row r="8342" spans="7:11">
      <c r="G8342" s="19" t="str">
        <f>IFERROR(VLOOKUP($E8342,Sheet1!$A$2:$I$2155,4,FALSE),"")</f>
        <v/>
      </c>
      <c r="H8342" s="19" t="str">
        <f>IFERROR(VLOOKUP($E8342,Sheet1!$A$2:$I$2155,5,FALSE),"")</f>
        <v/>
      </c>
      <c r="I8342" s="19" t="str">
        <f>IFERROR(VLOOKUP($E8342,Sheet1!$A$2:$I$2155,6,FALSE),"")</f>
        <v/>
      </c>
      <c r="J8342" s="29" t="str">
        <f>IF(OR(E8342="",SUM(G8342:I8342)=0),"",SUM(G8342:I8342))</f>
        <v/>
      </c>
      <c r="K8342" s="7" t="str">
        <f>IF(E8342="","",IF(J8342="","IV",VLOOKUP(J8342,Plan1!$A$2:$C$11,3)))</f>
        <v/>
      </c>
    </row>
    <row r="8343" spans="7:11">
      <c r="G8343" s="19" t="str">
        <f>IFERROR(VLOOKUP($E8343,Sheet1!$A$2:$I$2155,4,FALSE),"")</f>
        <v/>
      </c>
      <c r="H8343" s="19" t="str">
        <f>IFERROR(VLOOKUP($E8343,Sheet1!$A$2:$I$2155,5,FALSE),"")</f>
        <v/>
      </c>
      <c r="I8343" s="19" t="str">
        <f>IFERROR(VLOOKUP($E8343,Sheet1!$A$2:$I$2155,6,FALSE),"")</f>
        <v/>
      </c>
      <c r="J8343" s="29" t="str">
        <f>IF(OR(E8343="",SUM(G8343:I8343)=0),"",SUM(G8343:I8343))</f>
        <v/>
      </c>
      <c r="K8343" s="7" t="str">
        <f>IF(E8343="","",IF(J8343="","IV",VLOOKUP(J8343,Plan1!$A$2:$C$11,3)))</f>
        <v/>
      </c>
    </row>
    <row r="8344" spans="7:11">
      <c r="G8344" s="19" t="str">
        <f>IFERROR(VLOOKUP($E8344,Sheet1!$A$2:$I$2155,4,FALSE),"")</f>
        <v/>
      </c>
      <c r="H8344" s="19" t="str">
        <f>IFERROR(VLOOKUP($E8344,Sheet1!$A$2:$I$2155,5,FALSE),"")</f>
        <v/>
      </c>
      <c r="I8344" s="19" t="str">
        <f>IFERROR(VLOOKUP($E8344,Sheet1!$A$2:$I$2155,6,FALSE),"")</f>
        <v/>
      </c>
      <c r="J8344" s="29" t="str">
        <f>IF(OR(E8344="",SUM(G8344:I8344)=0),"",SUM(G8344:I8344))</f>
        <v/>
      </c>
      <c r="K8344" s="7" t="str">
        <f>IF(E8344="","",IF(J8344="","IV",VLOOKUP(J8344,Plan1!$A$2:$C$11,3)))</f>
        <v/>
      </c>
    </row>
    <row r="8345" spans="7:11">
      <c r="G8345" s="19" t="str">
        <f>IFERROR(VLOOKUP($E8345,Sheet1!$A$2:$I$2155,4,FALSE),"")</f>
        <v/>
      </c>
      <c r="H8345" s="19" t="str">
        <f>IFERROR(VLOOKUP($E8345,Sheet1!$A$2:$I$2155,5,FALSE),"")</f>
        <v/>
      </c>
      <c r="I8345" s="19" t="str">
        <f>IFERROR(VLOOKUP($E8345,Sheet1!$A$2:$I$2155,6,FALSE),"")</f>
        <v/>
      </c>
      <c r="J8345" s="29" t="str">
        <f>IF(OR(E8345="",SUM(G8345:I8345)=0),"",SUM(G8345:I8345))</f>
        <v/>
      </c>
      <c r="K8345" s="7" t="str">
        <f>IF(E8345="","",IF(J8345="","IV",VLOOKUP(J8345,Plan1!$A$2:$C$11,3)))</f>
        <v/>
      </c>
    </row>
    <row r="8346" spans="7:11">
      <c r="G8346" s="19" t="str">
        <f>IFERROR(VLOOKUP($E8346,Sheet1!$A$2:$I$2155,4,FALSE),"")</f>
        <v/>
      </c>
      <c r="H8346" s="19" t="str">
        <f>IFERROR(VLOOKUP($E8346,Sheet1!$A$2:$I$2155,5,FALSE),"")</f>
        <v/>
      </c>
      <c r="I8346" s="19" t="str">
        <f>IFERROR(VLOOKUP($E8346,Sheet1!$A$2:$I$2155,6,FALSE),"")</f>
        <v/>
      </c>
      <c r="J8346" s="29" t="str">
        <f>IF(OR(E8346="",SUM(G8346:I8346)=0),"",SUM(G8346:I8346))</f>
        <v/>
      </c>
      <c r="K8346" s="7" t="str">
        <f>IF(E8346="","",IF(J8346="","IV",VLOOKUP(J8346,Plan1!$A$2:$C$11,3)))</f>
        <v/>
      </c>
    </row>
    <row r="8347" spans="7:11">
      <c r="G8347" s="19" t="str">
        <f>IFERROR(VLOOKUP($E8347,Sheet1!$A$2:$I$2155,4,FALSE),"")</f>
        <v/>
      </c>
      <c r="H8347" s="19" t="str">
        <f>IFERROR(VLOOKUP($E8347,Sheet1!$A$2:$I$2155,5,FALSE),"")</f>
        <v/>
      </c>
      <c r="I8347" s="19" t="str">
        <f>IFERROR(VLOOKUP($E8347,Sheet1!$A$2:$I$2155,6,FALSE),"")</f>
        <v/>
      </c>
      <c r="J8347" s="29" t="str">
        <f>IF(OR(E8347="",SUM(G8347:I8347)=0),"",SUM(G8347:I8347))</f>
        <v/>
      </c>
      <c r="K8347" s="7" t="str">
        <f>IF(E8347="","",IF(J8347="","IV",VLOOKUP(J8347,Plan1!$A$2:$C$11,3)))</f>
        <v/>
      </c>
    </row>
    <row r="8348" spans="7:11">
      <c r="G8348" s="19" t="str">
        <f>IFERROR(VLOOKUP($E8348,Sheet1!$A$2:$I$2155,4,FALSE),"")</f>
        <v/>
      </c>
      <c r="H8348" s="19" t="str">
        <f>IFERROR(VLOOKUP($E8348,Sheet1!$A$2:$I$2155,5,FALSE),"")</f>
        <v/>
      </c>
      <c r="I8348" s="19" t="str">
        <f>IFERROR(VLOOKUP($E8348,Sheet1!$A$2:$I$2155,6,FALSE),"")</f>
        <v/>
      </c>
      <c r="J8348" s="29" t="str">
        <f>IF(OR(E8348="",SUM(G8348:I8348)=0),"",SUM(G8348:I8348))</f>
        <v/>
      </c>
      <c r="K8348" s="7" t="str">
        <f>IF(E8348="","",IF(J8348="","IV",VLOOKUP(J8348,Plan1!$A$2:$C$11,3)))</f>
        <v/>
      </c>
    </row>
    <row r="8349" spans="7:11">
      <c r="G8349" s="19" t="str">
        <f>IFERROR(VLOOKUP($E8349,Sheet1!$A$2:$I$2155,4,FALSE),"")</f>
        <v/>
      </c>
      <c r="H8349" s="19" t="str">
        <f>IFERROR(VLOOKUP($E8349,Sheet1!$A$2:$I$2155,5,FALSE),"")</f>
        <v/>
      </c>
      <c r="I8349" s="19" t="str">
        <f>IFERROR(VLOOKUP($E8349,Sheet1!$A$2:$I$2155,6,FALSE),"")</f>
        <v/>
      </c>
      <c r="J8349" s="29" t="str">
        <f>IF(OR(E8349="",SUM(G8349:I8349)=0),"",SUM(G8349:I8349))</f>
        <v/>
      </c>
      <c r="K8349" s="7" t="str">
        <f>IF(E8349="","",IF(J8349="","IV",VLOOKUP(J8349,Plan1!$A$2:$C$11,3)))</f>
        <v/>
      </c>
    </row>
    <row r="8350" spans="7:11">
      <c r="G8350" s="19" t="str">
        <f>IFERROR(VLOOKUP($E8350,Sheet1!$A$2:$I$2155,4,FALSE),"")</f>
        <v/>
      </c>
      <c r="H8350" s="19" t="str">
        <f>IFERROR(VLOOKUP($E8350,Sheet1!$A$2:$I$2155,5,FALSE),"")</f>
        <v/>
      </c>
      <c r="I8350" s="19" t="str">
        <f>IFERROR(VLOOKUP($E8350,Sheet1!$A$2:$I$2155,6,FALSE),"")</f>
        <v/>
      </c>
      <c r="J8350" s="29" t="str">
        <f>IF(OR(E8350="",SUM(G8350:I8350)=0),"",SUM(G8350:I8350))</f>
        <v/>
      </c>
      <c r="K8350" s="7" t="str">
        <f>IF(E8350="","",IF(J8350="","IV",VLOOKUP(J8350,Plan1!$A$2:$C$11,3)))</f>
        <v/>
      </c>
    </row>
    <row r="8351" spans="7:11">
      <c r="G8351" s="19" t="str">
        <f>IFERROR(VLOOKUP($E8351,Sheet1!$A$2:$I$2155,4,FALSE),"")</f>
        <v/>
      </c>
      <c r="H8351" s="19" t="str">
        <f>IFERROR(VLOOKUP($E8351,Sheet1!$A$2:$I$2155,5,FALSE),"")</f>
        <v/>
      </c>
      <c r="I8351" s="19" t="str">
        <f>IFERROR(VLOOKUP($E8351,Sheet1!$A$2:$I$2155,6,FALSE),"")</f>
        <v/>
      </c>
      <c r="J8351" s="29" t="str">
        <f>IF(OR(E8351="",SUM(G8351:I8351)=0),"",SUM(G8351:I8351))</f>
        <v/>
      </c>
      <c r="K8351" s="7" t="str">
        <f>IF(E8351="","",IF(J8351="","IV",VLOOKUP(J8351,Plan1!$A$2:$C$11,3)))</f>
        <v/>
      </c>
    </row>
    <row r="8352" spans="7:11">
      <c r="G8352" s="19" t="str">
        <f>IFERROR(VLOOKUP($E8352,Sheet1!$A$2:$I$2155,4,FALSE),"")</f>
        <v/>
      </c>
      <c r="H8352" s="19" t="str">
        <f>IFERROR(VLOOKUP($E8352,Sheet1!$A$2:$I$2155,5,FALSE),"")</f>
        <v/>
      </c>
      <c r="I8352" s="19" t="str">
        <f>IFERROR(VLOOKUP($E8352,Sheet1!$A$2:$I$2155,6,FALSE),"")</f>
        <v/>
      </c>
      <c r="J8352" s="29" t="str">
        <f>IF(OR(E8352="",SUM(G8352:I8352)=0),"",SUM(G8352:I8352))</f>
        <v/>
      </c>
      <c r="K8352" s="7" t="str">
        <f>IF(E8352="","",IF(J8352="","IV",VLOOKUP(J8352,Plan1!$A$2:$C$11,3)))</f>
        <v/>
      </c>
    </row>
    <row r="8353" spans="7:11">
      <c r="G8353" s="19" t="str">
        <f>IFERROR(VLOOKUP($E8353,Sheet1!$A$2:$I$2155,4,FALSE),"")</f>
        <v/>
      </c>
      <c r="H8353" s="19" t="str">
        <f>IFERROR(VLOOKUP($E8353,Sheet1!$A$2:$I$2155,5,FALSE),"")</f>
        <v/>
      </c>
      <c r="I8353" s="19" t="str">
        <f>IFERROR(VLOOKUP($E8353,Sheet1!$A$2:$I$2155,6,FALSE),"")</f>
        <v/>
      </c>
      <c r="J8353" s="29" t="str">
        <f>IF(OR(E8353="",SUM(G8353:I8353)=0),"",SUM(G8353:I8353))</f>
        <v/>
      </c>
      <c r="K8353" s="7" t="str">
        <f>IF(E8353="","",IF(J8353="","IV",VLOOKUP(J8353,Plan1!$A$2:$C$11,3)))</f>
        <v/>
      </c>
    </row>
    <row r="8354" spans="7:11">
      <c r="G8354" s="19" t="str">
        <f>IFERROR(VLOOKUP($E8354,Sheet1!$A$2:$I$2155,4,FALSE),"")</f>
        <v/>
      </c>
      <c r="H8354" s="19" t="str">
        <f>IFERROR(VLOOKUP($E8354,Sheet1!$A$2:$I$2155,5,FALSE),"")</f>
        <v/>
      </c>
      <c r="I8354" s="19" t="str">
        <f>IFERROR(VLOOKUP($E8354,Sheet1!$A$2:$I$2155,6,FALSE),"")</f>
        <v/>
      </c>
      <c r="J8354" s="29" t="str">
        <f>IF(OR(E8354="",SUM(G8354:I8354)=0),"",SUM(G8354:I8354))</f>
        <v/>
      </c>
      <c r="K8354" s="7" t="str">
        <f>IF(E8354="","",IF(J8354="","IV",VLOOKUP(J8354,Plan1!$A$2:$C$11,3)))</f>
        <v/>
      </c>
    </row>
    <row r="8355" spans="7:11">
      <c r="G8355" s="19" t="str">
        <f>IFERROR(VLOOKUP($E8355,Sheet1!$A$2:$I$2155,4,FALSE),"")</f>
        <v/>
      </c>
      <c r="H8355" s="19" t="str">
        <f>IFERROR(VLOOKUP($E8355,Sheet1!$A$2:$I$2155,5,FALSE),"")</f>
        <v/>
      </c>
      <c r="I8355" s="19" t="str">
        <f>IFERROR(VLOOKUP($E8355,Sheet1!$A$2:$I$2155,6,FALSE),"")</f>
        <v/>
      </c>
      <c r="J8355" s="29" t="str">
        <f>IF(OR(E8355="",SUM(G8355:I8355)=0),"",SUM(G8355:I8355))</f>
        <v/>
      </c>
      <c r="K8355" s="7" t="str">
        <f>IF(E8355="","",IF(J8355="","IV",VLOOKUP(J8355,Plan1!$A$2:$C$11,3)))</f>
        <v/>
      </c>
    </row>
    <row r="8356" spans="7:11">
      <c r="G8356" s="19" t="str">
        <f>IFERROR(VLOOKUP($E8356,Sheet1!$A$2:$I$2155,4,FALSE),"")</f>
        <v/>
      </c>
      <c r="H8356" s="19" t="str">
        <f>IFERROR(VLOOKUP($E8356,Sheet1!$A$2:$I$2155,5,FALSE),"")</f>
        <v/>
      </c>
      <c r="I8356" s="19" t="str">
        <f>IFERROR(VLOOKUP($E8356,Sheet1!$A$2:$I$2155,6,FALSE),"")</f>
        <v/>
      </c>
      <c r="J8356" s="29" t="str">
        <f>IF(OR(E8356="",SUM(G8356:I8356)=0),"",SUM(G8356:I8356))</f>
        <v/>
      </c>
      <c r="K8356" s="7" t="str">
        <f>IF(E8356="","",IF(J8356="","IV",VLOOKUP(J8356,Plan1!$A$2:$C$11,3)))</f>
        <v/>
      </c>
    </row>
    <row r="8357" spans="7:11">
      <c r="G8357" s="19" t="str">
        <f>IFERROR(VLOOKUP($E8357,Sheet1!$A$2:$I$2155,4,FALSE),"")</f>
        <v/>
      </c>
      <c r="H8357" s="19" t="str">
        <f>IFERROR(VLOOKUP($E8357,Sheet1!$A$2:$I$2155,5,FALSE),"")</f>
        <v/>
      </c>
      <c r="I8357" s="19" t="str">
        <f>IFERROR(VLOOKUP($E8357,Sheet1!$A$2:$I$2155,6,FALSE),"")</f>
        <v/>
      </c>
      <c r="J8357" s="29" t="str">
        <f>IF(OR(E8357="",SUM(G8357:I8357)=0),"",SUM(G8357:I8357))</f>
        <v/>
      </c>
      <c r="K8357" s="7" t="str">
        <f>IF(E8357="","",IF(J8357="","IV",VLOOKUP(J8357,Plan1!$A$2:$C$11,3)))</f>
        <v/>
      </c>
    </row>
    <row r="8358" spans="7:11">
      <c r="G8358" s="19" t="str">
        <f>IFERROR(VLOOKUP($E8358,Sheet1!$A$2:$I$2155,4,FALSE),"")</f>
        <v/>
      </c>
      <c r="H8358" s="19" t="str">
        <f>IFERROR(VLOOKUP($E8358,Sheet1!$A$2:$I$2155,5,FALSE),"")</f>
        <v/>
      </c>
      <c r="I8358" s="19" t="str">
        <f>IFERROR(VLOOKUP($E8358,Sheet1!$A$2:$I$2155,6,FALSE),"")</f>
        <v/>
      </c>
      <c r="J8358" s="29" t="str">
        <f>IF(OR(E8358="",SUM(G8358:I8358)=0),"",SUM(G8358:I8358))</f>
        <v/>
      </c>
      <c r="K8358" s="7" t="str">
        <f>IF(E8358="","",IF(J8358="","IV",VLOOKUP(J8358,Plan1!$A$2:$C$11,3)))</f>
        <v/>
      </c>
    </row>
    <row r="8359" spans="7:11">
      <c r="G8359" s="19" t="str">
        <f>IFERROR(VLOOKUP($E8359,Sheet1!$A$2:$I$2155,4,FALSE),"")</f>
        <v/>
      </c>
      <c r="H8359" s="19" t="str">
        <f>IFERROR(VLOOKUP($E8359,Sheet1!$A$2:$I$2155,5,FALSE),"")</f>
        <v/>
      </c>
      <c r="I8359" s="19" t="str">
        <f>IFERROR(VLOOKUP($E8359,Sheet1!$A$2:$I$2155,6,FALSE),"")</f>
        <v/>
      </c>
      <c r="J8359" s="29" t="str">
        <f>IF(OR(E8359="",SUM(G8359:I8359)=0),"",SUM(G8359:I8359))</f>
        <v/>
      </c>
      <c r="K8359" s="7" t="str">
        <f>IF(E8359="","",IF(J8359="","IV",VLOOKUP(J8359,Plan1!$A$2:$C$11,3)))</f>
        <v/>
      </c>
    </row>
    <row r="8360" spans="7:11">
      <c r="G8360" s="19" t="str">
        <f>IFERROR(VLOOKUP($E8360,Sheet1!$A$2:$I$2155,4,FALSE),"")</f>
        <v/>
      </c>
      <c r="H8360" s="19" t="str">
        <f>IFERROR(VLOOKUP($E8360,Sheet1!$A$2:$I$2155,5,FALSE),"")</f>
        <v/>
      </c>
      <c r="I8360" s="19" t="str">
        <f>IFERROR(VLOOKUP($E8360,Sheet1!$A$2:$I$2155,6,FALSE),"")</f>
        <v/>
      </c>
      <c r="J8360" s="29" t="str">
        <f>IF(OR(E8360="",SUM(G8360:I8360)=0),"",SUM(G8360:I8360))</f>
        <v/>
      </c>
      <c r="K8360" s="7" t="str">
        <f>IF(E8360="","",IF(J8360="","IV",VLOOKUP(J8360,Plan1!$A$2:$C$11,3)))</f>
        <v/>
      </c>
    </row>
    <row r="8361" spans="7:11">
      <c r="G8361" s="19" t="str">
        <f>IFERROR(VLOOKUP($E8361,Sheet1!$A$2:$I$2155,4,FALSE),"")</f>
        <v/>
      </c>
      <c r="H8361" s="19" t="str">
        <f>IFERROR(VLOOKUP($E8361,Sheet1!$A$2:$I$2155,5,FALSE),"")</f>
        <v/>
      </c>
      <c r="I8361" s="19" t="str">
        <f>IFERROR(VLOOKUP($E8361,Sheet1!$A$2:$I$2155,6,FALSE),"")</f>
        <v/>
      </c>
      <c r="J8361" s="29" t="str">
        <f>IF(OR(E8361="",SUM(G8361:I8361)=0),"",SUM(G8361:I8361))</f>
        <v/>
      </c>
      <c r="K8361" s="7" t="str">
        <f>IF(E8361="","",IF(J8361="","IV",VLOOKUP(J8361,Plan1!$A$2:$C$11,3)))</f>
        <v/>
      </c>
    </row>
    <row r="8362" spans="7:11">
      <c r="G8362" s="19" t="str">
        <f>IFERROR(VLOOKUP($E8362,Sheet1!$A$2:$I$2155,4,FALSE),"")</f>
        <v/>
      </c>
      <c r="H8362" s="19" t="str">
        <f>IFERROR(VLOOKUP($E8362,Sheet1!$A$2:$I$2155,5,FALSE),"")</f>
        <v/>
      </c>
      <c r="I8362" s="19" t="str">
        <f>IFERROR(VLOOKUP($E8362,Sheet1!$A$2:$I$2155,6,FALSE),"")</f>
        <v/>
      </c>
      <c r="J8362" s="29" t="str">
        <f>IF(OR(E8362="",SUM(G8362:I8362)=0),"",SUM(G8362:I8362))</f>
        <v/>
      </c>
      <c r="K8362" s="7" t="str">
        <f>IF(E8362="","",IF(J8362="","IV",VLOOKUP(J8362,Plan1!$A$2:$C$11,3)))</f>
        <v/>
      </c>
    </row>
    <row r="8363" spans="7:11">
      <c r="G8363" s="19" t="str">
        <f>IFERROR(VLOOKUP($E8363,Sheet1!$A$2:$I$2155,4,FALSE),"")</f>
        <v/>
      </c>
      <c r="H8363" s="19" t="str">
        <f>IFERROR(VLOOKUP($E8363,Sheet1!$A$2:$I$2155,5,FALSE),"")</f>
        <v/>
      </c>
      <c r="I8363" s="19" t="str">
        <f>IFERROR(VLOOKUP($E8363,Sheet1!$A$2:$I$2155,6,FALSE),"")</f>
        <v/>
      </c>
      <c r="J8363" s="29" t="str">
        <f>IF(OR(E8363="",SUM(G8363:I8363)=0),"",SUM(G8363:I8363))</f>
        <v/>
      </c>
      <c r="K8363" s="7" t="str">
        <f>IF(E8363="","",IF(J8363="","IV",VLOOKUP(J8363,Plan1!$A$2:$C$11,3)))</f>
        <v/>
      </c>
    </row>
    <row r="8364" spans="7:11">
      <c r="G8364" s="19" t="str">
        <f>IFERROR(VLOOKUP($E8364,Sheet1!$A$2:$I$2155,4,FALSE),"")</f>
        <v/>
      </c>
      <c r="H8364" s="19" t="str">
        <f>IFERROR(VLOOKUP($E8364,Sheet1!$A$2:$I$2155,5,FALSE),"")</f>
        <v/>
      </c>
      <c r="I8364" s="19" t="str">
        <f>IFERROR(VLOOKUP($E8364,Sheet1!$A$2:$I$2155,6,FALSE),"")</f>
        <v/>
      </c>
      <c r="J8364" s="29" t="str">
        <f>IF(OR(E8364="",SUM(G8364:I8364)=0),"",SUM(G8364:I8364))</f>
        <v/>
      </c>
      <c r="K8364" s="7" t="str">
        <f>IF(E8364="","",IF(J8364="","IV",VLOOKUP(J8364,Plan1!$A$2:$C$11,3)))</f>
        <v/>
      </c>
    </row>
    <row r="8365" spans="7:11">
      <c r="G8365" s="19" t="str">
        <f>IFERROR(VLOOKUP($E8365,Sheet1!$A$2:$I$2155,4,FALSE),"")</f>
        <v/>
      </c>
      <c r="H8365" s="19" t="str">
        <f>IFERROR(VLOOKUP($E8365,Sheet1!$A$2:$I$2155,5,FALSE),"")</f>
        <v/>
      </c>
      <c r="I8365" s="19" t="str">
        <f>IFERROR(VLOOKUP($E8365,Sheet1!$A$2:$I$2155,6,FALSE),"")</f>
        <v/>
      </c>
      <c r="J8365" s="29" t="str">
        <f>IF(OR(E8365="",SUM(G8365:I8365)=0),"",SUM(G8365:I8365))</f>
        <v/>
      </c>
      <c r="K8365" s="7" t="str">
        <f>IF(E8365="","",IF(J8365="","IV",VLOOKUP(J8365,Plan1!$A$2:$C$11,3)))</f>
        <v/>
      </c>
    </row>
    <row r="8366" spans="7:11">
      <c r="G8366" s="19" t="str">
        <f>IFERROR(VLOOKUP($E8366,Sheet1!$A$2:$I$2155,4,FALSE),"")</f>
        <v/>
      </c>
      <c r="H8366" s="19" t="str">
        <f>IFERROR(VLOOKUP($E8366,Sheet1!$A$2:$I$2155,5,FALSE),"")</f>
        <v/>
      </c>
      <c r="I8366" s="19" t="str">
        <f>IFERROR(VLOOKUP($E8366,Sheet1!$A$2:$I$2155,6,FALSE),"")</f>
        <v/>
      </c>
      <c r="J8366" s="29" t="str">
        <f>IF(OR(E8366="",SUM(G8366:I8366)=0),"",SUM(G8366:I8366))</f>
        <v/>
      </c>
      <c r="K8366" s="7" t="str">
        <f>IF(E8366="","",IF(J8366="","IV",VLOOKUP(J8366,Plan1!$A$2:$C$11,3)))</f>
        <v/>
      </c>
    </row>
    <row r="8367" spans="7:11">
      <c r="G8367" s="19" t="str">
        <f>IFERROR(VLOOKUP($E8367,Sheet1!$A$2:$I$2155,4,FALSE),"")</f>
        <v/>
      </c>
      <c r="H8367" s="19" t="str">
        <f>IFERROR(VLOOKUP($E8367,Sheet1!$A$2:$I$2155,5,FALSE),"")</f>
        <v/>
      </c>
      <c r="I8367" s="19" t="str">
        <f>IFERROR(VLOOKUP($E8367,Sheet1!$A$2:$I$2155,6,FALSE),"")</f>
        <v/>
      </c>
      <c r="J8367" s="29" t="str">
        <f>IF(OR(E8367="",SUM(G8367:I8367)=0),"",SUM(G8367:I8367))</f>
        <v/>
      </c>
      <c r="K8367" s="7" t="str">
        <f>IF(E8367="","",IF(J8367="","IV",VLOOKUP(J8367,Plan1!$A$2:$C$11,3)))</f>
        <v/>
      </c>
    </row>
    <row r="8368" spans="7:11">
      <c r="G8368" s="19" t="str">
        <f>IFERROR(VLOOKUP($E8368,Sheet1!$A$2:$I$2155,4,FALSE),"")</f>
        <v/>
      </c>
      <c r="H8368" s="19" t="str">
        <f>IFERROR(VLOOKUP($E8368,Sheet1!$A$2:$I$2155,5,FALSE),"")</f>
        <v/>
      </c>
      <c r="I8368" s="19" t="str">
        <f>IFERROR(VLOOKUP($E8368,Sheet1!$A$2:$I$2155,6,FALSE),"")</f>
        <v/>
      </c>
      <c r="J8368" s="29" t="str">
        <f>IF(OR(E8368="",SUM(G8368:I8368)=0),"",SUM(G8368:I8368))</f>
        <v/>
      </c>
      <c r="K8368" s="7" t="str">
        <f>IF(E8368="","",IF(J8368="","IV",VLOOKUP(J8368,Plan1!$A$2:$C$11,3)))</f>
        <v/>
      </c>
    </row>
    <row r="8369" spans="7:11">
      <c r="G8369" s="19" t="str">
        <f>IFERROR(VLOOKUP($E8369,Sheet1!$A$2:$I$2155,4,FALSE),"")</f>
        <v/>
      </c>
      <c r="H8369" s="19" t="str">
        <f>IFERROR(VLOOKUP($E8369,Sheet1!$A$2:$I$2155,5,FALSE),"")</f>
        <v/>
      </c>
      <c r="I8369" s="19" t="str">
        <f>IFERROR(VLOOKUP($E8369,Sheet1!$A$2:$I$2155,6,FALSE),"")</f>
        <v/>
      </c>
      <c r="J8369" s="29" t="str">
        <f>IF(OR(E8369="",SUM(G8369:I8369)=0),"",SUM(G8369:I8369))</f>
        <v/>
      </c>
      <c r="K8369" s="7" t="str">
        <f>IF(E8369="","",IF(J8369="","IV",VLOOKUP(J8369,Plan1!$A$2:$C$11,3)))</f>
        <v/>
      </c>
    </row>
    <row r="8370" spans="7:11">
      <c r="G8370" s="19" t="str">
        <f>IFERROR(VLOOKUP($E8370,Sheet1!$A$2:$I$2155,4,FALSE),"")</f>
        <v/>
      </c>
      <c r="H8370" s="19" t="str">
        <f>IFERROR(VLOOKUP($E8370,Sheet1!$A$2:$I$2155,5,FALSE),"")</f>
        <v/>
      </c>
      <c r="I8370" s="19" t="str">
        <f>IFERROR(VLOOKUP($E8370,Sheet1!$A$2:$I$2155,6,FALSE),"")</f>
        <v/>
      </c>
      <c r="J8370" s="29" t="str">
        <f>IF(OR(E8370="",SUM(G8370:I8370)=0),"",SUM(G8370:I8370))</f>
        <v/>
      </c>
      <c r="K8370" s="7" t="str">
        <f>IF(E8370="","",IF(J8370="","IV",VLOOKUP(J8370,Plan1!$A$2:$C$11,3)))</f>
        <v/>
      </c>
    </row>
    <row r="8371" spans="7:11">
      <c r="G8371" s="19" t="str">
        <f>IFERROR(VLOOKUP($E8371,Sheet1!$A$2:$I$2155,4,FALSE),"")</f>
        <v/>
      </c>
      <c r="H8371" s="19" t="str">
        <f>IFERROR(VLOOKUP($E8371,Sheet1!$A$2:$I$2155,5,FALSE),"")</f>
        <v/>
      </c>
      <c r="I8371" s="19" t="str">
        <f>IFERROR(VLOOKUP($E8371,Sheet1!$A$2:$I$2155,6,FALSE),"")</f>
        <v/>
      </c>
      <c r="J8371" s="29" t="str">
        <f>IF(OR(E8371="",SUM(G8371:I8371)=0),"",SUM(G8371:I8371))</f>
        <v/>
      </c>
      <c r="K8371" s="7" t="str">
        <f>IF(E8371="","",IF(J8371="","IV",VLOOKUP(J8371,Plan1!$A$2:$C$11,3)))</f>
        <v/>
      </c>
    </row>
    <row r="8372" spans="7:11">
      <c r="G8372" s="19" t="str">
        <f>IFERROR(VLOOKUP($E8372,Sheet1!$A$2:$I$2155,4,FALSE),"")</f>
        <v/>
      </c>
      <c r="H8372" s="19" t="str">
        <f>IFERROR(VLOOKUP($E8372,Sheet1!$A$2:$I$2155,5,FALSE),"")</f>
        <v/>
      </c>
      <c r="I8372" s="19" t="str">
        <f>IFERROR(VLOOKUP($E8372,Sheet1!$A$2:$I$2155,6,FALSE),"")</f>
        <v/>
      </c>
      <c r="J8372" s="29" t="str">
        <f>IF(OR(E8372="",SUM(G8372:I8372)=0),"",SUM(G8372:I8372))</f>
        <v/>
      </c>
      <c r="K8372" s="7" t="str">
        <f>IF(E8372="","",IF(J8372="","IV",VLOOKUP(J8372,Plan1!$A$2:$C$11,3)))</f>
        <v/>
      </c>
    </row>
    <row r="8373" spans="7:11">
      <c r="G8373" s="19" t="str">
        <f>IFERROR(VLOOKUP($E8373,Sheet1!$A$2:$I$2155,4,FALSE),"")</f>
        <v/>
      </c>
      <c r="H8373" s="19" t="str">
        <f>IFERROR(VLOOKUP($E8373,Sheet1!$A$2:$I$2155,5,FALSE),"")</f>
        <v/>
      </c>
      <c r="I8373" s="19" t="str">
        <f>IFERROR(VLOOKUP($E8373,Sheet1!$A$2:$I$2155,6,FALSE),"")</f>
        <v/>
      </c>
      <c r="J8373" s="29" t="str">
        <f>IF(OR(E8373="",SUM(G8373:I8373)=0),"",SUM(G8373:I8373))</f>
        <v/>
      </c>
      <c r="K8373" s="7" t="str">
        <f>IF(E8373="","",IF(J8373="","IV",VLOOKUP(J8373,Plan1!$A$2:$C$11,3)))</f>
        <v/>
      </c>
    </row>
    <row r="8374" spans="7:11">
      <c r="G8374" s="19" t="str">
        <f>IFERROR(VLOOKUP($E8374,Sheet1!$A$2:$I$2155,4,FALSE),"")</f>
        <v/>
      </c>
      <c r="H8374" s="19" t="str">
        <f>IFERROR(VLOOKUP($E8374,Sheet1!$A$2:$I$2155,5,FALSE),"")</f>
        <v/>
      </c>
      <c r="I8374" s="19" t="str">
        <f>IFERROR(VLOOKUP($E8374,Sheet1!$A$2:$I$2155,6,FALSE),"")</f>
        <v/>
      </c>
      <c r="J8374" s="29" t="str">
        <f>IF(OR(E8374="",SUM(G8374:I8374)=0),"",SUM(G8374:I8374))</f>
        <v/>
      </c>
      <c r="K8374" s="7" t="str">
        <f>IF(E8374="","",IF(J8374="","IV",VLOOKUP(J8374,Plan1!$A$2:$C$11,3)))</f>
        <v/>
      </c>
    </row>
    <row r="8375" spans="7:11">
      <c r="G8375" s="19" t="str">
        <f>IFERROR(VLOOKUP($E8375,Sheet1!$A$2:$I$2155,4,FALSE),"")</f>
        <v/>
      </c>
      <c r="H8375" s="19" t="str">
        <f>IFERROR(VLOOKUP($E8375,Sheet1!$A$2:$I$2155,5,FALSE),"")</f>
        <v/>
      </c>
      <c r="I8375" s="19" t="str">
        <f>IFERROR(VLOOKUP($E8375,Sheet1!$A$2:$I$2155,6,FALSE),"")</f>
        <v/>
      </c>
      <c r="J8375" s="29" t="str">
        <f>IF(OR(E8375="",SUM(G8375:I8375)=0),"",SUM(G8375:I8375))</f>
        <v/>
      </c>
      <c r="K8375" s="7" t="str">
        <f>IF(E8375="","",IF(J8375="","IV",VLOOKUP(J8375,Plan1!$A$2:$C$11,3)))</f>
        <v/>
      </c>
    </row>
    <row r="8376" spans="7:11">
      <c r="G8376" s="19" t="str">
        <f>IFERROR(VLOOKUP($E8376,Sheet1!$A$2:$I$2155,4,FALSE),"")</f>
        <v/>
      </c>
      <c r="H8376" s="19" t="str">
        <f>IFERROR(VLOOKUP($E8376,Sheet1!$A$2:$I$2155,5,FALSE),"")</f>
        <v/>
      </c>
      <c r="I8376" s="19" t="str">
        <f>IFERROR(VLOOKUP($E8376,Sheet1!$A$2:$I$2155,6,FALSE),"")</f>
        <v/>
      </c>
      <c r="J8376" s="29" t="str">
        <f>IF(OR(E8376="",SUM(G8376:I8376)=0),"",SUM(G8376:I8376))</f>
        <v/>
      </c>
      <c r="K8376" s="7" t="str">
        <f>IF(E8376="","",IF(J8376="","IV",VLOOKUP(J8376,Plan1!$A$2:$C$11,3)))</f>
        <v/>
      </c>
    </row>
    <row r="8377" spans="7:11">
      <c r="G8377" s="19" t="str">
        <f>IFERROR(VLOOKUP($E8377,Sheet1!$A$2:$I$2155,4,FALSE),"")</f>
        <v/>
      </c>
      <c r="H8377" s="19" t="str">
        <f>IFERROR(VLOOKUP($E8377,Sheet1!$A$2:$I$2155,5,FALSE),"")</f>
        <v/>
      </c>
      <c r="I8377" s="19" t="str">
        <f>IFERROR(VLOOKUP($E8377,Sheet1!$A$2:$I$2155,6,FALSE),"")</f>
        <v/>
      </c>
      <c r="J8377" s="29" t="str">
        <f>IF(OR(E8377="",SUM(G8377:I8377)=0),"",SUM(G8377:I8377))</f>
        <v/>
      </c>
      <c r="K8377" s="7" t="str">
        <f>IF(E8377="","",IF(J8377="","IV",VLOOKUP(J8377,Plan1!$A$2:$C$11,3)))</f>
        <v/>
      </c>
    </row>
    <row r="8378" spans="7:11">
      <c r="G8378" s="19" t="str">
        <f>IFERROR(VLOOKUP($E8378,Sheet1!$A$2:$I$2155,4,FALSE),"")</f>
        <v/>
      </c>
      <c r="H8378" s="19" t="str">
        <f>IFERROR(VLOOKUP($E8378,Sheet1!$A$2:$I$2155,5,FALSE),"")</f>
        <v/>
      </c>
      <c r="I8378" s="19" t="str">
        <f>IFERROR(VLOOKUP($E8378,Sheet1!$A$2:$I$2155,6,FALSE),"")</f>
        <v/>
      </c>
      <c r="J8378" s="29" t="str">
        <f>IF(OR(E8378="",SUM(G8378:I8378)=0),"",SUM(G8378:I8378))</f>
        <v/>
      </c>
      <c r="K8378" s="7" t="str">
        <f>IF(E8378="","",IF(J8378="","IV",VLOOKUP(J8378,Plan1!$A$2:$C$11,3)))</f>
        <v/>
      </c>
    </row>
    <row r="8379" spans="7:11">
      <c r="G8379" s="19" t="str">
        <f>IFERROR(VLOOKUP($E8379,Sheet1!$A$2:$I$2155,4,FALSE),"")</f>
        <v/>
      </c>
      <c r="H8379" s="19" t="str">
        <f>IFERROR(VLOOKUP($E8379,Sheet1!$A$2:$I$2155,5,FALSE),"")</f>
        <v/>
      </c>
      <c r="I8379" s="19" t="str">
        <f>IFERROR(VLOOKUP($E8379,Sheet1!$A$2:$I$2155,6,FALSE),"")</f>
        <v/>
      </c>
      <c r="J8379" s="29" t="str">
        <f>IF(OR(E8379="",SUM(G8379:I8379)=0),"",SUM(G8379:I8379))</f>
        <v/>
      </c>
      <c r="K8379" s="7" t="str">
        <f>IF(E8379="","",IF(J8379="","IV",VLOOKUP(J8379,Plan1!$A$2:$C$11,3)))</f>
        <v/>
      </c>
    </row>
    <row r="8380" spans="7:11">
      <c r="G8380" s="19" t="str">
        <f>IFERROR(VLOOKUP($E8380,Sheet1!$A$2:$I$2155,4,FALSE),"")</f>
        <v/>
      </c>
      <c r="H8380" s="19" t="str">
        <f>IFERROR(VLOOKUP($E8380,Sheet1!$A$2:$I$2155,5,FALSE),"")</f>
        <v/>
      </c>
      <c r="I8380" s="19" t="str">
        <f>IFERROR(VLOOKUP($E8380,Sheet1!$A$2:$I$2155,6,FALSE),"")</f>
        <v/>
      </c>
      <c r="J8380" s="29" t="str">
        <f>IF(OR(E8380="",SUM(G8380:I8380)=0),"",SUM(G8380:I8380))</f>
        <v/>
      </c>
      <c r="K8380" s="7" t="str">
        <f>IF(E8380="","",IF(J8380="","IV",VLOOKUP(J8380,Plan1!$A$2:$C$11,3)))</f>
        <v/>
      </c>
    </row>
    <row r="8381" spans="7:11">
      <c r="G8381" s="19" t="str">
        <f>IFERROR(VLOOKUP($E8381,Sheet1!$A$2:$I$2155,4,FALSE),"")</f>
        <v/>
      </c>
      <c r="H8381" s="19" t="str">
        <f>IFERROR(VLOOKUP($E8381,Sheet1!$A$2:$I$2155,5,FALSE),"")</f>
        <v/>
      </c>
      <c r="I8381" s="19" t="str">
        <f>IFERROR(VLOOKUP($E8381,Sheet1!$A$2:$I$2155,6,FALSE),"")</f>
        <v/>
      </c>
      <c r="J8381" s="29" t="str">
        <f>IF(OR(E8381="",SUM(G8381:I8381)=0),"",SUM(G8381:I8381))</f>
        <v/>
      </c>
      <c r="K8381" s="7" t="str">
        <f>IF(E8381="","",IF(J8381="","IV",VLOOKUP(J8381,Plan1!$A$2:$C$11,3)))</f>
        <v/>
      </c>
    </row>
    <row r="8382" spans="7:11">
      <c r="G8382" s="19" t="str">
        <f>IFERROR(VLOOKUP($E8382,Sheet1!$A$2:$I$2155,4,FALSE),"")</f>
        <v/>
      </c>
      <c r="H8382" s="19" t="str">
        <f>IFERROR(VLOOKUP($E8382,Sheet1!$A$2:$I$2155,5,FALSE),"")</f>
        <v/>
      </c>
      <c r="I8382" s="19" t="str">
        <f>IFERROR(VLOOKUP($E8382,Sheet1!$A$2:$I$2155,6,FALSE),"")</f>
        <v/>
      </c>
      <c r="J8382" s="29" t="str">
        <f>IF(OR(E8382="",SUM(G8382:I8382)=0),"",SUM(G8382:I8382))</f>
        <v/>
      </c>
      <c r="K8382" s="7" t="str">
        <f>IF(E8382="","",IF(J8382="","IV",VLOOKUP(J8382,Plan1!$A$2:$C$11,3)))</f>
        <v/>
      </c>
    </row>
    <row r="8383" spans="7:11">
      <c r="G8383" s="19" t="str">
        <f>IFERROR(VLOOKUP($E8383,Sheet1!$A$2:$I$2155,4,FALSE),"")</f>
        <v/>
      </c>
      <c r="H8383" s="19" t="str">
        <f>IFERROR(VLOOKUP($E8383,Sheet1!$A$2:$I$2155,5,FALSE),"")</f>
        <v/>
      </c>
      <c r="I8383" s="19" t="str">
        <f>IFERROR(VLOOKUP($E8383,Sheet1!$A$2:$I$2155,6,FALSE),"")</f>
        <v/>
      </c>
      <c r="J8383" s="29" t="str">
        <f>IF(OR(E8383="",SUM(G8383:I8383)=0),"",SUM(G8383:I8383))</f>
        <v/>
      </c>
      <c r="K8383" s="7" t="str">
        <f>IF(E8383="","",IF(J8383="","IV",VLOOKUP(J8383,Plan1!$A$2:$C$11,3)))</f>
        <v/>
      </c>
    </row>
    <row r="8384" spans="7:11">
      <c r="G8384" s="19" t="str">
        <f>IFERROR(VLOOKUP($E8384,Sheet1!$A$2:$I$2155,4,FALSE),"")</f>
        <v/>
      </c>
      <c r="H8384" s="19" t="str">
        <f>IFERROR(VLOOKUP($E8384,Sheet1!$A$2:$I$2155,5,FALSE),"")</f>
        <v/>
      </c>
      <c r="I8384" s="19" t="str">
        <f>IFERROR(VLOOKUP($E8384,Sheet1!$A$2:$I$2155,6,FALSE),"")</f>
        <v/>
      </c>
      <c r="J8384" s="29" t="str">
        <f>IF(OR(E8384="",SUM(G8384:I8384)=0),"",SUM(G8384:I8384))</f>
        <v/>
      </c>
      <c r="K8384" s="7" t="str">
        <f>IF(E8384="","",IF(J8384="","IV",VLOOKUP(J8384,Plan1!$A$2:$C$11,3)))</f>
        <v/>
      </c>
    </row>
    <row r="8385" spans="7:11">
      <c r="G8385" s="19" t="str">
        <f>IFERROR(VLOOKUP($E8385,Sheet1!$A$2:$I$2155,4,FALSE),"")</f>
        <v/>
      </c>
      <c r="H8385" s="19" t="str">
        <f>IFERROR(VLOOKUP($E8385,Sheet1!$A$2:$I$2155,5,FALSE),"")</f>
        <v/>
      </c>
      <c r="I8385" s="19" t="str">
        <f>IFERROR(VLOOKUP($E8385,Sheet1!$A$2:$I$2155,6,FALSE),"")</f>
        <v/>
      </c>
      <c r="J8385" s="29" t="str">
        <f>IF(OR(E8385="",SUM(G8385:I8385)=0),"",SUM(G8385:I8385))</f>
        <v/>
      </c>
      <c r="K8385" s="7" t="str">
        <f>IF(E8385="","",IF(J8385="","IV",VLOOKUP(J8385,Plan1!$A$2:$C$11,3)))</f>
        <v/>
      </c>
    </row>
    <row r="8386" spans="7:11">
      <c r="G8386" s="19" t="str">
        <f>IFERROR(VLOOKUP($E8386,Sheet1!$A$2:$I$2155,4,FALSE),"")</f>
        <v/>
      </c>
      <c r="H8386" s="19" t="str">
        <f>IFERROR(VLOOKUP($E8386,Sheet1!$A$2:$I$2155,5,FALSE),"")</f>
        <v/>
      </c>
      <c r="I8386" s="19" t="str">
        <f>IFERROR(VLOOKUP($E8386,Sheet1!$A$2:$I$2155,6,FALSE),"")</f>
        <v/>
      </c>
      <c r="J8386" s="29" t="str">
        <f>IF(OR(E8386="",SUM(G8386:I8386)=0),"",SUM(G8386:I8386))</f>
        <v/>
      </c>
      <c r="K8386" s="7" t="str">
        <f>IF(E8386="","",IF(J8386="","IV",VLOOKUP(J8386,Plan1!$A$2:$C$11,3)))</f>
        <v/>
      </c>
    </row>
    <row r="8387" spans="7:11">
      <c r="G8387" s="19" t="str">
        <f>IFERROR(VLOOKUP($E8387,Sheet1!$A$2:$I$2155,4,FALSE),"")</f>
        <v/>
      </c>
      <c r="H8387" s="19" t="str">
        <f>IFERROR(VLOOKUP($E8387,Sheet1!$A$2:$I$2155,5,FALSE),"")</f>
        <v/>
      </c>
      <c r="I8387" s="19" t="str">
        <f>IFERROR(VLOOKUP($E8387,Sheet1!$A$2:$I$2155,6,FALSE),"")</f>
        <v/>
      </c>
      <c r="J8387" s="29" t="str">
        <f>IF(OR(E8387="",SUM(G8387:I8387)=0),"",SUM(G8387:I8387))</f>
        <v/>
      </c>
      <c r="K8387" s="7" t="str">
        <f>IF(E8387="","",IF(J8387="","IV",VLOOKUP(J8387,Plan1!$A$2:$C$11,3)))</f>
        <v/>
      </c>
    </row>
    <row r="8388" spans="7:11">
      <c r="G8388" s="19" t="str">
        <f>IFERROR(VLOOKUP($E8388,Sheet1!$A$2:$I$2155,4,FALSE),"")</f>
        <v/>
      </c>
      <c r="H8388" s="19" t="str">
        <f>IFERROR(VLOOKUP($E8388,Sheet1!$A$2:$I$2155,5,FALSE),"")</f>
        <v/>
      </c>
      <c r="I8388" s="19" t="str">
        <f>IFERROR(VLOOKUP($E8388,Sheet1!$A$2:$I$2155,6,FALSE),"")</f>
        <v/>
      </c>
      <c r="J8388" s="29" t="str">
        <f>IF(OR(E8388="",SUM(G8388:I8388)=0),"",SUM(G8388:I8388))</f>
        <v/>
      </c>
      <c r="K8388" s="7" t="str">
        <f>IF(E8388="","",IF(J8388="","IV",VLOOKUP(J8388,Plan1!$A$2:$C$11,3)))</f>
        <v/>
      </c>
    </row>
    <row r="8389" spans="7:11">
      <c r="G8389" s="19" t="str">
        <f>IFERROR(VLOOKUP($E8389,Sheet1!$A$2:$I$2155,4,FALSE),"")</f>
        <v/>
      </c>
      <c r="H8389" s="19" t="str">
        <f>IFERROR(VLOOKUP($E8389,Sheet1!$A$2:$I$2155,5,FALSE),"")</f>
        <v/>
      </c>
      <c r="I8389" s="19" t="str">
        <f>IFERROR(VLOOKUP($E8389,Sheet1!$A$2:$I$2155,6,FALSE),"")</f>
        <v/>
      </c>
      <c r="J8389" s="29" t="str">
        <f>IF(OR(E8389="",SUM(G8389:I8389)=0),"",SUM(G8389:I8389))</f>
        <v/>
      </c>
      <c r="K8389" s="7" t="str">
        <f>IF(E8389="","",IF(J8389="","IV",VLOOKUP(J8389,Plan1!$A$2:$C$11,3)))</f>
        <v/>
      </c>
    </row>
    <row r="8390" spans="7:11">
      <c r="G8390" s="19" t="str">
        <f>IFERROR(VLOOKUP($E8390,Sheet1!$A$2:$I$2155,4,FALSE),"")</f>
        <v/>
      </c>
      <c r="H8390" s="19" t="str">
        <f>IFERROR(VLOOKUP($E8390,Sheet1!$A$2:$I$2155,5,FALSE),"")</f>
        <v/>
      </c>
      <c r="I8390" s="19" t="str">
        <f>IFERROR(VLOOKUP($E8390,Sheet1!$A$2:$I$2155,6,FALSE),"")</f>
        <v/>
      </c>
      <c r="J8390" s="29" t="str">
        <f>IF(OR(E8390="",SUM(G8390:I8390)=0),"",SUM(G8390:I8390))</f>
        <v/>
      </c>
      <c r="K8390" s="7" t="str">
        <f>IF(E8390="","",IF(J8390="","IV",VLOOKUP(J8390,Plan1!$A$2:$C$11,3)))</f>
        <v/>
      </c>
    </row>
    <row r="8391" spans="7:11">
      <c r="G8391" s="19" t="str">
        <f>IFERROR(VLOOKUP($E8391,Sheet1!$A$2:$I$2155,4,FALSE),"")</f>
        <v/>
      </c>
      <c r="H8391" s="19" t="str">
        <f>IFERROR(VLOOKUP($E8391,Sheet1!$A$2:$I$2155,5,FALSE),"")</f>
        <v/>
      </c>
      <c r="I8391" s="19" t="str">
        <f>IFERROR(VLOOKUP($E8391,Sheet1!$A$2:$I$2155,6,FALSE),"")</f>
        <v/>
      </c>
      <c r="J8391" s="29" t="str">
        <f>IF(OR(E8391="",SUM(G8391:I8391)=0),"",SUM(G8391:I8391))</f>
        <v/>
      </c>
      <c r="K8391" s="7" t="str">
        <f>IF(E8391="","",IF(J8391="","IV",VLOOKUP(J8391,Plan1!$A$2:$C$11,3)))</f>
        <v/>
      </c>
    </row>
    <row r="8392" spans="7:11">
      <c r="G8392" s="19" t="str">
        <f>IFERROR(VLOOKUP($E8392,Sheet1!$A$2:$I$2155,4,FALSE),"")</f>
        <v/>
      </c>
      <c r="H8392" s="19" t="str">
        <f>IFERROR(VLOOKUP($E8392,Sheet1!$A$2:$I$2155,5,FALSE),"")</f>
        <v/>
      </c>
      <c r="I8392" s="19" t="str">
        <f>IFERROR(VLOOKUP($E8392,Sheet1!$A$2:$I$2155,6,FALSE),"")</f>
        <v/>
      </c>
      <c r="J8392" s="29" t="str">
        <f>IF(OR(E8392="",SUM(G8392:I8392)=0),"",SUM(G8392:I8392))</f>
        <v/>
      </c>
      <c r="K8392" s="7" t="str">
        <f>IF(E8392="","",IF(J8392="","IV",VLOOKUP(J8392,Plan1!$A$2:$C$11,3)))</f>
        <v/>
      </c>
    </row>
    <row r="8393" spans="7:11">
      <c r="G8393" s="19" t="str">
        <f>IFERROR(VLOOKUP($E8393,Sheet1!$A$2:$I$2155,4,FALSE),"")</f>
        <v/>
      </c>
      <c r="H8393" s="19" t="str">
        <f>IFERROR(VLOOKUP($E8393,Sheet1!$A$2:$I$2155,5,FALSE),"")</f>
        <v/>
      </c>
      <c r="I8393" s="19" t="str">
        <f>IFERROR(VLOOKUP($E8393,Sheet1!$A$2:$I$2155,6,FALSE),"")</f>
        <v/>
      </c>
      <c r="J8393" s="29" t="str">
        <f>IF(OR(E8393="",SUM(G8393:I8393)=0),"",SUM(G8393:I8393))</f>
        <v/>
      </c>
      <c r="K8393" s="7" t="str">
        <f>IF(E8393="","",IF(J8393="","IV",VLOOKUP(J8393,Plan1!$A$2:$C$11,3)))</f>
        <v/>
      </c>
    </row>
    <row r="8394" spans="7:11">
      <c r="G8394" s="19" t="str">
        <f>IFERROR(VLOOKUP($E8394,Sheet1!$A$2:$I$2155,4,FALSE),"")</f>
        <v/>
      </c>
      <c r="H8394" s="19" t="str">
        <f>IFERROR(VLOOKUP($E8394,Sheet1!$A$2:$I$2155,5,FALSE),"")</f>
        <v/>
      </c>
      <c r="I8394" s="19" t="str">
        <f>IFERROR(VLOOKUP($E8394,Sheet1!$A$2:$I$2155,6,FALSE),"")</f>
        <v/>
      </c>
      <c r="J8394" s="29" t="str">
        <f>IF(OR(E8394="",SUM(G8394:I8394)=0),"",SUM(G8394:I8394))</f>
        <v/>
      </c>
      <c r="K8394" s="7" t="str">
        <f>IF(E8394="","",IF(J8394="","IV",VLOOKUP(J8394,Plan1!$A$2:$C$11,3)))</f>
        <v/>
      </c>
    </row>
    <row r="8395" spans="7:11">
      <c r="G8395" s="19" t="str">
        <f>IFERROR(VLOOKUP($E8395,Sheet1!$A$2:$I$2155,4,FALSE),"")</f>
        <v/>
      </c>
      <c r="H8395" s="19" t="str">
        <f>IFERROR(VLOOKUP($E8395,Sheet1!$A$2:$I$2155,5,FALSE),"")</f>
        <v/>
      </c>
      <c r="I8395" s="19" t="str">
        <f>IFERROR(VLOOKUP($E8395,Sheet1!$A$2:$I$2155,6,FALSE),"")</f>
        <v/>
      </c>
      <c r="J8395" s="29" t="str">
        <f>IF(OR(E8395="",SUM(G8395:I8395)=0),"",SUM(G8395:I8395))</f>
        <v/>
      </c>
      <c r="K8395" s="7" t="str">
        <f>IF(E8395="","",IF(J8395="","IV",VLOOKUP(J8395,Plan1!$A$2:$C$11,3)))</f>
        <v/>
      </c>
    </row>
    <row r="8396" spans="7:11">
      <c r="G8396" s="19" t="str">
        <f>IFERROR(VLOOKUP($E8396,Sheet1!$A$2:$I$2155,4,FALSE),"")</f>
        <v/>
      </c>
      <c r="H8396" s="19" t="str">
        <f>IFERROR(VLOOKUP($E8396,Sheet1!$A$2:$I$2155,5,FALSE),"")</f>
        <v/>
      </c>
      <c r="I8396" s="19" t="str">
        <f>IFERROR(VLOOKUP($E8396,Sheet1!$A$2:$I$2155,6,FALSE),"")</f>
        <v/>
      </c>
      <c r="J8396" s="29" t="str">
        <f>IF(OR(E8396="",SUM(G8396:I8396)=0),"",SUM(G8396:I8396))</f>
        <v/>
      </c>
      <c r="K8396" s="7" t="str">
        <f>IF(E8396="","",IF(J8396="","IV",VLOOKUP(J8396,Plan1!$A$2:$C$11,3)))</f>
        <v/>
      </c>
    </row>
    <row r="8397" spans="7:11">
      <c r="G8397" s="19" t="str">
        <f>IFERROR(VLOOKUP($E8397,Sheet1!$A$2:$I$2155,4,FALSE),"")</f>
        <v/>
      </c>
      <c r="H8397" s="19" t="str">
        <f>IFERROR(VLOOKUP($E8397,Sheet1!$A$2:$I$2155,5,FALSE),"")</f>
        <v/>
      </c>
      <c r="I8397" s="19" t="str">
        <f>IFERROR(VLOOKUP($E8397,Sheet1!$A$2:$I$2155,6,FALSE),"")</f>
        <v/>
      </c>
      <c r="J8397" s="29" t="str">
        <f>IF(OR(E8397="",SUM(G8397:I8397)=0),"",SUM(G8397:I8397))</f>
        <v/>
      </c>
      <c r="K8397" s="7" t="str">
        <f>IF(E8397="","",IF(J8397="","IV",VLOOKUP(J8397,Plan1!$A$2:$C$11,3)))</f>
        <v/>
      </c>
    </row>
    <row r="8398" spans="7:11">
      <c r="G8398" s="19" t="str">
        <f>IFERROR(VLOOKUP($E8398,Sheet1!$A$2:$I$2155,4,FALSE),"")</f>
        <v/>
      </c>
      <c r="H8398" s="19" t="str">
        <f>IFERROR(VLOOKUP($E8398,Sheet1!$A$2:$I$2155,5,FALSE),"")</f>
        <v/>
      </c>
      <c r="I8398" s="19" t="str">
        <f>IFERROR(VLOOKUP($E8398,Sheet1!$A$2:$I$2155,6,FALSE),"")</f>
        <v/>
      </c>
      <c r="J8398" s="29" t="str">
        <f>IF(OR(E8398="",SUM(G8398:I8398)=0),"",SUM(G8398:I8398))</f>
        <v/>
      </c>
      <c r="K8398" s="7" t="str">
        <f>IF(E8398="","",IF(J8398="","IV",VLOOKUP(J8398,Plan1!$A$2:$C$11,3)))</f>
        <v/>
      </c>
    </row>
    <row r="8399" spans="7:11">
      <c r="G8399" s="19" t="str">
        <f>IFERROR(VLOOKUP($E8399,Sheet1!$A$2:$I$2155,4,FALSE),"")</f>
        <v/>
      </c>
      <c r="H8399" s="19" t="str">
        <f>IFERROR(VLOOKUP($E8399,Sheet1!$A$2:$I$2155,5,FALSE),"")</f>
        <v/>
      </c>
      <c r="I8399" s="19" t="str">
        <f>IFERROR(VLOOKUP($E8399,Sheet1!$A$2:$I$2155,6,FALSE),"")</f>
        <v/>
      </c>
      <c r="J8399" s="29" t="str">
        <f>IF(OR(E8399="",SUM(G8399:I8399)=0),"",SUM(G8399:I8399))</f>
        <v/>
      </c>
      <c r="K8399" s="7" t="str">
        <f>IF(E8399="","",IF(J8399="","IV",VLOOKUP(J8399,Plan1!$A$2:$C$11,3)))</f>
        <v/>
      </c>
    </row>
    <row r="8400" spans="7:11">
      <c r="G8400" s="19" t="str">
        <f>IFERROR(VLOOKUP($E8400,Sheet1!$A$2:$I$2155,4,FALSE),"")</f>
        <v/>
      </c>
      <c r="H8400" s="19" t="str">
        <f>IFERROR(VLOOKUP($E8400,Sheet1!$A$2:$I$2155,5,FALSE),"")</f>
        <v/>
      </c>
      <c r="I8400" s="19" t="str">
        <f>IFERROR(VLOOKUP($E8400,Sheet1!$A$2:$I$2155,6,FALSE),"")</f>
        <v/>
      </c>
      <c r="J8400" s="29" t="str">
        <f>IF(OR(E8400="",SUM(G8400:I8400)=0),"",SUM(G8400:I8400))</f>
        <v/>
      </c>
      <c r="K8400" s="7" t="str">
        <f>IF(E8400="","",IF(J8400="","IV",VLOOKUP(J8400,Plan1!$A$2:$C$11,3)))</f>
        <v/>
      </c>
    </row>
    <row r="8401" spans="7:11">
      <c r="G8401" s="19" t="str">
        <f>IFERROR(VLOOKUP($E8401,Sheet1!$A$2:$I$2155,4,FALSE),"")</f>
        <v/>
      </c>
      <c r="H8401" s="19" t="str">
        <f>IFERROR(VLOOKUP($E8401,Sheet1!$A$2:$I$2155,5,FALSE),"")</f>
        <v/>
      </c>
      <c r="I8401" s="19" t="str">
        <f>IFERROR(VLOOKUP($E8401,Sheet1!$A$2:$I$2155,6,FALSE),"")</f>
        <v/>
      </c>
      <c r="J8401" s="29" t="str">
        <f>IF(OR(E8401="",SUM(G8401:I8401)=0),"",SUM(G8401:I8401))</f>
        <v/>
      </c>
      <c r="K8401" s="7" t="str">
        <f>IF(E8401="","",IF(J8401="","IV",VLOOKUP(J8401,Plan1!$A$2:$C$11,3)))</f>
        <v/>
      </c>
    </row>
    <row r="8402" spans="7:11">
      <c r="G8402" s="19" t="str">
        <f>IFERROR(VLOOKUP($E8402,Sheet1!$A$2:$I$2155,4,FALSE),"")</f>
        <v/>
      </c>
      <c r="H8402" s="19" t="str">
        <f>IFERROR(VLOOKUP($E8402,Sheet1!$A$2:$I$2155,5,FALSE),"")</f>
        <v/>
      </c>
      <c r="I8402" s="19" t="str">
        <f>IFERROR(VLOOKUP($E8402,Sheet1!$A$2:$I$2155,6,FALSE),"")</f>
        <v/>
      </c>
      <c r="J8402" s="29" t="str">
        <f>IF(OR(E8402="",SUM(G8402:I8402)=0),"",SUM(G8402:I8402))</f>
        <v/>
      </c>
      <c r="K8402" s="7" t="str">
        <f>IF(E8402="","",IF(J8402="","IV",VLOOKUP(J8402,Plan1!$A$2:$C$11,3)))</f>
        <v/>
      </c>
    </row>
    <row r="8403" spans="7:11">
      <c r="G8403" s="19" t="str">
        <f>IFERROR(VLOOKUP($E8403,Sheet1!$A$2:$I$2155,4,FALSE),"")</f>
        <v/>
      </c>
      <c r="H8403" s="19" t="str">
        <f>IFERROR(VLOOKUP($E8403,Sheet1!$A$2:$I$2155,5,FALSE),"")</f>
        <v/>
      </c>
      <c r="I8403" s="19" t="str">
        <f>IFERROR(VLOOKUP($E8403,Sheet1!$A$2:$I$2155,6,FALSE),"")</f>
        <v/>
      </c>
      <c r="J8403" s="29" t="str">
        <f>IF(OR(E8403="",SUM(G8403:I8403)=0),"",SUM(G8403:I8403))</f>
        <v/>
      </c>
      <c r="K8403" s="7" t="str">
        <f>IF(E8403="","",IF(J8403="","IV",VLOOKUP(J8403,Plan1!$A$2:$C$11,3)))</f>
        <v/>
      </c>
    </row>
    <row r="8404" spans="7:11">
      <c r="G8404" s="19" t="str">
        <f>IFERROR(VLOOKUP($E8404,Sheet1!$A$2:$I$2155,4,FALSE),"")</f>
        <v/>
      </c>
      <c r="H8404" s="19" t="str">
        <f>IFERROR(VLOOKUP($E8404,Sheet1!$A$2:$I$2155,5,FALSE),"")</f>
        <v/>
      </c>
      <c r="I8404" s="19" t="str">
        <f>IFERROR(VLOOKUP($E8404,Sheet1!$A$2:$I$2155,6,FALSE),"")</f>
        <v/>
      </c>
      <c r="J8404" s="29" t="str">
        <f>IF(OR(E8404="",SUM(G8404:I8404)=0),"",SUM(G8404:I8404))</f>
        <v/>
      </c>
      <c r="K8404" s="7" t="str">
        <f>IF(E8404="","",IF(J8404="","IV",VLOOKUP(J8404,Plan1!$A$2:$C$11,3)))</f>
        <v/>
      </c>
    </row>
    <row r="8405" spans="7:11">
      <c r="G8405" s="19" t="str">
        <f>IFERROR(VLOOKUP($E8405,Sheet1!$A$2:$I$2155,4,FALSE),"")</f>
        <v/>
      </c>
      <c r="H8405" s="19" t="str">
        <f>IFERROR(VLOOKUP($E8405,Sheet1!$A$2:$I$2155,5,FALSE),"")</f>
        <v/>
      </c>
      <c r="I8405" s="19" t="str">
        <f>IFERROR(VLOOKUP($E8405,Sheet1!$A$2:$I$2155,6,FALSE),"")</f>
        <v/>
      </c>
      <c r="J8405" s="29" t="str">
        <f>IF(OR(E8405="",SUM(G8405:I8405)=0),"",SUM(G8405:I8405))</f>
        <v/>
      </c>
      <c r="K8405" s="7" t="str">
        <f>IF(E8405="","",IF(J8405="","IV",VLOOKUP(J8405,Plan1!$A$2:$C$11,3)))</f>
        <v/>
      </c>
    </row>
    <row r="8406" spans="7:11">
      <c r="G8406" s="19" t="str">
        <f>IFERROR(VLOOKUP($E8406,Sheet1!$A$2:$I$2155,4,FALSE),"")</f>
        <v/>
      </c>
      <c r="H8406" s="19" t="str">
        <f>IFERROR(VLOOKUP($E8406,Sheet1!$A$2:$I$2155,5,FALSE),"")</f>
        <v/>
      </c>
      <c r="I8406" s="19" t="str">
        <f>IFERROR(VLOOKUP($E8406,Sheet1!$A$2:$I$2155,6,FALSE),"")</f>
        <v/>
      </c>
      <c r="J8406" s="29" t="str">
        <f>IF(OR(E8406="",SUM(G8406:I8406)=0),"",SUM(G8406:I8406))</f>
        <v/>
      </c>
      <c r="K8406" s="7" t="str">
        <f>IF(E8406="","",IF(J8406="","IV",VLOOKUP(J8406,Plan1!$A$2:$C$11,3)))</f>
        <v/>
      </c>
    </row>
    <row r="8407" spans="7:11">
      <c r="G8407" s="19" t="str">
        <f>IFERROR(VLOOKUP($E8407,Sheet1!$A$2:$I$2155,4,FALSE),"")</f>
        <v/>
      </c>
      <c r="H8407" s="19" t="str">
        <f>IFERROR(VLOOKUP($E8407,Sheet1!$A$2:$I$2155,5,FALSE),"")</f>
        <v/>
      </c>
      <c r="I8407" s="19" t="str">
        <f>IFERROR(VLOOKUP($E8407,Sheet1!$A$2:$I$2155,6,FALSE),"")</f>
        <v/>
      </c>
      <c r="J8407" s="29" t="str">
        <f>IF(OR(E8407="",SUM(G8407:I8407)=0),"",SUM(G8407:I8407))</f>
        <v/>
      </c>
      <c r="K8407" s="7" t="str">
        <f>IF(E8407="","",IF(J8407="","IV",VLOOKUP(J8407,Plan1!$A$2:$C$11,3)))</f>
        <v/>
      </c>
    </row>
    <row r="8408" spans="7:11">
      <c r="G8408" s="19" t="str">
        <f>IFERROR(VLOOKUP($E8408,Sheet1!$A$2:$I$2155,4,FALSE),"")</f>
        <v/>
      </c>
      <c r="H8408" s="19" t="str">
        <f>IFERROR(VLOOKUP($E8408,Sheet1!$A$2:$I$2155,5,FALSE),"")</f>
        <v/>
      </c>
      <c r="I8408" s="19" t="str">
        <f>IFERROR(VLOOKUP($E8408,Sheet1!$A$2:$I$2155,6,FALSE),"")</f>
        <v/>
      </c>
      <c r="J8408" s="29" t="str">
        <f>IF(OR(E8408="",SUM(G8408:I8408)=0),"",SUM(G8408:I8408))</f>
        <v/>
      </c>
      <c r="K8408" s="7" t="str">
        <f>IF(E8408="","",IF(J8408="","IV",VLOOKUP(J8408,Plan1!$A$2:$C$11,3)))</f>
        <v/>
      </c>
    </row>
    <row r="8409" spans="7:11">
      <c r="G8409" s="19" t="str">
        <f>IFERROR(VLOOKUP($E8409,Sheet1!$A$2:$I$2155,4,FALSE),"")</f>
        <v/>
      </c>
      <c r="H8409" s="19" t="str">
        <f>IFERROR(VLOOKUP($E8409,Sheet1!$A$2:$I$2155,5,FALSE),"")</f>
        <v/>
      </c>
      <c r="I8409" s="19" t="str">
        <f>IFERROR(VLOOKUP($E8409,Sheet1!$A$2:$I$2155,6,FALSE),"")</f>
        <v/>
      </c>
      <c r="J8409" s="29" t="str">
        <f>IF(OR(E8409="",SUM(G8409:I8409)=0),"",SUM(G8409:I8409))</f>
        <v/>
      </c>
      <c r="K8409" s="7" t="str">
        <f>IF(E8409="","",IF(J8409="","IV",VLOOKUP(J8409,Plan1!$A$2:$C$11,3)))</f>
        <v/>
      </c>
    </row>
    <row r="8410" spans="7:11">
      <c r="G8410" s="19" t="str">
        <f>IFERROR(VLOOKUP($E8410,Sheet1!$A$2:$I$2155,4,FALSE),"")</f>
        <v/>
      </c>
      <c r="H8410" s="19" t="str">
        <f>IFERROR(VLOOKUP($E8410,Sheet1!$A$2:$I$2155,5,FALSE),"")</f>
        <v/>
      </c>
      <c r="I8410" s="19" t="str">
        <f>IFERROR(VLOOKUP($E8410,Sheet1!$A$2:$I$2155,6,FALSE),"")</f>
        <v/>
      </c>
      <c r="J8410" s="29" t="str">
        <f>IF(OR(E8410="",SUM(G8410:I8410)=0),"",SUM(G8410:I8410))</f>
        <v/>
      </c>
      <c r="K8410" s="7" t="str">
        <f>IF(E8410="","",IF(J8410="","IV",VLOOKUP(J8410,Plan1!$A$2:$C$11,3)))</f>
        <v/>
      </c>
    </row>
    <row r="8411" spans="7:11">
      <c r="G8411" s="19" t="str">
        <f>IFERROR(VLOOKUP($E8411,Sheet1!$A$2:$I$2155,4,FALSE),"")</f>
        <v/>
      </c>
      <c r="H8411" s="19" t="str">
        <f>IFERROR(VLOOKUP($E8411,Sheet1!$A$2:$I$2155,5,FALSE),"")</f>
        <v/>
      </c>
      <c r="I8411" s="19" t="str">
        <f>IFERROR(VLOOKUP($E8411,Sheet1!$A$2:$I$2155,6,FALSE),"")</f>
        <v/>
      </c>
      <c r="J8411" s="29" t="str">
        <f>IF(OR(E8411="",SUM(G8411:I8411)=0),"",SUM(G8411:I8411))</f>
        <v/>
      </c>
      <c r="K8411" s="7" t="str">
        <f>IF(E8411="","",IF(J8411="","IV",VLOOKUP(J8411,Plan1!$A$2:$C$11,3)))</f>
        <v/>
      </c>
    </row>
    <row r="8412" spans="7:11">
      <c r="G8412" s="19" t="str">
        <f>IFERROR(VLOOKUP($E8412,Sheet1!$A$2:$I$2155,4,FALSE),"")</f>
        <v/>
      </c>
      <c r="H8412" s="19" t="str">
        <f>IFERROR(VLOOKUP($E8412,Sheet1!$A$2:$I$2155,5,FALSE),"")</f>
        <v/>
      </c>
      <c r="I8412" s="19" t="str">
        <f>IFERROR(VLOOKUP($E8412,Sheet1!$A$2:$I$2155,6,FALSE),"")</f>
        <v/>
      </c>
      <c r="J8412" s="29" t="str">
        <f>IF(OR(E8412="",SUM(G8412:I8412)=0),"",SUM(G8412:I8412))</f>
        <v/>
      </c>
      <c r="K8412" s="7" t="str">
        <f>IF(E8412="","",IF(J8412="","IV",VLOOKUP(J8412,Plan1!$A$2:$C$11,3)))</f>
        <v/>
      </c>
    </row>
    <row r="8413" spans="7:11">
      <c r="G8413" s="19" t="str">
        <f>IFERROR(VLOOKUP($E8413,Sheet1!$A$2:$I$2155,4,FALSE),"")</f>
        <v/>
      </c>
      <c r="H8413" s="19" t="str">
        <f>IFERROR(VLOOKUP($E8413,Sheet1!$A$2:$I$2155,5,FALSE),"")</f>
        <v/>
      </c>
      <c r="I8413" s="19" t="str">
        <f>IFERROR(VLOOKUP($E8413,Sheet1!$A$2:$I$2155,6,FALSE),"")</f>
        <v/>
      </c>
      <c r="J8413" s="29" t="str">
        <f>IF(OR(E8413="",SUM(G8413:I8413)=0),"",SUM(G8413:I8413))</f>
        <v/>
      </c>
      <c r="K8413" s="7" t="str">
        <f>IF(E8413="","",IF(J8413="","IV",VLOOKUP(J8413,Plan1!$A$2:$C$11,3)))</f>
        <v/>
      </c>
    </row>
    <row r="8414" spans="7:11">
      <c r="G8414" s="19" t="str">
        <f>IFERROR(VLOOKUP($E8414,Sheet1!$A$2:$I$2155,4,FALSE),"")</f>
        <v/>
      </c>
      <c r="H8414" s="19" t="str">
        <f>IFERROR(VLOOKUP($E8414,Sheet1!$A$2:$I$2155,5,FALSE),"")</f>
        <v/>
      </c>
      <c r="I8414" s="19" t="str">
        <f>IFERROR(VLOOKUP($E8414,Sheet1!$A$2:$I$2155,6,FALSE),"")</f>
        <v/>
      </c>
      <c r="J8414" s="29" t="str">
        <f>IF(OR(E8414="",SUM(G8414:I8414)=0),"",SUM(G8414:I8414))</f>
        <v/>
      </c>
      <c r="K8414" s="7" t="str">
        <f>IF(E8414="","",IF(J8414="","IV",VLOOKUP(J8414,Plan1!$A$2:$C$11,3)))</f>
        <v/>
      </c>
    </row>
    <row r="8415" spans="7:11">
      <c r="G8415" s="19" t="str">
        <f>IFERROR(VLOOKUP($E8415,Sheet1!$A$2:$I$2155,4,FALSE),"")</f>
        <v/>
      </c>
      <c r="H8415" s="19" t="str">
        <f>IFERROR(VLOOKUP($E8415,Sheet1!$A$2:$I$2155,5,FALSE),"")</f>
        <v/>
      </c>
      <c r="I8415" s="19" t="str">
        <f>IFERROR(VLOOKUP($E8415,Sheet1!$A$2:$I$2155,6,FALSE),"")</f>
        <v/>
      </c>
      <c r="J8415" s="29" t="str">
        <f>IF(OR(E8415="",SUM(G8415:I8415)=0),"",SUM(G8415:I8415))</f>
        <v/>
      </c>
      <c r="K8415" s="7" t="str">
        <f>IF(E8415="","",IF(J8415="","IV",VLOOKUP(J8415,Plan1!$A$2:$C$11,3)))</f>
        <v/>
      </c>
    </row>
    <row r="8416" spans="7:11">
      <c r="G8416" s="19" t="str">
        <f>IFERROR(VLOOKUP($E8416,Sheet1!$A$2:$I$2155,4,FALSE),"")</f>
        <v/>
      </c>
      <c r="H8416" s="19" t="str">
        <f>IFERROR(VLOOKUP($E8416,Sheet1!$A$2:$I$2155,5,FALSE),"")</f>
        <v/>
      </c>
      <c r="I8416" s="19" t="str">
        <f>IFERROR(VLOOKUP($E8416,Sheet1!$A$2:$I$2155,6,FALSE),"")</f>
        <v/>
      </c>
      <c r="J8416" s="29" t="str">
        <f>IF(OR(E8416="",SUM(G8416:I8416)=0),"",SUM(G8416:I8416))</f>
        <v/>
      </c>
      <c r="K8416" s="7" t="str">
        <f>IF(E8416="","",IF(J8416="","IV",VLOOKUP(J8416,Plan1!$A$2:$C$11,3)))</f>
        <v/>
      </c>
    </row>
    <row r="8417" spans="7:11">
      <c r="G8417" s="19" t="str">
        <f>IFERROR(VLOOKUP($E8417,Sheet1!$A$2:$I$2155,4,FALSE),"")</f>
        <v/>
      </c>
      <c r="H8417" s="19" t="str">
        <f>IFERROR(VLOOKUP($E8417,Sheet1!$A$2:$I$2155,5,FALSE),"")</f>
        <v/>
      </c>
      <c r="I8417" s="19" t="str">
        <f>IFERROR(VLOOKUP($E8417,Sheet1!$A$2:$I$2155,6,FALSE),"")</f>
        <v/>
      </c>
      <c r="J8417" s="29" t="str">
        <f>IF(OR(E8417="",SUM(G8417:I8417)=0),"",SUM(G8417:I8417))</f>
        <v/>
      </c>
      <c r="K8417" s="7" t="str">
        <f>IF(E8417="","",IF(J8417="","IV",VLOOKUP(J8417,Plan1!$A$2:$C$11,3)))</f>
        <v/>
      </c>
    </row>
    <row r="8418" spans="7:11">
      <c r="G8418" s="19" t="str">
        <f>IFERROR(VLOOKUP($E8418,Sheet1!$A$2:$I$2155,4,FALSE),"")</f>
        <v/>
      </c>
      <c r="H8418" s="19" t="str">
        <f>IFERROR(VLOOKUP($E8418,Sheet1!$A$2:$I$2155,5,FALSE),"")</f>
        <v/>
      </c>
      <c r="I8418" s="19" t="str">
        <f>IFERROR(VLOOKUP($E8418,Sheet1!$A$2:$I$2155,6,FALSE),"")</f>
        <v/>
      </c>
      <c r="J8418" s="29" t="str">
        <f>IF(OR(E8418="",SUM(G8418:I8418)=0),"",SUM(G8418:I8418))</f>
        <v/>
      </c>
      <c r="K8418" s="7" t="str">
        <f>IF(E8418="","",IF(J8418="","IV",VLOOKUP(J8418,Plan1!$A$2:$C$11,3)))</f>
        <v/>
      </c>
    </row>
    <row r="8419" spans="7:11">
      <c r="G8419" s="19" t="str">
        <f>IFERROR(VLOOKUP($E8419,Sheet1!$A$2:$I$2155,4,FALSE),"")</f>
        <v/>
      </c>
      <c r="H8419" s="19" t="str">
        <f>IFERROR(VLOOKUP($E8419,Sheet1!$A$2:$I$2155,5,FALSE),"")</f>
        <v/>
      </c>
      <c r="I8419" s="19" t="str">
        <f>IFERROR(VLOOKUP($E8419,Sheet1!$A$2:$I$2155,6,FALSE),"")</f>
        <v/>
      </c>
      <c r="J8419" s="29" t="str">
        <f>IF(OR(E8419="",SUM(G8419:I8419)=0),"",SUM(G8419:I8419))</f>
        <v/>
      </c>
      <c r="K8419" s="7" t="str">
        <f>IF(E8419="","",IF(J8419="","IV",VLOOKUP(J8419,Plan1!$A$2:$C$11,3)))</f>
        <v/>
      </c>
    </row>
    <row r="8420" spans="7:11">
      <c r="G8420" s="19" t="str">
        <f>IFERROR(VLOOKUP($E8420,Sheet1!$A$2:$I$2155,4,FALSE),"")</f>
        <v/>
      </c>
      <c r="H8420" s="19" t="str">
        <f>IFERROR(VLOOKUP($E8420,Sheet1!$A$2:$I$2155,5,FALSE),"")</f>
        <v/>
      </c>
      <c r="I8420" s="19" t="str">
        <f>IFERROR(VLOOKUP($E8420,Sheet1!$A$2:$I$2155,6,FALSE),"")</f>
        <v/>
      </c>
      <c r="J8420" s="29" t="str">
        <f>IF(OR(E8420="",SUM(G8420:I8420)=0),"",SUM(G8420:I8420))</f>
        <v/>
      </c>
      <c r="K8420" s="7" t="str">
        <f>IF(E8420="","",IF(J8420="","IV",VLOOKUP(J8420,Plan1!$A$2:$C$11,3)))</f>
        <v/>
      </c>
    </row>
    <row r="8421" spans="7:11">
      <c r="G8421" s="19" t="str">
        <f>IFERROR(VLOOKUP($E8421,Sheet1!$A$2:$I$2155,4,FALSE),"")</f>
        <v/>
      </c>
      <c r="H8421" s="19" t="str">
        <f>IFERROR(VLOOKUP($E8421,Sheet1!$A$2:$I$2155,5,FALSE),"")</f>
        <v/>
      </c>
      <c r="I8421" s="19" t="str">
        <f>IFERROR(VLOOKUP($E8421,Sheet1!$A$2:$I$2155,6,FALSE),"")</f>
        <v/>
      </c>
      <c r="J8421" s="29" t="str">
        <f>IF(OR(E8421="",SUM(G8421:I8421)=0),"",SUM(G8421:I8421))</f>
        <v/>
      </c>
      <c r="K8421" s="7" t="str">
        <f>IF(E8421="","",IF(J8421="","IV",VLOOKUP(J8421,Plan1!$A$2:$C$11,3)))</f>
        <v/>
      </c>
    </row>
    <row r="8422" spans="7:11">
      <c r="G8422" s="19" t="str">
        <f>IFERROR(VLOOKUP($E8422,Sheet1!$A$2:$I$2155,4,FALSE),"")</f>
        <v/>
      </c>
      <c r="H8422" s="19" t="str">
        <f>IFERROR(VLOOKUP($E8422,Sheet1!$A$2:$I$2155,5,FALSE),"")</f>
        <v/>
      </c>
      <c r="I8422" s="19" t="str">
        <f>IFERROR(VLOOKUP($E8422,Sheet1!$A$2:$I$2155,6,FALSE),"")</f>
        <v/>
      </c>
      <c r="J8422" s="29" t="str">
        <f>IF(OR(E8422="",SUM(G8422:I8422)=0),"",SUM(G8422:I8422))</f>
        <v/>
      </c>
      <c r="K8422" s="7" t="str">
        <f>IF(E8422="","",IF(J8422="","IV",VLOOKUP(J8422,Plan1!$A$2:$C$11,3)))</f>
        <v/>
      </c>
    </row>
    <row r="8423" spans="7:11">
      <c r="G8423" s="19" t="str">
        <f>IFERROR(VLOOKUP($E8423,Sheet1!$A$2:$I$2155,4,FALSE),"")</f>
        <v/>
      </c>
      <c r="H8423" s="19" t="str">
        <f>IFERROR(VLOOKUP($E8423,Sheet1!$A$2:$I$2155,5,FALSE),"")</f>
        <v/>
      </c>
      <c r="I8423" s="19" t="str">
        <f>IFERROR(VLOOKUP($E8423,Sheet1!$A$2:$I$2155,6,FALSE),"")</f>
        <v/>
      </c>
      <c r="J8423" s="29" t="str">
        <f>IF(OR(E8423="",SUM(G8423:I8423)=0),"",SUM(G8423:I8423))</f>
        <v/>
      </c>
      <c r="K8423" s="7" t="str">
        <f>IF(E8423="","",IF(J8423="","IV",VLOOKUP(J8423,Plan1!$A$2:$C$11,3)))</f>
        <v/>
      </c>
    </row>
    <row r="8424" spans="7:11">
      <c r="G8424" s="19" t="str">
        <f>IFERROR(VLOOKUP($E8424,Sheet1!$A$2:$I$2155,4,FALSE),"")</f>
        <v/>
      </c>
      <c r="H8424" s="19" t="str">
        <f>IFERROR(VLOOKUP($E8424,Sheet1!$A$2:$I$2155,5,FALSE),"")</f>
        <v/>
      </c>
      <c r="I8424" s="19" t="str">
        <f>IFERROR(VLOOKUP($E8424,Sheet1!$A$2:$I$2155,6,FALSE),"")</f>
        <v/>
      </c>
      <c r="J8424" s="29" t="str">
        <f>IF(OR(E8424="",SUM(G8424:I8424)=0),"",SUM(G8424:I8424))</f>
        <v/>
      </c>
      <c r="K8424" s="7" t="str">
        <f>IF(E8424="","",IF(J8424="","IV",VLOOKUP(J8424,Plan1!$A$2:$C$11,3)))</f>
        <v/>
      </c>
    </row>
    <row r="8425" spans="7:11">
      <c r="G8425" s="19" t="str">
        <f>IFERROR(VLOOKUP($E8425,Sheet1!$A$2:$I$2155,4,FALSE),"")</f>
        <v/>
      </c>
      <c r="H8425" s="19" t="str">
        <f>IFERROR(VLOOKUP($E8425,Sheet1!$A$2:$I$2155,5,FALSE),"")</f>
        <v/>
      </c>
      <c r="I8425" s="19" t="str">
        <f>IFERROR(VLOOKUP($E8425,Sheet1!$A$2:$I$2155,6,FALSE),"")</f>
        <v/>
      </c>
      <c r="J8425" s="29" t="str">
        <f>IF(OR(E8425="",SUM(G8425:I8425)=0),"",SUM(G8425:I8425))</f>
        <v/>
      </c>
      <c r="K8425" s="7" t="str">
        <f>IF(E8425="","",IF(J8425="","IV",VLOOKUP(J8425,Plan1!$A$2:$C$11,3)))</f>
        <v/>
      </c>
    </row>
    <row r="8426" spans="7:11">
      <c r="G8426" s="19" t="str">
        <f>IFERROR(VLOOKUP($E8426,Sheet1!$A$2:$I$2155,4,FALSE),"")</f>
        <v/>
      </c>
      <c r="H8426" s="19" t="str">
        <f>IFERROR(VLOOKUP($E8426,Sheet1!$A$2:$I$2155,5,FALSE),"")</f>
        <v/>
      </c>
      <c r="I8426" s="19" t="str">
        <f>IFERROR(VLOOKUP($E8426,Sheet1!$A$2:$I$2155,6,FALSE),"")</f>
        <v/>
      </c>
      <c r="J8426" s="29" t="str">
        <f>IF(OR(E8426="",SUM(G8426:I8426)=0),"",SUM(G8426:I8426))</f>
        <v/>
      </c>
      <c r="K8426" s="7" t="str">
        <f>IF(E8426="","",IF(J8426="","IV",VLOOKUP(J8426,Plan1!$A$2:$C$11,3)))</f>
        <v/>
      </c>
    </row>
    <row r="8427" spans="7:11">
      <c r="G8427" s="19" t="str">
        <f>IFERROR(VLOOKUP($E8427,Sheet1!$A$2:$I$2155,4,FALSE),"")</f>
        <v/>
      </c>
      <c r="H8427" s="19" t="str">
        <f>IFERROR(VLOOKUP($E8427,Sheet1!$A$2:$I$2155,5,FALSE),"")</f>
        <v/>
      </c>
      <c r="I8427" s="19" t="str">
        <f>IFERROR(VLOOKUP($E8427,Sheet1!$A$2:$I$2155,6,FALSE),"")</f>
        <v/>
      </c>
      <c r="J8427" s="29" t="str">
        <f>IF(OR(E8427="",SUM(G8427:I8427)=0),"",SUM(G8427:I8427))</f>
        <v/>
      </c>
      <c r="K8427" s="7" t="str">
        <f>IF(E8427="","",IF(J8427="","IV",VLOOKUP(J8427,Plan1!$A$2:$C$11,3)))</f>
        <v/>
      </c>
    </row>
    <row r="8428" spans="7:11">
      <c r="G8428" s="19" t="str">
        <f>IFERROR(VLOOKUP($E8428,Sheet1!$A$2:$I$2155,4,FALSE),"")</f>
        <v/>
      </c>
      <c r="H8428" s="19" t="str">
        <f>IFERROR(VLOOKUP($E8428,Sheet1!$A$2:$I$2155,5,FALSE),"")</f>
        <v/>
      </c>
      <c r="I8428" s="19" t="str">
        <f>IFERROR(VLOOKUP($E8428,Sheet1!$A$2:$I$2155,6,FALSE),"")</f>
        <v/>
      </c>
      <c r="J8428" s="29" t="str">
        <f>IF(OR(E8428="",SUM(G8428:I8428)=0),"",SUM(G8428:I8428))</f>
        <v/>
      </c>
      <c r="K8428" s="7" t="str">
        <f>IF(E8428="","",IF(J8428="","IV",VLOOKUP(J8428,Plan1!$A$2:$C$11,3)))</f>
        <v/>
      </c>
    </row>
    <row r="8429" spans="7:11">
      <c r="G8429" s="19" t="str">
        <f>IFERROR(VLOOKUP($E8429,Sheet1!$A$2:$I$2155,4,FALSE),"")</f>
        <v/>
      </c>
      <c r="H8429" s="19" t="str">
        <f>IFERROR(VLOOKUP($E8429,Sheet1!$A$2:$I$2155,5,FALSE),"")</f>
        <v/>
      </c>
      <c r="I8429" s="19" t="str">
        <f>IFERROR(VLOOKUP($E8429,Sheet1!$A$2:$I$2155,6,FALSE),"")</f>
        <v/>
      </c>
      <c r="J8429" s="29" t="str">
        <f>IF(OR(E8429="",SUM(G8429:I8429)=0),"",SUM(G8429:I8429))</f>
        <v/>
      </c>
      <c r="K8429" s="7" t="str">
        <f>IF(E8429="","",IF(J8429="","IV",VLOOKUP(J8429,Plan1!$A$2:$C$11,3)))</f>
        <v/>
      </c>
    </row>
    <row r="8430" spans="7:11">
      <c r="G8430" s="19" t="str">
        <f>IFERROR(VLOOKUP($E8430,Sheet1!$A$2:$I$2155,4,FALSE),"")</f>
        <v/>
      </c>
      <c r="H8430" s="19" t="str">
        <f>IFERROR(VLOOKUP($E8430,Sheet1!$A$2:$I$2155,5,FALSE),"")</f>
        <v/>
      </c>
      <c r="I8430" s="19" t="str">
        <f>IFERROR(VLOOKUP($E8430,Sheet1!$A$2:$I$2155,6,FALSE),"")</f>
        <v/>
      </c>
      <c r="J8430" s="29" t="str">
        <f>IF(OR(E8430="",SUM(G8430:I8430)=0),"",SUM(G8430:I8430))</f>
        <v/>
      </c>
      <c r="K8430" s="7" t="str">
        <f>IF(E8430="","",IF(J8430="","IV",VLOOKUP(J8430,Plan1!$A$2:$C$11,3)))</f>
        <v/>
      </c>
    </row>
    <row r="8431" spans="7:11">
      <c r="G8431" s="19" t="str">
        <f>IFERROR(VLOOKUP($E8431,Sheet1!$A$2:$I$2155,4,FALSE),"")</f>
        <v/>
      </c>
      <c r="H8431" s="19" t="str">
        <f>IFERROR(VLOOKUP($E8431,Sheet1!$A$2:$I$2155,5,FALSE),"")</f>
        <v/>
      </c>
      <c r="I8431" s="19" t="str">
        <f>IFERROR(VLOOKUP($E8431,Sheet1!$A$2:$I$2155,6,FALSE),"")</f>
        <v/>
      </c>
      <c r="J8431" s="29" t="str">
        <f>IF(OR(E8431="",SUM(G8431:I8431)=0),"",SUM(G8431:I8431))</f>
        <v/>
      </c>
      <c r="K8431" s="7" t="str">
        <f>IF(E8431="","",IF(J8431="","IV",VLOOKUP(J8431,Plan1!$A$2:$C$11,3)))</f>
        <v/>
      </c>
    </row>
    <row r="8432" spans="7:11">
      <c r="G8432" s="19" t="str">
        <f>IFERROR(VLOOKUP($E8432,Sheet1!$A$2:$I$2155,4,FALSE),"")</f>
        <v/>
      </c>
      <c r="H8432" s="19" t="str">
        <f>IFERROR(VLOOKUP($E8432,Sheet1!$A$2:$I$2155,5,FALSE),"")</f>
        <v/>
      </c>
      <c r="I8432" s="19" t="str">
        <f>IFERROR(VLOOKUP($E8432,Sheet1!$A$2:$I$2155,6,FALSE),"")</f>
        <v/>
      </c>
      <c r="J8432" s="29" t="str">
        <f>IF(OR(E8432="",SUM(G8432:I8432)=0),"",SUM(G8432:I8432))</f>
        <v/>
      </c>
      <c r="K8432" s="7" t="str">
        <f>IF(E8432="","",IF(J8432="","IV",VLOOKUP(J8432,Plan1!$A$2:$C$11,3)))</f>
        <v/>
      </c>
    </row>
    <row r="8433" spans="7:11">
      <c r="G8433" s="19" t="str">
        <f>IFERROR(VLOOKUP($E8433,Sheet1!$A$2:$I$2155,4,FALSE),"")</f>
        <v/>
      </c>
      <c r="H8433" s="19" t="str">
        <f>IFERROR(VLOOKUP($E8433,Sheet1!$A$2:$I$2155,5,FALSE),"")</f>
        <v/>
      </c>
      <c r="I8433" s="19" t="str">
        <f>IFERROR(VLOOKUP($E8433,Sheet1!$A$2:$I$2155,6,FALSE),"")</f>
        <v/>
      </c>
      <c r="J8433" s="29" t="str">
        <f>IF(OR(E8433="",SUM(G8433:I8433)=0),"",SUM(G8433:I8433))</f>
        <v/>
      </c>
      <c r="K8433" s="7" t="str">
        <f>IF(E8433="","",IF(J8433="","IV",VLOOKUP(J8433,Plan1!$A$2:$C$11,3)))</f>
        <v/>
      </c>
    </row>
    <row r="8434" spans="7:11">
      <c r="G8434" s="19" t="str">
        <f>IFERROR(VLOOKUP($E8434,Sheet1!$A$2:$I$2155,4,FALSE),"")</f>
        <v/>
      </c>
      <c r="H8434" s="19" t="str">
        <f>IFERROR(VLOOKUP($E8434,Sheet1!$A$2:$I$2155,5,FALSE),"")</f>
        <v/>
      </c>
      <c r="I8434" s="19" t="str">
        <f>IFERROR(VLOOKUP($E8434,Sheet1!$A$2:$I$2155,6,FALSE),"")</f>
        <v/>
      </c>
      <c r="J8434" s="29" t="str">
        <f>IF(OR(E8434="",SUM(G8434:I8434)=0),"",SUM(G8434:I8434))</f>
        <v/>
      </c>
      <c r="K8434" s="7" t="str">
        <f>IF(E8434="","",IF(J8434="","IV",VLOOKUP(J8434,Plan1!$A$2:$C$11,3)))</f>
        <v/>
      </c>
    </row>
    <row r="8435" spans="7:11">
      <c r="G8435" s="19" t="str">
        <f>IFERROR(VLOOKUP($E8435,Sheet1!$A$2:$I$2155,4,FALSE),"")</f>
        <v/>
      </c>
      <c r="H8435" s="19" t="str">
        <f>IFERROR(VLOOKUP($E8435,Sheet1!$A$2:$I$2155,5,FALSE),"")</f>
        <v/>
      </c>
      <c r="I8435" s="19" t="str">
        <f>IFERROR(VLOOKUP($E8435,Sheet1!$A$2:$I$2155,6,FALSE),"")</f>
        <v/>
      </c>
      <c r="J8435" s="29" t="str">
        <f>IF(OR(E8435="",SUM(G8435:I8435)=0),"",SUM(G8435:I8435))</f>
        <v/>
      </c>
      <c r="K8435" s="7" t="str">
        <f>IF(E8435="","",IF(J8435="","IV",VLOOKUP(J8435,Plan1!$A$2:$C$11,3)))</f>
        <v/>
      </c>
    </row>
    <row r="8436" spans="7:11">
      <c r="G8436" s="19" t="str">
        <f>IFERROR(VLOOKUP($E8436,Sheet1!$A$2:$I$2155,4,FALSE),"")</f>
        <v/>
      </c>
      <c r="H8436" s="19" t="str">
        <f>IFERROR(VLOOKUP($E8436,Sheet1!$A$2:$I$2155,5,FALSE),"")</f>
        <v/>
      </c>
      <c r="I8436" s="19" t="str">
        <f>IFERROR(VLOOKUP($E8436,Sheet1!$A$2:$I$2155,6,FALSE),"")</f>
        <v/>
      </c>
      <c r="J8436" s="29" t="str">
        <f>IF(OR(E8436="",SUM(G8436:I8436)=0),"",SUM(G8436:I8436))</f>
        <v/>
      </c>
      <c r="K8436" s="7" t="str">
        <f>IF(E8436="","",IF(J8436="","IV",VLOOKUP(J8436,Plan1!$A$2:$C$11,3)))</f>
        <v/>
      </c>
    </row>
    <row r="8437" spans="7:11">
      <c r="G8437" s="19" t="str">
        <f>IFERROR(VLOOKUP($E8437,Sheet1!$A$2:$I$2155,4,FALSE),"")</f>
        <v/>
      </c>
      <c r="H8437" s="19" t="str">
        <f>IFERROR(VLOOKUP($E8437,Sheet1!$A$2:$I$2155,5,FALSE),"")</f>
        <v/>
      </c>
      <c r="I8437" s="19" t="str">
        <f>IFERROR(VLOOKUP($E8437,Sheet1!$A$2:$I$2155,6,FALSE),"")</f>
        <v/>
      </c>
      <c r="J8437" s="29" t="str">
        <f>IF(OR(E8437="",SUM(G8437:I8437)=0),"",SUM(G8437:I8437))</f>
        <v/>
      </c>
      <c r="K8437" s="7" t="str">
        <f>IF(E8437="","",IF(J8437="","IV",VLOOKUP(J8437,Plan1!$A$2:$C$11,3)))</f>
        <v/>
      </c>
    </row>
    <row r="8438" spans="7:11">
      <c r="G8438" s="19" t="str">
        <f>IFERROR(VLOOKUP($E8438,Sheet1!$A$2:$I$2155,4,FALSE),"")</f>
        <v/>
      </c>
      <c r="H8438" s="19" t="str">
        <f>IFERROR(VLOOKUP($E8438,Sheet1!$A$2:$I$2155,5,FALSE),"")</f>
        <v/>
      </c>
      <c r="I8438" s="19" t="str">
        <f>IFERROR(VLOOKUP($E8438,Sheet1!$A$2:$I$2155,6,FALSE),"")</f>
        <v/>
      </c>
      <c r="J8438" s="29" t="str">
        <f>IF(OR(E8438="",SUM(G8438:I8438)=0),"",SUM(G8438:I8438))</f>
        <v/>
      </c>
      <c r="K8438" s="7" t="str">
        <f>IF(E8438="","",IF(J8438="","IV",VLOOKUP(J8438,Plan1!$A$2:$C$11,3)))</f>
        <v/>
      </c>
    </row>
    <row r="8439" spans="7:11">
      <c r="G8439" s="19" t="str">
        <f>IFERROR(VLOOKUP($E8439,Sheet1!$A$2:$I$2155,4,FALSE),"")</f>
        <v/>
      </c>
      <c r="H8439" s="19" t="str">
        <f>IFERROR(VLOOKUP($E8439,Sheet1!$A$2:$I$2155,5,FALSE),"")</f>
        <v/>
      </c>
      <c r="I8439" s="19" t="str">
        <f>IFERROR(VLOOKUP($E8439,Sheet1!$A$2:$I$2155,6,FALSE),"")</f>
        <v/>
      </c>
      <c r="J8439" s="29" t="str">
        <f>IF(OR(E8439="",SUM(G8439:I8439)=0),"",SUM(G8439:I8439))</f>
        <v/>
      </c>
      <c r="K8439" s="7" t="str">
        <f>IF(E8439="","",IF(J8439="","IV",VLOOKUP(J8439,Plan1!$A$2:$C$11,3)))</f>
        <v/>
      </c>
    </row>
    <row r="8440" spans="7:11">
      <c r="G8440" s="19" t="str">
        <f>IFERROR(VLOOKUP($E8440,Sheet1!$A$2:$I$2155,4,FALSE),"")</f>
        <v/>
      </c>
      <c r="H8440" s="19" t="str">
        <f>IFERROR(VLOOKUP($E8440,Sheet1!$A$2:$I$2155,5,FALSE),"")</f>
        <v/>
      </c>
      <c r="I8440" s="19" t="str">
        <f>IFERROR(VLOOKUP($E8440,Sheet1!$A$2:$I$2155,6,FALSE),"")</f>
        <v/>
      </c>
      <c r="J8440" s="29" t="str">
        <f>IF(OR(E8440="",SUM(G8440:I8440)=0),"",SUM(G8440:I8440))</f>
        <v/>
      </c>
      <c r="K8440" s="7" t="str">
        <f>IF(E8440="","",IF(J8440="","IV",VLOOKUP(J8440,Plan1!$A$2:$C$11,3)))</f>
        <v/>
      </c>
    </row>
    <row r="8441" spans="7:11">
      <c r="G8441" s="19" t="str">
        <f>IFERROR(VLOOKUP($E8441,Sheet1!$A$2:$I$2155,4,FALSE),"")</f>
        <v/>
      </c>
      <c r="H8441" s="19" t="str">
        <f>IFERROR(VLOOKUP($E8441,Sheet1!$A$2:$I$2155,5,FALSE),"")</f>
        <v/>
      </c>
      <c r="I8441" s="19" t="str">
        <f>IFERROR(VLOOKUP($E8441,Sheet1!$A$2:$I$2155,6,FALSE),"")</f>
        <v/>
      </c>
      <c r="J8441" s="29" t="str">
        <f>IF(OR(E8441="",SUM(G8441:I8441)=0),"",SUM(G8441:I8441))</f>
        <v/>
      </c>
      <c r="K8441" s="7" t="str">
        <f>IF(E8441="","",IF(J8441="","IV",VLOOKUP(J8441,Plan1!$A$2:$C$11,3)))</f>
        <v/>
      </c>
    </row>
    <row r="8442" spans="7:11">
      <c r="G8442" s="19" t="str">
        <f>IFERROR(VLOOKUP($E8442,Sheet1!$A$2:$I$2155,4,FALSE),"")</f>
        <v/>
      </c>
      <c r="H8442" s="19" t="str">
        <f>IFERROR(VLOOKUP($E8442,Sheet1!$A$2:$I$2155,5,FALSE),"")</f>
        <v/>
      </c>
      <c r="I8442" s="19" t="str">
        <f>IFERROR(VLOOKUP($E8442,Sheet1!$A$2:$I$2155,6,FALSE),"")</f>
        <v/>
      </c>
      <c r="J8442" s="29" t="str">
        <f>IF(OR(E8442="",SUM(G8442:I8442)=0),"",SUM(G8442:I8442))</f>
        <v/>
      </c>
      <c r="K8442" s="7" t="str">
        <f>IF(E8442="","",IF(J8442="","IV",VLOOKUP(J8442,Plan1!$A$2:$C$11,3)))</f>
        <v/>
      </c>
    </row>
    <row r="8443" spans="7:11">
      <c r="G8443" s="19" t="str">
        <f>IFERROR(VLOOKUP($E8443,Sheet1!$A$2:$I$2155,4,FALSE),"")</f>
        <v/>
      </c>
      <c r="H8443" s="19" t="str">
        <f>IFERROR(VLOOKUP($E8443,Sheet1!$A$2:$I$2155,5,FALSE),"")</f>
        <v/>
      </c>
      <c r="I8443" s="19" t="str">
        <f>IFERROR(VLOOKUP($E8443,Sheet1!$A$2:$I$2155,6,FALSE),"")</f>
        <v/>
      </c>
      <c r="J8443" s="29" t="str">
        <f>IF(OR(E8443="",SUM(G8443:I8443)=0),"",SUM(G8443:I8443))</f>
        <v/>
      </c>
      <c r="K8443" s="7" t="str">
        <f>IF(E8443="","",IF(J8443="","IV",VLOOKUP(J8443,Plan1!$A$2:$C$11,3)))</f>
        <v/>
      </c>
    </row>
    <row r="8444" spans="7:11">
      <c r="G8444" s="19" t="str">
        <f>IFERROR(VLOOKUP($E8444,Sheet1!$A$2:$I$2155,4,FALSE),"")</f>
        <v/>
      </c>
      <c r="H8444" s="19" t="str">
        <f>IFERROR(VLOOKUP($E8444,Sheet1!$A$2:$I$2155,5,FALSE),"")</f>
        <v/>
      </c>
      <c r="I8444" s="19" t="str">
        <f>IFERROR(VLOOKUP($E8444,Sheet1!$A$2:$I$2155,6,FALSE),"")</f>
        <v/>
      </c>
      <c r="J8444" s="29" t="str">
        <f>IF(OR(E8444="",SUM(G8444:I8444)=0),"",SUM(G8444:I8444))</f>
        <v/>
      </c>
      <c r="K8444" s="7" t="str">
        <f>IF(E8444="","",IF(J8444="","IV",VLOOKUP(J8444,Plan1!$A$2:$C$11,3)))</f>
        <v/>
      </c>
    </row>
    <row r="8445" spans="7:11">
      <c r="G8445" s="19" t="str">
        <f>IFERROR(VLOOKUP($E8445,Sheet1!$A$2:$I$2155,4,FALSE),"")</f>
        <v/>
      </c>
      <c r="H8445" s="19" t="str">
        <f>IFERROR(VLOOKUP($E8445,Sheet1!$A$2:$I$2155,5,FALSE),"")</f>
        <v/>
      </c>
      <c r="I8445" s="19" t="str">
        <f>IFERROR(VLOOKUP($E8445,Sheet1!$A$2:$I$2155,6,FALSE),"")</f>
        <v/>
      </c>
      <c r="J8445" s="29" t="str">
        <f>IF(OR(E8445="",SUM(G8445:I8445)=0),"",SUM(G8445:I8445))</f>
        <v/>
      </c>
      <c r="K8445" s="7" t="str">
        <f>IF(E8445="","",IF(J8445="","IV",VLOOKUP(J8445,Plan1!$A$2:$C$11,3)))</f>
        <v/>
      </c>
    </row>
    <row r="8446" spans="7:11">
      <c r="G8446" s="19" t="str">
        <f>IFERROR(VLOOKUP($E8446,Sheet1!$A$2:$I$2155,4,FALSE),"")</f>
        <v/>
      </c>
      <c r="H8446" s="19" t="str">
        <f>IFERROR(VLOOKUP($E8446,Sheet1!$A$2:$I$2155,5,FALSE),"")</f>
        <v/>
      </c>
      <c r="I8446" s="19" t="str">
        <f>IFERROR(VLOOKUP($E8446,Sheet1!$A$2:$I$2155,6,FALSE),"")</f>
        <v/>
      </c>
      <c r="J8446" s="29" t="str">
        <f>IF(OR(E8446="",SUM(G8446:I8446)=0),"",SUM(G8446:I8446))</f>
        <v/>
      </c>
      <c r="K8446" s="7" t="str">
        <f>IF(E8446="","",IF(J8446="","IV",VLOOKUP(J8446,Plan1!$A$2:$C$11,3)))</f>
        <v/>
      </c>
    </row>
    <row r="8447" spans="7:11">
      <c r="G8447" s="19" t="str">
        <f>IFERROR(VLOOKUP($E8447,Sheet1!$A$2:$I$2155,4,FALSE),"")</f>
        <v/>
      </c>
      <c r="H8447" s="19" t="str">
        <f>IFERROR(VLOOKUP($E8447,Sheet1!$A$2:$I$2155,5,FALSE),"")</f>
        <v/>
      </c>
      <c r="I8447" s="19" t="str">
        <f>IFERROR(VLOOKUP($E8447,Sheet1!$A$2:$I$2155,6,FALSE),"")</f>
        <v/>
      </c>
      <c r="J8447" s="29" t="str">
        <f>IF(OR(E8447="",SUM(G8447:I8447)=0),"",SUM(G8447:I8447))</f>
        <v/>
      </c>
      <c r="K8447" s="7" t="str">
        <f>IF(E8447="","",IF(J8447="","IV",VLOOKUP(J8447,Plan1!$A$2:$C$11,3)))</f>
        <v/>
      </c>
    </row>
    <row r="8448" spans="7:11">
      <c r="G8448" s="19" t="str">
        <f>IFERROR(VLOOKUP($E8448,Sheet1!$A$2:$I$2155,4,FALSE),"")</f>
        <v/>
      </c>
      <c r="H8448" s="19" t="str">
        <f>IFERROR(VLOOKUP($E8448,Sheet1!$A$2:$I$2155,5,FALSE),"")</f>
        <v/>
      </c>
      <c r="I8448" s="19" t="str">
        <f>IFERROR(VLOOKUP($E8448,Sheet1!$A$2:$I$2155,6,FALSE),"")</f>
        <v/>
      </c>
      <c r="J8448" s="29" t="str">
        <f>IF(OR(E8448="",SUM(G8448:I8448)=0),"",SUM(G8448:I8448))</f>
        <v/>
      </c>
      <c r="K8448" s="7" t="str">
        <f>IF(E8448="","",IF(J8448="","IV",VLOOKUP(J8448,Plan1!$A$2:$C$11,3)))</f>
        <v/>
      </c>
    </row>
    <row r="8449" spans="7:11">
      <c r="G8449" s="19" t="str">
        <f>IFERROR(VLOOKUP($E8449,Sheet1!$A$2:$I$2155,4,FALSE),"")</f>
        <v/>
      </c>
      <c r="H8449" s="19" t="str">
        <f>IFERROR(VLOOKUP($E8449,Sheet1!$A$2:$I$2155,5,FALSE),"")</f>
        <v/>
      </c>
      <c r="I8449" s="19" t="str">
        <f>IFERROR(VLOOKUP($E8449,Sheet1!$A$2:$I$2155,6,FALSE),"")</f>
        <v/>
      </c>
      <c r="J8449" s="29" t="str">
        <f>IF(OR(E8449="",SUM(G8449:I8449)=0),"",SUM(G8449:I8449))</f>
        <v/>
      </c>
      <c r="K8449" s="7" t="str">
        <f>IF(E8449="","",IF(J8449="","IV",VLOOKUP(J8449,Plan1!$A$2:$C$11,3)))</f>
        <v/>
      </c>
    </row>
    <row r="8450" spans="7:11">
      <c r="G8450" s="19" t="str">
        <f>IFERROR(VLOOKUP($E8450,Sheet1!$A$2:$I$2155,4,FALSE),"")</f>
        <v/>
      </c>
      <c r="H8450" s="19" t="str">
        <f>IFERROR(VLOOKUP($E8450,Sheet1!$A$2:$I$2155,5,FALSE),"")</f>
        <v/>
      </c>
      <c r="I8450" s="19" t="str">
        <f>IFERROR(VLOOKUP($E8450,Sheet1!$A$2:$I$2155,6,FALSE),"")</f>
        <v/>
      </c>
      <c r="J8450" s="29" t="str">
        <f>IF(OR(E8450="",SUM(G8450:I8450)=0),"",SUM(G8450:I8450))</f>
        <v/>
      </c>
      <c r="K8450" s="7" t="str">
        <f>IF(E8450="","",IF(J8450="","IV",VLOOKUP(J8450,Plan1!$A$2:$C$11,3)))</f>
        <v/>
      </c>
    </row>
    <row r="8451" spans="7:11">
      <c r="G8451" s="19" t="str">
        <f>IFERROR(VLOOKUP($E8451,Sheet1!$A$2:$I$2155,4,FALSE),"")</f>
        <v/>
      </c>
      <c r="H8451" s="19" t="str">
        <f>IFERROR(VLOOKUP($E8451,Sheet1!$A$2:$I$2155,5,FALSE),"")</f>
        <v/>
      </c>
      <c r="I8451" s="19" t="str">
        <f>IFERROR(VLOOKUP($E8451,Sheet1!$A$2:$I$2155,6,FALSE),"")</f>
        <v/>
      </c>
      <c r="J8451" s="29" t="str">
        <f>IF(OR(E8451="",SUM(G8451:I8451)=0),"",SUM(G8451:I8451))</f>
        <v/>
      </c>
      <c r="K8451" s="7" t="str">
        <f>IF(E8451="","",IF(J8451="","IV",VLOOKUP(J8451,Plan1!$A$2:$C$11,3)))</f>
        <v/>
      </c>
    </row>
    <row r="8452" spans="7:11">
      <c r="G8452" s="19" t="str">
        <f>IFERROR(VLOOKUP($E8452,Sheet1!$A$2:$I$2155,4,FALSE),"")</f>
        <v/>
      </c>
      <c r="H8452" s="19" t="str">
        <f>IFERROR(VLOOKUP($E8452,Sheet1!$A$2:$I$2155,5,FALSE),"")</f>
        <v/>
      </c>
      <c r="I8452" s="19" t="str">
        <f>IFERROR(VLOOKUP($E8452,Sheet1!$A$2:$I$2155,6,FALSE),"")</f>
        <v/>
      </c>
      <c r="J8452" s="29" t="str">
        <f>IF(OR(E8452="",SUM(G8452:I8452)=0),"",SUM(G8452:I8452))</f>
        <v/>
      </c>
      <c r="K8452" s="7" t="str">
        <f>IF(E8452="","",IF(J8452="","IV",VLOOKUP(J8452,Plan1!$A$2:$C$11,3)))</f>
        <v/>
      </c>
    </row>
    <row r="8453" spans="7:11">
      <c r="G8453" s="19" t="str">
        <f>IFERROR(VLOOKUP($E8453,Sheet1!$A$2:$I$2155,4,FALSE),"")</f>
        <v/>
      </c>
      <c r="H8453" s="19" t="str">
        <f>IFERROR(VLOOKUP($E8453,Sheet1!$A$2:$I$2155,5,FALSE),"")</f>
        <v/>
      </c>
      <c r="I8453" s="19" t="str">
        <f>IFERROR(VLOOKUP($E8453,Sheet1!$A$2:$I$2155,6,FALSE),"")</f>
        <v/>
      </c>
      <c r="J8453" s="29" t="str">
        <f>IF(OR(E8453="",SUM(G8453:I8453)=0),"",SUM(G8453:I8453))</f>
        <v/>
      </c>
      <c r="K8453" s="7" t="str">
        <f>IF(E8453="","",IF(J8453="","IV",VLOOKUP(J8453,Plan1!$A$2:$C$11,3)))</f>
        <v/>
      </c>
    </row>
    <row r="8454" spans="7:11">
      <c r="G8454" s="19" t="str">
        <f>IFERROR(VLOOKUP($E8454,Sheet1!$A$2:$I$2155,4,FALSE),"")</f>
        <v/>
      </c>
      <c r="H8454" s="19" t="str">
        <f>IFERROR(VLOOKUP($E8454,Sheet1!$A$2:$I$2155,5,FALSE),"")</f>
        <v/>
      </c>
      <c r="I8454" s="19" t="str">
        <f>IFERROR(VLOOKUP($E8454,Sheet1!$A$2:$I$2155,6,FALSE),"")</f>
        <v/>
      </c>
      <c r="J8454" s="29" t="str">
        <f>IF(OR(E8454="",SUM(G8454:I8454)=0),"",SUM(G8454:I8454))</f>
        <v/>
      </c>
      <c r="K8454" s="7" t="str">
        <f>IF(E8454="","",IF(J8454="","IV",VLOOKUP(J8454,Plan1!$A$2:$C$11,3)))</f>
        <v/>
      </c>
    </row>
    <row r="8455" spans="7:11">
      <c r="G8455" s="19" t="str">
        <f>IFERROR(VLOOKUP($E8455,Sheet1!$A$2:$I$2155,4,FALSE),"")</f>
        <v/>
      </c>
      <c r="H8455" s="19" t="str">
        <f>IFERROR(VLOOKUP($E8455,Sheet1!$A$2:$I$2155,5,FALSE),"")</f>
        <v/>
      </c>
      <c r="I8455" s="19" t="str">
        <f>IFERROR(VLOOKUP($E8455,Sheet1!$A$2:$I$2155,6,FALSE),"")</f>
        <v/>
      </c>
      <c r="J8455" s="29" t="str">
        <f>IF(OR(E8455="",SUM(G8455:I8455)=0),"",SUM(G8455:I8455))</f>
        <v/>
      </c>
      <c r="K8455" s="7" t="str">
        <f>IF(E8455="","",IF(J8455="","IV",VLOOKUP(J8455,Plan1!$A$2:$C$11,3)))</f>
        <v/>
      </c>
    </row>
    <row r="8456" spans="7:11">
      <c r="G8456" s="19" t="str">
        <f>IFERROR(VLOOKUP($E8456,Sheet1!$A$2:$I$2155,4,FALSE),"")</f>
        <v/>
      </c>
      <c r="H8456" s="19" t="str">
        <f>IFERROR(VLOOKUP($E8456,Sheet1!$A$2:$I$2155,5,FALSE),"")</f>
        <v/>
      </c>
      <c r="I8456" s="19" t="str">
        <f>IFERROR(VLOOKUP($E8456,Sheet1!$A$2:$I$2155,6,FALSE),"")</f>
        <v/>
      </c>
      <c r="J8456" s="29" t="str">
        <f>IF(OR(E8456="",SUM(G8456:I8456)=0),"",SUM(G8456:I8456))</f>
        <v/>
      </c>
      <c r="K8456" s="7" t="str">
        <f>IF(E8456="","",IF(J8456="","IV",VLOOKUP(J8456,Plan1!$A$2:$C$11,3)))</f>
        <v/>
      </c>
    </row>
    <row r="8457" spans="7:11">
      <c r="G8457" s="19" t="str">
        <f>IFERROR(VLOOKUP($E8457,Sheet1!$A$2:$I$2155,4,FALSE),"")</f>
        <v/>
      </c>
      <c r="H8457" s="19" t="str">
        <f>IFERROR(VLOOKUP($E8457,Sheet1!$A$2:$I$2155,5,FALSE),"")</f>
        <v/>
      </c>
      <c r="I8457" s="19" t="str">
        <f>IFERROR(VLOOKUP($E8457,Sheet1!$A$2:$I$2155,6,FALSE),"")</f>
        <v/>
      </c>
      <c r="J8457" s="29" t="str">
        <f>IF(OR(E8457="",SUM(G8457:I8457)=0),"",SUM(G8457:I8457))</f>
        <v/>
      </c>
      <c r="K8457" s="7" t="str">
        <f>IF(E8457="","",IF(J8457="","IV",VLOOKUP(J8457,Plan1!$A$2:$C$11,3)))</f>
        <v/>
      </c>
    </row>
    <row r="8458" spans="7:11">
      <c r="G8458" s="19" t="str">
        <f>IFERROR(VLOOKUP($E8458,Sheet1!$A$2:$I$2155,4,FALSE),"")</f>
        <v/>
      </c>
      <c r="H8458" s="19" t="str">
        <f>IFERROR(VLOOKUP($E8458,Sheet1!$A$2:$I$2155,5,FALSE),"")</f>
        <v/>
      </c>
      <c r="I8458" s="19" t="str">
        <f>IFERROR(VLOOKUP($E8458,Sheet1!$A$2:$I$2155,6,FALSE),"")</f>
        <v/>
      </c>
      <c r="J8458" s="29" t="str">
        <f>IF(OR(E8458="",SUM(G8458:I8458)=0),"",SUM(G8458:I8458))</f>
        <v/>
      </c>
      <c r="K8458" s="7" t="str">
        <f>IF(E8458="","",IF(J8458="","IV",VLOOKUP(J8458,Plan1!$A$2:$C$11,3)))</f>
        <v/>
      </c>
    </row>
    <row r="8459" spans="7:11">
      <c r="G8459" s="19" t="str">
        <f>IFERROR(VLOOKUP($E8459,Sheet1!$A$2:$I$2155,4,FALSE),"")</f>
        <v/>
      </c>
      <c r="H8459" s="19" t="str">
        <f>IFERROR(VLOOKUP($E8459,Sheet1!$A$2:$I$2155,5,FALSE),"")</f>
        <v/>
      </c>
      <c r="I8459" s="19" t="str">
        <f>IFERROR(VLOOKUP($E8459,Sheet1!$A$2:$I$2155,6,FALSE),"")</f>
        <v/>
      </c>
      <c r="J8459" s="29" t="str">
        <f>IF(OR(E8459="",SUM(G8459:I8459)=0),"",SUM(G8459:I8459))</f>
        <v/>
      </c>
      <c r="K8459" s="7" t="str">
        <f>IF(E8459="","",IF(J8459="","IV",VLOOKUP(J8459,Plan1!$A$2:$C$11,3)))</f>
        <v/>
      </c>
    </row>
    <row r="8460" spans="7:11">
      <c r="G8460" s="19" t="str">
        <f>IFERROR(VLOOKUP($E8460,Sheet1!$A$2:$I$2155,4,FALSE),"")</f>
        <v/>
      </c>
      <c r="H8460" s="19" t="str">
        <f>IFERROR(VLOOKUP($E8460,Sheet1!$A$2:$I$2155,5,FALSE),"")</f>
        <v/>
      </c>
      <c r="I8460" s="19" t="str">
        <f>IFERROR(VLOOKUP($E8460,Sheet1!$A$2:$I$2155,6,FALSE),"")</f>
        <v/>
      </c>
      <c r="J8460" s="29" t="str">
        <f>IF(OR(E8460="",SUM(G8460:I8460)=0),"",SUM(G8460:I8460))</f>
        <v/>
      </c>
      <c r="K8460" s="7" t="str">
        <f>IF(E8460="","",IF(J8460="","IV",VLOOKUP(J8460,Plan1!$A$2:$C$11,3)))</f>
        <v/>
      </c>
    </row>
    <row r="8461" spans="7:11">
      <c r="G8461" s="19" t="str">
        <f>IFERROR(VLOOKUP($E8461,Sheet1!$A$2:$I$2155,4,FALSE),"")</f>
        <v/>
      </c>
      <c r="H8461" s="19" t="str">
        <f>IFERROR(VLOOKUP($E8461,Sheet1!$A$2:$I$2155,5,FALSE),"")</f>
        <v/>
      </c>
      <c r="I8461" s="19" t="str">
        <f>IFERROR(VLOOKUP($E8461,Sheet1!$A$2:$I$2155,6,FALSE),"")</f>
        <v/>
      </c>
      <c r="J8461" s="29" t="str">
        <f>IF(OR(E8461="",SUM(G8461:I8461)=0),"",SUM(G8461:I8461))</f>
        <v/>
      </c>
      <c r="K8461" s="7" t="str">
        <f>IF(E8461="","",IF(J8461="","IV",VLOOKUP(J8461,Plan1!$A$2:$C$11,3)))</f>
        <v/>
      </c>
    </row>
    <row r="8462" spans="7:11">
      <c r="G8462" s="19" t="str">
        <f>IFERROR(VLOOKUP($E8462,Sheet1!$A$2:$I$2155,4,FALSE),"")</f>
        <v/>
      </c>
      <c r="H8462" s="19" t="str">
        <f>IFERROR(VLOOKUP($E8462,Sheet1!$A$2:$I$2155,5,FALSE),"")</f>
        <v/>
      </c>
      <c r="I8462" s="19" t="str">
        <f>IFERROR(VLOOKUP($E8462,Sheet1!$A$2:$I$2155,6,FALSE),"")</f>
        <v/>
      </c>
      <c r="J8462" s="29" t="str">
        <f>IF(OR(E8462="",SUM(G8462:I8462)=0),"",SUM(G8462:I8462))</f>
        <v/>
      </c>
      <c r="K8462" s="7" t="str">
        <f>IF(E8462="","",IF(J8462="","IV",VLOOKUP(J8462,Plan1!$A$2:$C$11,3)))</f>
        <v/>
      </c>
    </row>
    <row r="8463" spans="7:11">
      <c r="G8463" s="19" t="str">
        <f>IFERROR(VLOOKUP($E8463,Sheet1!$A$2:$I$2155,4,FALSE),"")</f>
        <v/>
      </c>
      <c r="H8463" s="19" t="str">
        <f>IFERROR(VLOOKUP($E8463,Sheet1!$A$2:$I$2155,5,FALSE),"")</f>
        <v/>
      </c>
      <c r="I8463" s="19" t="str">
        <f>IFERROR(VLOOKUP($E8463,Sheet1!$A$2:$I$2155,6,FALSE),"")</f>
        <v/>
      </c>
      <c r="J8463" s="29" t="str">
        <f>IF(OR(E8463="",SUM(G8463:I8463)=0),"",SUM(G8463:I8463))</f>
        <v/>
      </c>
      <c r="K8463" s="7" t="str">
        <f>IF(E8463="","",IF(J8463="","IV",VLOOKUP(J8463,Plan1!$A$2:$C$11,3)))</f>
        <v/>
      </c>
    </row>
    <row r="8464" spans="7:11">
      <c r="G8464" s="19" t="str">
        <f>IFERROR(VLOOKUP($E8464,Sheet1!$A$2:$I$2155,4,FALSE),"")</f>
        <v/>
      </c>
      <c r="H8464" s="19" t="str">
        <f>IFERROR(VLOOKUP($E8464,Sheet1!$A$2:$I$2155,5,FALSE),"")</f>
        <v/>
      </c>
      <c r="I8464" s="19" t="str">
        <f>IFERROR(VLOOKUP($E8464,Sheet1!$A$2:$I$2155,6,FALSE),"")</f>
        <v/>
      </c>
      <c r="J8464" s="29" t="str">
        <f>IF(OR(E8464="",SUM(G8464:I8464)=0),"",SUM(G8464:I8464))</f>
        <v/>
      </c>
      <c r="K8464" s="7" t="str">
        <f>IF(E8464="","",IF(J8464="","IV",VLOOKUP(J8464,Plan1!$A$2:$C$11,3)))</f>
        <v/>
      </c>
    </row>
    <row r="8465" spans="7:11">
      <c r="G8465" s="19" t="str">
        <f>IFERROR(VLOOKUP($E8465,Sheet1!$A$2:$I$2155,4,FALSE),"")</f>
        <v/>
      </c>
      <c r="H8465" s="19" t="str">
        <f>IFERROR(VLOOKUP($E8465,Sheet1!$A$2:$I$2155,5,FALSE),"")</f>
        <v/>
      </c>
      <c r="I8465" s="19" t="str">
        <f>IFERROR(VLOOKUP($E8465,Sheet1!$A$2:$I$2155,6,FALSE),"")</f>
        <v/>
      </c>
      <c r="J8465" s="29" t="str">
        <f>IF(OR(E8465="",SUM(G8465:I8465)=0),"",SUM(G8465:I8465))</f>
        <v/>
      </c>
      <c r="K8465" s="7" t="str">
        <f>IF(E8465="","",IF(J8465="","IV",VLOOKUP(J8465,Plan1!$A$2:$C$11,3)))</f>
        <v/>
      </c>
    </row>
    <row r="8466" spans="7:11">
      <c r="G8466" s="19" t="str">
        <f>IFERROR(VLOOKUP($E8466,Sheet1!$A$2:$I$2155,4,FALSE),"")</f>
        <v/>
      </c>
      <c r="H8466" s="19" t="str">
        <f>IFERROR(VLOOKUP($E8466,Sheet1!$A$2:$I$2155,5,FALSE),"")</f>
        <v/>
      </c>
      <c r="I8466" s="19" t="str">
        <f>IFERROR(VLOOKUP($E8466,Sheet1!$A$2:$I$2155,6,FALSE),"")</f>
        <v/>
      </c>
      <c r="J8466" s="29" t="str">
        <f>IF(OR(E8466="",SUM(G8466:I8466)=0),"",SUM(G8466:I8466))</f>
        <v/>
      </c>
      <c r="K8466" s="7" t="str">
        <f>IF(E8466="","",IF(J8466="","IV",VLOOKUP(J8466,Plan1!$A$2:$C$11,3)))</f>
        <v/>
      </c>
    </row>
    <row r="8467" spans="7:11">
      <c r="G8467" s="19" t="str">
        <f>IFERROR(VLOOKUP($E8467,Sheet1!$A$2:$I$2155,4,FALSE),"")</f>
        <v/>
      </c>
      <c r="H8467" s="19" t="str">
        <f>IFERROR(VLOOKUP($E8467,Sheet1!$A$2:$I$2155,5,FALSE),"")</f>
        <v/>
      </c>
      <c r="I8467" s="19" t="str">
        <f>IFERROR(VLOOKUP($E8467,Sheet1!$A$2:$I$2155,6,FALSE),"")</f>
        <v/>
      </c>
      <c r="J8467" s="29" t="str">
        <f>IF(OR(E8467="",SUM(G8467:I8467)=0),"",SUM(G8467:I8467))</f>
        <v/>
      </c>
      <c r="K8467" s="7" t="str">
        <f>IF(E8467="","",IF(J8467="","IV",VLOOKUP(J8467,Plan1!$A$2:$C$11,3)))</f>
        <v/>
      </c>
    </row>
    <row r="8468" spans="7:11">
      <c r="G8468" s="19" t="str">
        <f>IFERROR(VLOOKUP($E8468,Sheet1!$A$2:$I$2155,4,FALSE),"")</f>
        <v/>
      </c>
      <c r="H8468" s="19" t="str">
        <f>IFERROR(VLOOKUP($E8468,Sheet1!$A$2:$I$2155,5,FALSE),"")</f>
        <v/>
      </c>
      <c r="I8468" s="19" t="str">
        <f>IFERROR(VLOOKUP($E8468,Sheet1!$A$2:$I$2155,6,FALSE),"")</f>
        <v/>
      </c>
      <c r="J8468" s="29" t="str">
        <f>IF(OR(E8468="",SUM(G8468:I8468)=0),"",SUM(G8468:I8468))</f>
        <v/>
      </c>
      <c r="K8468" s="7" t="str">
        <f>IF(E8468="","",IF(J8468="","IV",VLOOKUP(J8468,Plan1!$A$2:$C$11,3)))</f>
        <v/>
      </c>
    </row>
    <row r="8469" spans="7:11">
      <c r="G8469" s="19" t="str">
        <f>IFERROR(VLOOKUP($E8469,Sheet1!$A$2:$I$2155,4,FALSE),"")</f>
        <v/>
      </c>
      <c r="H8469" s="19" t="str">
        <f>IFERROR(VLOOKUP($E8469,Sheet1!$A$2:$I$2155,5,FALSE),"")</f>
        <v/>
      </c>
      <c r="I8469" s="19" t="str">
        <f>IFERROR(VLOOKUP($E8469,Sheet1!$A$2:$I$2155,6,FALSE),"")</f>
        <v/>
      </c>
      <c r="J8469" s="29" t="str">
        <f>IF(OR(E8469="",SUM(G8469:I8469)=0),"",SUM(G8469:I8469))</f>
        <v/>
      </c>
      <c r="K8469" s="7" t="str">
        <f>IF(E8469="","",IF(J8469="","IV",VLOOKUP(J8469,Plan1!$A$2:$C$11,3)))</f>
        <v/>
      </c>
    </row>
    <row r="8470" spans="7:11">
      <c r="G8470" s="19" t="str">
        <f>IFERROR(VLOOKUP($E8470,Sheet1!$A$2:$I$2155,4,FALSE),"")</f>
        <v/>
      </c>
      <c r="H8470" s="19" t="str">
        <f>IFERROR(VLOOKUP($E8470,Sheet1!$A$2:$I$2155,5,FALSE),"")</f>
        <v/>
      </c>
      <c r="I8470" s="19" t="str">
        <f>IFERROR(VLOOKUP($E8470,Sheet1!$A$2:$I$2155,6,FALSE),"")</f>
        <v/>
      </c>
      <c r="J8470" s="29" t="str">
        <f>IF(OR(E8470="",SUM(G8470:I8470)=0),"",SUM(G8470:I8470))</f>
        <v/>
      </c>
      <c r="K8470" s="7" t="str">
        <f>IF(E8470="","",IF(J8470="","IV",VLOOKUP(J8470,Plan1!$A$2:$C$11,3)))</f>
        <v/>
      </c>
    </row>
    <row r="8471" spans="7:11">
      <c r="G8471" s="19" t="str">
        <f>IFERROR(VLOOKUP($E8471,Sheet1!$A$2:$I$2155,4,FALSE),"")</f>
        <v/>
      </c>
      <c r="H8471" s="19" t="str">
        <f>IFERROR(VLOOKUP($E8471,Sheet1!$A$2:$I$2155,5,FALSE),"")</f>
        <v/>
      </c>
      <c r="I8471" s="19" t="str">
        <f>IFERROR(VLOOKUP($E8471,Sheet1!$A$2:$I$2155,6,FALSE),"")</f>
        <v/>
      </c>
      <c r="J8471" s="29" t="str">
        <f>IF(OR(E8471="",SUM(G8471:I8471)=0),"",SUM(G8471:I8471))</f>
        <v/>
      </c>
      <c r="K8471" s="7" t="str">
        <f>IF(E8471="","",IF(J8471="","IV",VLOOKUP(J8471,Plan1!$A$2:$C$11,3)))</f>
        <v/>
      </c>
    </row>
    <row r="8472" spans="7:11">
      <c r="G8472" s="19" t="str">
        <f>IFERROR(VLOOKUP($E8472,Sheet1!$A$2:$I$2155,4,FALSE),"")</f>
        <v/>
      </c>
      <c r="H8472" s="19" t="str">
        <f>IFERROR(VLOOKUP($E8472,Sheet1!$A$2:$I$2155,5,FALSE),"")</f>
        <v/>
      </c>
      <c r="I8472" s="19" t="str">
        <f>IFERROR(VLOOKUP($E8472,Sheet1!$A$2:$I$2155,6,FALSE),"")</f>
        <v/>
      </c>
      <c r="J8472" s="29" t="str">
        <f>IF(OR(E8472="",SUM(G8472:I8472)=0),"",SUM(G8472:I8472))</f>
        <v/>
      </c>
      <c r="K8472" s="7" t="str">
        <f>IF(E8472="","",IF(J8472="","IV",VLOOKUP(J8472,Plan1!$A$2:$C$11,3)))</f>
        <v/>
      </c>
    </row>
    <row r="8473" spans="7:11">
      <c r="G8473" s="19" t="str">
        <f>IFERROR(VLOOKUP($E8473,Sheet1!$A$2:$I$2155,4,FALSE),"")</f>
        <v/>
      </c>
      <c r="H8473" s="19" t="str">
        <f>IFERROR(VLOOKUP($E8473,Sheet1!$A$2:$I$2155,5,FALSE),"")</f>
        <v/>
      </c>
      <c r="I8473" s="19" t="str">
        <f>IFERROR(VLOOKUP($E8473,Sheet1!$A$2:$I$2155,6,FALSE),"")</f>
        <v/>
      </c>
      <c r="J8473" s="29" t="str">
        <f>IF(OR(E8473="",SUM(G8473:I8473)=0),"",SUM(G8473:I8473))</f>
        <v/>
      </c>
      <c r="K8473" s="7" t="str">
        <f>IF(E8473="","",IF(J8473="","IV",VLOOKUP(J8473,Plan1!$A$2:$C$11,3)))</f>
        <v/>
      </c>
    </row>
    <row r="8474" spans="7:11">
      <c r="G8474" s="19" t="str">
        <f>IFERROR(VLOOKUP($E8474,Sheet1!$A$2:$I$2155,4,FALSE),"")</f>
        <v/>
      </c>
      <c r="H8474" s="19" t="str">
        <f>IFERROR(VLOOKUP($E8474,Sheet1!$A$2:$I$2155,5,FALSE),"")</f>
        <v/>
      </c>
      <c r="I8474" s="19" t="str">
        <f>IFERROR(VLOOKUP($E8474,Sheet1!$A$2:$I$2155,6,FALSE),"")</f>
        <v/>
      </c>
      <c r="J8474" s="29" t="str">
        <f>IF(OR(E8474="",SUM(G8474:I8474)=0),"",SUM(G8474:I8474))</f>
        <v/>
      </c>
      <c r="K8474" s="7" t="str">
        <f>IF(E8474="","",IF(J8474="","IV",VLOOKUP(J8474,Plan1!$A$2:$C$11,3)))</f>
        <v/>
      </c>
    </row>
    <row r="8475" spans="7:11">
      <c r="G8475" s="19" t="str">
        <f>IFERROR(VLOOKUP($E8475,Sheet1!$A$2:$I$2155,4,FALSE),"")</f>
        <v/>
      </c>
      <c r="H8475" s="19" t="str">
        <f>IFERROR(VLOOKUP($E8475,Sheet1!$A$2:$I$2155,5,FALSE),"")</f>
        <v/>
      </c>
      <c r="I8475" s="19" t="str">
        <f>IFERROR(VLOOKUP($E8475,Sheet1!$A$2:$I$2155,6,FALSE),"")</f>
        <v/>
      </c>
      <c r="J8475" s="29" t="str">
        <f>IF(OR(E8475="",SUM(G8475:I8475)=0),"",SUM(G8475:I8475))</f>
        <v/>
      </c>
      <c r="K8475" s="7" t="str">
        <f>IF(E8475="","",IF(J8475="","IV",VLOOKUP(J8475,Plan1!$A$2:$C$11,3)))</f>
        <v/>
      </c>
    </row>
    <row r="8476" spans="7:11">
      <c r="G8476" s="19" t="str">
        <f>IFERROR(VLOOKUP($E8476,Sheet1!$A$2:$I$2155,4,FALSE),"")</f>
        <v/>
      </c>
      <c r="H8476" s="19" t="str">
        <f>IFERROR(VLOOKUP($E8476,Sheet1!$A$2:$I$2155,5,FALSE),"")</f>
        <v/>
      </c>
      <c r="I8476" s="19" t="str">
        <f>IFERROR(VLOOKUP($E8476,Sheet1!$A$2:$I$2155,6,FALSE),"")</f>
        <v/>
      </c>
      <c r="J8476" s="29" t="str">
        <f>IF(OR(E8476="",SUM(G8476:I8476)=0),"",SUM(G8476:I8476))</f>
        <v/>
      </c>
      <c r="K8476" s="7" t="str">
        <f>IF(E8476="","",IF(J8476="","IV",VLOOKUP(J8476,Plan1!$A$2:$C$11,3)))</f>
        <v/>
      </c>
    </row>
    <row r="8477" spans="7:11">
      <c r="G8477" s="19" t="str">
        <f>IFERROR(VLOOKUP($E8477,Sheet1!$A$2:$I$2155,4,FALSE),"")</f>
        <v/>
      </c>
      <c r="H8477" s="19" t="str">
        <f>IFERROR(VLOOKUP($E8477,Sheet1!$A$2:$I$2155,5,FALSE),"")</f>
        <v/>
      </c>
      <c r="I8477" s="19" t="str">
        <f>IFERROR(VLOOKUP($E8477,Sheet1!$A$2:$I$2155,6,FALSE),"")</f>
        <v/>
      </c>
      <c r="J8477" s="29" t="str">
        <f>IF(OR(E8477="",SUM(G8477:I8477)=0),"",SUM(G8477:I8477))</f>
        <v/>
      </c>
      <c r="K8477" s="7" t="str">
        <f>IF(E8477="","",IF(J8477="","IV",VLOOKUP(J8477,Plan1!$A$2:$C$11,3)))</f>
        <v/>
      </c>
    </row>
    <row r="8478" spans="7:11">
      <c r="G8478" s="19" t="str">
        <f>IFERROR(VLOOKUP($E8478,Sheet1!$A$2:$I$2155,4,FALSE),"")</f>
        <v/>
      </c>
      <c r="H8478" s="19" t="str">
        <f>IFERROR(VLOOKUP($E8478,Sheet1!$A$2:$I$2155,5,FALSE),"")</f>
        <v/>
      </c>
      <c r="I8478" s="19" t="str">
        <f>IFERROR(VLOOKUP($E8478,Sheet1!$A$2:$I$2155,6,FALSE),"")</f>
        <v/>
      </c>
      <c r="J8478" s="29" t="str">
        <f>IF(OR(E8478="",SUM(G8478:I8478)=0),"",SUM(G8478:I8478))</f>
        <v/>
      </c>
      <c r="K8478" s="7" t="str">
        <f>IF(E8478="","",IF(J8478="","IV",VLOOKUP(J8478,Plan1!$A$2:$C$11,3)))</f>
        <v/>
      </c>
    </row>
    <row r="8479" spans="7:11">
      <c r="G8479" s="19" t="str">
        <f>IFERROR(VLOOKUP($E8479,Sheet1!$A$2:$I$2155,4,FALSE),"")</f>
        <v/>
      </c>
      <c r="H8479" s="19" t="str">
        <f>IFERROR(VLOOKUP($E8479,Sheet1!$A$2:$I$2155,5,FALSE),"")</f>
        <v/>
      </c>
      <c r="I8479" s="19" t="str">
        <f>IFERROR(VLOOKUP($E8479,Sheet1!$A$2:$I$2155,6,FALSE),"")</f>
        <v/>
      </c>
      <c r="J8479" s="29" t="str">
        <f>IF(OR(E8479="",SUM(G8479:I8479)=0),"",SUM(G8479:I8479))</f>
        <v/>
      </c>
      <c r="K8479" s="7" t="str">
        <f>IF(E8479="","",IF(J8479="","IV",VLOOKUP(J8479,Plan1!$A$2:$C$11,3)))</f>
        <v/>
      </c>
    </row>
    <row r="8480" spans="7:11">
      <c r="G8480" s="19" t="str">
        <f>IFERROR(VLOOKUP($E8480,Sheet1!$A$2:$I$2155,4,FALSE),"")</f>
        <v/>
      </c>
      <c r="H8480" s="19" t="str">
        <f>IFERROR(VLOOKUP($E8480,Sheet1!$A$2:$I$2155,5,FALSE),"")</f>
        <v/>
      </c>
      <c r="I8480" s="19" t="str">
        <f>IFERROR(VLOOKUP($E8480,Sheet1!$A$2:$I$2155,6,FALSE),"")</f>
        <v/>
      </c>
      <c r="J8480" s="29" t="str">
        <f>IF(OR(E8480="",SUM(G8480:I8480)=0),"",SUM(G8480:I8480))</f>
        <v/>
      </c>
      <c r="K8480" s="7" t="str">
        <f>IF(E8480="","",IF(J8480="","IV",VLOOKUP(J8480,Plan1!$A$2:$C$11,3)))</f>
        <v/>
      </c>
    </row>
    <row r="8481" spans="7:11">
      <c r="G8481" s="19" t="str">
        <f>IFERROR(VLOOKUP($E8481,Sheet1!$A$2:$I$2155,4,FALSE),"")</f>
        <v/>
      </c>
      <c r="H8481" s="19" t="str">
        <f>IFERROR(VLOOKUP($E8481,Sheet1!$A$2:$I$2155,5,FALSE),"")</f>
        <v/>
      </c>
      <c r="I8481" s="19" t="str">
        <f>IFERROR(VLOOKUP($E8481,Sheet1!$A$2:$I$2155,6,FALSE),"")</f>
        <v/>
      </c>
      <c r="J8481" s="29" t="str">
        <f>IF(OR(E8481="",SUM(G8481:I8481)=0),"",SUM(G8481:I8481))</f>
        <v/>
      </c>
      <c r="K8481" s="7" t="str">
        <f>IF(E8481="","",IF(J8481="","IV",VLOOKUP(J8481,Plan1!$A$2:$C$11,3)))</f>
        <v/>
      </c>
    </row>
    <row r="8482" spans="7:11">
      <c r="G8482" s="19" t="str">
        <f>IFERROR(VLOOKUP($E8482,Sheet1!$A$2:$I$2155,4,FALSE),"")</f>
        <v/>
      </c>
      <c r="H8482" s="19" t="str">
        <f>IFERROR(VLOOKUP($E8482,Sheet1!$A$2:$I$2155,5,FALSE),"")</f>
        <v/>
      </c>
      <c r="I8482" s="19" t="str">
        <f>IFERROR(VLOOKUP($E8482,Sheet1!$A$2:$I$2155,6,FALSE),"")</f>
        <v/>
      </c>
      <c r="J8482" s="29" t="str">
        <f>IF(OR(E8482="",SUM(G8482:I8482)=0),"",SUM(G8482:I8482))</f>
        <v/>
      </c>
      <c r="K8482" s="7" t="str">
        <f>IF(E8482="","",IF(J8482="","IV",VLOOKUP(J8482,Plan1!$A$2:$C$11,3)))</f>
        <v/>
      </c>
    </row>
    <row r="8483" spans="7:11">
      <c r="G8483" s="19" t="str">
        <f>IFERROR(VLOOKUP($E8483,Sheet1!$A$2:$I$2155,4,FALSE),"")</f>
        <v/>
      </c>
      <c r="H8483" s="19" t="str">
        <f>IFERROR(VLOOKUP($E8483,Sheet1!$A$2:$I$2155,5,FALSE),"")</f>
        <v/>
      </c>
      <c r="I8483" s="19" t="str">
        <f>IFERROR(VLOOKUP($E8483,Sheet1!$A$2:$I$2155,6,FALSE),"")</f>
        <v/>
      </c>
      <c r="J8483" s="29" t="str">
        <f>IF(OR(E8483="",SUM(G8483:I8483)=0),"",SUM(G8483:I8483))</f>
        <v/>
      </c>
      <c r="K8483" s="7" t="str">
        <f>IF(E8483="","",IF(J8483="","IV",VLOOKUP(J8483,Plan1!$A$2:$C$11,3)))</f>
        <v/>
      </c>
    </row>
    <row r="8484" spans="7:11">
      <c r="G8484" s="19" t="str">
        <f>IFERROR(VLOOKUP($E8484,Sheet1!$A$2:$I$2155,4,FALSE),"")</f>
        <v/>
      </c>
      <c r="H8484" s="19" t="str">
        <f>IFERROR(VLOOKUP($E8484,Sheet1!$A$2:$I$2155,5,FALSE),"")</f>
        <v/>
      </c>
      <c r="I8484" s="19" t="str">
        <f>IFERROR(VLOOKUP($E8484,Sheet1!$A$2:$I$2155,6,FALSE),"")</f>
        <v/>
      </c>
      <c r="J8484" s="29" t="str">
        <f>IF(OR(E8484="",SUM(G8484:I8484)=0),"",SUM(G8484:I8484))</f>
        <v/>
      </c>
      <c r="K8484" s="7" t="str">
        <f>IF(E8484="","",IF(J8484="","IV",VLOOKUP(J8484,Plan1!$A$2:$C$11,3)))</f>
        <v/>
      </c>
    </row>
    <row r="8485" spans="7:11">
      <c r="G8485" s="19" t="str">
        <f>IFERROR(VLOOKUP($E8485,Sheet1!$A$2:$I$2155,4,FALSE),"")</f>
        <v/>
      </c>
      <c r="H8485" s="19" t="str">
        <f>IFERROR(VLOOKUP($E8485,Sheet1!$A$2:$I$2155,5,FALSE),"")</f>
        <v/>
      </c>
      <c r="I8485" s="19" t="str">
        <f>IFERROR(VLOOKUP($E8485,Sheet1!$A$2:$I$2155,6,FALSE),"")</f>
        <v/>
      </c>
      <c r="J8485" s="29" t="str">
        <f>IF(OR(E8485="",SUM(G8485:I8485)=0),"",SUM(G8485:I8485))</f>
        <v/>
      </c>
      <c r="K8485" s="7" t="str">
        <f>IF(E8485="","",IF(J8485="","IV",VLOOKUP(J8485,Plan1!$A$2:$C$11,3)))</f>
        <v/>
      </c>
    </row>
    <row r="8486" spans="7:11">
      <c r="G8486" s="19" t="str">
        <f>IFERROR(VLOOKUP($E8486,Sheet1!$A$2:$I$2155,4,FALSE),"")</f>
        <v/>
      </c>
      <c r="H8486" s="19" t="str">
        <f>IFERROR(VLOOKUP($E8486,Sheet1!$A$2:$I$2155,5,FALSE),"")</f>
        <v/>
      </c>
      <c r="I8486" s="19" t="str">
        <f>IFERROR(VLOOKUP($E8486,Sheet1!$A$2:$I$2155,6,FALSE),"")</f>
        <v/>
      </c>
      <c r="J8486" s="29" t="str">
        <f>IF(OR(E8486="",SUM(G8486:I8486)=0),"",SUM(G8486:I8486))</f>
        <v/>
      </c>
      <c r="K8486" s="7" t="str">
        <f>IF(E8486="","",IF(J8486="","IV",VLOOKUP(J8486,Plan1!$A$2:$C$11,3)))</f>
        <v/>
      </c>
    </row>
    <row r="8487" spans="7:11">
      <c r="G8487" s="19" t="str">
        <f>IFERROR(VLOOKUP($E8487,Sheet1!$A$2:$I$2155,4,FALSE),"")</f>
        <v/>
      </c>
      <c r="H8487" s="19" t="str">
        <f>IFERROR(VLOOKUP($E8487,Sheet1!$A$2:$I$2155,5,FALSE),"")</f>
        <v/>
      </c>
      <c r="I8487" s="19" t="str">
        <f>IFERROR(VLOOKUP($E8487,Sheet1!$A$2:$I$2155,6,FALSE),"")</f>
        <v/>
      </c>
      <c r="J8487" s="29" t="str">
        <f>IF(OR(E8487="",SUM(G8487:I8487)=0),"",SUM(G8487:I8487))</f>
        <v/>
      </c>
      <c r="K8487" s="7" t="str">
        <f>IF(E8487="","",IF(J8487="","IV",VLOOKUP(J8487,Plan1!$A$2:$C$11,3)))</f>
        <v/>
      </c>
    </row>
    <row r="8488" spans="7:11">
      <c r="G8488" s="19" t="str">
        <f>IFERROR(VLOOKUP($E8488,Sheet1!$A$2:$I$2155,4,FALSE),"")</f>
        <v/>
      </c>
      <c r="H8488" s="19" t="str">
        <f>IFERROR(VLOOKUP($E8488,Sheet1!$A$2:$I$2155,5,FALSE),"")</f>
        <v/>
      </c>
      <c r="I8488" s="19" t="str">
        <f>IFERROR(VLOOKUP($E8488,Sheet1!$A$2:$I$2155,6,FALSE),"")</f>
        <v/>
      </c>
      <c r="J8488" s="29" t="str">
        <f>IF(OR(E8488="",SUM(G8488:I8488)=0),"",SUM(G8488:I8488))</f>
        <v/>
      </c>
      <c r="K8488" s="7" t="str">
        <f>IF(E8488="","",IF(J8488="","IV",VLOOKUP(J8488,Plan1!$A$2:$C$11,3)))</f>
        <v/>
      </c>
    </row>
    <row r="8489" spans="7:11">
      <c r="G8489" s="19" t="str">
        <f>IFERROR(VLOOKUP($E8489,Sheet1!$A$2:$I$2155,4,FALSE),"")</f>
        <v/>
      </c>
      <c r="H8489" s="19" t="str">
        <f>IFERROR(VLOOKUP($E8489,Sheet1!$A$2:$I$2155,5,FALSE),"")</f>
        <v/>
      </c>
      <c r="I8489" s="19" t="str">
        <f>IFERROR(VLOOKUP($E8489,Sheet1!$A$2:$I$2155,6,FALSE),"")</f>
        <v/>
      </c>
      <c r="J8489" s="29" t="str">
        <f>IF(OR(E8489="",SUM(G8489:I8489)=0),"",SUM(G8489:I8489))</f>
        <v/>
      </c>
      <c r="K8489" s="7" t="str">
        <f>IF(E8489="","",IF(J8489="","IV",VLOOKUP(J8489,Plan1!$A$2:$C$11,3)))</f>
        <v/>
      </c>
    </row>
    <row r="8490" spans="7:11">
      <c r="G8490" s="19" t="str">
        <f>IFERROR(VLOOKUP($E8490,Sheet1!$A$2:$I$2155,4,FALSE),"")</f>
        <v/>
      </c>
      <c r="H8490" s="19" t="str">
        <f>IFERROR(VLOOKUP($E8490,Sheet1!$A$2:$I$2155,5,FALSE),"")</f>
        <v/>
      </c>
      <c r="I8490" s="19" t="str">
        <f>IFERROR(VLOOKUP($E8490,Sheet1!$A$2:$I$2155,6,FALSE),"")</f>
        <v/>
      </c>
      <c r="J8490" s="29" t="str">
        <f>IF(OR(E8490="",SUM(G8490:I8490)=0),"",SUM(G8490:I8490))</f>
        <v/>
      </c>
      <c r="K8490" s="7" t="str">
        <f>IF(E8490="","",IF(J8490="","IV",VLOOKUP(J8490,Plan1!$A$2:$C$11,3)))</f>
        <v/>
      </c>
    </row>
    <row r="8491" spans="7:11">
      <c r="G8491" s="19" t="str">
        <f>IFERROR(VLOOKUP($E8491,Sheet1!$A$2:$I$2155,4,FALSE),"")</f>
        <v/>
      </c>
      <c r="H8491" s="19" t="str">
        <f>IFERROR(VLOOKUP($E8491,Sheet1!$A$2:$I$2155,5,FALSE),"")</f>
        <v/>
      </c>
      <c r="I8491" s="19" t="str">
        <f>IFERROR(VLOOKUP($E8491,Sheet1!$A$2:$I$2155,6,FALSE),"")</f>
        <v/>
      </c>
      <c r="J8491" s="29" t="str">
        <f>IF(OR(E8491="",SUM(G8491:I8491)=0),"",SUM(G8491:I8491))</f>
        <v/>
      </c>
      <c r="K8491" s="7" t="str">
        <f>IF(E8491="","",IF(J8491="","IV",VLOOKUP(J8491,Plan1!$A$2:$C$11,3)))</f>
        <v/>
      </c>
    </row>
    <row r="8492" spans="7:11">
      <c r="G8492" s="19" t="str">
        <f>IFERROR(VLOOKUP($E8492,Sheet1!$A$2:$I$2155,4,FALSE),"")</f>
        <v/>
      </c>
      <c r="H8492" s="19" t="str">
        <f>IFERROR(VLOOKUP($E8492,Sheet1!$A$2:$I$2155,5,FALSE),"")</f>
        <v/>
      </c>
      <c r="I8492" s="19" t="str">
        <f>IFERROR(VLOOKUP($E8492,Sheet1!$A$2:$I$2155,6,FALSE),"")</f>
        <v/>
      </c>
      <c r="J8492" s="29" t="str">
        <f>IF(OR(E8492="",SUM(G8492:I8492)=0),"",SUM(G8492:I8492))</f>
        <v/>
      </c>
      <c r="K8492" s="7" t="str">
        <f>IF(E8492="","",IF(J8492="","IV",VLOOKUP(J8492,Plan1!$A$2:$C$11,3)))</f>
        <v/>
      </c>
    </row>
    <row r="8493" spans="7:11">
      <c r="G8493" s="19" t="str">
        <f>IFERROR(VLOOKUP($E8493,Sheet1!$A$2:$I$2155,4,FALSE),"")</f>
        <v/>
      </c>
      <c r="H8493" s="19" t="str">
        <f>IFERROR(VLOOKUP($E8493,Sheet1!$A$2:$I$2155,5,FALSE),"")</f>
        <v/>
      </c>
      <c r="I8493" s="19" t="str">
        <f>IFERROR(VLOOKUP($E8493,Sheet1!$A$2:$I$2155,6,FALSE),"")</f>
        <v/>
      </c>
      <c r="J8493" s="29" t="str">
        <f>IF(OR(E8493="",SUM(G8493:I8493)=0),"",SUM(G8493:I8493))</f>
        <v/>
      </c>
      <c r="K8493" s="7" t="str">
        <f>IF(E8493="","",IF(J8493="","IV",VLOOKUP(J8493,Plan1!$A$2:$C$11,3)))</f>
        <v/>
      </c>
    </row>
    <row r="8494" spans="7:11">
      <c r="G8494" s="19" t="str">
        <f>IFERROR(VLOOKUP($E8494,Sheet1!$A$2:$I$2155,4,FALSE),"")</f>
        <v/>
      </c>
      <c r="H8494" s="19" t="str">
        <f>IFERROR(VLOOKUP($E8494,Sheet1!$A$2:$I$2155,5,FALSE),"")</f>
        <v/>
      </c>
      <c r="I8494" s="19" t="str">
        <f>IFERROR(VLOOKUP($E8494,Sheet1!$A$2:$I$2155,6,FALSE),"")</f>
        <v/>
      </c>
      <c r="J8494" s="29" t="str">
        <f>IF(OR(E8494="",SUM(G8494:I8494)=0),"",SUM(G8494:I8494))</f>
        <v/>
      </c>
      <c r="K8494" s="7" t="str">
        <f>IF(E8494="","",IF(J8494="","IV",VLOOKUP(J8494,Plan1!$A$2:$C$11,3)))</f>
        <v/>
      </c>
    </row>
    <row r="8495" spans="7:11">
      <c r="G8495" s="19" t="str">
        <f>IFERROR(VLOOKUP($E8495,Sheet1!$A$2:$I$2155,4,FALSE),"")</f>
        <v/>
      </c>
      <c r="H8495" s="19" t="str">
        <f>IFERROR(VLOOKUP($E8495,Sheet1!$A$2:$I$2155,5,FALSE),"")</f>
        <v/>
      </c>
      <c r="I8495" s="19" t="str">
        <f>IFERROR(VLOOKUP($E8495,Sheet1!$A$2:$I$2155,6,FALSE),"")</f>
        <v/>
      </c>
      <c r="J8495" s="29" t="str">
        <f>IF(OR(E8495="",SUM(G8495:I8495)=0),"",SUM(G8495:I8495))</f>
        <v/>
      </c>
      <c r="K8495" s="7" t="str">
        <f>IF(E8495="","",IF(J8495="","IV",VLOOKUP(J8495,Plan1!$A$2:$C$11,3)))</f>
        <v/>
      </c>
    </row>
    <row r="8496" spans="7:11">
      <c r="G8496" s="19" t="str">
        <f>IFERROR(VLOOKUP($E8496,Sheet1!$A$2:$I$2155,4,FALSE),"")</f>
        <v/>
      </c>
      <c r="H8496" s="19" t="str">
        <f>IFERROR(VLOOKUP($E8496,Sheet1!$A$2:$I$2155,5,FALSE),"")</f>
        <v/>
      </c>
      <c r="I8496" s="19" t="str">
        <f>IFERROR(VLOOKUP($E8496,Sheet1!$A$2:$I$2155,6,FALSE),"")</f>
        <v/>
      </c>
      <c r="J8496" s="29" t="str">
        <f>IF(OR(E8496="",SUM(G8496:I8496)=0),"",SUM(G8496:I8496))</f>
        <v/>
      </c>
      <c r="K8496" s="7" t="str">
        <f>IF(E8496="","",IF(J8496="","IV",VLOOKUP(J8496,Plan1!$A$2:$C$11,3)))</f>
        <v/>
      </c>
    </row>
    <row r="8497" spans="7:11">
      <c r="G8497" s="19" t="str">
        <f>IFERROR(VLOOKUP($E8497,Sheet1!$A$2:$I$2155,4,FALSE),"")</f>
        <v/>
      </c>
      <c r="H8497" s="19" t="str">
        <f>IFERROR(VLOOKUP($E8497,Sheet1!$A$2:$I$2155,5,FALSE),"")</f>
        <v/>
      </c>
      <c r="I8497" s="19" t="str">
        <f>IFERROR(VLOOKUP($E8497,Sheet1!$A$2:$I$2155,6,FALSE),"")</f>
        <v/>
      </c>
      <c r="J8497" s="29" t="str">
        <f>IF(OR(E8497="",SUM(G8497:I8497)=0),"",SUM(G8497:I8497))</f>
        <v/>
      </c>
      <c r="K8497" s="7" t="str">
        <f>IF(E8497="","",IF(J8497="","IV",VLOOKUP(J8497,Plan1!$A$2:$C$11,3)))</f>
        <v/>
      </c>
    </row>
    <row r="8498" spans="7:11">
      <c r="G8498" s="19" t="str">
        <f>IFERROR(VLOOKUP($E8498,Sheet1!$A$2:$I$2155,4,FALSE),"")</f>
        <v/>
      </c>
      <c r="H8498" s="19" t="str">
        <f>IFERROR(VLOOKUP($E8498,Sheet1!$A$2:$I$2155,5,FALSE),"")</f>
        <v/>
      </c>
      <c r="I8498" s="19" t="str">
        <f>IFERROR(VLOOKUP($E8498,Sheet1!$A$2:$I$2155,6,FALSE),"")</f>
        <v/>
      </c>
      <c r="J8498" s="29" t="str">
        <f>IF(OR(E8498="",SUM(G8498:I8498)=0),"",SUM(G8498:I8498))</f>
        <v/>
      </c>
      <c r="K8498" s="7" t="str">
        <f>IF(E8498="","",IF(J8498="","IV",VLOOKUP(J8498,Plan1!$A$2:$C$11,3)))</f>
        <v/>
      </c>
    </row>
    <row r="8499" spans="7:11">
      <c r="G8499" s="19" t="str">
        <f>IFERROR(VLOOKUP($E8499,Sheet1!$A$2:$I$2155,4,FALSE),"")</f>
        <v/>
      </c>
      <c r="H8499" s="19" t="str">
        <f>IFERROR(VLOOKUP($E8499,Sheet1!$A$2:$I$2155,5,FALSE),"")</f>
        <v/>
      </c>
      <c r="I8499" s="19" t="str">
        <f>IFERROR(VLOOKUP($E8499,Sheet1!$A$2:$I$2155,6,FALSE),"")</f>
        <v/>
      </c>
      <c r="J8499" s="29" t="str">
        <f>IF(OR(E8499="",SUM(G8499:I8499)=0),"",SUM(G8499:I8499))</f>
        <v/>
      </c>
      <c r="K8499" s="7" t="str">
        <f>IF(E8499="","",IF(J8499="","IV",VLOOKUP(J8499,Plan1!$A$2:$C$11,3)))</f>
        <v/>
      </c>
    </row>
    <row r="8500" spans="7:11">
      <c r="G8500" s="19" t="str">
        <f>IFERROR(VLOOKUP($E8500,Sheet1!$A$2:$I$2155,4,FALSE),"")</f>
        <v/>
      </c>
      <c r="H8500" s="19" t="str">
        <f>IFERROR(VLOOKUP($E8500,Sheet1!$A$2:$I$2155,5,FALSE),"")</f>
        <v/>
      </c>
      <c r="I8500" s="19" t="str">
        <f>IFERROR(VLOOKUP($E8500,Sheet1!$A$2:$I$2155,6,FALSE),"")</f>
        <v/>
      </c>
      <c r="J8500" s="29" t="str">
        <f>IF(OR(E8500="",SUM(G8500:I8500)=0),"",SUM(G8500:I8500))</f>
        <v/>
      </c>
      <c r="K8500" s="7" t="str">
        <f>IF(E8500="","",IF(J8500="","IV",VLOOKUP(J8500,Plan1!$A$2:$C$11,3)))</f>
        <v/>
      </c>
    </row>
    <row r="8501" spans="7:11">
      <c r="G8501" s="19" t="str">
        <f>IFERROR(VLOOKUP($E8501,Sheet1!$A$2:$I$2155,4,FALSE),"")</f>
        <v/>
      </c>
      <c r="H8501" s="19" t="str">
        <f>IFERROR(VLOOKUP($E8501,Sheet1!$A$2:$I$2155,5,FALSE),"")</f>
        <v/>
      </c>
      <c r="I8501" s="19" t="str">
        <f>IFERROR(VLOOKUP($E8501,Sheet1!$A$2:$I$2155,6,FALSE),"")</f>
        <v/>
      </c>
      <c r="J8501" s="29" t="str">
        <f>IF(OR(E8501="",SUM(G8501:I8501)=0),"",SUM(G8501:I8501))</f>
        <v/>
      </c>
      <c r="K8501" s="7" t="str">
        <f>IF(E8501="","",IF(J8501="","IV",VLOOKUP(J8501,Plan1!$A$2:$C$11,3)))</f>
        <v/>
      </c>
    </row>
    <row r="8502" spans="7:11">
      <c r="G8502" s="19" t="str">
        <f>IFERROR(VLOOKUP($E8502,Sheet1!$A$2:$I$2155,4,FALSE),"")</f>
        <v/>
      </c>
      <c r="H8502" s="19" t="str">
        <f>IFERROR(VLOOKUP($E8502,Sheet1!$A$2:$I$2155,5,FALSE),"")</f>
        <v/>
      </c>
      <c r="I8502" s="19" t="str">
        <f>IFERROR(VLOOKUP($E8502,Sheet1!$A$2:$I$2155,6,FALSE),"")</f>
        <v/>
      </c>
      <c r="J8502" s="29" t="str">
        <f>IF(OR(E8502="",SUM(G8502:I8502)=0),"",SUM(G8502:I8502))</f>
        <v/>
      </c>
      <c r="K8502" s="7" t="str">
        <f>IF(E8502="","",IF(J8502="","IV",VLOOKUP(J8502,Plan1!$A$2:$C$11,3)))</f>
        <v/>
      </c>
    </row>
    <row r="8503" spans="7:11">
      <c r="G8503" s="19" t="str">
        <f>IFERROR(VLOOKUP($E8503,Sheet1!$A$2:$I$2155,4,FALSE),"")</f>
        <v/>
      </c>
      <c r="H8503" s="19" t="str">
        <f>IFERROR(VLOOKUP($E8503,Sheet1!$A$2:$I$2155,5,FALSE),"")</f>
        <v/>
      </c>
      <c r="I8503" s="19" t="str">
        <f>IFERROR(VLOOKUP($E8503,Sheet1!$A$2:$I$2155,6,FALSE),"")</f>
        <v/>
      </c>
      <c r="J8503" s="29" t="str">
        <f>IF(OR(E8503="",SUM(G8503:I8503)=0),"",SUM(G8503:I8503))</f>
        <v/>
      </c>
      <c r="K8503" s="7" t="str">
        <f>IF(E8503="","",IF(J8503="","IV",VLOOKUP(J8503,Plan1!$A$2:$C$11,3)))</f>
        <v/>
      </c>
    </row>
    <row r="8504" spans="7:11">
      <c r="G8504" s="19" t="str">
        <f>IFERROR(VLOOKUP($E8504,Sheet1!$A$2:$I$2155,4,FALSE),"")</f>
        <v/>
      </c>
      <c r="H8504" s="19" t="str">
        <f>IFERROR(VLOOKUP($E8504,Sheet1!$A$2:$I$2155,5,FALSE),"")</f>
        <v/>
      </c>
      <c r="I8504" s="19" t="str">
        <f>IFERROR(VLOOKUP($E8504,Sheet1!$A$2:$I$2155,6,FALSE),"")</f>
        <v/>
      </c>
      <c r="J8504" s="29" t="str">
        <f>IF(OR(E8504="",SUM(G8504:I8504)=0),"",SUM(G8504:I8504))</f>
        <v/>
      </c>
      <c r="K8504" s="7" t="str">
        <f>IF(E8504="","",IF(J8504="","IV",VLOOKUP(J8504,Plan1!$A$2:$C$11,3)))</f>
        <v/>
      </c>
    </row>
    <row r="8505" spans="7:11">
      <c r="G8505" s="19" t="str">
        <f>IFERROR(VLOOKUP($E8505,Sheet1!$A$2:$I$2155,4,FALSE),"")</f>
        <v/>
      </c>
      <c r="H8505" s="19" t="str">
        <f>IFERROR(VLOOKUP($E8505,Sheet1!$A$2:$I$2155,5,FALSE),"")</f>
        <v/>
      </c>
      <c r="I8505" s="19" t="str">
        <f>IFERROR(VLOOKUP($E8505,Sheet1!$A$2:$I$2155,6,FALSE),"")</f>
        <v/>
      </c>
      <c r="J8505" s="29" t="str">
        <f>IF(OR(E8505="",SUM(G8505:I8505)=0),"",SUM(G8505:I8505))</f>
        <v/>
      </c>
      <c r="K8505" s="7" t="str">
        <f>IF(E8505="","",IF(J8505="","IV",VLOOKUP(J8505,Plan1!$A$2:$C$11,3)))</f>
        <v/>
      </c>
    </row>
    <row r="8506" spans="7:11">
      <c r="G8506" s="19" t="str">
        <f>IFERROR(VLOOKUP($E8506,Sheet1!$A$2:$I$2155,4,FALSE),"")</f>
        <v/>
      </c>
      <c r="H8506" s="19" t="str">
        <f>IFERROR(VLOOKUP($E8506,Sheet1!$A$2:$I$2155,5,FALSE),"")</f>
        <v/>
      </c>
      <c r="I8506" s="19" t="str">
        <f>IFERROR(VLOOKUP($E8506,Sheet1!$A$2:$I$2155,6,FALSE),"")</f>
        <v/>
      </c>
      <c r="J8506" s="29" t="str">
        <f>IF(OR(E8506="",SUM(G8506:I8506)=0),"",SUM(G8506:I8506))</f>
        <v/>
      </c>
      <c r="K8506" s="7" t="str">
        <f>IF(E8506="","",IF(J8506="","IV",VLOOKUP(J8506,Plan1!$A$2:$C$11,3)))</f>
        <v/>
      </c>
    </row>
    <row r="8507" spans="7:11">
      <c r="G8507" s="19" t="str">
        <f>IFERROR(VLOOKUP($E8507,Sheet1!$A$2:$I$2155,4,FALSE),"")</f>
        <v/>
      </c>
      <c r="H8507" s="19" t="str">
        <f>IFERROR(VLOOKUP($E8507,Sheet1!$A$2:$I$2155,5,FALSE),"")</f>
        <v/>
      </c>
      <c r="I8507" s="19" t="str">
        <f>IFERROR(VLOOKUP($E8507,Sheet1!$A$2:$I$2155,6,FALSE),"")</f>
        <v/>
      </c>
      <c r="J8507" s="29" t="str">
        <f>IF(OR(E8507="",SUM(G8507:I8507)=0),"",SUM(G8507:I8507))</f>
        <v/>
      </c>
      <c r="K8507" s="7" t="str">
        <f>IF(E8507="","",IF(J8507="","IV",VLOOKUP(J8507,Plan1!$A$2:$C$11,3)))</f>
        <v/>
      </c>
    </row>
    <row r="8508" spans="7:11">
      <c r="G8508" s="19" t="str">
        <f>IFERROR(VLOOKUP($E8508,Sheet1!$A$2:$I$2155,4,FALSE),"")</f>
        <v/>
      </c>
      <c r="H8508" s="19" t="str">
        <f>IFERROR(VLOOKUP($E8508,Sheet1!$A$2:$I$2155,5,FALSE),"")</f>
        <v/>
      </c>
      <c r="I8508" s="19" t="str">
        <f>IFERROR(VLOOKUP($E8508,Sheet1!$A$2:$I$2155,6,FALSE),"")</f>
        <v/>
      </c>
      <c r="J8508" s="29" t="str">
        <f>IF(OR(E8508="",SUM(G8508:I8508)=0),"",SUM(G8508:I8508))</f>
        <v/>
      </c>
      <c r="K8508" s="7" t="str">
        <f>IF(E8508="","",IF(J8508="","IV",VLOOKUP(J8508,Plan1!$A$2:$C$11,3)))</f>
        <v/>
      </c>
    </row>
    <row r="8509" spans="7:11">
      <c r="G8509" s="19" t="str">
        <f>IFERROR(VLOOKUP($E8509,Sheet1!$A$2:$I$2155,4,FALSE),"")</f>
        <v/>
      </c>
      <c r="H8509" s="19" t="str">
        <f>IFERROR(VLOOKUP($E8509,Sheet1!$A$2:$I$2155,5,FALSE),"")</f>
        <v/>
      </c>
      <c r="I8509" s="19" t="str">
        <f>IFERROR(VLOOKUP($E8509,Sheet1!$A$2:$I$2155,6,FALSE),"")</f>
        <v/>
      </c>
      <c r="J8509" s="29" t="str">
        <f>IF(OR(E8509="",SUM(G8509:I8509)=0),"",SUM(G8509:I8509))</f>
        <v/>
      </c>
      <c r="K8509" s="7" t="str">
        <f>IF(E8509="","",IF(J8509="","IV",VLOOKUP(J8509,Plan1!$A$2:$C$11,3)))</f>
        <v/>
      </c>
    </row>
    <row r="8510" spans="7:11">
      <c r="G8510" s="19" t="str">
        <f>IFERROR(VLOOKUP($E8510,Sheet1!$A$2:$I$2155,4,FALSE),"")</f>
        <v/>
      </c>
      <c r="H8510" s="19" t="str">
        <f>IFERROR(VLOOKUP($E8510,Sheet1!$A$2:$I$2155,5,FALSE),"")</f>
        <v/>
      </c>
      <c r="I8510" s="19" t="str">
        <f>IFERROR(VLOOKUP($E8510,Sheet1!$A$2:$I$2155,6,FALSE),"")</f>
        <v/>
      </c>
      <c r="J8510" s="29" t="str">
        <f>IF(OR(E8510="",SUM(G8510:I8510)=0),"",SUM(G8510:I8510))</f>
        <v/>
      </c>
      <c r="K8510" s="7" t="str">
        <f>IF(E8510="","",IF(J8510="","IV",VLOOKUP(J8510,Plan1!$A$2:$C$11,3)))</f>
        <v/>
      </c>
    </row>
    <row r="8511" spans="7:11">
      <c r="G8511" s="19" t="str">
        <f>IFERROR(VLOOKUP($E8511,Sheet1!$A$2:$I$2155,4,FALSE),"")</f>
        <v/>
      </c>
      <c r="H8511" s="19" t="str">
        <f>IFERROR(VLOOKUP($E8511,Sheet1!$A$2:$I$2155,5,FALSE),"")</f>
        <v/>
      </c>
      <c r="I8511" s="19" t="str">
        <f>IFERROR(VLOOKUP($E8511,Sheet1!$A$2:$I$2155,6,FALSE),"")</f>
        <v/>
      </c>
      <c r="J8511" s="29" t="str">
        <f>IF(OR(E8511="",SUM(G8511:I8511)=0),"",SUM(G8511:I8511))</f>
        <v/>
      </c>
      <c r="K8511" s="7" t="str">
        <f>IF(E8511="","",IF(J8511="","IV",VLOOKUP(J8511,Plan1!$A$2:$C$11,3)))</f>
        <v/>
      </c>
    </row>
    <row r="8512" spans="7:11">
      <c r="G8512" s="19" t="str">
        <f>IFERROR(VLOOKUP($E8512,Sheet1!$A$2:$I$2155,4,FALSE),"")</f>
        <v/>
      </c>
      <c r="H8512" s="19" t="str">
        <f>IFERROR(VLOOKUP($E8512,Sheet1!$A$2:$I$2155,5,FALSE),"")</f>
        <v/>
      </c>
      <c r="I8512" s="19" t="str">
        <f>IFERROR(VLOOKUP($E8512,Sheet1!$A$2:$I$2155,6,FALSE),"")</f>
        <v/>
      </c>
      <c r="J8512" s="29" t="str">
        <f>IF(OR(E8512="",SUM(G8512:I8512)=0),"",SUM(G8512:I8512))</f>
        <v/>
      </c>
      <c r="K8512" s="7" t="str">
        <f>IF(E8512="","",IF(J8512="","IV",VLOOKUP(J8512,Plan1!$A$2:$C$11,3)))</f>
        <v/>
      </c>
    </row>
    <row r="8513" spans="7:11">
      <c r="G8513" s="19" t="str">
        <f>IFERROR(VLOOKUP($E8513,Sheet1!$A$2:$I$2155,4,FALSE),"")</f>
        <v/>
      </c>
      <c r="H8513" s="19" t="str">
        <f>IFERROR(VLOOKUP($E8513,Sheet1!$A$2:$I$2155,5,FALSE),"")</f>
        <v/>
      </c>
      <c r="I8513" s="19" t="str">
        <f>IFERROR(VLOOKUP($E8513,Sheet1!$A$2:$I$2155,6,FALSE),"")</f>
        <v/>
      </c>
      <c r="J8513" s="29" t="str">
        <f>IF(OR(E8513="",SUM(G8513:I8513)=0),"",SUM(G8513:I8513))</f>
        <v/>
      </c>
      <c r="K8513" s="7" t="str">
        <f>IF(E8513="","",IF(J8513="","IV",VLOOKUP(J8513,Plan1!$A$2:$C$11,3)))</f>
        <v/>
      </c>
    </row>
    <row r="8514" spans="7:11">
      <c r="G8514" s="19" t="str">
        <f>IFERROR(VLOOKUP($E8514,Sheet1!$A$2:$I$2155,4,FALSE),"")</f>
        <v/>
      </c>
      <c r="H8514" s="19" t="str">
        <f>IFERROR(VLOOKUP($E8514,Sheet1!$A$2:$I$2155,5,FALSE),"")</f>
        <v/>
      </c>
      <c r="I8514" s="19" t="str">
        <f>IFERROR(VLOOKUP($E8514,Sheet1!$A$2:$I$2155,6,FALSE),"")</f>
        <v/>
      </c>
      <c r="J8514" s="29" t="str">
        <f>IF(OR(E8514="",SUM(G8514:I8514)=0),"",SUM(G8514:I8514))</f>
        <v/>
      </c>
      <c r="K8514" s="7" t="str">
        <f>IF(E8514="","",IF(J8514="","IV",VLOOKUP(J8514,Plan1!$A$2:$C$11,3)))</f>
        <v/>
      </c>
    </row>
    <row r="8515" spans="7:11">
      <c r="G8515" s="19" t="str">
        <f>IFERROR(VLOOKUP($E8515,Sheet1!$A$2:$I$2155,4,FALSE),"")</f>
        <v/>
      </c>
      <c r="H8515" s="19" t="str">
        <f>IFERROR(VLOOKUP($E8515,Sheet1!$A$2:$I$2155,5,FALSE),"")</f>
        <v/>
      </c>
      <c r="I8515" s="19" t="str">
        <f>IFERROR(VLOOKUP($E8515,Sheet1!$A$2:$I$2155,6,FALSE),"")</f>
        <v/>
      </c>
      <c r="J8515" s="29" t="str">
        <f>IF(OR(E8515="",SUM(G8515:I8515)=0),"",SUM(G8515:I8515))</f>
        <v/>
      </c>
      <c r="K8515" s="7" t="str">
        <f>IF(E8515="","",IF(J8515="","IV",VLOOKUP(J8515,Plan1!$A$2:$C$11,3)))</f>
        <v/>
      </c>
    </row>
    <row r="8516" spans="7:11">
      <c r="G8516" s="19" t="str">
        <f>IFERROR(VLOOKUP($E8516,Sheet1!$A$2:$I$2155,4,FALSE),"")</f>
        <v/>
      </c>
      <c r="H8516" s="19" t="str">
        <f>IFERROR(VLOOKUP($E8516,Sheet1!$A$2:$I$2155,5,FALSE),"")</f>
        <v/>
      </c>
      <c r="I8516" s="19" t="str">
        <f>IFERROR(VLOOKUP($E8516,Sheet1!$A$2:$I$2155,6,FALSE),"")</f>
        <v/>
      </c>
      <c r="J8516" s="29" t="str">
        <f>IF(OR(E8516="",SUM(G8516:I8516)=0),"",SUM(G8516:I8516))</f>
        <v/>
      </c>
      <c r="K8516" s="7" t="str">
        <f>IF(E8516="","",IF(J8516="","IV",VLOOKUP(J8516,Plan1!$A$2:$C$11,3)))</f>
        <v/>
      </c>
    </row>
    <row r="8517" spans="7:11">
      <c r="G8517" s="19" t="str">
        <f>IFERROR(VLOOKUP($E8517,Sheet1!$A$2:$I$2155,4,FALSE),"")</f>
        <v/>
      </c>
      <c r="H8517" s="19" t="str">
        <f>IFERROR(VLOOKUP($E8517,Sheet1!$A$2:$I$2155,5,FALSE),"")</f>
        <v/>
      </c>
      <c r="I8517" s="19" t="str">
        <f>IFERROR(VLOOKUP($E8517,Sheet1!$A$2:$I$2155,6,FALSE),"")</f>
        <v/>
      </c>
      <c r="J8517" s="29" t="str">
        <f>IF(OR(E8517="",SUM(G8517:I8517)=0),"",SUM(G8517:I8517))</f>
        <v/>
      </c>
      <c r="K8517" s="7" t="str">
        <f>IF(E8517="","",IF(J8517="","IV",VLOOKUP(J8517,Plan1!$A$2:$C$11,3)))</f>
        <v/>
      </c>
    </row>
    <row r="8518" spans="7:11">
      <c r="G8518" s="19" t="str">
        <f>IFERROR(VLOOKUP($E8518,Sheet1!$A$2:$I$2155,4,FALSE),"")</f>
        <v/>
      </c>
      <c r="H8518" s="19" t="str">
        <f>IFERROR(VLOOKUP($E8518,Sheet1!$A$2:$I$2155,5,FALSE),"")</f>
        <v/>
      </c>
      <c r="I8518" s="19" t="str">
        <f>IFERROR(VLOOKUP($E8518,Sheet1!$A$2:$I$2155,6,FALSE),"")</f>
        <v/>
      </c>
      <c r="J8518" s="29" t="str">
        <f>IF(OR(E8518="",SUM(G8518:I8518)=0),"",SUM(G8518:I8518))</f>
        <v/>
      </c>
      <c r="K8518" s="7" t="str">
        <f>IF(E8518="","",IF(J8518="","IV",VLOOKUP(J8518,Plan1!$A$2:$C$11,3)))</f>
        <v/>
      </c>
    </row>
    <row r="8519" spans="7:11">
      <c r="G8519" s="19" t="str">
        <f>IFERROR(VLOOKUP($E8519,Sheet1!$A$2:$I$2155,4,FALSE),"")</f>
        <v/>
      </c>
      <c r="H8519" s="19" t="str">
        <f>IFERROR(VLOOKUP($E8519,Sheet1!$A$2:$I$2155,5,FALSE),"")</f>
        <v/>
      </c>
      <c r="I8519" s="19" t="str">
        <f>IFERROR(VLOOKUP($E8519,Sheet1!$A$2:$I$2155,6,FALSE),"")</f>
        <v/>
      </c>
      <c r="J8519" s="29" t="str">
        <f>IF(OR(E8519="",SUM(G8519:I8519)=0),"",SUM(G8519:I8519))</f>
        <v/>
      </c>
      <c r="K8519" s="7" t="str">
        <f>IF(E8519="","",IF(J8519="","IV",VLOOKUP(J8519,Plan1!$A$2:$C$11,3)))</f>
        <v/>
      </c>
    </row>
    <row r="8520" spans="7:11">
      <c r="G8520" s="19" t="str">
        <f>IFERROR(VLOOKUP($E8520,Sheet1!$A$2:$I$2155,4,FALSE),"")</f>
        <v/>
      </c>
      <c r="H8520" s="19" t="str">
        <f>IFERROR(VLOOKUP($E8520,Sheet1!$A$2:$I$2155,5,FALSE),"")</f>
        <v/>
      </c>
      <c r="I8520" s="19" t="str">
        <f>IFERROR(VLOOKUP($E8520,Sheet1!$A$2:$I$2155,6,FALSE),"")</f>
        <v/>
      </c>
      <c r="J8520" s="29" t="str">
        <f>IF(OR(E8520="",SUM(G8520:I8520)=0),"",SUM(G8520:I8520))</f>
        <v/>
      </c>
      <c r="K8520" s="7" t="str">
        <f>IF(E8520="","",IF(J8520="","IV",VLOOKUP(J8520,Plan1!$A$2:$C$11,3)))</f>
        <v/>
      </c>
    </row>
    <row r="8521" spans="7:11">
      <c r="G8521" s="19" t="str">
        <f>IFERROR(VLOOKUP($E8521,Sheet1!$A$2:$I$2155,4,FALSE),"")</f>
        <v/>
      </c>
      <c r="H8521" s="19" t="str">
        <f>IFERROR(VLOOKUP($E8521,Sheet1!$A$2:$I$2155,5,FALSE),"")</f>
        <v/>
      </c>
      <c r="I8521" s="19" t="str">
        <f>IFERROR(VLOOKUP($E8521,Sheet1!$A$2:$I$2155,6,FALSE),"")</f>
        <v/>
      </c>
      <c r="J8521" s="29" t="str">
        <f>IF(OR(E8521="",SUM(G8521:I8521)=0),"",SUM(G8521:I8521))</f>
        <v/>
      </c>
      <c r="K8521" s="7" t="str">
        <f>IF(E8521="","",IF(J8521="","IV",VLOOKUP(J8521,Plan1!$A$2:$C$11,3)))</f>
        <v/>
      </c>
    </row>
    <row r="8522" spans="7:11">
      <c r="G8522" s="19" t="str">
        <f>IFERROR(VLOOKUP($E8522,Sheet1!$A$2:$I$2155,4,FALSE),"")</f>
        <v/>
      </c>
      <c r="H8522" s="19" t="str">
        <f>IFERROR(VLOOKUP($E8522,Sheet1!$A$2:$I$2155,5,FALSE),"")</f>
        <v/>
      </c>
      <c r="I8522" s="19" t="str">
        <f>IFERROR(VLOOKUP($E8522,Sheet1!$A$2:$I$2155,6,FALSE),"")</f>
        <v/>
      </c>
      <c r="J8522" s="29" t="str">
        <f>IF(OR(E8522="",SUM(G8522:I8522)=0),"",SUM(G8522:I8522))</f>
        <v/>
      </c>
      <c r="K8522" s="7" t="str">
        <f>IF(E8522="","",IF(J8522="","IV",VLOOKUP(J8522,Plan1!$A$2:$C$11,3)))</f>
        <v/>
      </c>
    </row>
    <row r="8523" spans="7:11">
      <c r="G8523" s="19" t="str">
        <f>IFERROR(VLOOKUP($E8523,Sheet1!$A$2:$I$2155,4,FALSE),"")</f>
        <v/>
      </c>
      <c r="H8523" s="19" t="str">
        <f>IFERROR(VLOOKUP($E8523,Sheet1!$A$2:$I$2155,5,FALSE),"")</f>
        <v/>
      </c>
      <c r="I8523" s="19" t="str">
        <f>IFERROR(VLOOKUP($E8523,Sheet1!$A$2:$I$2155,6,FALSE),"")</f>
        <v/>
      </c>
      <c r="J8523" s="29" t="str">
        <f>IF(OR(E8523="",SUM(G8523:I8523)=0),"",SUM(G8523:I8523))</f>
        <v/>
      </c>
      <c r="K8523" s="7" t="str">
        <f>IF(E8523="","",IF(J8523="","IV",VLOOKUP(J8523,Plan1!$A$2:$C$11,3)))</f>
        <v/>
      </c>
    </row>
    <row r="8524" spans="7:11">
      <c r="G8524" s="19" t="str">
        <f>IFERROR(VLOOKUP($E8524,Sheet1!$A$2:$I$2155,4,FALSE),"")</f>
        <v/>
      </c>
      <c r="H8524" s="19" t="str">
        <f>IFERROR(VLOOKUP($E8524,Sheet1!$A$2:$I$2155,5,FALSE),"")</f>
        <v/>
      </c>
      <c r="I8524" s="19" t="str">
        <f>IFERROR(VLOOKUP($E8524,Sheet1!$A$2:$I$2155,6,FALSE),"")</f>
        <v/>
      </c>
      <c r="J8524" s="29" t="str">
        <f>IF(OR(E8524="",SUM(G8524:I8524)=0),"",SUM(G8524:I8524))</f>
        <v/>
      </c>
      <c r="K8524" s="7" t="str">
        <f>IF(E8524="","",IF(J8524="","IV",VLOOKUP(J8524,Plan1!$A$2:$C$11,3)))</f>
        <v/>
      </c>
    </row>
    <row r="8525" spans="7:11">
      <c r="G8525" s="19" t="str">
        <f>IFERROR(VLOOKUP($E8525,Sheet1!$A$2:$I$2155,4,FALSE),"")</f>
        <v/>
      </c>
      <c r="H8525" s="19" t="str">
        <f>IFERROR(VLOOKUP($E8525,Sheet1!$A$2:$I$2155,5,FALSE),"")</f>
        <v/>
      </c>
      <c r="I8525" s="19" t="str">
        <f>IFERROR(VLOOKUP($E8525,Sheet1!$A$2:$I$2155,6,FALSE),"")</f>
        <v/>
      </c>
      <c r="J8525" s="29" t="str">
        <f>IF(OR(E8525="",SUM(G8525:I8525)=0),"",SUM(G8525:I8525))</f>
        <v/>
      </c>
      <c r="K8525" s="7" t="str">
        <f>IF(E8525="","",IF(J8525="","IV",VLOOKUP(J8525,Plan1!$A$2:$C$11,3)))</f>
        <v/>
      </c>
    </row>
    <row r="8526" spans="7:11">
      <c r="G8526" s="19" t="str">
        <f>IFERROR(VLOOKUP($E8526,Sheet1!$A$2:$I$2155,4,FALSE),"")</f>
        <v/>
      </c>
      <c r="H8526" s="19" t="str">
        <f>IFERROR(VLOOKUP($E8526,Sheet1!$A$2:$I$2155,5,FALSE),"")</f>
        <v/>
      </c>
      <c r="I8526" s="19" t="str">
        <f>IFERROR(VLOOKUP($E8526,Sheet1!$A$2:$I$2155,6,FALSE),"")</f>
        <v/>
      </c>
      <c r="J8526" s="29" t="str">
        <f>IF(OR(E8526="",SUM(G8526:I8526)=0),"",SUM(G8526:I8526))</f>
        <v/>
      </c>
      <c r="K8526" s="7" t="str">
        <f>IF(E8526="","",IF(J8526="","IV",VLOOKUP(J8526,Plan1!$A$2:$C$11,3)))</f>
        <v/>
      </c>
    </row>
    <row r="8527" spans="7:11">
      <c r="G8527" s="19" t="str">
        <f>IFERROR(VLOOKUP($E8527,Sheet1!$A$2:$I$2155,4,FALSE),"")</f>
        <v/>
      </c>
      <c r="H8527" s="19" t="str">
        <f>IFERROR(VLOOKUP($E8527,Sheet1!$A$2:$I$2155,5,FALSE),"")</f>
        <v/>
      </c>
      <c r="I8527" s="19" t="str">
        <f>IFERROR(VLOOKUP($E8527,Sheet1!$A$2:$I$2155,6,FALSE),"")</f>
        <v/>
      </c>
      <c r="J8527" s="29" t="str">
        <f>IF(OR(E8527="",SUM(G8527:I8527)=0),"",SUM(G8527:I8527))</f>
        <v/>
      </c>
      <c r="K8527" s="7" t="str">
        <f>IF(E8527="","",IF(J8527="","IV",VLOOKUP(J8527,Plan1!$A$2:$C$11,3)))</f>
        <v/>
      </c>
    </row>
    <row r="8528" spans="7:11">
      <c r="G8528" s="19" t="str">
        <f>IFERROR(VLOOKUP($E8528,Sheet1!$A$2:$I$2155,4,FALSE),"")</f>
        <v/>
      </c>
      <c r="H8528" s="19" t="str">
        <f>IFERROR(VLOOKUP($E8528,Sheet1!$A$2:$I$2155,5,FALSE),"")</f>
        <v/>
      </c>
      <c r="I8528" s="19" t="str">
        <f>IFERROR(VLOOKUP($E8528,Sheet1!$A$2:$I$2155,6,FALSE),"")</f>
        <v/>
      </c>
      <c r="J8528" s="29" t="str">
        <f>IF(OR(E8528="",SUM(G8528:I8528)=0),"",SUM(G8528:I8528))</f>
        <v/>
      </c>
      <c r="K8528" s="7" t="str">
        <f>IF(E8528="","",IF(J8528="","IV",VLOOKUP(J8528,Plan1!$A$2:$C$11,3)))</f>
        <v/>
      </c>
    </row>
    <row r="8529" spans="7:11">
      <c r="G8529" s="19" t="str">
        <f>IFERROR(VLOOKUP($E8529,Sheet1!$A$2:$I$2155,4,FALSE),"")</f>
        <v/>
      </c>
      <c r="H8529" s="19" t="str">
        <f>IFERROR(VLOOKUP($E8529,Sheet1!$A$2:$I$2155,5,FALSE),"")</f>
        <v/>
      </c>
      <c r="I8529" s="19" t="str">
        <f>IFERROR(VLOOKUP($E8529,Sheet1!$A$2:$I$2155,6,FALSE),"")</f>
        <v/>
      </c>
      <c r="J8529" s="29" t="str">
        <f>IF(OR(E8529="",SUM(G8529:I8529)=0),"",SUM(G8529:I8529))</f>
        <v/>
      </c>
      <c r="K8529" s="7" t="str">
        <f>IF(E8529="","",IF(J8529="","IV",VLOOKUP(J8529,Plan1!$A$2:$C$11,3)))</f>
        <v/>
      </c>
    </row>
    <row r="8530" spans="7:11">
      <c r="G8530" s="19" t="str">
        <f>IFERROR(VLOOKUP($E8530,Sheet1!$A$2:$I$2155,4,FALSE),"")</f>
        <v/>
      </c>
      <c r="H8530" s="19" t="str">
        <f>IFERROR(VLOOKUP($E8530,Sheet1!$A$2:$I$2155,5,FALSE),"")</f>
        <v/>
      </c>
      <c r="I8530" s="19" t="str">
        <f>IFERROR(VLOOKUP($E8530,Sheet1!$A$2:$I$2155,6,FALSE),"")</f>
        <v/>
      </c>
      <c r="J8530" s="29" t="str">
        <f>IF(OR(E8530="",SUM(G8530:I8530)=0),"",SUM(G8530:I8530))</f>
        <v/>
      </c>
      <c r="K8530" s="7" t="str">
        <f>IF(E8530="","",IF(J8530="","IV",VLOOKUP(J8530,Plan1!$A$2:$C$11,3)))</f>
        <v/>
      </c>
    </row>
    <row r="8531" spans="7:11">
      <c r="G8531" s="19" t="str">
        <f>IFERROR(VLOOKUP($E8531,Sheet1!$A$2:$I$2155,4,FALSE),"")</f>
        <v/>
      </c>
      <c r="H8531" s="19" t="str">
        <f>IFERROR(VLOOKUP($E8531,Sheet1!$A$2:$I$2155,5,FALSE),"")</f>
        <v/>
      </c>
      <c r="I8531" s="19" t="str">
        <f>IFERROR(VLOOKUP($E8531,Sheet1!$A$2:$I$2155,6,FALSE),"")</f>
        <v/>
      </c>
      <c r="J8531" s="29" t="str">
        <f>IF(OR(E8531="",SUM(G8531:I8531)=0),"",SUM(G8531:I8531))</f>
        <v/>
      </c>
      <c r="K8531" s="7" t="str">
        <f>IF(E8531="","",IF(J8531="","IV",VLOOKUP(J8531,Plan1!$A$2:$C$11,3)))</f>
        <v/>
      </c>
    </row>
    <row r="8532" spans="7:11">
      <c r="G8532" s="19" t="str">
        <f>IFERROR(VLOOKUP($E8532,Sheet1!$A$2:$I$2155,4,FALSE),"")</f>
        <v/>
      </c>
      <c r="H8532" s="19" t="str">
        <f>IFERROR(VLOOKUP($E8532,Sheet1!$A$2:$I$2155,5,FALSE),"")</f>
        <v/>
      </c>
      <c r="I8532" s="19" t="str">
        <f>IFERROR(VLOOKUP($E8532,Sheet1!$A$2:$I$2155,6,FALSE),"")</f>
        <v/>
      </c>
      <c r="J8532" s="29" t="str">
        <f>IF(OR(E8532="",SUM(G8532:I8532)=0),"",SUM(G8532:I8532))</f>
        <v/>
      </c>
      <c r="K8532" s="7" t="str">
        <f>IF(E8532="","",IF(J8532="","IV",VLOOKUP(J8532,Plan1!$A$2:$C$11,3)))</f>
        <v/>
      </c>
    </row>
    <row r="8533" spans="7:11">
      <c r="G8533" s="19" t="str">
        <f>IFERROR(VLOOKUP($E8533,Sheet1!$A$2:$I$2155,4,FALSE),"")</f>
        <v/>
      </c>
      <c r="H8533" s="19" t="str">
        <f>IFERROR(VLOOKUP($E8533,Sheet1!$A$2:$I$2155,5,FALSE),"")</f>
        <v/>
      </c>
      <c r="I8533" s="19" t="str">
        <f>IFERROR(VLOOKUP($E8533,Sheet1!$A$2:$I$2155,6,FALSE),"")</f>
        <v/>
      </c>
      <c r="J8533" s="29" t="str">
        <f>IF(OR(E8533="",SUM(G8533:I8533)=0),"",SUM(G8533:I8533))</f>
        <v/>
      </c>
      <c r="K8533" s="7" t="str">
        <f>IF(E8533="","",IF(J8533="","IV",VLOOKUP(J8533,Plan1!$A$2:$C$11,3)))</f>
        <v/>
      </c>
    </row>
    <row r="8534" spans="7:11">
      <c r="G8534" s="19" t="str">
        <f>IFERROR(VLOOKUP($E8534,Sheet1!$A$2:$I$2155,4,FALSE),"")</f>
        <v/>
      </c>
      <c r="H8534" s="19" t="str">
        <f>IFERROR(VLOOKUP($E8534,Sheet1!$A$2:$I$2155,5,FALSE),"")</f>
        <v/>
      </c>
      <c r="I8534" s="19" t="str">
        <f>IFERROR(VLOOKUP($E8534,Sheet1!$A$2:$I$2155,6,FALSE),"")</f>
        <v/>
      </c>
      <c r="J8534" s="29" t="str">
        <f>IF(OR(E8534="",SUM(G8534:I8534)=0),"",SUM(G8534:I8534))</f>
        <v/>
      </c>
      <c r="K8534" s="7" t="str">
        <f>IF(E8534="","",IF(J8534="","IV",VLOOKUP(J8534,Plan1!$A$2:$C$11,3)))</f>
        <v/>
      </c>
    </row>
    <row r="8535" spans="7:11">
      <c r="G8535" s="19" t="str">
        <f>IFERROR(VLOOKUP($E8535,Sheet1!$A$2:$I$2155,4,FALSE),"")</f>
        <v/>
      </c>
      <c r="H8535" s="19" t="str">
        <f>IFERROR(VLOOKUP($E8535,Sheet1!$A$2:$I$2155,5,FALSE),"")</f>
        <v/>
      </c>
      <c r="I8535" s="19" t="str">
        <f>IFERROR(VLOOKUP($E8535,Sheet1!$A$2:$I$2155,6,FALSE),"")</f>
        <v/>
      </c>
      <c r="J8535" s="29" t="str">
        <f>IF(OR(E8535="",SUM(G8535:I8535)=0),"",SUM(G8535:I8535))</f>
        <v/>
      </c>
      <c r="K8535" s="7" t="str">
        <f>IF(E8535="","",IF(J8535="","IV",VLOOKUP(J8535,Plan1!$A$2:$C$11,3)))</f>
        <v/>
      </c>
    </row>
    <row r="8536" spans="7:11">
      <c r="G8536" s="19" t="str">
        <f>IFERROR(VLOOKUP($E8536,Sheet1!$A$2:$I$2155,4,FALSE),"")</f>
        <v/>
      </c>
      <c r="H8536" s="19" t="str">
        <f>IFERROR(VLOOKUP($E8536,Sheet1!$A$2:$I$2155,5,FALSE),"")</f>
        <v/>
      </c>
      <c r="I8536" s="19" t="str">
        <f>IFERROR(VLOOKUP($E8536,Sheet1!$A$2:$I$2155,6,FALSE),"")</f>
        <v/>
      </c>
      <c r="J8536" s="29" t="str">
        <f>IF(OR(E8536="",SUM(G8536:I8536)=0),"",SUM(G8536:I8536))</f>
        <v/>
      </c>
      <c r="K8536" s="7" t="str">
        <f>IF(E8536="","",IF(J8536="","IV",VLOOKUP(J8536,Plan1!$A$2:$C$11,3)))</f>
        <v/>
      </c>
    </row>
    <row r="8537" spans="7:11">
      <c r="G8537" s="19" t="str">
        <f>IFERROR(VLOOKUP($E8537,Sheet1!$A$2:$I$2155,4,FALSE),"")</f>
        <v/>
      </c>
      <c r="H8537" s="19" t="str">
        <f>IFERROR(VLOOKUP($E8537,Sheet1!$A$2:$I$2155,5,FALSE),"")</f>
        <v/>
      </c>
      <c r="I8537" s="19" t="str">
        <f>IFERROR(VLOOKUP($E8537,Sheet1!$A$2:$I$2155,6,FALSE),"")</f>
        <v/>
      </c>
      <c r="J8537" s="29" t="str">
        <f>IF(OR(E8537="",SUM(G8537:I8537)=0),"",SUM(G8537:I8537))</f>
        <v/>
      </c>
      <c r="K8537" s="7" t="str">
        <f>IF(E8537="","",IF(J8537="","IV",VLOOKUP(J8537,Plan1!$A$2:$C$11,3)))</f>
        <v/>
      </c>
    </row>
    <row r="8538" spans="7:11">
      <c r="G8538" s="19" t="str">
        <f>IFERROR(VLOOKUP($E8538,Sheet1!$A$2:$I$2155,4,FALSE),"")</f>
        <v/>
      </c>
      <c r="H8538" s="19" t="str">
        <f>IFERROR(VLOOKUP($E8538,Sheet1!$A$2:$I$2155,5,FALSE),"")</f>
        <v/>
      </c>
      <c r="I8538" s="19" t="str">
        <f>IFERROR(VLOOKUP($E8538,Sheet1!$A$2:$I$2155,6,FALSE),"")</f>
        <v/>
      </c>
      <c r="J8538" s="29" t="str">
        <f>IF(OR(E8538="",SUM(G8538:I8538)=0),"",SUM(G8538:I8538))</f>
        <v/>
      </c>
      <c r="K8538" s="7" t="str">
        <f>IF(E8538="","",IF(J8538="","IV",VLOOKUP(J8538,Plan1!$A$2:$C$11,3)))</f>
        <v/>
      </c>
    </row>
    <row r="8539" spans="7:11">
      <c r="G8539" s="19" t="str">
        <f>IFERROR(VLOOKUP($E8539,Sheet1!$A$2:$I$2155,4,FALSE),"")</f>
        <v/>
      </c>
      <c r="H8539" s="19" t="str">
        <f>IFERROR(VLOOKUP($E8539,Sheet1!$A$2:$I$2155,5,FALSE),"")</f>
        <v/>
      </c>
      <c r="I8539" s="19" t="str">
        <f>IFERROR(VLOOKUP($E8539,Sheet1!$A$2:$I$2155,6,FALSE),"")</f>
        <v/>
      </c>
      <c r="J8539" s="29" t="str">
        <f>IF(OR(E8539="",SUM(G8539:I8539)=0),"",SUM(G8539:I8539))</f>
        <v/>
      </c>
      <c r="K8539" s="7" t="str">
        <f>IF(E8539="","",IF(J8539="","IV",VLOOKUP(J8539,Plan1!$A$2:$C$11,3)))</f>
        <v/>
      </c>
    </row>
    <row r="8540" spans="7:11">
      <c r="G8540" s="19" t="str">
        <f>IFERROR(VLOOKUP($E8540,Sheet1!$A$2:$I$2155,4,FALSE),"")</f>
        <v/>
      </c>
      <c r="H8540" s="19" t="str">
        <f>IFERROR(VLOOKUP($E8540,Sheet1!$A$2:$I$2155,5,FALSE),"")</f>
        <v/>
      </c>
      <c r="I8540" s="19" t="str">
        <f>IFERROR(VLOOKUP($E8540,Sheet1!$A$2:$I$2155,6,FALSE),"")</f>
        <v/>
      </c>
      <c r="J8540" s="29" t="str">
        <f>IF(OR(E8540="",SUM(G8540:I8540)=0),"",SUM(G8540:I8540))</f>
        <v/>
      </c>
      <c r="K8540" s="7" t="str">
        <f>IF(E8540="","",IF(J8540="","IV",VLOOKUP(J8540,Plan1!$A$2:$C$11,3)))</f>
        <v/>
      </c>
    </row>
    <row r="8541" spans="7:11">
      <c r="G8541" s="19" t="str">
        <f>IFERROR(VLOOKUP($E8541,Sheet1!$A$2:$I$2155,4,FALSE),"")</f>
        <v/>
      </c>
      <c r="H8541" s="19" t="str">
        <f>IFERROR(VLOOKUP($E8541,Sheet1!$A$2:$I$2155,5,FALSE),"")</f>
        <v/>
      </c>
      <c r="I8541" s="19" t="str">
        <f>IFERROR(VLOOKUP($E8541,Sheet1!$A$2:$I$2155,6,FALSE),"")</f>
        <v/>
      </c>
      <c r="J8541" s="29" t="str">
        <f>IF(OR(E8541="",SUM(G8541:I8541)=0),"",SUM(G8541:I8541))</f>
        <v/>
      </c>
      <c r="K8541" s="7" t="str">
        <f>IF(E8541="","",IF(J8541="","IV",VLOOKUP(J8541,Plan1!$A$2:$C$11,3)))</f>
        <v/>
      </c>
    </row>
    <row r="8542" spans="7:11">
      <c r="G8542" s="19" t="str">
        <f>IFERROR(VLOOKUP($E8542,Sheet1!$A$2:$I$2155,4,FALSE),"")</f>
        <v/>
      </c>
      <c r="H8542" s="19" t="str">
        <f>IFERROR(VLOOKUP($E8542,Sheet1!$A$2:$I$2155,5,FALSE),"")</f>
        <v/>
      </c>
      <c r="I8542" s="19" t="str">
        <f>IFERROR(VLOOKUP($E8542,Sheet1!$A$2:$I$2155,6,FALSE),"")</f>
        <v/>
      </c>
      <c r="J8542" s="29" t="str">
        <f>IF(OR(E8542="",SUM(G8542:I8542)=0),"",SUM(G8542:I8542))</f>
        <v/>
      </c>
      <c r="K8542" s="7" t="str">
        <f>IF(E8542="","",IF(J8542="","IV",VLOOKUP(J8542,Plan1!$A$2:$C$11,3)))</f>
        <v/>
      </c>
    </row>
    <row r="8543" spans="7:11">
      <c r="G8543" s="19" t="str">
        <f>IFERROR(VLOOKUP($E8543,Sheet1!$A$2:$I$2155,4,FALSE),"")</f>
        <v/>
      </c>
      <c r="H8543" s="19" t="str">
        <f>IFERROR(VLOOKUP($E8543,Sheet1!$A$2:$I$2155,5,FALSE),"")</f>
        <v/>
      </c>
      <c r="I8543" s="19" t="str">
        <f>IFERROR(VLOOKUP($E8543,Sheet1!$A$2:$I$2155,6,FALSE),"")</f>
        <v/>
      </c>
      <c r="J8543" s="29" t="str">
        <f>IF(OR(E8543="",SUM(G8543:I8543)=0),"",SUM(G8543:I8543))</f>
        <v/>
      </c>
      <c r="K8543" s="7" t="str">
        <f>IF(E8543="","",IF(J8543="","IV",VLOOKUP(J8543,Plan1!$A$2:$C$11,3)))</f>
        <v/>
      </c>
    </row>
    <row r="8544" spans="7:11">
      <c r="G8544" s="19" t="str">
        <f>IFERROR(VLOOKUP($E8544,Sheet1!$A$2:$I$2155,4,FALSE),"")</f>
        <v/>
      </c>
      <c r="H8544" s="19" t="str">
        <f>IFERROR(VLOOKUP($E8544,Sheet1!$A$2:$I$2155,5,FALSE),"")</f>
        <v/>
      </c>
      <c r="I8544" s="19" t="str">
        <f>IFERROR(VLOOKUP($E8544,Sheet1!$A$2:$I$2155,6,FALSE),"")</f>
        <v/>
      </c>
      <c r="J8544" s="29" t="str">
        <f>IF(OR(E8544="",SUM(G8544:I8544)=0),"",SUM(G8544:I8544))</f>
        <v/>
      </c>
      <c r="K8544" s="7" t="str">
        <f>IF(E8544="","",IF(J8544="","IV",VLOOKUP(J8544,Plan1!$A$2:$C$11,3)))</f>
        <v/>
      </c>
    </row>
    <row r="8545" spans="7:11">
      <c r="G8545" s="19" t="str">
        <f>IFERROR(VLOOKUP($E8545,Sheet1!$A$2:$I$2155,4,FALSE),"")</f>
        <v/>
      </c>
      <c r="H8545" s="19" t="str">
        <f>IFERROR(VLOOKUP($E8545,Sheet1!$A$2:$I$2155,5,FALSE),"")</f>
        <v/>
      </c>
      <c r="I8545" s="19" t="str">
        <f>IFERROR(VLOOKUP($E8545,Sheet1!$A$2:$I$2155,6,FALSE),"")</f>
        <v/>
      </c>
      <c r="J8545" s="29" t="str">
        <f>IF(OR(E8545="",SUM(G8545:I8545)=0),"",SUM(G8545:I8545))</f>
        <v/>
      </c>
      <c r="K8545" s="7" t="str">
        <f>IF(E8545="","",IF(J8545="","IV",VLOOKUP(J8545,Plan1!$A$2:$C$11,3)))</f>
        <v/>
      </c>
    </row>
    <row r="8546" spans="7:11">
      <c r="G8546" s="19" t="str">
        <f>IFERROR(VLOOKUP($E8546,Sheet1!$A$2:$I$2155,4,FALSE),"")</f>
        <v/>
      </c>
      <c r="H8546" s="19" t="str">
        <f>IFERROR(VLOOKUP($E8546,Sheet1!$A$2:$I$2155,5,FALSE),"")</f>
        <v/>
      </c>
      <c r="I8546" s="19" t="str">
        <f>IFERROR(VLOOKUP($E8546,Sheet1!$A$2:$I$2155,6,FALSE),"")</f>
        <v/>
      </c>
      <c r="J8546" s="29" t="str">
        <f>IF(OR(E8546="",SUM(G8546:I8546)=0),"",SUM(G8546:I8546))</f>
        <v/>
      </c>
      <c r="K8546" s="7" t="str">
        <f>IF(E8546="","",IF(J8546="","IV",VLOOKUP(J8546,Plan1!$A$2:$C$11,3)))</f>
        <v/>
      </c>
    </row>
    <row r="8547" spans="7:11">
      <c r="G8547" s="19" t="str">
        <f>IFERROR(VLOOKUP($E8547,Sheet1!$A$2:$I$2155,4,FALSE),"")</f>
        <v/>
      </c>
      <c r="H8547" s="19" t="str">
        <f>IFERROR(VLOOKUP($E8547,Sheet1!$A$2:$I$2155,5,FALSE),"")</f>
        <v/>
      </c>
      <c r="I8547" s="19" t="str">
        <f>IFERROR(VLOOKUP($E8547,Sheet1!$A$2:$I$2155,6,FALSE),"")</f>
        <v/>
      </c>
      <c r="J8547" s="29" t="str">
        <f>IF(OR(E8547="",SUM(G8547:I8547)=0),"",SUM(G8547:I8547))</f>
        <v/>
      </c>
      <c r="K8547" s="7" t="str">
        <f>IF(E8547="","",IF(J8547="","IV",VLOOKUP(J8547,Plan1!$A$2:$C$11,3)))</f>
        <v/>
      </c>
    </row>
    <row r="8548" spans="7:11">
      <c r="G8548" s="19" t="str">
        <f>IFERROR(VLOOKUP($E8548,Sheet1!$A$2:$I$2155,4,FALSE),"")</f>
        <v/>
      </c>
      <c r="H8548" s="19" t="str">
        <f>IFERROR(VLOOKUP($E8548,Sheet1!$A$2:$I$2155,5,FALSE),"")</f>
        <v/>
      </c>
      <c r="I8548" s="19" t="str">
        <f>IFERROR(VLOOKUP($E8548,Sheet1!$A$2:$I$2155,6,FALSE),"")</f>
        <v/>
      </c>
      <c r="J8548" s="29" t="str">
        <f>IF(OR(E8548="",SUM(G8548:I8548)=0),"",SUM(G8548:I8548))</f>
        <v/>
      </c>
      <c r="K8548" s="7" t="str">
        <f>IF(E8548="","",IF(J8548="","IV",VLOOKUP(J8548,Plan1!$A$2:$C$11,3)))</f>
        <v/>
      </c>
    </row>
    <row r="8549" spans="7:11">
      <c r="G8549" s="19" t="str">
        <f>IFERROR(VLOOKUP($E8549,Sheet1!$A$2:$I$2155,4,FALSE),"")</f>
        <v/>
      </c>
      <c r="H8549" s="19" t="str">
        <f>IFERROR(VLOOKUP($E8549,Sheet1!$A$2:$I$2155,5,FALSE),"")</f>
        <v/>
      </c>
      <c r="I8549" s="19" t="str">
        <f>IFERROR(VLOOKUP($E8549,Sheet1!$A$2:$I$2155,6,FALSE),"")</f>
        <v/>
      </c>
      <c r="J8549" s="29" t="str">
        <f>IF(OR(E8549="",SUM(G8549:I8549)=0),"",SUM(G8549:I8549))</f>
        <v/>
      </c>
      <c r="K8549" s="7" t="str">
        <f>IF(E8549="","",IF(J8549="","IV",VLOOKUP(J8549,Plan1!$A$2:$C$11,3)))</f>
        <v/>
      </c>
    </row>
    <row r="8550" spans="7:11">
      <c r="G8550" s="19" t="str">
        <f>IFERROR(VLOOKUP($E8550,Sheet1!$A$2:$I$2155,4,FALSE),"")</f>
        <v/>
      </c>
      <c r="H8550" s="19" t="str">
        <f>IFERROR(VLOOKUP($E8550,Sheet1!$A$2:$I$2155,5,FALSE),"")</f>
        <v/>
      </c>
      <c r="I8550" s="19" t="str">
        <f>IFERROR(VLOOKUP($E8550,Sheet1!$A$2:$I$2155,6,FALSE),"")</f>
        <v/>
      </c>
      <c r="J8550" s="29" t="str">
        <f>IF(OR(E8550="",SUM(G8550:I8550)=0),"",SUM(G8550:I8550))</f>
        <v/>
      </c>
      <c r="K8550" s="7" t="str">
        <f>IF(E8550="","",IF(J8550="","IV",VLOOKUP(J8550,Plan1!$A$2:$C$11,3)))</f>
        <v/>
      </c>
    </row>
    <row r="8551" spans="7:11">
      <c r="G8551" s="19" t="str">
        <f>IFERROR(VLOOKUP($E8551,Sheet1!$A$2:$I$2155,4,FALSE),"")</f>
        <v/>
      </c>
      <c r="H8551" s="19" t="str">
        <f>IFERROR(VLOOKUP($E8551,Sheet1!$A$2:$I$2155,5,FALSE),"")</f>
        <v/>
      </c>
      <c r="I8551" s="19" t="str">
        <f>IFERROR(VLOOKUP($E8551,Sheet1!$A$2:$I$2155,6,FALSE),"")</f>
        <v/>
      </c>
      <c r="J8551" s="29" t="str">
        <f>IF(OR(E8551="",SUM(G8551:I8551)=0),"",SUM(G8551:I8551))</f>
        <v/>
      </c>
      <c r="K8551" s="7" t="str">
        <f>IF(E8551="","",IF(J8551="","IV",VLOOKUP(J8551,Plan1!$A$2:$C$11,3)))</f>
        <v/>
      </c>
    </row>
    <row r="8552" spans="7:11">
      <c r="G8552" s="19" t="str">
        <f>IFERROR(VLOOKUP($E8552,Sheet1!$A$2:$I$2155,4,FALSE),"")</f>
        <v/>
      </c>
      <c r="H8552" s="19" t="str">
        <f>IFERROR(VLOOKUP($E8552,Sheet1!$A$2:$I$2155,5,FALSE),"")</f>
        <v/>
      </c>
      <c r="I8552" s="19" t="str">
        <f>IFERROR(VLOOKUP($E8552,Sheet1!$A$2:$I$2155,6,FALSE),"")</f>
        <v/>
      </c>
      <c r="J8552" s="29" t="str">
        <f>IF(OR(E8552="",SUM(G8552:I8552)=0),"",SUM(G8552:I8552))</f>
        <v/>
      </c>
      <c r="K8552" s="7" t="str">
        <f>IF(E8552="","",IF(J8552="","IV",VLOOKUP(J8552,Plan1!$A$2:$C$11,3)))</f>
        <v/>
      </c>
    </row>
    <row r="8553" spans="7:11">
      <c r="G8553" s="19" t="str">
        <f>IFERROR(VLOOKUP($E8553,Sheet1!$A$2:$I$2155,4,FALSE),"")</f>
        <v/>
      </c>
      <c r="H8553" s="19" t="str">
        <f>IFERROR(VLOOKUP($E8553,Sheet1!$A$2:$I$2155,5,FALSE),"")</f>
        <v/>
      </c>
      <c r="I8553" s="19" t="str">
        <f>IFERROR(VLOOKUP($E8553,Sheet1!$A$2:$I$2155,6,FALSE),"")</f>
        <v/>
      </c>
      <c r="J8553" s="29" t="str">
        <f>IF(OR(E8553="",SUM(G8553:I8553)=0),"",SUM(G8553:I8553))</f>
        <v/>
      </c>
      <c r="K8553" s="7" t="str">
        <f>IF(E8553="","",IF(J8553="","IV",VLOOKUP(J8553,Plan1!$A$2:$C$11,3)))</f>
        <v/>
      </c>
    </row>
    <row r="8554" spans="7:11">
      <c r="G8554" s="19" t="str">
        <f>IFERROR(VLOOKUP($E8554,Sheet1!$A$2:$I$2155,4,FALSE),"")</f>
        <v/>
      </c>
      <c r="H8554" s="19" t="str">
        <f>IFERROR(VLOOKUP($E8554,Sheet1!$A$2:$I$2155,5,FALSE),"")</f>
        <v/>
      </c>
      <c r="I8554" s="19" t="str">
        <f>IFERROR(VLOOKUP($E8554,Sheet1!$A$2:$I$2155,6,FALSE),"")</f>
        <v/>
      </c>
      <c r="J8554" s="29" t="str">
        <f>IF(OR(E8554="",SUM(G8554:I8554)=0),"",SUM(G8554:I8554))</f>
        <v/>
      </c>
      <c r="K8554" s="7" t="str">
        <f>IF(E8554="","",IF(J8554="","IV",VLOOKUP(J8554,Plan1!$A$2:$C$11,3)))</f>
        <v/>
      </c>
    </row>
    <row r="8555" spans="7:11">
      <c r="G8555" s="19" t="str">
        <f>IFERROR(VLOOKUP($E8555,Sheet1!$A$2:$I$2155,4,FALSE),"")</f>
        <v/>
      </c>
      <c r="H8555" s="19" t="str">
        <f>IFERROR(VLOOKUP($E8555,Sheet1!$A$2:$I$2155,5,FALSE),"")</f>
        <v/>
      </c>
      <c r="I8555" s="19" t="str">
        <f>IFERROR(VLOOKUP($E8555,Sheet1!$A$2:$I$2155,6,FALSE),"")</f>
        <v/>
      </c>
      <c r="J8555" s="29" t="str">
        <f>IF(OR(E8555="",SUM(G8555:I8555)=0),"",SUM(G8555:I8555))</f>
        <v/>
      </c>
      <c r="K8555" s="7" t="str">
        <f>IF(E8555="","",IF(J8555="","IV",VLOOKUP(J8555,Plan1!$A$2:$C$11,3)))</f>
        <v/>
      </c>
    </row>
    <row r="8556" spans="7:11">
      <c r="G8556" s="19" t="str">
        <f>IFERROR(VLOOKUP($E8556,Sheet1!$A$2:$I$2155,4,FALSE),"")</f>
        <v/>
      </c>
      <c r="H8556" s="19" t="str">
        <f>IFERROR(VLOOKUP($E8556,Sheet1!$A$2:$I$2155,5,FALSE),"")</f>
        <v/>
      </c>
      <c r="I8556" s="19" t="str">
        <f>IFERROR(VLOOKUP($E8556,Sheet1!$A$2:$I$2155,6,FALSE),"")</f>
        <v/>
      </c>
      <c r="J8556" s="29" t="str">
        <f>IF(OR(E8556="",SUM(G8556:I8556)=0),"",SUM(G8556:I8556))</f>
        <v/>
      </c>
      <c r="K8556" s="7" t="str">
        <f>IF(E8556="","",IF(J8556="","IV",VLOOKUP(J8556,Plan1!$A$2:$C$11,3)))</f>
        <v/>
      </c>
    </row>
    <row r="8557" spans="7:11">
      <c r="G8557" s="19" t="str">
        <f>IFERROR(VLOOKUP($E8557,Sheet1!$A$2:$I$2155,4,FALSE),"")</f>
        <v/>
      </c>
      <c r="H8557" s="19" t="str">
        <f>IFERROR(VLOOKUP($E8557,Sheet1!$A$2:$I$2155,5,FALSE),"")</f>
        <v/>
      </c>
      <c r="I8557" s="19" t="str">
        <f>IFERROR(VLOOKUP($E8557,Sheet1!$A$2:$I$2155,6,FALSE),"")</f>
        <v/>
      </c>
      <c r="J8557" s="29" t="str">
        <f>IF(OR(E8557="",SUM(G8557:I8557)=0),"",SUM(G8557:I8557))</f>
        <v/>
      </c>
      <c r="K8557" s="7" t="str">
        <f>IF(E8557="","",IF(J8557="","IV",VLOOKUP(J8557,Plan1!$A$2:$C$11,3)))</f>
        <v/>
      </c>
    </row>
    <row r="8558" spans="7:11">
      <c r="G8558" s="19" t="str">
        <f>IFERROR(VLOOKUP($E8558,Sheet1!$A$2:$I$2155,4,FALSE),"")</f>
        <v/>
      </c>
      <c r="H8558" s="19" t="str">
        <f>IFERROR(VLOOKUP($E8558,Sheet1!$A$2:$I$2155,5,FALSE),"")</f>
        <v/>
      </c>
      <c r="I8558" s="19" t="str">
        <f>IFERROR(VLOOKUP($E8558,Sheet1!$A$2:$I$2155,6,FALSE),"")</f>
        <v/>
      </c>
      <c r="J8558" s="29" t="str">
        <f>IF(OR(E8558="",SUM(G8558:I8558)=0),"",SUM(G8558:I8558))</f>
        <v/>
      </c>
      <c r="K8558" s="7" t="str">
        <f>IF(E8558="","",IF(J8558="","IV",VLOOKUP(J8558,Plan1!$A$2:$C$11,3)))</f>
        <v/>
      </c>
    </row>
    <row r="8559" spans="7:11">
      <c r="G8559" s="19" t="str">
        <f>IFERROR(VLOOKUP($E8559,Sheet1!$A$2:$I$2155,4,FALSE),"")</f>
        <v/>
      </c>
      <c r="H8559" s="19" t="str">
        <f>IFERROR(VLOOKUP($E8559,Sheet1!$A$2:$I$2155,5,FALSE),"")</f>
        <v/>
      </c>
      <c r="I8559" s="19" t="str">
        <f>IFERROR(VLOOKUP($E8559,Sheet1!$A$2:$I$2155,6,FALSE),"")</f>
        <v/>
      </c>
      <c r="J8559" s="29" t="str">
        <f>IF(OR(E8559="",SUM(G8559:I8559)=0),"",SUM(G8559:I8559))</f>
        <v/>
      </c>
      <c r="K8559" s="7" t="str">
        <f>IF(E8559="","",IF(J8559="","IV",VLOOKUP(J8559,Plan1!$A$2:$C$11,3)))</f>
        <v/>
      </c>
    </row>
    <row r="8560" spans="7:11">
      <c r="G8560" s="19" t="str">
        <f>IFERROR(VLOOKUP($E8560,Sheet1!$A$2:$I$2155,4,FALSE),"")</f>
        <v/>
      </c>
      <c r="H8560" s="19" t="str">
        <f>IFERROR(VLOOKUP($E8560,Sheet1!$A$2:$I$2155,5,FALSE),"")</f>
        <v/>
      </c>
      <c r="I8560" s="19" t="str">
        <f>IFERROR(VLOOKUP($E8560,Sheet1!$A$2:$I$2155,6,FALSE),"")</f>
        <v/>
      </c>
      <c r="J8560" s="29" t="str">
        <f>IF(OR(E8560="",SUM(G8560:I8560)=0),"",SUM(G8560:I8560))</f>
        <v/>
      </c>
      <c r="K8560" s="7" t="str">
        <f>IF(E8560="","",IF(J8560="","IV",VLOOKUP(J8560,Plan1!$A$2:$C$11,3)))</f>
        <v/>
      </c>
    </row>
    <row r="8561" spans="7:11">
      <c r="G8561" s="19" t="str">
        <f>IFERROR(VLOOKUP($E8561,Sheet1!$A$2:$I$2155,4,FALSE),"")</f>
        <v/>
      </c>
      <c r="H8561" s="19" t="str">
        <f>IFERROR(VLOOKUP($E8561,Sheet1!$A$2:$I$2155,5,FALSE),"")</f>
        <v/>
      </c>
      <c r="I8561" s="19" t="str">
        <f>IFERROR(VLOOKUP($E8561,Sheet1!$A$2:$I$2155,6,FALSE),"")</f>
        <v/>
      </c>
      <c r="J8561" s="29" t="str">
        <f>IF(OR(E8561="",SUM(G8561:I8561)=0),"",SUM(G8561:I8561))</f>
        <v/>
      </c>
      <c r="K8561" s="7" t="str">
        <f>IF(E8561="","",IF(J8561="","IV",VLOOKUP(J8561,Plan1!$A$2:$C$11,3)))</f>
        <v/>
      </c>
    </row>
    <row r="8562" spans="7:11">
      <c r="G8562" s="19" t="str">
        <f>IFERROR(VLOOKUP($E8562,Sheet1!$A$2:$I$2155,4,FALSE),"")</f>
        <v/>
      </c>
      <c r="H8562" s="19" t="str">
        <f>IFERROR(VLOOKUP($E8562,Sheet1!$A$2:$I$2155,5,FALSE),"")</f>
        <v/>
      </c>
      <c r="I8562" s="19" t="str">
        <f>IFERROR(VLOOKUP($E8562,Sheet1!$A$2:$I$2155,6,FALSE),"")</f>
        <v/>
      </c>
      <c r="J8562" s="29" t="str">
        <f>IF(OR(E8562="",SUM(G8562:I8562)=0),"",SUM(G8562:I8562))</f>
        <v/>
      </c>
      <c r="K8562" s="7" t="str">
        <f>IF(E8562="","",IF(J8562="","IV",VLOOKUP(J8562,Plan1!$A$2:$C$11,3)))</f>
        <v/>
      </c>
    </row>
    <row r="8563" spans="7:11">
      <c r="G8563" s="19" t="str">
        <f>IFERROR(VLOOKUP($E8563,Sheet1!$A$2:$I$2155,4,FALSE),"")</f>
        <v/>
      </c>
      <c r="H8563" s="19" t="str">
        <f>IFERROR(VLOOKUP($E8563,Sheet1!$A$2:$I$2155,5,FALSE),"")</f>
        <v/>
      </c>
      <c r="I8563" s="19" t="str">
        <f>IFERROR(VLOOKUP($E8563,Sheet1!$A$2:$I$2155,6,FALSE),"")</f>
        <v/>
      </c>
      <c r="J8563" s="29" t="str">
        <f>IF(OR(E8563="",SUM(G8563:I8563)=0),"",SUM(G8563:I8563))</f>
        <v/>
      </c>
      <c r="K8563" s="7" t="str">
        <f>IF(E8563="","",IF(J8563="","IV",VLOOKUP(J8563,Plan1!$A$2:$C$11,3)))</f>
        <v/>
      </c>
    </row>
    <row r="8564" spans="7:11">
      <c r="G8564" s="19" t="str">
        <f>IFERROR(VLOOKUP($E8564,Sheet1!$A$2:$I$2155,4,FALSE),"")</f>
        <v/>
      </c>
      <c r="H8564" s="19" t="str">
        <f>IFERROR(VLOOKUP($E8564,Sheet1!$A$2:$I$2155,5,FALSE),"")</f>
        <v/>
      </c>
      <c r="I8564" s="19" t="str">
        <f>IFERROR(VLOOKUP($E8564,Sheet1!$A$2:$I$2155,6,FALSE),"")</f>
        <v/>
      </c>
      <c r="J8564" s="29" t="str">
        <f>IF(OR(E8564="",SUM(G8564:I8564)=0),"",SUM(G8564:I8564))</f>
        <v/>
      </c>
      <c r="K8564" s="7" t="str">
        <f>IF(E8564="","",IF(J8564="","IV",VLOOKUP(J8564,Plan1!$A$2:$C$11,3)))</f>
        <v/>
      </c>
    </row>
    <row r="8565" spans="7:11">
      <c r="G8565" s="19" t="str">
        <f>IFERROR(VLOOKUP($E8565,Sheet1!$A$2:$I$2155,4,FALSE),"")</f>
        <v/>
      </c>
      <c r="H8565" s="19" t="str">
        <f>IFERROR(VLOOKUP($E8565,Sheet1!$A$2:$I$2155,5,FALSE),"")</f>
        <v/>
      </c>
      <c r="I8565" s="19" t="str">
        <f>IFERROR(VLOOKUP($E8565,Sheet1!$A$2:$I$2155,6,FALSE),"")</f>
        <v/>
      </c>
      <c r="J8565" s="29" t="str">
        <f>IF(OR(E8565="",SUM(G8565:I8565)=0),"",SUM(G8565:I8565))</f>
        <v/>
      </c>
      <c r="K8565" s="7" t="str">
        <f>IF(E8565="","",IF(J8565="","IV",VLOOKUP(J8565,Plan1!$A$2:$C$11,3)))</f>
        <v/>
      </c>
    </row>
    <row r="8566" spans="7:11">
      <c r="G8566" s="19" t="str">
        <f>IFERROR(VLOOKUP($E8566,Sheet1!$A$2:$I$2155,4,FALSE),"")</f>
        <v/>
      </c>
      <c r="H8566" s="19" t="str">
        <f>IFERROR(VLOOKUP($E8566,Sheet1!$A$2:$I$2155,5,FALSE),"")</f>
        <v/>
      </c>
      <c r="I8566" s="19" t="str">
        <f>IFERROR(VLOOKUP($E8566,Sheet1!$A$2:$I$2155,6,FALSE),"")</f>
        <v/>
      </c>
      <c r="J8566" s="29" t="str">
        <f>IF(OR(E8566="",SUM(G8566:I8566)=0),"",SUM(G8566:I8566))</f>
        <v/>
      </c>
      <c r="K8566" s="7" t="str">
        <f>IF(E8566="","",IF(J8566="","IV",VLOOKUP(J8566,Plan1!$A$2:$C$11,3)))</f>
        <v/>
      </c>
    </row>
    <row r="8567" spans="7:11">
      <c r="G8567" s="19" t="str">
        <f>IFERROR(VLOOKUP($E8567,Sheet1!$A$2:$I$2155,4,FALSE),"")</f>
        <v/>
      </c>
      <c r="H8567" s="19" t="str">
        <f>IFERROR(VLOOKUP($E8567,Sheet1!$A$2:$I$2155,5,FALSE),"")</f>
        <v/>
      </c>
      <c r="I8567" s="19" t="str">
        <f>IFERROR(VLOOKUP($E8567,Sheet1!$A$2:$I$2155,6,FALSE),"")</f>
        <v/>
      </c>
      <c r="J8567" s="29" t="str">
        <f>IF(OR(E8567="",SUM(G8567:I8567)=0),"",SUM(G8567:I8567))</f>
        <v/>
      </c>
      <c r="K8567" s="7" t="str">
        <f>IF(E8567="","",IF(J8567="","IV",VLOOKUP(J8567,Plan1!$A$2:$C$11,3)))</f>
        <v/>
      </c>
    </row>
    <row r="8568" spans="7:11">
      <c r="G8568" s="19" t="str">
        <f>IFERROR(VLOOKUP($E8568,Sheet1!$A$2:$I$2155,4,FALSE),"")</f>
        <v/>
      </c>
      <c r="H8568" s="19" t="str">
        <f>IFERROR(VLOOKUP($E8568,Sheet1!$A$2:$I$2155,5,FALSE),"")</f>
        <v/>
      </c>
      <c r="I8568" s="19" t="str">
        <f>IFERROR(VLOOKUP($E8568,Sheet1!$A$2:$I$2155,6,FALSE),"")</f>
        <v/>
      </c>
      <c r="J8568" s="29" t="str">
        <f>IF(OR(E8568="",SUM(G8568:I8568)=0),"",SUM(G8568:I8568))</f>
        <v/>
      </c>
      <c r="K8568" s="7" t="str">
        <f>IF(E8568="","",IF(J8568="","IV",VLOOKUP(J8568,Plan1!$A$2:$C$11,3)))</f>
        <v/>
      </c>
    </row>
    <row r="8569" spans="7:11">
      <c r="G8569" s="19" t="str">
        <f>IFERROR(VLOOKUP($E8569,Sheet1!$A$2:$I$2155,4,FALSE),"")</f>
        <v/>
      </c>
      <c r="H8569" s="19" t="str">
        <f>IFERROR(VLOOKUP($E8569,Sheet1!$A$2:$I$2155,5,FALSE),"")</f>
        <v/>
      </c>
      <c r="I8569" s="19" t="str">
        <f>IFERROR(VLOOKUP($E8569,Sheet1!$A$2:$I$2155,6,FALSE),"")</f>
        <v/>
      </c>
      <c r="J8569" s="29" t="str">
        <f>IF(OR(E8569="",SUM(G8569:I8569)=0),"",SUM(G8569:I8569))</f>
        <v/>
      </c>
      <c r="K8569" s="7" t="str">
        <f>IF(E8569="","",IF(J8569="","IV",VLOOKUP(J8569,Plan1!$A$2:$C$11,3)))</f>
        <v/>
      </c>
    </row>
    <row r="8570" spans="7:11">
      <c r="G8570" s="19" t="str">
        <f>IFERROR(VLOOKUP($E8570,Sheet1!$A$2:$I$2155,4,FALSE),"")</f>
        <v/>
      </c>
      <c r="H8570" s="19" t="str">
        <f>IFERROR(VLOOKUP($E8570,Sheet1!$A$2:$I$2155,5,FALSE),"")</f>
        <v/>
      </c>
      <c r="I8570" s="19" t="str">
        <f>IFERROR(VLOOKUP($E8570,Sheet1!$A$2:$I$2155,6,FALSE),"")</f>
        <v/>
      </c>
      <c r="J8570" s="29" t="str">
        <f>IF(OR(E8570="",SUM(G8570:I8570)=0),"",SUM(G8570:I8570))</f>
        <v/>
      </c>
      <c r="K8570" s="7" t="str">
        <f>IF(E8570="","",IF(J8570="","IV",VLOOKUP(J8570,Plan1!$A$2:$C$11,3)))</f>
        <v/>
      </c>
    </row>
    <row r="8571" spans="7:11">
      <c r="G8571" s="19" t="str">
        <f>IFERROR(VLOOKUP($E8571,Sheet1!$A$2:$I$2155,4,FALSE),"")</f>
        <v/>
      </c>
      <c r="H8571" s="19" t="str">
        <f>IFERROR(VLOOKUP($E8571,Sheet1!$A$2:$I$2155,5,FALSE),"")</f>
        <v/>
      </c>
      <c r="I8571" s="19" t="str">
        <f>IFERROR(VLOOKUP($E8571,Sheet1!$A$2:$I$2155,6,FALSE),"")</f>
        <v/>
      </c>
      <c r="J8571" s="29" t="str">
        <f>IF(OR(E8571="",SUM(G8571:I8571)=0),"",SUM(G8571:I8571))</f>
        <v/>
      </c>
      <c r="K8571" s="7" t="str">
        <f>IF(E8571="","",IF(J8571="","IV",VLOOKUP(J8571,Plan1!$A$2:$C$11,3)))</f>
        <v/>
      </c>
    </row>
    <row r="8572" spans="7:11">
      <c r="G8572" s="19" t="str">
        <f>IFERROR(VLOOKUP($E8572,Sheet1!$A$2:$I$2155,4,FALSE),"")</f>
        <v/>
      </c>
      <c r="H8572" s="19" t="str">
        <f>IFERROR(VLOOKUP($E8572,Sheet1!$A$2:$I$2155,5,FALSE),"")</f>
        <v/>
      </c>
      <c r="I8572" s="19" t="str">
        <f>IFERROR(VLOOKUP($E8572,Sheet1!$A$2:$I$2155,6,FALSE),"")</f>
        <v/>
      </c>
      <c r="J8572" s="29" t="str">
        <f>IF(OR(E8572="",SUM(G8572:I8572)=0),"",SUM(G8572:I8572))</f>
        <v/>
      </c>
      <c r="K8572" s="7" t="str">
        <f>IF(E8572="","",IF(J8572="","IV",VLOOKUP(J8572,Plan1!$A$2:$C$11,3)))</f>
        <v/>
      </c>
    </row>
    <row r="8573" spans="7:11">
      <c r="G8573" s="19" t="str">
        <f>IFERROR(VLOOKUP($E8573,Sheet1!$A$2:$I$2155,4,FALSE),"")</f>
        <v/>
      </c>
      <c r="H8573" s="19" t="str">
        <f>IFERROR(VLOOKUP($E8573,Sheet1!$A$2:$I$2155,5,FALSE),"")</f>
        <v/>
      </c>
      <c r="I8573" s="19" t="str">
        <f>IFERROR(VLOOKUP($E8573,Sheet1!$A$2:$I$2155,6,FALSE),"")</f>
        <v/>
      </c>
      <c r="J8573" s="29" t="str">
        <f>IF(OR(E8573="",SUM(G8573:I8573)=0),"",SUM(G8573:I8573))</f>
        <v/>
      </c>
      <c r="K8573" s="7" t="str">
        <f>IF(E8573="","",IF(J8573="","IV",VLOOKUP(J8573,Plan1!$A$2:$C$11,3)))</f>
        <v/>
      </c>
    </row>
    <row r="8574" spans="7:11">
      <c r="G8574" s="19" t="str">
        <f>IFERROR(VLOOKUP($E8574,Sheet1!$A$2:$I$2155,4,FALSE),"")</f>
        <v/>
      </c>
      <c r="H8574" s="19" t="str">
        <f>IFERROR(VLOOKUP($E8574,Sheet1!$A$2:$I$2155,5,FALSE),"")</f>
        <v/>
      </c>
      <c r="I8574" s="19" t="str">
        <f>IFERROR(VLOOKUP($E8574,Sheet1!$A$2:$I$2155,6,FALSE),"")</f>
        <v/>
      </c>
      <c r="J8574" s="29" t="str">
        <f>IF(OR(E8574="",SUM(G8574:I8574)=0),"",SUM(G8574:I8574))</f>
        <v/>
      </c>
      <c r="K8574" s="7" t="str">
        <f>IF(E8574="","",IF(J8574="","IV",VLOOKUP(J8574,Plan1!$A$2:$C$11,3)))</f>
        <v/>
      </c>
    </row>
    <row r="8575" spans="7:11">
      <c r="G8575" s="19" t="str">
        <f>IFERROR(VLOOKUP($E8575,Sheet1!$A$2:$I$2155,4,FALSE),"")</f>
        <v/>
      </c>
      <c r="H8575" s="19" t="str">
        <f>IFERROR(VLOOKUP($E8575,Sheet1!$A$2:$I$2155,5,FALSE),"")</f>
        <v/>
      </c>
      <c r="I8575" s="19" t="str">
        <f>IFERROR(VLOOKUP($E8575,Sheet1!$A$2:$I$2155,6,FALSE),"")</f>
        <v/>
      </c>
      <c r="J8575" s="29" t="str">
        <f>IF(OR(E8575="",SUM(G8575:I8575)=0),"",SUM(G8575:I8575))</f>
        <v/>
      </c>
      <c r="K8575" s="7" t="str">
        <f>IF(E8575="","",IF(J8575="","IV",VLOOKUP(J8575,Plan1!$A$2:$C$11,3)))</f>
        <v/>
      </c>
    </row>
    <row r="8576" spans="7:11">
      <c r="G8576" s="19" t="str">
        <f>IFERROR(VLOOKUP($E8576,Sheet1!$A$2:$I$2155,4,FALSE),"")</f>
        <v/>
      </c>
      <c r="H8576" s="19" t="str">
        <f>IFERROR(VLOOKUP($E8576,Sheet1!$A$2:$I$2155,5,FALSE),"")</f>
        <v/>
      </c>
      <c r="I8576" s="19" t="str">
        <f>IFERROR(VLOOKUP($E8576,Sheet1!$A$2:$I$2155,6,FALSE),"")</f>
        <v/>
      </c>
      <c r="J8576" s="29" t="str">
        <f>IF(OR(E8576="",SUM(G8576:I8576)=0),"",SUM(G8576:I8576))</f>
        <v/>
      </c>
      <c r="K8576" s="7" t="str">
        <f>IF(E8576="","",IF(J8576="","IV",VLOOKUP(J8576,Plan1!$A$2:$C$11,3)))</f>
        <v/>
      </c>
    </row>
    <row r="8577" spans="7:11">
      <c r="G8577" s="19" t="str">
        <f>IFERROR(VLOOKUP($E8577,Sheet1!$A$2:$I$2155,4,FALSE),"")</f>
        <v/>
      </c>
      <c r="H8577" s="19" t="str">
        <f>IFERROR(VLOOKUP($E8577,Sheet1!$A$2:$I$2155,5,FALSE),"")</f>
        <v/>
      </c>
      <c r="I8577" s="19" t="str">
        <f>IFERROR(VLOOKUP($E8577,Sheet1!$A$2:$I$2155,6,FALSE),"")</f>
        <v/>
      </c>
      <c r="J8577" s="29" t="str">
        <f>IF(OR(E8577="",SUM(G8577:I8577)=0),"",SUM(G8577:I8577))</f>
        <v/>
      </c>
      <c r="K8577" s="7" t="str">
        <f>IF(E8577="","",IF(J8577="","IV",VLOOKUP(J8577,Plan1!$A$2:$C$11,3)))</f>
        <v/>
      </c>
    </row>
    <row r="8578" spans="7:11">
      <c r="G8578" s="19" t="str">
        <f>IFERROR(VLOOKUP($E8578,Sheet1!$A$2:$I$2155,4,FALSE),"")</f>
        <v/>
      </c>
      <c r="H8578" s="19" t="str">
        <f>IFERROR(VLOOKUP($E8578,Sheet1!$A$2:$I$2155,5,FALSE),"")</f>
        <v/>
      </c>
      <c r="I8578" s="19" t="str">
        <f>IFERROR(VLOOKUP($E8578,Sheet1!$A$2:$I$2155,6,FALSE),"")</f>
        <v/>
      </c>
      <c r="J8578" s="29" t="str">
        <f>IF(OR(E8578="",SUM(G8578:I8578)=0),"",SUM(G8578:I8578))</f>
        <v/>
      </c>
      <c r="K8578" s="7" t="str">
        <f>IF(E8578="","",IF(J8578="","IV",VLOOKUP(J8578,Plan1!$A$2:$C$11,3)))</f>
        <v/>
      </c>
    </row>
    <row r="8579" spans="7:11">
      <c r="G8579" s="19" t="str">
        <f>IFERROR(VLOOKUP($E8579,Sheet1!$A$2:$I$2155,4,FALSE),"")</f>
        <v/>
      </c>
      <c r="H8579" s="19" t="str">
        <f>IFERROR(VLOOKUP($E8579,Sheet1!$A$2:$I$2155,5,FALSE),"")</f>
        <v/>
      </c>
      <c r="I8579" s="19" t="str">
        <f>IFERROR(VLOOKUP($E8579,Sheet1!$A$2:$I$2155,6,FALSE),"")</f>
        <v/>
      </c>
      <c r="J8579" s="29" t="str">
        <f>IF(OR(E8579="",SUM(G8579:I8579)=0),"",SUM(G8579:I8579))</f>
        <v/>
      </c>
      <c r="K8579" s="7" t="str">
        <f>IF(E8579="","",IF(J8579="","IV",VLOOKUP(J8579,Plan1!$A$2:$C$11,3)))</f>
        <v/>
      </c>
    </row>
    <row r="8580" spans="7:11">
      <c r="G8580" s="19" t="str">
        <f>IFERROR(VLOOKUP($E8580,Sheet1!$A$2:$I$2155,4,FALSE),"")</f>
        <v/>
      </c>
      <c r="H8580" s="19" t="str">
        <f>IFERROR(VLOOKUP($E8580,Sheet1!$A$2:$I$2155,5,FALSE),"")</f>
        <v/>
      </c>
      <c r="I8580" s="19" t="str">
        <f>IFERROR(VLOOKUP($E8580,Sheet1!$A$2:$I$2155,6,FALSE),"")</f>
        <v/>
      </c>
      <c r="J8580" s="29" t="str">
        <f>IF(OR(E8580="",SUM(G8580:I8580)=0),"",SUM(G8580:I8580))</f>
        <v/>
      </c>
      <c r="K8580" s="7" t="str">
        <f>IF(E8580="","",IF(J8580="","IV",VLOOKUP(J8580,Plan1!$A$2:$C$11,3)))</f>
        <v/>
      </c>
    </row>
    <row r="8581" spans="7:11">
      <c r="G8581" s="19" t="str">
        <f>IFERROR(VLOOKUP($E8581,Sheet1!$A$2:$I$2155,4,FALSE),"")</f>
        <v/>
      </c>
      <c r="H8581" s="19" t="str">
        <f>IFERROR(VLOOKUP($E8581,Sheet1!$A$2:$I$2155,5,FALSE),"")</f>
        <v/>
      </c>
      <c r="I8581" s="19" t="str">
        <f>IFERROR(VLOOKUP($E8581,Sheet1!$A$2:$I$2155,6,FALSE),"")</f>
        <v/>
      </c>
      <c r="J8581" s="29" t="str">
        <f>IF(OR(E8581="",SUM(G8581:I8581)=0),"",SUM(G8581:I8581))</f>
        <v/>
      </c>
      <c r="K8581" s="7" t="str">
        <f>IF(E8581="","",IF(J8581="","IV",VLOOKUP(J8581,Plan1!$A$2:$C$11,3)))</f>
        <v/>
      </c>
    </row>
    <row r="8582" spans="7:11">
      <c r="G8582" s="19" t="str">
        <f>IFERROR(VLOOKUP($E8582,Sheet1!$A$2:$I$2155,4,FALSE),"")</f>
        <v/>
      </c>
      <c r="H8582" s="19" t="str">
        <f>IFERROR(VLOOKUP($E8582,Sheet1!$A$2:$I$2155,5,FALSE),"")</f>
        <v/>
      </c>
      <c r="I8582" s="19" t="str">
        <f>IFERROR(VLOOKUP($E8582,Sheet1!$A$2:$I$2155,6,FALSE),"")</f>
        <v/>
      </c>
      <c r="J8582" s="29" t="str">
        <f>IF(OR(E8582="",SUM(G8582:I8582)=0),"",SUM(G8582:I8582))</f>
        <v/>
      </c>
      <c r="K8582" s="7" t="str">
        <f>IF(E8582="","",IF(J8582="","IV",VLOOKUP(J8582,Plan1!$A$2:$C$11,3)))</f>
        <v/>
      </c>
    </row>
    <row r="8583" spans="7:11">
      <c r="G8583" s="19" t="str">
        <f>IFERROR(VLOOKUP($E8583,Sheet1!$A$2:$I$2155,4,FALSE),"")</f>
        <v/>
      </c>
      <c r="H8583" s="19" t="str">
        <f>IFERROR(VLOOKUP($E8583,Sheet1!$A$2:$I$2155,5,FALSE),"")</f>
        <v/>
      </c>
      <c r="I8583" s="19" t="str">
        <f>IFERROR(VLOOKUP($E8583,Sheet1!$A$2:$I$2155,6,FALSE),"")</f>
        <v/>
      </c>
      <c r="J8583" s="29" t="str">
        <f>IF(OR(E8583="",SUM(G8583:I8583)=0),"",SUM(G8583:I8583))</f>
        <v/>
      </c>
      <c r="K8583" s="7" t="str">
        <f>IF(E8583="","",IF(J8583="","IV",VLOOKUP(J8583,Plan1!$A$2:$C$11,3)))</f>
        <v/>
      </c>
    </row>
    <row r="8584" spans="7:11">
      <c r="G8584" s="19" t="str">
        <f>IFERROR(VLOOKUP($E8584,Sheet1!$A$2:$I$2155,4,FALSE),"")</f>
        <v/>
      </c>
      <c r="H8584" s="19" t="str">
        <f>IFERROR(VLOOKUP($E8584,Sheet1!$A$2:$I$2155,5,FALSE),"")</f>
        <v/>
      </c>
      <c r="I8584" s="19" t="str">
        <f>IFERROR(VLOOKUP($E8584,Sheet1!$A$2:$I$2155,6,FALSE),"")</f>
        <v/>
      </c>
      <c r="J8584" s="29" t="str">
        <f>IF(OR(E8584="",SUM(G8584:I8584)=0),"",SUM(G8584:I8584))</f>
        <v/>
      </c>
      <c r="K8584" s="7" t="str">
        <f>IF(E8584="","",IF(J8584="","IV",VLOOKUP(J8584,Plan1!$A$2:$C$11,3)))</f>
        <v/>
      </c>
    </row>
    <row r="8585" spans="7:11">
      <c r="G8585" s="19" t="str">
        <f>IFERROR(VLOOKUP($E8585,Sheet1!$A$2:$I$2155,4,FALSE),"")</f>
        <v/>
      </c>
      <c r="H8585" s="19" t="str">
        <f>IFERROR(VLOOKUP($E8585,Sheet1!$A$2:$I$2155,5,FALSE),"")</f>
        <v/>
      </c>
      <c r="I8585" s="19" t="str">
        <f>IFERROR(VLOOKUP($E8585,Sheet1!$A$2:$I$2155,6,FALSE),"")</f>
        <v/>
      </c>
      <c r="J8585" s="29" t="str">
        <f>IF(OR(E8585="",SUM(G8585:I8585)=0),"",SUM(G8585:I8585))</f>
        <v/>
      </c>
      <c r="K8585" s="7" t="str">
        <f>IF(E8585="","",IF(J8585="","IV",VLOOKUP(J8585,Plan1!$A$2:$C$11,3)))</f>
        <v/>
      </c>
    </row>
    <row r="8586" spans="7:11">
      <c r="G8586" s="19" t="str">
        <f>IFERROR(VLOOKUP($E8586,Sheet1!$A$2:$I$2155,4,FALSE),"")</f>
        <v/>
      </c>
      <c r="H8586" s="19" t="str">
        <f>IFERROR(VLOOKUP($E8586,Sheet1!$A$2:$I$2155,5,FALSE),"")</f>
        <v/>
      </c>
      <c r="I8586" s="19" t="str">
        <f>IFERROR(VLOOKUP($E8586,Sheet1!$A$2:$I$2155,6,FALSE),"")</f>
        <v/>
      </c>
      <c r="J8586" s="29" t="str">
        <f>IF(OR(E8586="",SUM(G8586:I8586)=0),"",SUM(G8586:I8586))</f>
        <v/>
      </c>
      <c r="K8586" s="7" t="str">
        <f>IF(E8586="","",IF(J8586="","IV",VLOOKUP(J8586,Plan1!$A$2:$C$11,3)))</f>
        <v/>
      </c>
    </row>
    <row r="8587" spans="7:11">
      <c r="G8587" s="19" t="str">
        <f>IFERROR(VLOOKUP($E8587,Sheet1!$A$2:$I$2155,4,FALSE),"")</f>
        <v/>
      </c>
      <c r="H8587" s="19" t="str">
        <f>IFERROR(VLOOKUP($E8587,Sheet1!$A$2:$I$2155,5,FALSE),"")</f>
        <v/>
      </c>
      <c r="I8587" s="19" t="str">
        <f>IFERROR(VLOOKUP($E8587,Sheet1!$A$2:$I$2155,6,FALSE),"")</f>
        <v/>
      </c>
      <c r="J8587" s="29" t="str">
        <f>IF(OR(E8587="",SUM(G8587:I8587)=0),"",SUM(G8587:I8587))</f>
        <v/>
      </c>
      <c r="K8587" s="7" t="str">
        <f>IF(E8587="","",IF(J8587="","IV",VLOOKUP(J8587,Plan1!$A$2:$C$11,3)))</f>
        <v/>
      </c>
    </row>
    <row r="8588" spans="7:11">
      <c r="G8588" s="19" t="str">
        <f>IFERROR(VLOOKUP($E8588,Sheet1!$A$2:$I$2155,4,FALSE),"")</f>
        <v/>
      </c>
      <c r="H8588" s="19" t="str">
        <f>IFERROR(VLOOKUP($E8588,Sheet1!$A$2:$I$2155,5,FALSE),"")</f>
        <v/>
      </c>
      <c r="I8588" s="19" t="str">
        <f>IFERROR(VLOOKUP($E8588,Sheet1!$A$2:$I$2155,6,FALSE),"")</f>
        <v/>
      </c>
      <c r="J8588" s="29" t="str">
        <f>IF(OR(E8588="",SUM(G8588:I8588)=0),"",SUM(G8588:I8588))</f>
        <v/>
      </c>
      <c r="K8588" s="7" t="str">
        <f>IF(E8588="","",IF(J8588="","IV",VLOOKUP(J8588,Plan1!$A$2:$C$11,3)))</f>
        <v/>
      </c>
    </row>
    <row r="8589" spans="7:11">
      <c r="G8589" s="19" t="str">
        <f>IFERROR(VLOOKUP($E8589,Sheet1!$A$2:$I$2155,4,FALSE),"")</f>
        <v/>
      </c>
      <c r="H8589" s="19" t="str">
        <f>IFERROR(VLOOKUP($E8589,Sheet1!$A$2:$I$2155,5,FALSE),"")</f>
        <v/>
      </c>
      <c r="I8589" s="19" t="str">
        <f>IFERROR(VLOOKUP($E8589,Sheet1!$A$2:$I$2155,6,FALSE),"")</f>
        <v/>
      </c>
      <c r="J8589" s="29" t="str">
        <f>IF(OR(E8589="",SUM(G8589:I8589)=0),"",SUM(G8589:I8589))</f>
        <v/>
      </c>
      <c r="K8589" s="7" t="str">
        <f>IF(E8589="","",IF(J8589="","IV",VLOOKUP(J8589,Plan1!$A$2:$C$11,3)))</f>
        <v/>
      </c>
    </row>
    <row r="8590" spans="7:11">
      <c r="G8590" s="19" t="str">
        <f>IFERROR(VLOOKUP($E8590,Sheet1!$A$2:$I$2155,4,FALSE),"")</f>
        <v/>
      </c>
      <c r="H8590" s="19" t="str">
        <f>IFERROR(VLOOKUP($E8590,Sheet1!$A$2:$I$2155,5,FALSE),"")</f>
        <v/>
      </c>
      <c r="I8590" s="19" t="str">
        <f>IFERROR(VLOOKUP($E8590,Sheet1!$A$2:$I$2155,6,FALSE),"")</f>
        <v/>
      </c>
      <c r="J8590" s="29" t="str">
        <f>IF(OR(E8590="",SUM(G8590:I8590)=0),"",SUM(G8590:I8590))</f>
        <v/>
      </c>
      <c r="K8590" s="7" t="str">
        <f>IF(E8590="","",IF(J8590="","IV",VLOOKUP(J8590,Plan1!$A$2:$C$11,3)))</f>
        <v/>
      </c>
    </row>
    <row r="8591" spans="7:11">
      <c r="G8591" s="19" t="str">
        <f>IFERROR(VLOOKUP($E8591,Sheet1!$A$2:$I$2155,4,FALSE),"")</f>
        <v/>
      </c>
      <c r="H8591" s="19" t="str">
        <f>IFERROR(VLOOKUP($E8591,Sheet1!$A$2:$I$2155,5,FALSE),"")</f>
        <v/>
      </c>
      <c r="I8591" s="19" t="str">
        <f>IFERROR(VLOOKUP($E8591,Sheet1!$A$2:$I$2155,6,FALSE),"")</f>
        <v/>
      </c>
      <c r="J8591" s="29" t="str">
        <f>IF(OR(E8591="",SUM(G8591:I8591)=0),"",SUM(G8591:I8591))</f>
        <v/>
      </c>
      <c r="K8591" s="7" t="str">
        <f>IF(E8591="","",IF(J8591="","IV",VLOOKUP(J8591,Plan1!$A$2:$C$11,3)))</f>
        <v/>
      </c>
    </row>
    <row r="8592" spans="7:11">
      <c r="G8592" s="19" t="str">
        <f>IFERROR(VLOOKUP($E8592,Sheet1!$A$2:$I$2155,4,FALSE),"")</f>
        <v/>
      </c>
      <c r="H8592" s="19" t="str">
        <f>IFERROR(VLOOKUP($E8592,Sheet1!$A$2:$I$2155,5,FALSE),"")</f>
        <v/>
      </c>
      <c r="I8592" s="19" t="str">
        <f>IFERROR(VLOOKUP($E8592,Sheet1!$A$2:$I$2155,6,FALSE),"")</f>
        <v/>
      </c>
      <c r="J8592" s="29" t="str">
        <f>IF(OR(E8592="",SUM(G8592:I8592)=0),"",SUM(G8592:I8592))</f>
        <v/>
      </c>
      <c r="K8592" s="7" t="str">
        <f>IF(E8592="","",IF(J8592="","IV",VLOOKUP(J8592,Plan1!$A$2:$C$11,3)))</f>
        <v/>
      </c>
    </row>
    <row r="8593" spans="7:11">
      <c r="G8593" s="19" t="str">
        <f>IFERROR(VLOOKUP($E8593,Sheet1!$A$2:$I$2155,4,FALSE),"")</f>
        <v/>
      </c>
      <c r="H8593" s="19" t="str">
        <f>IFERROR(VLOOKUP($E8593,Sheet1!$A$2:$I$2155,5,FALSE),"")</f>
        <v/>
      </c>
      <c r="I8593" s="19" t="str">
        <f>IFERROR(VLOOKUP($E8593,Sheet1!$A$2:$I$2155,6,FALSE),"")</f>
        <v/>
      </c>
      <c r="J8593" s="29" t="str">
        <f>IF(OR(E8593="",SUM(G8593:I8593)=0),"",SUM(G8593:I8593))</f>
        <v/>
      </c>
      <c r="K8593" s="7" t="str">
        <f>IF(E8593="","",IF(J8593="","IV",VLOOKUP(J8593,Plan1!$A$2:$C$11,3)))</f>
        <v/>
      </c>
    </row>
    <row r="8594" spans="7:11">
      <c r="G8594" s="19" t="str">
        <f>IFERROR(VLOOKUP($E8594,Sheet1!$A$2:$I$2155,4,FALSE),"")</f>
        <v/>
      </c>
      <c r="H8594" s="19" t="str">
        <f>IFERROR(VLOOKUP($E8594,Sheet1!$A$2:$I$2155,5,FALSE),"")</f>
        <v/>
      </c>
      <c r="I8594" s="19" t="str">
        <f>IFERROR(VLOOKUP($E8594,Sheet1!$A$2:$I$2155,6,FALSE),"")</f>
        <v/>
      </c>
      <c r="J8594" s="29" t="str">
        <f>IF(OR(E8594="",SUM(G8594:I8594)=0),"",SUM(G8594:I8594))</f>
        <v/>
      </c>
      <c r="K8594" s="7" t="str">
        <f>IF(E8594="","",IF(J8594="","IV",VLOOKUP(J8594,Plan1!$A$2:$C$11,3)))</f>
        <v/>
      </c>
    </row>
    <row r="8595" spans="7:11">
      <c r="G8595" s="19" t="str">
        <f>IFERROR(VLOOKUP($E8595,Sheet1!$A$2:$I$2155,4,FALSE),"")</f>
        <v/>
      </c>
      <c r="H8595" s="19" t="str">
        <f>IFERROR(VLOOKUP($E8595,Sheet1!$A$2:$I$2155,5,FALSE),"")</f>
        <v/>
      </c>
      <c r="I8595" s="19" t="str">
        <f>IFERROR(VLOOKUP($E8595,Sheet1!$A$2:$I$2155,6,FALSE),"")</f>
        <v/>
      </c>
      <c r="J8595" s="29" t="str">
        <f>IF(OR(E8595="",SUM(G8595:I8595)=0),"",SUM(G8595:I8595))</f>
        <v/>
      </c>
      <c r="K8595" s="7" t="str">
        <f>IF(E8595="","",IF(J8595="","IV",VLOOKUP(J8595,Plan1!$A$2:$C$11,3)))</f>
        <v/>
      </c>
    </row>
    <row r="8596" spans="7:11">
      <c r="G8596" s="19" t="str">
        <f>IFERROR(VLOOKUP($E8596,Sheet1!$A$2:$I$2155,4,FALSE),"")</f>
        <v/>
      </c>
      <c r="H8596" s="19" t="str">
        <f>IFERROR(VLOOKUP($E8596,Sheet1!$A$2:$I$2155,5,FALSE),"")</f>
        <v/>
      </c>
      <c r="I8596" s="19" t="str">
        <f>IFERROR(VLOOKUP($E8596,Sheet1!$A$2:$I$2155,6,FALSE),"")</f>
        <v/>
      </c>
      <c r="J8596" s="29" t="str">
        <f>IF(OR(E8596="",SUM(G8596:I8596)=0),"",SUM(G8596:I8596))</f>
        <v/>
      </c>
      <c r="K8596" s="7" t="str">
        <f>IF(E8596="","",IF(J8596="","IV",VLOOKUP(J8596,Plan1!$A$2:$C$11,3)))</f>
        <v/>
      </c>
    </row>
    <row r="8597" spans="7:11">
      <c r="G8597" s="19" t="str">
        <f>IFERROR(VLOOKUP($E8597,Sheet1!$A$2:$I$2155,4,FALSE),"")</f>
        <v/>
      </c>
      <c r="H8597" s="19" t="str">
        <f>IFERROR(VLOOKUP($E8597,Sheet1!$A$2:$I$2155,5,FALSE),"")</f>
        <v/>
      </c>
      <c r="I8597" s="19" t="str">
        <f>IFERROR(VLOOKUP($E8597,Sheet1!$A$2:$I$2155,6,FALSE),"")</f>
        <v/>
      </c>
      <c r="J8597" s="29" t="str">
        <f>IF(OR(E8597="",SUM(G8597:I8597)=0),"",SUM(G8597:I8597))</f>
        <v/>
      </c>
      <c r="K8597" s="7" t="str">
        <f>IF(E8597="","",IF(J8597="","IV",VLOOKUP(J8597,Plan1!$A$2:$C$11,3)))</f>
        <v/>
      </c>
    </row>
    <row r="8598" spans="7:11">
      <c r="G8598" s="19" t="str">
        <f>IFERROR(VLOOKUP($E8598,Sheet1!$A$2:$I$2155,4,FALSE),"")</f>
        <v/>
      </c>
      <c r="H8598" s="19" t="str">
        <f>IFERROR(VLOOKUP($E8598,Sheet1!$A$2:$I$2155,5,FALSE),"")</f>
        <v/>
      </c>
      <c r="I8598" s="19" t="str">
        <f>IFERROR(VLOOKUP($E8598,Sheet1!$A$2:$I$2155,6,FALSE),"")</f>
        <v/>
      </c>
      <c r="J8598" s="29" t="str">
        <f>IF(OR(E8598="",SUM(G8598:I8598)=0),"",SUM(G8598:I8598))</f>
        <v/>
      </c>
      <c r="K8598" s="7" t="str">
        <f>IF(E8598="","",IF(J8598="","IV",VLOOKUP(J8598,Plan1!$A$2:$C$11,3)))</f>
        <v/>
      </c>
    </row>
    <row r="8599" spans="7:11">
      <c r="G8599" s="19" t="str">
        <f>IFERROR(VLOOKUP($E8599,Sheet1!$A$2:$I$2155,4,FALSE),"")</f>
        <v/>
      </c>
      <c r="H8599" s="19" t="str">
        <f>IFERROR(VLOOKUP($E8599,Sheet1!$A$2:$I$2155,5,FALSE),"")</f>
        <v/>
      </c>
      <c r="I8599" s="19" t="str">
        <f>IFERROR(VLOOKUP($E8599,Sheet1!$A$2:$I$2155,6,FALSE),"")</f>
        <v/>
      </c>
      <c r="J8599" s="29" t="str">
        <f>IF(OR(E8599="",SUM(G8599:I8599)=0),"",SUM(G8599:I8599))</f>
        <v/>
      </c>
      <c r="K8599" s="7" t="str">
        <f>IF(E8599="","",IF(J8599="","IV",VLOOKUP(J8599,Plan1!$A$2:$C$11,3)))</f>
        <v/>
      </c>
    </row>
    <row r="8600" spans="7:11">
      <c r="G8600" s="19" t="str">
        <f>IFERROR(VLOOKUP($E8600,Sheet1!$A$2:$I$2155,4,FALSE),"")</f>
        <v/>
      </c>
      <c r="H8600" s="19" t="str">
        <f>IFERROR(VLOOKUP($E8600,Sheet1!$A$2:$I$2155,5,FALSE),"")</f>
        <v/>
      </c>
      <c r="I8600" s="19" t="str">
        <f>IFERROR(VLOOKUP($E8600,Sheet1!$A$2:$I$2155,6,FALSE),"")</f>
        <v/>
      </c>
      <c r="J8600" s="29" t="str">
        <f>IF(OR(E8600="",SUM(G8600:I8600)=0),"",SUM(G8600:I8600))</f>
        <v/>
      </c>
      <c r="K8600" s="7" t="str">
        <f>IF(E8600="","",IF(J8600="","IV",VLOOKUP(J8600,Plan1!$A$2:$C$11,3)))</f>
        <v/>
      </c>
    </row>
    <row r="8601" spans="7:11">
      <c r="G8601" s="19" t="str">
        <f>IFERROR(VLOOKUP($E8601,Sheet1!$A$2:$I$2155,4,FALSE),"")</f>
        <v/>
      </c>
      <c r="H8601" s="19" t="str">
        <f>IFERROR(VLOOKUP($E8601,Sheet1!$A$2:$I$2155,5,FALSE),"")</f>
        <v/>
      </c>
      <c r="I8601" s="19" t="str">
        <f>IFERROR(VLOOKUP($E8601,Sheet1!$A$2:$I$2155,6,FALSE),"")</f>
        <v/>
      </c>
      <c r="J8601" s="29" t="str">
        <f>IF(OR(E8601="",SUM(G8601:I8601)=0),"",SUM(G8601:I8601))</f>
        <v/>
      </c>
      <c r="K8601" s="7" t="str">
        <f>IF(E8601="","",IF(J8601="","IV",VLOOKUP(J8601,Plan1!$A$2:$C$11,3)))</f>
        <v/>
      </c>
    </row>
    <row r="8602" spans="7:11">
      <c r="G8602" s="19" t="str">
        <f>IFERROR(VLOOKUP($E8602,Sheet1!$A$2:$I$2155,4,FALSE),"")</f>
        <v/>
      </c>
      <c r="H8602" s="19" t="str">
        <f>IFERROR(VLOOKUP($E8602,Sheet1!$A$2:$I$2155,5,FALSE),"")</f>
        <v/>
      </c>
      <c r="I8602" s="19" t="str">
        <f>IFERROR(VLOOKUP($E8602,Sheet1!$A$2:$I$2155,6,FALSE),"")</f>
        <v/>
      </c>
      <c r="J8602" s="29" t="str">
        <f>IF(OR(E8602="",SUM(G8602:I8602)=0),"",SUM(G8602:I8602))</f>
        <v/>
      </c>
      <c r="K8602" s="7" t="str">
        <f>IF(E8602="","",IF(J8602="","IV",VLOOKUP(J8602,Plan1!$A$2:$C$11,3)))</f>
        <v/>
      </c>
    </row>
    <row r="8603" spans="7:11">
      <c r="G8603" s="19" t="str">
        <f>IFERROR(VLOOKUP($E8603,Sheet1!$A$2:$I$2155,4,FALSE),"")</f>
        <v/>
      </c>
      <c r="H8603" s="19" t="str">
        <f>IFERROR(VLOOKUP($E8603,Sheet1!$A$2:$I$2155,5,FALSE),"")</f>
        <v/>
      </c>
      <c r="I8603" s="19" t="str">
        <f>IFERROR(VLOOKUP($E8603,Sheet1!$A$2:$I$2155,6,FALSE),"")</f>
        <v/>
      </c>
      <c r="J8603" s="29" t="str">
        <f>IF(OR(E8603="",SUM(G8603:I8603)=0),"",SUM(G8603:I8603))</f>
        <v/>
      </c>
      <c r="K8603" s="7" t="str">
        <f>IF(E8603="","",IF(J8603="","IV",VLOOKUP(J8603,Plan1!$A$2:$C$11,3)))</f>
        <v/>
      </c>
    </row>
    <row r="8604" spans="7:11">
      <c r="G8604" s="19" t="str">
        <f>IFERROR(VLOOKUP($E8604,Sheet1!$A$2:$I$2155,4,FALSE),"")</f>
        <v/>
      </c>
      <c r="H8604" s="19" t="str">
        <f>IFERROR(VLOOKUP($E8604,Sheet1!$A$2:$I$2155,5,FALSE),"")</f>
        <v/>
      </c>
      <c r="I8604" s="19" t="str">
        <f>IFERROR(VLOOKUP($E8604,Sheet1!$A$2:$I$2155,6,FALSE),"")</f>
        <v/>
      </c>
      <c r="J8604" s="29" t="str">
        <f>IF(OR(E8604="",SUM(G8604:I8604)=0),"",SUM(G8604:I8604))</f>
        <v/>
      </c>
      <c r="K8604" s="7" t="str">
        <f>IF(E8604="","",IF(J8604="","IV",VLOOKUP(J8604,Plan1!$A$2:$C$11,3)))</f>
        <v/>
      </c>
    </row>
    <row r="8605" spans="7:11">
      <c r="G8605" s="19" t="str">
        <f>IFERROR(VLOOKUP($E8605,Sheet1!$A$2:$I$2155,4,FALSE),"")</f>
        <v/>
      </c>
      <c r="H8605" s="19" t="str">
        <f>IFERROR(VLOOKUP($E8605,Sheet1!$A$2:$I$2155,5,FALSE),"")</f>
        <v/>
      </c>
      <c r="I8605" s="19" t="str">
        <f>IFERROR(VLOOKUP($E8605,Sheet1!$A$2:$I$2155,6,FALSE),"")</f>
        <v/>
      </c>
      <c r="J8605" s="29" t="str">
        <f>IF(OR(E8605="",SUM(G8605:I8605)=0),"",SUM(G8605:I8605))</f>
        <v/>
      </c>
      <c r="K8605" s="7" t="str">
        <f>IF(E8605="","",IF(J8605="","IV",VLOOKUP(J8605,Plan1!$A$2:$C$11,3)))</f>
        <v/>
      </c>
    </row>
    <row r="8606" spans="7:11">
      <c r="G8606" s="19" t="str">
        <f>IFERROR(VLOOKUP($E8606,Sheet1!$A$2:$I$2155,4,FALSE),"")</f>
        <v/>
      </c>
      <c r="H8606" s="19" t="str">
        <f>IFERROR(VLOOKUP($E8606,Sheet1!$A$2:$I$2155,5,FALSE),"")</f>
        <v/>
      </c>
      <c r="I8606" s="19" t="str">
        <f>IFERROR(VLOOKUP($E8606,Sheet1!$A$2:$I$2155,6,FALSE),"")</f>
        <v/>
      </c>
      <c r="J8606" s="29" t="str">
        <f>IF(OR(E8606="",SUM(G8606:I8606)=0),"",SUM(G8606:I8606))</f>
        <v/>
      </c>
      <c r="K8606" s="7" t="str">
        <f>IF(E8606="","",IF(J8606="","IV",VLOOKUP(J8606,Plan1!$A$2:$C$11,3)))</f>
        <v/>
      </c>
    </row>
    <row r="8607" spans="7:11">
      <c r="G8607" s="19" t="str">
        <f>IFERROR(VLOOKUP($E8607,Sheet1!$A$2:$I$2155,4,FALSE),"")</f>
        <v/>
      </c>
      <c r="H8607" s="19" t="str">
        <f>IFERROR(VLOOKUP($E8607,Sheet1!$A$2:$I$2155,5,FALSE),"")</f>
        <v/>
      </c>
      <c r="I8607" s="19" t="str">
        <f>IFERROR(VLOOKUP($E8607,Sheet1!$A$2:$I$2155,6,FALSE),"")</f>
        <v/>
      </c>
      <c r="J8607" s="29" t="str">
        <f>IF(OR(E8607="",SUM(G8607:I8607)=0),"",SUM(G8607:I8607))</f>
        <v/>
      </c>
      <c r="K8607" s="7" t="str">
        <f>IF(E8607="","",IF(J8607="","IV",VLOOKUP(J8607,Plan1!$A$2:$C$11,3)))</f>
        <v/>
      </c>
    </row>
    <row r="8608" spans="7:11">
      <c r="G8608" s="19" t="str">
        <f>IFERROR(VLOOKUP($E8608,Sheet1!$A$2:$I$2155,4,FALSE),"")</f>
        <v/>
      </c>
      <c r="H8608" s="19" t="str">
        <f>IFERROR(VLOOKUP($E8608,Sheet1!$A$2:$I$2155,5,FALSE),"")</f>
        <v/>
      </c>
      <c r="I8608" s="19" t="str">
        <f>IFERROR(VLOOKUP($E8608,Sheet1!$A$2:$I$2155,6,FALSE),"")</f>
        <v/>
      </c>
      <c r="J8608" s="29" t="str">
        <f>IF(OR(E8608="",SUM(G8608:I8608)=0),"",SUM(G8608:I8608))</f>
        <v/>
      </c>
      <c r="K8608" s="7" t="str">
        <f>IF(E8608="","",IF(J8608="","IV",VLOOKUP(J8608,Plan1!$A$2:$C$11,3)))</f>
        <v/>
      </c>
    </row>
    <row r="8609" spans="7:11">
      <c r="G8609" s="19" t="str">
        <f>IFERROR(VLOOKUP($E8609,Sheet1!$A$2:$I$2155,4,FALSE),"")</f>
        <v/>
      </c>
      <c r="H8609" s="19" t="str">
        <f>IFERROR(VLOOKUP($E8609,Sheet1!$A$2:$I$2155,5,FALSE),"")</f>
        <v/>
      </c>
      <c r="I8609" s="19" t="str">
        <f>IFERROR(VLOOKUP($E8609,Sheet1!$A$2:$I$2155,6,FALSE),"")</f>
        <v/>
      </c>
      <c r="J8609" s="29" t="str">
        <f>IF(OR(E8609="",SUM(G8609:I8609)=0),"",SUM(G8609:I8609))</f>
        <v/>
      </c>
      <c r="K8609" s="7" t="str">
        <f>IF(E8609="","",IF(J8609="","IV",VLOOKUP(J8609,Plan1!$A$2:$C$11,3)))</f>
        <v/>
      </c>
    </row>
    <row r="8610" spans="7:11">
      <c r="G8610" s="19" t="str">
        <f>IFERROR(VLOOKUP($E8610,Sheet1!$A$2:$I$2155,4,FALSE),"")</f>
        <v/>
      </c>
      <c r="H8610" s="19" t="str">
        <f>IFERROR(VLOOKUP($E8610,Sheet1!$A$2:$I$2155,5,FALSE),"")</f>
        <v/>
      </c>
      <c r="I8610" s="19" t="str">
        <f>IFERROR(VLOOKUP($E8610,Sheet1!$A$2:$I$2155,6,FALSE),"")</f>
        <v/>
      </c>
      <c r="J8610" s="29" t="str">
        <f>IF(OR(E8610="",SUM(G8610:I8610)=0),"",SUM(G8610:I8610))</f>
        <v/>
      </c>
      <c r="K8610" s="7" t="str">
        <f>IF(E8610="","",IF(J8610="","IV",VLOOKUP(J8610,Plan1!$A$2:$C$11,3)))</f>
        <v/>
      </c>
    </row>
    <row r="8611" spans="7:11">
      <c r="G8611" s="19" t="str">
        <f>IFERROR(VLOOKUP($E8611,Sheet1!$A$2:$I$2155,4,FALSE),"")</f>
        <v/>
      </c>
      <c r="H8611" s="19" t="str">
        <f>IFERROR(VLOOKUP($E8611,Sheet1!$A$2:$I$2155,5,FALSE),"")</f>
        <v/>
      </c>
      <c r="I8611" s="19" t="str">
        <f>IFERROR(VLOOKUP($E8611,Sheet1!$A$2:$I$2155,6,FALSE),"")</f>
        <v/>
      </c>
      <c r="J8611" s="29" t="str">
        <f>IF(OR(E8611="",SUM(G8611:I8611)=0),"",SUM(G8611:I8611))</f>
        <v/>
      </c>
      <c r="K8611" s="7" t="str">
        <f>IF(E8611="","",IF(J8611="","IV",VLOOKUP(J8611,Plan1!$A$2:$C$11,3)))</f>
        <v/>
      </c>
    </row>
    <row r="8612" spans="7:11">
      <c r="G8612" s="19" t="str">
        <f>IFERROR(VLOOKUP($E8612,Sheet1!$A$2:$I$2155,4,FALSE),"")</f>
        <v/>
      </c>
      <c r="H8612" s="19" t="str">
        <f>IFERROR(VLOOKUP($E8612,Sheet1!$A$2:$I$2155,5,FALSE),"")</f>
        <v/>
      </c>
      <c r="I8612" s="19" t="str">
        <f>IFERROR(VLOOKUP($E8612,Sheet1!$A$2:$I$2155,6,FALSE),"")</f>
        <v/>
      </c>
      <c r="J8612" s="29" t="str">
        <f>IF(OR(E8612="",SUM(G8612:I8612)=0),"",SUM(G8612:I8612))</f>
        <v/>
      </c>
      <c r="K8612" s="7" t="str">
        <f>IF(E8612="","",IF(J8612="","IV",VLOOKUP(J8612,Plan1!$A$2:$C$11,3)))</f>
        <v/>
      </c>
    </row>
    <row r="8613" spans="7:11">
      <c r="G8613" s="19" t="str">
        <f>IFERROR(VLOOKUP($E8613,Sheet1!$A$2:$I$2155,4,FALSE),"")</f>
        <v/>
      </c>
      <c r="H8613" s="19" t="str">
        <f>IFERROR(VLOOKUP($E8613,Sheet1!$A$2:$I$2155,5,FALSE),"")</f>
        <v/>
      </c>
      <c r="I8613" s="19" t="str">
        <f>IFERROR(VLOOKUP($E8613,Sheet1!$A$2:$I$2155,6,FALSE),"")</f>
        <v/>
      </c>
      <c r="J8613" s="29" t="str">
        <f>IF(OR(E8613="",SUM(G8613:I8613)=0),"",SUM(G8613:I8613))</f>
        <v/>
      </c>
      <c r="K8613" s="7" t="str">
        <f>IF(E8613="","",IF(J8613="","IV",VLOOKUP(J8613,Plan1!$A$2:$C$11,3)))</f>
        <v/>
      </c>
    </row>
    <row r="8614" spans="7:11">
      <c r="G8614" s="19" t="str">
        <f>IFERROR(VLOOKUP($E8614,Sheet1!$A$2:$I$2155,4,FALSE),"")</f>
        <v/>
      </c>
      <c r="H8614" s="19" t="str">
        <f>IFERROR(VLOOKUP($E8614,Sheet1!$A$2:$I$2155,5,FALSE),"")</f>
        <v/>
      </c>
      <c r="I8614" s="19" t="str">
        <f>IFERROR(VLOOKUP($E8614,Sheet1!$A$2:$I$2155,6,FALSE),"")</f>
        <v/>
      </c>
      <c r="J8614" s="29" t="str">
        <f>IF(OR(E8614="",SUM(G8614:I8614)=0),"",SUM(G8614:I8614))</f>
        <v/>
      </c>
      <c r="K8614" s="7" t="str">
        <f>IF(E8614="","",IF(J8614="","IV",VLOOKUP(J8614,Plan1!$A$2:$C$11,3)))</f>
        <v/>
      </c>
    </row>
    <row r="8615" spans="7:11">
      <c r="G8615" s="19" t="str">
        <f>IFERROR(VLOOKUP($E8615,Sheet1!$A$2:$I$2155,4,FALSE),"")</f>
        <v/>
      </c>
      <c r="H8615" s="19" t="str">
        <f>IFERROR(VLOOKUP($E8615,Sheet1!$A$2:$I$2155,5,FALSE),"")</f>
        <v/>
      </c>
      <c r="I8615" s="19" t="str">
        <f>IFERROR(VLOOKUP($E8615,Sheet1!$A$2:$I$2155,6,FALSE),"")</f>
        <v/>
      </c>
      <c r="J8615" s="29" t="str">
        <f>IF(OR(E8615="",SUM(G8615:I8615)=0),"",SUM(G8615:I8615))</f>
        <v/>
      </c>
      <c r="K8615" s="7" t="str">
        <f>IF(E8615="","",IF(J8615="","IV",VLOOKUP(J8615,Plan1!$A$2:$C$11,3)))</f>
        <v/>
      </c>
    </row>
    <row r="8616" spans="7:11">
      <c r="G8616" s="19" t="str">
        <f>IFERROR(VLOOKUP($E8616,Sheet1!$A$2:$I$2155,4,FALSE),"")</f>
        <v/>
      </c>
      <c r="H8616" s="19" t="str">
        <f>IFERROR(VLOOKUP($E8616,Sheet1!$A$2:$I$2155,5,FALSE),"")</f>
        <v/>
      </c>
      <c r="I8616" s="19" t="str">
        <f>IFERROR(VLOOKUP($E8616,Sheet1!$A$2:$I$2155,6,FALSE),"")</f>
        <v/>
      </c>
      <c r="J8616" s="29" t="str">
        <f>IF(OR(E8616="",SUM(G8616:I8616)=0),"",SUM(G8616:I8616))</f>
        <v/>
      </c>
      <c r="K8616" s="7" t="str">
        <f>IF(E8616="","",IF(J8616="","IV",VLOOKUP(J8616,Plan1!$A$2:$C$11,3)))</f>
        <v/>
      </c>
    </row>
    <row r="8617" spans="7:11">
      <c r="G8617" s="19" t="str">
        <f>IFERROR(VLOOKUP($E8617,Sheet1!$A$2:$I$2155,4,FALSE),"")</f>
        <v/>
      </c>
      <c r="H8617" s="19" t="str">
        <f>IFERROR(VLOOKUP($E8617,Sheet1!$A$2:$I$2155,5,FALSE),"")</f>
        <v/>
      </c>
      <c r="I8617" s="19" t="str">
        <f>IFERROR(VLOOKUP($E8617,Sheet1!$A$2:$I$2155,6,FALSE),"")</f>
        <v/>
      </c>
      <c r="J8617" s="29" t="str">
        <f>IF(OR(E8617="",SUM(G8617:I8617)=0),"",SUM(G8617:I8617))</f>
        <v/>
      </c>
      <c r="K8617" s="7" t="str">
        <f>IF(E8617="","",IF(J8617="","IV",VLOOKUP(J8617,Plan1!$A$2:$C$11,3)))</f>
        <v/>
      </c>
    </row>
    <row r="8618" spans="7:11">
      <c r="G8618" s="19" t="str">
        <f>IFERROR(VLOOKUP($E8618,Sheet1!$A$2:$I$2155,4,FALSE),"")</f>
        <v/>
      </c>
      <c r="H8618" s="19" t="str">
        <f>IFERROR(VLOOKUP($E8618,Sheet1!$A$2:$I$2155,5,FALSE),"")</f>
        <v/>
      </c>
      <c r="I8618" s="19" t="str">
        <f>IFERROR(VLOOKUP($E8618,Sheet1!$A$2:$I$2155,6,FALSE),"")</f>
        <v/>
      </c>
      <c r="J8618" s="29" t="str">
        <f>IF(OR(E8618="",SUM(G8618:I8618)=0),"",SUM(G8618:I8618))</f>
        <v/>
      </c>
      <c r="K8618" s="7" t="str">
        <f>IF(E8618="","",IF(J8618="","IV",VLOOKUP(J8618,Plan1!$A$2:$C$11,3)))</f>
        <v/>
      </c>
    </row>
    <row r="8619" spans="7:11">
      <c r="G8619" s="19" t="str">
        <f>IFERROR(VLOOKUP($E8619,Sheet1!$A$2:$I$2155,4,FALSE),"")</f>
        <v/>
      </c>
      <c r="H8619" s="19" t="str">
        <f>IFERROR(VLOOKUP($E8619,Sheet1!$A$2:$I$2155,5,FALSE),"")</f>
        <v/>
      </c>
      <c r="I8619" s="19" t="str">
        <f>IFERROR(VLOOKUP($E8619,Sheet1!$A$2:$I$2155,6,FALSE),"")</f>
        <v/>
      </c>
      <c r="J8619" s="29" t="str">
        <f>IF(OR(E8619="",SUM(G8619:I8619)=0),"",SUM(G8619:I8619))</f>
        <v/>
      </c>
      <c r="K8619" s="7" t="str">
        <f>IF(E8619="","",IF(J8619="","IV",VLOOKUP(J8619,Plan1!$A$2:$C$11,3)))</f>
        <v/>
      </c>
    </row>
    <row r="8620" spans="7:11">
      <c r="G8620" s="19" t="str">
        <f>IFERROR(VLOOKUP($E8620,Sheet1!$A$2:$I$2155,4,FALSE),"")</f>
        <v/>
      </c>
      <c r="H8620" s="19" t="str">
        <f>IFERROR(VLOOKUP($E8620,Sheet1!$A$2:$I$2155,5,FALSE),"")</f>
        <v/>
      </c>
      <c r="I8620" s="19" t="str">
        <f>IFERROR(VLOOKUP($E8620,Sheet1!$A$2:$I$2155,6,FALSE),"")</f>
        <v/>
      </c>
      <c r="J8620" s="29" t="str">
        <f>IF(OR(E8620="",SUM(G8620:I8620)=0),"",SUM(G8620:I8620))</f>
        <v/>
      </c>
      <c r="K8620" s="7" t="str">
        <f>IF(E8620="","",IF(J8620="","IV",VLOOKUP(J8620,Plan1!$A$2:$C$11,3)))</f>
        <v/>
      </c>
    </row>
    <row r="8621" spans="7:11">
      <c r="G8621" s="19" t="str">
        <f>IFERROR(VLOOKUP($E8621,Sheet1!$A$2:$I$2155,4,FALSE),"")</f>
        <v/>
      </c>
      <c r="H8621" s="19" t="str">
        <f>IFERROR(VLOOKUP($E8621,Sheet1!$A$2:$I$2155,5,FALSE),"")</f>
        <v/>
      </c>
      <c r="I8621" s="19" t="str">
        <f>IFERROR(VLOOKUP($E8621,Sheet1!$A$2:$I$2155,6,FALSE),"")</f>
        <v/>
      </c>
      <c r="J8621" s="29" t="str">
        <f>IF(OR(E8621="",SUM(G8621:I8621)=0),"",SUM(G8621:I8621))</f>
        <v/>
      </c>
      <c r="K8621" s="7" t="str">
        <f>IF(E8621="","",IF(J8621="","IV",VLOOKUP(J8621,Plan1!$A$2:$C$11,3)))</f>
        <v/>
      </c>
    </row>
    <row r="8622" spans="7:11">
      <c r="G8622" s="19" t="str">
        <f>IFERROR(VLOOKUP($E8622,Sheet1!$A$2:$I$2155,4,FALSE),"")</f>
        <v/>
      </c>
      <c r="H8622" s="19" t="str">
        <f>IFERROR(VLOOKUP($E8622,Sheet1!$A$2:$I$2155,5,FALSE),"")</f>
        <v/>
      </c>
      <c r="I8622" s="19" t="str">
        <f>IFERROR(VLOOKUP($E8622,Sheet1!$A$2:$I$2155,6,FALSE),"")</f>
        <v/>
      </c>
      <c r="J8622" s="29" t="str">
        <f>IF(OR(E8622="",SUM(G8622:I8622)=0),"",SUM(G8622:I8622))</f>
        <v/>
      </c>
      <c r="K8622" s="7" t="str">
        <f>IF(E8622="","",IF(J8622="","IV",VLOOKUP(J8622,Plan1!$A$2:$C$11,3)))</f>
        <v/>
      </c>
    </row>
    <row r="8623" spans="7:11">
      <c r="G8623" s="19" t="str">
        <f>IFERROR(VLOOKUP($E8623,Sheet1!$A$2:$I$2155,4,FALSE),"")</f>
        <v/>
      </c>
      <c r="H8623" s="19" t="str">
        <f>IFERROR(VLOOKUP($E8623,Sheet1!$A$2:$I$2155,5,FALSE),"")</f>
        <v/>
      </c>
      <c r="I8623" s="19" t="str">
        <f>IFERROR(VLOOKUP($E8623,Sheet1!$A$2:$I$2155,6,FALSE),"")</f>
        <v/>
      </c>
      <c r="J8623" s="29" t="str">
        <f>IF(OR(E8623="",SUM(G8623:I8623)=0),"",SUM(G8623:I8623))</f>
        <v/>
      </c>
      <c r="K8623" s="7" t="str">
        <f>IF(E8623="","",IF(J8623="","IV",VLOOKUP(J8623,Plan1!$A$2:$C$11,3)))</f>
        <v/>
      </c>
    </row>
    <row r="8624" spans="7:11">
      <c r="G8624" s="19" t="str">
        <f>IFERROR(VLOOKUP($E8624,Sheet1!$A$2:$I$2155,4,FALSE),"")</f>
        <v/>
      </c>
      <c r="H8624" s="19" t="str">
        <f>IFERROR(VLOOKUP($E8624,Sheet1!$A$2:$I$2155,5,FALSE),"")</f>
        <v/>
      </c>
      <c r="I8624" s="19" t="str">
        <f>IFERROR(VLOOKUP($E8624,Sheet1!$A$2:$I$2155,6,FALSE),"")</f>
        <v/>
      </c>
      <c r="J8624" s="29" t="str">
        <f>IF(OR(E8624="",SUM(G8624:I8624)=0),"",SUM(G8624:I8624))</f>
        <v/>
      </c>
      <c r="K8624" s="7" t="str">
        <f>IF(E8624="","",IF(J8624="","IV",VLOOKUP(J8624,Plan1!$A$2:$C$11,3)))</f>
        <v/>
      </c>
    </row>
    <row r="8625" spans="7:11">
      <c r="G8625" s="19" t="str">
        <f>IFERROR(VLOOKUP($E8625,Sheet1!$A$2:$I$2155,4,FALSE),"")</f>
        <v/>
      </c>
      <c r="H8625" s="19" t="str">
        <f>IFERROR(VLOOKUP($E8625,Sheet1!$A$2:$I$2155,5,FALSE),"")</f>
        <v/>
      </c>
      <c r="I8625" s="19" t="str">
        <f>IFERROR(VLOOKUP($E8625,Sheet1!$A$2:$I$2155,6,FALSE),"")</f>
        <v/>
      </c>
      <c r="J8625" s="29" t="str">
        <f>IF(OR(E8625="",SUM(G8625:I8625)=0),"",SUM(G8625:I8625))</f>
        <v/>
      </c>
      <c r="K8625" s="7" t="str">
        <f>IF(E8625="","",IF(J8625="","IV",VLOOKUP(J8625,Plan1!$A$2:$C$11,3)))</f>
        <v/>
      </c>
    </row>
    <row r="8626" spans="7:11">
      <c r="G8626" s="19" t="str">
        <f>IFERROR(VLOOKUP($E8626,Sheet1!$A$2:$I$2155,4,FALSE),"")</f>
        <v/>
      </c>
      <c r="H8626" s="19" t="str">
        <f>IFERROR(VLOOKUP($E8626,Sheet1!$A$2:$I$2155,5,FALSE),"")</f>
        <v/>
      </c>
      <c r="I8626" s="19" t="str">
        <f>IFERROR(VLOOKUP($E8626,Sheet1!$A$2:$I$2155,6,FALSE),"")</f>
        <v/>
      </c>
      <c r="J8626" s="29" t="str">
        <f>IF(OR(E8626="",SUM(G8626:I8626)=0),"",SUM(G8626:I8626))</f>
        <v/>
      </c>
      <c r="K8626" s="7" t="str">
        <f>IF(E8626="","",IF(J8626="","IV",VLOOKUP(J8626,Plan1!$A$2:$C$11,3)))</f>
        <v/>
      </c>
    </row>
    <row r="8627" spans="7:11">
      <c r="G8627" s="19" t="str">
        <f>IFERROR(VLOOKUP($E8627,Sheet1!$A$2:$I$2155,4,FALSE),"")</f>
        <v/>
      </c>
      <c r="H8627" s="19" t="str">
        <f>IFERROR(VLOOKUP($E8627,Sheet1!$A$2:$I$2155,5,FALSE),"")</f>
        <v/>
      </c>
      <c r="I8627" s="19" t="str">
        <f>IFERROR(VLOOKUP($E8627,Sheet1!$A$2:$I$2155,6,FALSE),"")</f>
        <v/>
      </c>
      <c r="J8627" s="29" t="str">
        <f>IF(OR(E8627="",SUM(G8627:I8627)=0),"",SUM(G8627:I8627))</f>
        <v/>
      </c>
      <c r="K8627" s="7" t="str">
        <f>IF(E8627="","",IF(J8627="","IV",VLOOKUP(J8627,Plan1!$A$2:$C$11,3)))</f>
        <v/>
      </c>
    </row>
    <row r="8628" spans="7:11">
      <c r="G8628" s="19" t="str">
        <f>IFERROR(VLOOKUP($E8628,Sheet1!$A$2:$I$2155,4,FALSE),"")</f>
        <v/>
      </c>
      <c r="H8628" s="19" t="str">
        <f>IFERROR(VLOOKUP($E8628,Sheet1!$A$2:$I$2155,5,FALSE),"")</f>
        <v/>
      </c>
      <c r="I8628" s="19" t="str">
        <f>IFERROR(VLOOKUP($E8628,Sheet1!$A$2:$I$2155,6,FALSE),"")</f>
        <v/>
      </c>
      <c r="J8628" s="29" t="str">
        <f>IF(OR(E8628="",SUM(G8628:I8628)=0),"",SUM(G8628:I8628))</f>
        <v/>
      </c>
      <c r="K8628" s="7" t="str">
        <f>IF(E8628="","",IF(J8628="","IV",VLOOKUP(J8628,Plan1!$A$2:$C$11,3)))</f>
        <v/>
      </c>
    </row>
    <row r="8629" spans="7:11">
      <c r="G8629" s="19" t="str">
        <f>IFERROR(VLOOKUP($E8629,Sheet1!$A$2:$I$2155,4,FALSE),"")</f>
        <v/>
      </c>
      <c r="H8629" s="19" t="str">
        <f>IFERROR(VLOOKUP($E8629,Sheet1!$A$2:$I$2155,5,FALSE),"")</f>
        <v/>
      </c>
      <c r="I8629" s="19" t="str">
        <f>IFERROR(VLOOKUP($E8629,Sheet1!$A$2:$I$2155,6,FALSE),"")</f>
        <v/>
      </c>
      <c r="J8629" s="29" t="str">
        <f>IF(OR(E8629="",SUM(G8629:I8629)=0),"",SUM(G8629:I8629))</f>
        <v/>
      </c>
      <c r="K8629" s="7" t="str">
        <f>IF(E8629="","",IF(J8629="","IV",VLOOKUP(J8629,Plan1!$A$2:$C$11,3)))</f>
        <v/>
      </c>
    </row>
    <row r="8630" spans="7:11">
      <c r="G8630" s="19" t="str">
        <f>IFERROR(VLOOKUP($E8630,Sheet1!$A$2:$I$2155,4,FALSE),"")</f>
        <v/>
      </c>
      <c r="H8630" s="19" t="str">
        <f>IFERROR(VLOOKUP($E8630,Sheet1!$A$2:$I$2155,5,FALSE),"")</f>
        <v/>
      </c>
      <c r="I8630" s="19" t="str">
        <f>IFERROR(VLOOKUP($E8630,Sheet1!$A$2:$I$2155,6,FALSE),"")</f>
        <v/>
      </c>
      <c r="J8630" s="29" t="str">
        <f>IF(OR(E8630="",SUM(G8630:I8630)=0),"",SUM(G8630:I8630))</f>
        <v/>
      </c>
      <c r="K8630" s="7" t="str">
        <f>IF(E8630="","",IF(J8630="","IV",VLOOKUP(J8630,Plan1!$A$2:$C$11,3)))</f>
        <v/>
      </c>
    </row>
    <row r="8631" spans="7:11">
      <c r="G8631" s="19" t="str">
        <f>IFERROR(VLOOKUP($E8631,Sheet1!$A$2:$I$2155,4,FALSE),"")</f>
        <v/>
      </c>
      <c r="H8631" s="19" t="str">
        <f>IFERROR(VLOOKUP($E8631,Sheet1!$A$2:$I$2155,5,FALSE),"")</f>
        <v/>
      </c>
      <c r="I8631" s="19" t="str">
        <f>IFERROR(VLOOKUP($E8631,Sheet1!$A$2:$I$2155,6,FALSE),"")</f>
        <v/>
      </c>
      <c r="J8631" s="29" t="str">
        <f>IF(OR(E8631="",SUM(G8631:I8631)=0),"",SUM(G8631:I8631))</f>
        <v/>
      </c>
      <c r="K8631" s="7" t="str">
        <f>IF(E8631="","",IF(J8631="","IV",VLOOKUP(J8631,Plan1!$A$2:$C$11,3)))</f>
        <v/>
      </c>
    </row>
    <row r="8632" spans="7:11">
      <c r="G8632" s="19" t="str">
        <f>IFERROR(VLOOKUP($E8632,Sheet1!$A$2:$I$2155,4,FALSE),"")</f>
        <v/>
      </c>
      <c r="H8632" s="19" t="str">
        <f>IFERROR(VLOOKUP($E8632,Sheet1!$A$2:$I$2155,5,FALSE),"")</f>
        <v/>
      </c>
      <c r="I8632" s="19" t="str">
        <f>IFERROR(VLOOKUP($E8632,Sheet1!$A$2:$I$2155,6,FALSE),"")</f>
        <v/>
      </c>
      <c r="J8632" s="29" t="str">
        <f>IF(OR(E8632="",SUM(G8632:I8632)=0),"",SUM(G8632:I8632))</f>
        <v/>
      </c>
      <c r="K8632" s="7" t="str">
        <f>IF(E8632="","",IF(J8632="","IV",VLOOKUP(J8632,Plan1!$A$2:$C$11,3)))</f>
        <v/>
      </c>
    </row>
    <row r="8633" spans="7:11">
      <c r="G8633" s="19" t="str">
        <f>IFERROR(VLOOKUP($E8633,Sheet1!$A$2:$I$2155,4,FALSE),"")</f>
        <v/>
      </c>
      <c r="H8633" s="19" t="str">
        <f>IFERROR(VLOOKUP($E8633,Sheet1!$A$2:$I$2155,5,FALSE),"")</f>
        <v/>
      </c>
      <c r="I8633" s="19" t="str">
        <f>IFERROR(VLOOKUP($E8633,Sheet1!$A$2:$I$2155,6,FALSE),"")</f>
        <v/>
      </c>
      <c r="J8633" s="29" t="str">
        <f>IF(OR(E8633="",SUM(G8633:I8633)=0),"",SUM(G8633:I8633))</f>
        <v/>
      </c>
      <c r="K8633" s="7" t="str">
        <f>IF(E8633="","",IF(J8633="","IV",VLOOKUP(J8633,Plan1!$A$2:$C$11,3)))</f>
        <v/>
      </c>
    </row>
    <row r="8634" spans="7:11">
      <c r="G8634" s="19" t="str">
        <f>IFERROR(VLOOKUP($E8634,Sheet1!$A$2:$I$2155,4,FALSE),"")</f>
        <v/>
      </c>
      <c r="H8634" s="19" t="str">
        <f>IFERROR(VLOOKUP($E8634,Sheet1!$A$2:$I$2155,5,FALSE),"")</f>
        <v/>
      </c>
      <c r="I8634" s="19" t="str">
        <f>IFERROR(VLOOKUP($E8634,Sheet1!$A$2:$I$2155,6,FALSE),"")</f>
        <v/>
      </c>
      <c r="J8634" s="29" t="str">
        <f>IF(OR(E8634="",SUM(G8634:I8634)=0),"",SUM(G8634:I8634))</f>
        <v/>
      </c>
      <c r="K8634" s="7" t="str">
        <f>IF(E8634="","",IF(J8634="","IV",VLOOKUP(J8634,Plan1!$A$2:$C$11,3)))</f>
        <v/>
      </c>
    </row>
    <row r="8635" spans="7:11">
      <c r="G8635" s="19" t="str">
        <f>IFERROR(VLOOKUP($E8635,Sheet1!$A$2:$I$2155,4,FALSE),"")</f>
        <v/>
      </c>
      <c r="H8635" s="19" t="str">
        <f>IFERROR(VLOOKUP($E8635,Sheet1!$A$2:$I$2155,5,FALSE),"")</f>
        <v/>
      </c>
      <c r="I8635" s="19" t="str">
        <f>IFERROR(VLOOKUP($E8635,Sheet1!$A$2:$I$2155,6,FALSE),"")</f>
        <v/>
      </c>
      <c r="J8635" s="29" t="str">
        <f>IF(OR(E8635="",SUM(G8635:I8635)=0),"",SUM(G8635:I8635))</f>
        <v/>
      </c>
      <c r="K8635" s="7" t="str">
        <f>IF(E8635="","",IF(J8635="","IV",VLOOKUP(J8635,Plan1!$A$2:$C$11,3)))</f>
        <v/>
      </c>
    </row>
    <row r="8636" spans="7:11">
      <c r="G8636" s="19" t="str">
        <f>IFERROR(VLOOKUP($E8636,Sheet1!$A$2:$I$2155,4,FALSE),"")</f>
        <v/>
      </c>
      <c r="H8636" s="19" t="str">
        <f>IFERROR(VLOOKUP($E8636,Sheet1!$A$2:$I$2155,5,FALSE),"")</f>
        <v/>
      </c>
      <c r="I8636" s="19" t="str">
        <f>IFERROR(VLOOKUP($E8636,Sheet1!$A$2:$I$2155,6,FALSE),"")</f>
        <v/>
      </c>
      <c r="J8636" s="29" t="str">
        <f>IF(OR(E8636="",SUM(G8636:I8636)=0),"",SUM(G8636:I8636))</f>
        <v/>
      </c>
      <c r="K8636" s="7" t="str">
        <f>IF(E8636="","",IF(J8636="","IV",VLOOKUP(J8636,Plan1!$A$2:$C$11,3)))</f>
        <v/>
      </c>
    </row>
    <row r="8637" spans="7:11">
      <c r="G8637" s="19" t="str">
        <f>IFERROR(VLOOKUP($E8637,Sheet1!$A$2:$I$2155,4,FALSE),"")</f>
        <v/>
      </c>
      <c r="H8637" s="19" t="str">
        <f>IFERROR(VLOOKUP($E8637,Sheet1!$A$2:$I$2155,5,FALSE),"")</f>
        <v/>
      </c>
      <c r="I8637" s="19" t="str">
        <f>IFERROR(VLOOKUP($E8637,Sheet1!$A$2:$I$2155,6,FALSE),"")</f>
        <v/>
      </c>
      <c r="J8637" s="29" t="str">
        <f>IF(OR(E8637="",SUM(G8637:I8637)=0),"",SUM(G8637:I8637))</f>
        <v/>
      </c>
      <c r="K8637" s="7" t="str">
        <f>IF(E8637="","",IF(J8637="","IV",VLOOKUP(J8637,Plan1!$A$2:$C$11,3)))</f>
        <v/>
      </c>
    </row>
    <row r="8638" spans="7:11">
      <c r="G8638" s="19" t="str">
        <f>IFERROR(VLOOKUP($E8638,Sheet1!$A$2:$I$2155,4,FALSE),"")</f>
        <v/>
      </c>
      <c r="H8638" s="19" t="str">
        <f>IFERROR(VLOOKUP($E8638,Sheet1!$A$2:$I$2155,5,FALSE),"")</f>
        <v/>
      </c>
      <c r="I8638" s="19" t="str">
        <f>IFERROR(VLOOKUP($E8638,Sheet1!$A$2:$I$2155,6,FALSE),"")</f>
        <v/>
      </c>
      <c r="J8638" s="29" t="str">
        <f>IF(OR(E8638="",SUM(G8638:I8638)=0),"",SUM(G8638:I8638))</f>
        <v/>
      </c>
      <c r="K8638" s="7" t="str">
        <f>IF(E8638="","",IF(J8638="","IV",VLOOKUP(J8638,Plan1!$A$2:$C$11,3)))</f>
        <v/>
      </c>
    </row>
    <row r="8639" spans="7:11">
      <c r="G8639" s="19" t="str">
        <f>IFERROR(VLOOKUP($E8639,Sheet1!$A$2:$I$2155,4,FALSE),"")</f>
        <v/>
      </c>
      <c r="H8639" s="19" t="str">
        <f>IFERROR(VLOOKUP($E8639,Sheet1!$A$2:$I$2155,5,FALSE),"")</f>
        <v/>
      </c>
      <c r="I8639" s="19" t="str">
        <f>IFERROR(VLOOKUP($E8639,Sheet1!$A$2:$I$2155,6,FALSE),"")</f>
        <v/>
      </c>
      <c r="J8639" s="29" t="str">
        <f>IF(OR(E8639="",SUM(G8639:I8639)=0),"",SUM(G8639:I8639))</f>
        <v/>
      </c>
      <c r="K8639" s="7" t="str">
        <f>IF(E8639="","",IF(J8639="","IV",VLOOKUP(J8639,Plan1!$A$2:$C$11,3)))</f>
        <v/>
      </c>
    </row>
    <row r="8640" spans="7:11">
      <c r="G8640" s="19" t="str">
        <f>IFERROR(VLOOKUP($E8640,Sheet1!$A$2:$I$2155,4,FALSE),"")</f>
        <v/>
      </c>
      <c r="H8640" s="19" t="str">
        <f>IFERROR(VLOOKUP($E8640,Sheet1!$A$2:$I$2155,5,FALSE),"")</f>
        <v/>
      </c>
      <c r="I8640" s="19" t="str">
        <f>IFERROR(VLOOKUP($E8640,Sheet1!$A$2:$I$2155,6,FALSE),"")</f>
        <v/>
      </c>
      <c r="J8640" s="29" t="str">
        <f>IF(OR(E8640="",SUM(G8640:I8640)=0),"",SUM(G8640:I8640))</f>
        <v/>
      </c>
      <c r="K8640" s="7" t="str">
        <f>IF(E8640="","",IF(J8640="","IV",VLOOKUP(J8640,Plan1!$A$2:$C$11,3)))</f>
        <v/>
      </c>
    </row>
    <row r="8641" spans="7:11">
      <c r="G8641" s="19" t="str">
        <f>IFERROR(VLOOKUP($E8641,Sheet1!$A$2:$I$2155,4,FALSE),"")</f>
        <v/>
      </c>
      <c r="H8641" s="19" t="str">
        <f>IFERROR(VLOOKUP($E8641,Sheet1!$A$2:$I$2155,5,FALSE),"")</f>
        <v/>
      </c>
      <c r="I8641" s="19" t="str">
        <f>IFERROR(VLOOKUP($E8641,Sheet1!$A$2:$I$2155,6,FALSE),"")</f>
        <v/>
      </c>
      <c r="J8641" s="29" t="str">
        <f>IF(OR(E8641="",SUM(G8641:I8641)=0),"",SUM(G8641:I8641))</f>
        <v/>
      </c>
      <c r="K8641" s="7" t="str">
        <f>IF(E8641="","",IF(J8641="","IV",VLOOKUP(J8641,Plan1!$A$2:$C$11,3)))</f>
        <v/>
      </c>
    </row>
    <row r="8642" spans="7:11">
      <c r="G8642" s="19" t="str">
        <f>IFERROR(VLOOKUP($E8642,Sheet1!$A$2:$I$2155,4,FALSE),"")</f>
        <v/>
      </c>
      <c r="H8642" s="19" t="str">
        <f>IFERROR(VLOOKUP($E8642,Sheet1!$A$2:$I$2155,5,FALSE),"")</f>
        <v/>
      </c>
      <c r="I8642" s="19" t="str">
        <f>IFERROR(VLOOKUP($E8642,Sheet1!$A$2:$I$2155,6,FALSE),"")</f>
        <v/>
      </c>
      <c r="J8642" s="29" t="str">
        <f>IF(OR(E8642="",SUM(G8642:I8642)=0),"",SUM(G8642:I8642))</f>
        <v/>
      </c>
      <c r="K8642" s="7" t="str">
        <f>IF(E8642="","",IF(J8642="","IV",VLOOKUP(J8642,Plan1!$A$2:$C$11,3)))</f>
        <v/>
      </c>
    </row>
    <row r="8643" spans="7:11">
      <c r="G8643" s="19" t="str">
        <f>IFERROR(VLOOKUP($E8643,Sheet1!$A$2:$I$2155,4,FALSE),"")</f>
        <v/>
      </c>
      <c r="H8643" s="19" t="str">
        <f>IFERROR(VLOOKUP($E8643,Sheet1!$A$2:$I$2155,5,FALSE),"")</f>
        <v/>
      </c>
      <c r="I8643" s="19" t="str">
        <f>IFERROR(VLOOKUP($E8643,Sheet1!$A$2:$I$2155,6,FALSE),"")</f>
        <v/>
      </c>
      <c r="J8643" s="29" t="str">
        <f>IF(OR(E8643="",SUM(G8643:I8643)=0),"",SUM(G8643:I8643))</f>
        <v/>
      </c>
      <c r="K8643" s="7" t="str">
        <f>IF(E8643="","",IF(J8643="","IV",VLOOKUP(J8643,Plan1!$A$2:$C$11,3)))</f>
        <v/>
      </c>
    </row>
    <row r="8644" spans="7:11">
      <c r="G8644" s="19" t="str">
        <f>IFERROR(VLOOKUP($E8644,Sheet1!$A$2:$I$2155,4,FALSE),"")</f>
        <v/>
      </c>
      <c r="H8644" s="19" t="str">
        <f>IFERROR(VLOOKUP($E8644,Sheet1!$A$2:$I$2155,5,FALSE),"")</f>
        <v/>
      </c>
      <c r="I8644" s="19" t="str">
        <f>IFERROR(VLOOKUP($E8644,Sheet1!$A$2:$I$2155,6,FALSE),"")</f>
        <v/>
      </c>
      <c r="J8644" s="29" t="str">
        <f>IF(OR(E8644="",SUM(G8644:I8644)=0),"",SUM(G8644:I8644))</f>
        <v/>
      </c>
      <c r="K8644" s="7" t="str">
        <f>IF(E8644="","",IF(J8644="","IV",VLOOKUP(J8644,Plan1!$A$2:$C$11,3)))</f>
        <v/>
      </c>
    </row>
    <row r="8645" spans="7:11">
      <c r="G8645" s="19" t="str">
        <f>IFERROR(VLOOKUP($E8645,Sheet1!$A$2:$I$2155,4,FALSE),"")</f>
        <v/>
      </c>
      <c r="H8645" s="19" t="str">
        <f>IFERROR(VLOOKUP($E8645,Sheet1!$A$2:$I$2155,5,FALSE),"")</f>
        <v/>
      </c>
      <c r="I8645" s="19" t="str">
        <f>IFERROR(VLOOKUP($E8645,Sheet1!$A$2:$I$2155,6,FALSE),"")</f>
        <v/>
      </c>
      <c r="J8645" s="29" t="str">
        <f>IF(OR(E8645="",SUM(G8645:I8645)=0),"",SUM(G8645:I8645))</f>
        <v/>
      </c>
      <c r="K8645" s="7" t="str">
        <f>IF(E8645="","",IF(J8645="","IV",VLOOKUP(J8645,Plan1!$A$2:$C$11,3)))</f>
        <v/>
      </c>
    </row>
    <row r="8646" spans="7:11">
      <c r="G8646" s="19" t="str">
        <f>IFERROR(VLOOKUP($E8646,Sheet1!$A$2:$I$2155,4,FALSE),"")</f>
        <v/>
      </c>
      <c r="H8646" s="19" t="str">
        <f>IFERROR(VLOOKUP($E8646,Sheet1!$A$2:$I$2155,5,FALSE),"")</f>
        <v/>
      </c>
      <c r="I8646" s="19" t="str">
        <f>IFERROR(VLOOKUP($E8646,Sheet1!$A$2:$I$2155,6,FALSE),"")</f>
        <v/>
      </c>
      <c r="J8646" s="29" t="str">
        <f>IF(OR(E8646="",SUM(G8646:I8646)=0),"",SUM(G8646:I8646))</f>
        <v/>
      </c>
      <c r="K8646" s="7" t="str">
        <f>IF(E8646="","",IF(J8646="","IV",VLOOKUP(J8646,Plan1!$A$2:$C$11,3)))</f>
        <v/>
      </c>
    </row>
    <row r="8647" spans="7:11">
      <c r="G8647" s="19" t="str">
        <f>IFERROR(VLOOKUP($E8647,Sheet1!$A$2:$I$2155,4,FALSE),"")</f>
        <v/>
      </c>
      <c r="H8647" s="19" t="str">
        <f>IFERROR(VLOOKUP($E8647,Sheet1!$A$2:$I$2155,5,FALSE),"")</f>
        <v/>
      </c>
      <c r="I8647" s="19" t="str">
        <f>IFERROR(VLOOKUP($E8647,Sheet1!$A$2:$I$2155,6,FALSE),"")</f>
        <v/>
      </c>
      <c r="J8647" s="29" t="str">
        <f>IF(OR(E8647="",SUM(G8647:I8647)=0),"",SUM(G8647:I8647))</f>
        <v/>
      </c>
      <c r="K8647" s="7" t="str">
        <f>IF(E8647="","",IF(J8647="","IV",VLOOKUP(J8647,Plan1!$A$2:$C$11,3)))</f>
        <v/>
      </c>
    </row>
    <row r="8648" spans="7:11">
      <c r="G8648" s="19" t="str">
        <f>IFERROR(VLOOKUP($E8648,Sheet1!$A$2:$I$2155,4,FALSE),"")</f>
        <v/>
      </c>
      <c r="H8648" s="19" t="str">
        <f>IFERROR(VLOOKUP($E8648,Sheet1!$A$2:$I$2155,5,FALSE),"")</f>
        <v/>
      </c>
      <c r="I8648" s="19" t="str">
        <f>IFERROR(VLOOKUP($E8648,Sheet1!$A$2:$I$2155,6,FALSE),"")</f>
        <v/>
      </c>
      <c r="J8648" s="29" t="str">
        <f>IF(OR(E8648="",SUM(G8648:I8648)=0),"",SUM(G8648:I8648))</f>
        <v/>
      </c>
      <c r="K8648" s="7" t="str">
        <f>IF(E8648="","",IF(J8648="","IV",VLOOKUP(J8648,Plan1!$A$2:$C$11,3)))</f>
        <v/>
      </c>
    </row>
    <row r="8649" spans="7:11">
      <c r="G8649" s="19" t="str">
        <f>IFERROR(VLOOKUP($E8649,Sheet1!$A$2:$I$2155,4,FALSE),"")</f>
        <v/>
      </c>
      <c r="H8649" s="19" t="str">
        <f>IFERROR(VLOOKUP($E8649,Sheet1!$A$2:$I$2155,5,FALSE),"")</f>
        <v/>
      </c>
      <c r="I8649" s="19" t="str">
        <f>IFERROR(VLOOKUP($E8649,Sheet1!$A$2:$I$2155,6,FALSE),"")</f>
        <v/>
      </c>
      <c r="J8649" s="29" t="str">
        <f>IF(OR(E8649="",SUM(G8649:I8649)=0),"",SUM(G8649:I8649))</f>
        <v/>
      </c>
      <c r="K8649" s="7" t="str">
        <f>IF(E8649="","",IF(J8649="","IV",VLOOKUP(J8649,Plan1!$A$2:$C$11,3)))</f>
        <v/>
      </c>
    </row>
    <row r="8650" spans="7:11">
      <c r="G8650" s="19" t="str">
        <f>IFERROR(VLOOKUP($E8650,Sheet1!$A$2:$I$2155,4,FALSE),"")</f>
        <v/>
      </c>
      <c r="H8650" s="19" t="str">
        <f>IFERROR(VLOOKUP($E8650,Sheet1!$A$2:$I$2155,5,FALSE),"")</f>
        <v/>
      </c>
      <c r="I8650" s="19" t="str">
        <f>IFERROR(VLOOKUP($E8650,Sheet1!$A$2:$I$2155,6,FALSE),"")</f>
        <v/>
      </c>
      <c r="J8650" s="29" t="str">
        <f>IF(OR(E8650="",SUM(G8650:I8650)=0),"",SUM(G8650:I8650))</f>
        <v/>
      </c>
      <c r="K8650" s="7" t="str">
        <f>IF(E8650="","",IF(J8650="","IV",VLOOKUP(J8650,Plan1!$A$2:$C$11,3)))</f>
        <v/>
      </c>
    </row>
    <row r="8651" spans="7:11">
      <c r="G8651" s="19" t="str">
        <f>IFERROR(VLOOKUP($E8651,Sheet1!$A$2:$I$2155,4,FALSE),"")</f>
        <v/>
      </c>
      <c r="H8651" s="19" t="str">
        <f>IFERROR(VLOOKUP($E8651,Sheet1!$A$2:$I$2155,5,FALSE),"")</f>
        <v/>
      </c>
      <c r="I8651" s="19" t="str">
        <f>IFERROR(VLOOKUP($E8651,Sheet1!$A$2:$I$2155,6,FALSE),"")</f>
        <v/>
      </c>
      <c r="J8651" s="29" t="str">
        <f>IF(OR(E8651="",SUM(G8651:I8651)=0),"",SUM(G8651:I8651))</f>
        <v/>
      </c>
      <c r="K8651" s="7" t="str">
        <f>IF(E8651="","",IF(J8651="","IV",VLOOKUP(J8651,Plan1!$A$2:$C$11,3)))</f>
        <v/>
      </c>
    </row>
    <row r="8652" spans="7:11">
      <c r="G8652" s="19" t="str">
        <f>IFERROR(VLOOKUP($E8652,Sheet1!$A$2:$I$2155,4,FALSE),"")</f>
        <v/>
      </c>
      <c r="H8652" s="19" t="str">
        <f>IFERROR(VLOOKUP($E8652,Sheet1!$A$2:$I$2155,5,FALSE),"")</f>
        <v/>
      </c>
      <c r="I8652" s="19" t="str">
        <f>IFERROR(VLOOKUP($E8652,Sheet1!$A$2:$I$2155,6,FALSE),"")</f>
        <v/>
      </c>
      <c r="J8652" s="29" t="str">
        <f>IF(OR(E8652="",SUM(G8652:I8652)=0),"",SUM(G8652:I8652))</f>
        <v/>
      </c>
      <c r="K8652" s="7" t="str">
        <f>IF(E8652="","",IF(J8652="","IV",VLOOKUP(J8652,Plan1!$A$2:$C$11,3)))</f>
        <v/>
      </c>
    </row>
    <row r="8653" spans="7:11">
      <c r="G8653" s="19" t="str">
        <f>IFERROR(VLOOKUP($E8653,Sheet1!$A$2:$I$2155,4,FALSE),"")</f>
        <v/>
      </c>
      <c r="H8653" s="19" t="str">
        <f>IFERROR(VLOOKUP($E8653,Sheet1!$A$2:$I$2155,5,FALSE),"")</f>
        <v/>
      </c>
      <c r="I8653" s="19" t="str">
        <f>IFERROR(VLOOKUP($E8653,Sheet1!$A$2:$I$2155,6,FALSE),"")</f>
        <v/>
      </c>
      <c r="J8653" s="29" t="str">
        <f>IF(OR(E8653="",SUM(G8653:I8653)=0),"",SUM(G8653:I8653))</f>
        <v/>
      </c>
      <c r="K8653" s="7" t="str">
        <f>IF(E8653="","",IF(J8653="","IV",VLOOKUP(J8653,Plan1!$A$2:$C$11,3)))</f>
        <v/>
      </c>
    </row>
    <row r="8654" spans="7:11">
      <c r="G8654" s="19" t="str">
        <f>IFERROR(VLOOKUP($E8654,Sheet1!$A$2:$I$2155,4,FALSE),"")</f>
        <v/>
      </c>
      <c r="H8654" s="19" t="str">
        <f>IFERROR(VLOOKUP($E8654,Sheet1!$A$2:$I$2155,5,FALSE),"")</f>
        <v/>
      </c>
      <c r="I8654" s="19" t="str">
        <f>IFERROR(VLOOKUP($E8654,Sheet1!$A$2:$I$2155,6,FALSE),"")</f>
        <v/>
      </c>
      <c r="J8654" s="29" t="str">
        <f>IF(OR(E8654="",SUM(G8654:I8654)=0),"",SUM(G8654:I8654))</f>
        <v/>
      </c>
      <c r="K8654" s="7" t="str">
        <f>IF(E8654="","",IF(J8654="","IV",VLOOKUP(J8654,Plan1!$A$2:$C$11,3)))</f>
        <v/>
      </c>
    </row>
    <row r="8655" spans="7:11">
      <c r="G8655" s="19" t="str">
        <f>IFERROR(VLOOKUP($E8655,Sheet1!$A$2:$I$2155,4,FALSE),"")</f>
        <v/>
      </c>
      <c r="H8655" s="19" t="str">
        <f>IFERROR(VLOOKUP($E8655,Sheet1!$A$2:$I$2155,5,FALSE),"")</f>
        <v/>
      </c>
      <c r="I8655" s="19" t="str">
        <f>IFERROR(VLOOKUP($E8655,Sheet1!$A$2:$I$2155,6,FALSE),"")</f>
        <v/>
      </c>
      <c r="J8655" s="29" t="str">
        <f>IF(OR(E8655="",SUM(G8655:I8655)=0),"",SUM(G8655:I8655))</f>
        <v/>
      </c>
      <c r="K8655" s="7" t="str">
        <f>IF(E8655="","",IF(J8655="","IV",VLOOKUP(J8655,Plan1!$A$2:$C$11,3)))</f>
        <v/>
      </c>
    </row>
    <row r="8656" spans="7:11">
      <c r="G8656" s="19" t="str">
        <f>IFERROR(VLOOKUP($E8656,Sheet1!$A$2:$I$2155,4,FALSE),"")</f>
        <v/>
      </c>
      <c r="H8656" s="19" t="str">
        <f>IFERROR(VLOOKUP($E8656,Sheet1!$A$2:$I$2155,5,FALSE),"")</f>
        <v/>
      </c>
      <c r="I8656" s="19" t="str">
        <f>IFERROR(VLOOKUP($E8656,Sheet1!$A$2:$I$2155,6,FALSE),"")</f>
        <v/>
      </c>
      <c r="J8656" s="29" t="str">
        <f>IF(OR(E8656="",SUM(G8656:I8656)=0),"",SUM(G8656:I8656))</f>
        <v/>
      </c>
      <c r="K8656" s="7" t="str">
        <f>IF(E8656="","",IF(J8656="","IV",VLOOKUP(J8656,Plan1!$A$2:$C$11,3)))</f>
        <v/>
      </c>
    </row>
    <row r="8657" spans="7:11">
      <c r="G8657" s="19" t="str">
        <f>IFERROR(VLOOKUP($E8657,Sheet1!$A$2:$I$2155,4,FALSE),"")</f>
        <v/>
      </c>
      <c r="H8657" s="19" t="str">
        <f>IFERROR(VLOOKUP($E8657,Sheet1!$A$2:$I$2155,5,FALSE),"")</f>
        <v/>
      </c>
      <c r="I8657" s="19" t="str">
        <f>IFERROR(VLOOKUP($E8657,Sheet1!$A$2:$I$2155,6,FALSE),"")</f>
        <v/>
      </c>
      <c r="J8657" s="29" t="str">
        <f>IF(OR(E8657="",SUM(G8657:I8657)=0),"",SUM(G8657:I8657))</f>
        <v/>
      </c>
      <c r="K8657" s="7" t="str">
        <f>IF(E8657="","",IF(J8657="","IV",VLOOKUP(J8657,Plan1!$A$2:$C$11,3)))</f>
        <v/>
      </c>
    </row>
    <row r="8658" spans="7:11">
      <c r="G8658" s="19" t="str">
        <f>IFERROR(VLOOKUP($E8658,Sheet1!$A$2:$I$2155,4,FALSE),"")</f>
        <v/>
      </c>
      <c r="H8658" s="19" t="str">
        <f>IFERROR(VLOOKUP($E8658,Sheet1!$A$2:$I$2155,5,FALSE),"")</f>
        <v/>
      </c>
      <c r="I8658" s="19" t="str">
        <f>IFERROR(VLOOKUP($E8658,Sheet1!$A$2:$I$2155,6,FALSE),"")</f>
        <v/>
      </c>
      <c r="J8658" s="29" t="str">
        <f>IF(OR(E8658="",SUM(G8658:I8658)=0),"",SUM(G8658:I8658))</f>
        <v/>
      </c>
      <c r="K8658" s="7" t="str">
        <f>IF(E8658="","",IF(J8658="","IV",VLOOKUP(J8658,Plan1!$A$2:$C$11,3)))</f>
        <v/>
      </c>
    </row>
    <row r="8659" spans="7:11">
      <c r="G8659" s="19" t="str">
        <f>IFERROR(VLOOKUP($E8659,Sheet1!$A$2:$I$2155,4,FALSE),"")</f>
        <v/>
      </c>
      <c r="H8659" s="19" t="str">
        <f>IFERROR(VLOOKUP($E8659,Sheet1!$A$2:$I$2155,5,FALSE),"")</f>
        <v/>
      </c>
      <c r="I8659" s="19" t="str">
        <f>IFERROR(VLOOKUP($E8659,Sheet1!$A$2:$I$2155,6,FALSE),"")</f>
        <v/>
      </c>
      <c r="J8659" s="29" t="str">
        <f>IF(OR(E8659="",SUM(G8659:I8659)=0),"",SUM(G8659:I8659))</f>
        <v/>
      </c>
      <c r="K8659" s="7" t="str">
        <f>IF(E8659="","",IF(J8659="","IV",VLOOKUP(J8659,Plan1!$A$2:$C$11,3)))</f>
        <v/>
      </c>
    </row>
    <row r="8660" spans="7:11">
      <c r="G8660" s="19" t="str">
        <f>IFERROR(VLOOKUP($E8660,Sheet1!$A$2:$I$2155,4,FALSE),"")</f>
        <v/>
      </c>
      <c r="H8660" s="19" t="str">
        <f>IFERROR(VLOOKUP($E8660,Sheet1!$A$2:$I$2155,5,FALSE),"")</f>
        <v/>
      </c>
      <c r="I8660" s="19" t="str">
        <f>IFERROR(VLOOKUP($E8660,Sheet1!$A$2:$I$2155,6,FALSE),"")</f>
        <v/>
      </c>
      <c r="J8660" s="29" t="str">
        <f>IF(OR(E8660="",SUM(G8660:I8660)=0),"",SUM(G8660:I8660))</f>
        <v/>
      </c>
      <c r="K8660" s="7" t="str">
        <f>IF(E8660="","",IF(J8660="","IV",VLOOKUP(J8660,Plan1!$A$2:$C$11,3)))</f>
        <v/>
      </c>
    </row>
    <row r="8661" spans="7:11">
      <c r="G8661" s="19" t="str">
        <f>IFERROR(VLOOKUP($E8661,Sheet1!$A$2:$I$2155,4,FALSE),"")</f>
        <v/>
      </c>
      <c r="H8661" s="19" t="str">
        <f>IFERROR(VLOOKUP($E8661,Sheet1!$A$2:$I$2155,5,FALSE),"")</f>
        <v/>
      </c>
      <c r="I8661" s="19" t="str">
        <f>IFERROR(VLOOKUP($E8661,Sheet1!$A$2:$I$2155,6,FALSE),"")</f>
        <v/>
      </c>
      <c r="J8661" s="29" t="str">
        <f>IF(OR(E8661="",SUM(G8661:I8661)=0),"",SUM(G8661:I8661))</f>
        <v/>
      </c>
      <c r="K8661" s="7" t="str">
        <f>IF(E8661="","",IF(J8661="","IV",VLOOKUP(J8661,Plan1!$A$2:$C$11,3)))</f>
        <v/>
      </c>
    </row>
    <row r="8662" spans="7:11">
      <c r="G8662" s="19" t="str">
        <f>IFERROR(VLOOKUP($E8662,Sheet1!$A$2:$I$2155,4,FALSE),"")</f>
        <v/>
      </c>
      <c r="H8662" s="19" t="str">
        <f>IFERROR(VLOOKUP($E8662,Sheet1!$A$2:$I$2155,5,FALSE),"")</f>
        <v/>
      </c>
      <c r="I8662" s="19" t="str">
        <f>IFERROR(VLOOKUP($E8662,Sheet1!$A$2:$I$2155,6,FALSE),"")</f>
        <v/>
      </c>
      <c r="J8662" s="29" t="str">
        <f>IF(OR(E8662="",SUM(G8662:I8662)=0),"",SUM(G8662:I8662))</f>
        <v/>
      </c>
      <c r="K8662" s="7" t="str">
        <f>IF(E8662="","",IF(J8662="","IV",VLOOKUP(J8662,Plan1!$A$2:$C$11,3)))</f>
        <v/>
      </c>
    </row>
    <row r="8663" spans="7:11">
      <c r="G8663" s="19" t="str">
        <f>IFERROR(VLOOKUP($E8663,Sheet1!$A$2:$I$2155,4,FALSE),"")</f>
        <v/>
      </c>
      <c r="H8663" s="19" t="str">
        <f>IFERROR(VLOOKUP($E8663,Sheet1!$A$2:$I$2155,5,FALSE),"")</f>
        <v/>
      </c>
      <c r="I8663" s="19" t="str">
        <f>IFERROR(VLOOKUP($E8663,Sheet1!$A$2:$I$2155,6,FALSE),"")</f>
        <v/>
      </c>
      <c r="J8663" s="29" t="str">
        <f>IF(OR(E8663="",SUM(G8663:I8663)=0),"",SUM(G8663:I8663))</f>
        <v/>
      </c>
      <c r="K8663" s="7" t="str">
        <f>IF(E8663="","",IF(J8663="","IV",VLOOKUP(J8663,Plan1!$A$2:$C$11,3)))</f>
        <v/>
      </c>
    </row>
    <row r="8664" spans="7:11">
      <c r="G8664" s="19" t="str">
        <f>IFERROR(VLOOKUP($E8664,Sheet1!$A$2:$I$2155,4,FALSE),"")</f>
        <v/>
      </c>
      <c r="H8664" s="19" t="str">
        <f>IFERROR(VLOOKUP($E8664,Sheet1!$A$2:$I$2155,5,FALSE),"")</f>
        <v/>
      </c>
      <c r="I8664" s="19" t="str">
        <f>IFERROR(VLOOKUP($E8664,Sheet1!$A$2:$I$2155,6,FALSE),"")</f>
        <v/>
      </c>
      <c r="J8664" s="29" t="str">
        <f>IF(OR(E8664="",SUM(G8664:I8664)=0),"",SUM(G8664:I8664))</f>
        <v/>
      </c>
      <c r="K8664" s="7" t="str">
        <f>IF(E8664="","",IF(J8664="","IV",VLOOKUP(J8664,Plan1!$A$2:$C$11,3)))</f>
        <v/>
      </c>
    </row>
    <row r="8665" spans="7:11">
      <c r="G8665" s="19" t="str">
        <f>IFERROR(VLOOKUP($E8665,Sheet1!$A$2:$I$2155,4,FALSE),"")</f>
        <v/>
      </c>
      <c r="H8665" s="19" t="str">
        <f>IFERROR(VLOOKUP($E8665,Sheet1!$A$2:$I$2155,5,FALSE),"")</f>
        <v/>
      </c>
      <c r="I8665" s="19" t="str">
        <f>IFERROR(VLOOKUP($E8665,Sheet1!$A$2:$I$2155,6,FALSE),"")</f>
        <v/>
      </c>
      <c r="J8665" s="29" t="str">
        <f>IF(OR(E8665="",SUM(G8665:I8665)=0),"",SUM(G8665:I8665))</f>
        <v/>
      </c>
      <c r="K8665" s="7" t="str">
        <f>IF(E8665="","",IF(J8665="","IV",VLOOKUP(J8665,Plan1!$A$2:$C$11,3)))</f>
        <v/>
      </c>
    </row>
    <row r="8666" spans="7:11">
      <c r="G8666" s="19" t="str">
        <f>IFERROR(VLOOKUP($E8666,Sheet1!$A$2:$I$2155,4,FALSE),"")</f>
        <v/>
      </c>
      <c r="H8666" s="19" t="str">
        <f>IFERROR(VLOOKUP($E8666,Sheet1!$A$2:$I$2155,5,FALSE),"")</f>
        <v/>
      </c>
      <c r="I8666" s="19" t="str">
        <f>IFERROR(VLOOKUP($E8666,Sheet1!$A$2:$I$2155,6,FALSE),"")</f>
        <v/>
      </c>
      <c r="J8666" s="29" t="str">
        <f>IF(OR(E8666="",SUM(G8666:I8666)=0),"",SUM(G8666:I8666))</f>
        <v/>
      </c>
      <c r="K8666" s="7" t="str">
        <f>IF(E8666="","",IF(J8666="","IV",VLOOKUP(J8666,Plan1!$A$2:$C$11,3)))</f>
        <v/>
      </c>
    </row>
    <row r="8667" spans="7:11">
      <c r="G8667" s="19" t="str">
        <f>IFERROR(VLOOKUP($E8667,Sheet1!$A$2:$I$2155,4,FALSE),"")</f>
        <v/>
      </c>
      <c r="H8667" s="19" t="str">
        <f>IFERROR(VLOOKUP($E8667,Sheet1!$A$2:$I$2155,5,FALSE),"")</f>
        <v/>
      </c>
      <c r="I8667" s="19" t="str">
        <f>IFERROR(VLOOKUP($E8667,Sheet1!$A$2:$I$2155,6,FALSE),"")</f>
        <v/>
      </c>
      <c r="J8667" s="29" t="str">
        <f>IF(OR(E8667="",SUM(G8667:I8667)=0),"",SUM(G8667:I8667))</f>
        <v/>
      </c>
      <c r="K8667" s="7" t="str">
        <f>IF(E8667="","",IF(J8667="","IV",VLOOKUP(J8667,Plan1!$A$2:$C$11,3)))</f>
        <v/>
      </c>
    </row>
    <row r="8668" spans="7:11">
      <c r="G8668" s="19" t="str">
        <f>IFERROR(VLOOKUP($E8668,Sheet1!$A$2:$I$2155,4,FALSE),"")</f>
        <v/>
      </c>
      <c r="H8668" s="19" t="str">
        <f>IFERROR(VLOOKUP($E8668,Sheet1!$A$2:$I$2155,5,FALSE),"")</f>
        <v/>
      </c>
      <c r="I8668" s="19" t="str">
        <f>IFERROR(VLOOKUP($E8668,Sheet1!$A$2:$I$2155,6,FALSE),"")</f>
        <v/>
      </c>
      <c r="J8668" s="29" t="str">
        <f>IF(OR(E8668="",SUM(G8668:I8668)=0),"",SUM(G8668:I8668))</f>
        <v/>
      </c>
      <c r="K8668" s="7" t="str">
        <f>IF(E8668="","",IF(J8668="","IV",VLOOKUP(J8668,Plan1!$A$2:$C$11,3)))</f>
        <v/>
      </c>
    </row>
    <row r="8669" spans="7:11">
      <c r="G8669" s="19" t="str">
        <f>IFERROR(VLOOKUP($E8669,Sheet1!$A$2:$I$2155,4,FALSE),"")</f>
        <v/>
      </c>
      <c r="H8669" s="19" t="str">
        <f>IFERROR(VLOOKUP($E8669,Sheet1!$A$2:$I$2155,5,FALSE),"")</f>
        <v/>
      </c>
      <c r="I8669" s="19" t="str">
        <f>IFERROR(VLOOKUP($E8669,Sheet1!$A$2:$I$2155,6,FALSE),"")</f>
        <v/>
      </c>
      <c r="J8669" s="29" t="str">
        <f>IF(OR(E8669="",SUM(G8669:I8669)=0),"",SUM(G8669:I8669))</f>
        <v/>
      </c>
      <c r="K8669" s="7" t="str">
        <f>IF(E8669="","",IF(J8669="","IV",VLOOKUP(J8669,Plan1!$A$2:$C$11,3)))</f>
        <v/>
      </c>
    </row>
    <row r="8670" spans="7:11">
      <c r="G8670" s="19" t="str">
        <f>IFERROR(VLOOKUP($E8670,Sheet1!$A$2:$I$2155,4,FALSE),"")</f>
        <v/>
      </c>
      <c r="H8670" s="19" t="str">
        <f>IFERROR(VLOOKUP($E8670,Sheet1!$A$2:$I$2155,5,FALSE),"")</f>
        <v/>
      </c>
      <c r="I8670" s="19" t="str">
        <f>IFERROR(VLOOKUP($E8670,Sheet1!$A$2:$I$2155,6,FALSE),"")</f>
        <v/>
      </c>
      <c r="J8670" s="29" t="str">
        <f>IF(OR(E8670="",SUM(G8670:I8670)=0),"",SUM(G8670:I8670))</f>
        <v/>
      </c>
      <c r="K8670" s="7" t="str">
        <f>IF(E8670="","",IF(J8670="","IV",VLOOKUP(J8670,Plan1!$A$2:$C$11,3)))</f>
        <v/>
      </c>
    </row>
    <row r="8671" spans="7:11">
      <c r="G8671" s="19" t="str">
        <f>IFERROR(VLOOKUP($E8671,Sheet1!$A$2:$I$2155,4,FALSE),"")</f>
        <v/>
      </c>
      <c r="H8671" s="19" t="str">
        <f>IFERROR(VLOOKUP($E8671,Sheet1!$A$2:$I$2155,5,FALSE),"")</f>
        <v/>
      </c>
      <c r="I8671" s="19" t="str">
        <f>IFERROR(VLOOKUP($E8671,Sheet1!$A$2:$I$2155,6,FALSE),"")</f>
        <v/>
      </c>
      <c r="J8671" s="29" t="str">
        <f>IF(OR(E8671="",SUM(G8671:I8671)=0),"",SUM(G8671:I8671))</f>
        <v/>
      </c>
      <c r="K8671" s="7" t="str">
        <f>IF(E8671="","",IF(J8671="","IV",VLOOKUP(J8671,Plan1!$A$2:$C$11,3)))</f>
        <v/>
      </c>
    </row>
    <row r="8672" spans="7:11">
      <c r="G8672" s="19" t="str">
        <f>IFERROR(VLOOKUP($E8672,Sheet1!$A$2:$I$2155,4,FALSE),"")</f>
        <v/>
      </c>
      <c r="H8672" s="19" t="str">
        <f>IFERROR(VLOOKUP($E8672,Sheet1!$A$2:$I$2155,5,FALSE),"")</f>
        <v/>
      </c>
      <c r="I8672" s="19" t="str">
        <f>IFERROR(VLOOKUP($E8672,Sheet1!$A$2:$I$2155,6,FALSE),"")</f>
        <v/>
      </c>
      <c r="J8672" s="29" t="str">
        <f>IF(OR(E8672="",SUM(G8672:I8672)=0),"",SUM(G8672:I8672))</f>
        <v/>
      </c>
      <c r="K8672" s="7" t="str">
        <f>IF(E8672="","",IF(J8672="","IV",VLOOKUP(J8672,Plan1!$A$2:$C$11,3)))</f>
        <v/>
      </c>
    </row>
    <row r="8673" spans="7:11">
      <c r="G8673" s="19" t="str">
        <f>IFERROR(VLOOKUP($E8673,Sheet1!$A$2:$I$2155,4,FALSE),"")</f>
        <v/>
      </c>
      <c r="H8673" s="19" t="str">
        <f>IFERROR(VLOOKUP($E8673,Sheet1!$A$2:$I$2155,5,FALSE),"")</f>
        <v/>
      </c>
      <c r="I8673" s="19" t="str">
        <f>IFERROR(VLOOKUP($E8673,Sheet1!$A$2:$I$2155,6,FALSE),"")</f>
        <v/>
      </c>
      <c r="J8673" s="29" t="str">
        <f>IF(OR(E8673="",SUM(G8673:I8673)=0),"",SUM(G8673:I8673))</f>
        <v/>
      </c>
      <c r="K8673" s="7" t="str">
        <f>IF(E8673="","",IF(J8673="","IV",VLOOKUP(J8673,Plan1!$A$2:$C$11,3)))</f>
        <v/>
      </c>
    </row>
    <row r="8674" spans="7:11">
      <c r="G8674" s="19" t="str">
        <f>IFERROR(VLOOKUP($E8674,Sheet1!$A$2:$I$2155,4,FALSE),"")</f>
        <v/>
      </c>
      <c r="H8674" s="19" t="str">
        <f>IFERROR(VLOOKUP($E8674,Sheet1!$A$2:$I$2155,5,FALSE),"")</f>
        <v/>
      </c>
      <c r="I8674" s="19" t="str">
        <f>IFERROR(VLOOKUP($E8674,Sheet1!$A$2:$I$2155,6,FALSE),"")</f>
        <v/>
      </c>
      <c r="J8674" s="29" t="str">
        <f>IF(OR(E8674="",SUM(G8674:I8674)=0),"",SUM(G8674:I8674))</f>
        <v/>
      </c>
      <c r="K8674" s="7" t="str">
        <f>IF(E8674="","",IF(J8674="","IV",VLOOKUP(J8674,Plan1!$A$2:$C$11,3)))</f>
        <v/>
      </c>
    </row>
    <row r="8675" spans="7:11">
      <c r="G8675" s="19" t="str">
        <f>IFERROR(VLOOKUP($E8675,Sheet1!$A$2:$I$2155,4,FALSE),"")</f>
        <v/>
      </c>
      <c r="H8675" s="19" t="str">
        <f>IFERROR(VLOOKUP($E8675,Sheet1!$A$2:$I$2155,5,FALSE),"")</f>
        <v/>
      </c>
      <c r="I8675" s="19" t="str">
        <f>IFERROR(VLOOKUP($E8675,Sheet1!$A$2:$I$2155,6,FALSE),"")</f>
        <v/>
      </c>
      <c r="J8675" s="29" t="str">
        <f>IF(OR(E8675="",SUM(G8675:I8675)=0),"",SUM(G8675:I8675))</f>
        <v/>
      </c>
      <c r="K8675" s="7" t="str">
        <f>IF(E8675="","",IF(J8675="","IV",VLOOKUP(J8675,Plan1!$A$2:$C$11,3)))</f>
        <v/>
      </c>
    </row>
    <row r="8676" spans="7:11">
      <c r="G8676" s="19" t="str">
        <f>IFERROR(VLOOKUP($E8676,Sheet1!$A$2:$I$2155,4,FALSE),"")</f>
        <v/>
      </c>
      <c r="H8676" s="19" t="str">
        <f>IFERROR(VLOOKUP($E8676,Sheet1!$A$2:$I$2155,5,FALSE),"")</f>
        <v/>
      </c>
      <c r="I8676" s="19" t="str">
        <f>IFERROR(VLOOKUP($E8676,Sheet1!$A$2:$I$2155,6,FALSE),"")</f>
        <v/>
      </c>
      <c r="J8676" s="29" t="str">
        <f>IF(OR(E8676="",SUM(G8676:I8676)=0),"",SUM(G8676:I8676))</f>
        <v/>
      </c>
      <c r="K8676" s="7" t="str">
        <f>IF(E8676="","",IF(J8676="","IV",VLOOKUP(J8676,Plan1!$A$2:$C$11,3)))</f>
        <v/>
      </c>
    </row>
    <row r="8677" spans="7:11">
      <c r="G8677" s="19" t="str">
        <f>IFERROR(VLOOKUP($E8677,Sheet1!$A$2:$I$2155,4,FALSE),"")</f>
        <v/>
      </c>
      <c r="H8677" s="19" t="str">
        <f>IFERROR(VLOOKUP($E8677,Sheet1!$A$2:$I$2155,5,FALSE),"")</f>
        <v/>
      </c>
      <c r="I8677" s="19" t="str">
        <f>IFERROR(VLOOKUP($E8677,Sheet1!$A$2:$I$2155,6,FALSE),"")</f>
        <v/>
      </c>
      <c r="J8677" s="29" t="str">
        <f>IF(OR(E8677="",SUM(G8677:I8677)=0),"",SUM(G8677:I8677))</f>
        <v/>
      </c>
      <c r="K8677" s="7" t="str">
        <f>IF(E8677="","",IF(J8677="","IV",VLOOKUP(J8677,Plan1!$A$2:$C$11,3)))</f>
        <v/>
      </c>
    </row>
    <row r="8678" spans="7:11">
      <c r="G8678" s="19" t="str">
        <f>IFERROR(VLOOKUP($E8678,Sheet1!$A$2:$I$2155,4,FALSE),"")</f>
        <v/>
      </c>
      <c r="H8678" s="19" t="str">
        <f>IFERROR(VLOOKUP($E8678,Sheet1!$A$2:$I$2155,5,FALSE),"")</f>
        <v/>
      </c>
      <c r="I8678" s="19" t="str">
        <f>IFERROR(VLOOKUP($E8678,Sheet1!$A$2:$I$2155,6,FALSE),"")</f>
        <v/>
      </c>
      <c r="J8678" s="29" t="str">
        <f>IF(OR(E8678="",SUM(G8678:I8678)=0),"",SUM(G8678:I8678))</f>
        <v/>
      </c>
      <c r="K8678" s="7" t="str">
        <f>IF(E8678="","",IF(J8678="","IV",VLOOKUP(J8678,Plan1!$A$2:$C$11,3)))</f>
        <v/>
      </c>
    </row>
    <row r="8679" spans="7:11">
      <c r="G8679" s="19" t="str">
        <f>IFERROR(VLOOKUP($E8679,Sheet1!$A$2:$I$2155,4,FALSE),"")</f>
        <v/>
      </c>
      <c r="H8679" s="19" t="str">
        <f>IFERROR(VLOOKUP($E8679,Sheet1!$A$2:$I$2155,5,FALSE),"")</f>
        <v/>
      </c>
      <c r="I8679" s="19" t="str">
        <f>IFERROR(VLOOKUP($E8679,Sheet1!$A$2:$I$2155,6,FALSE),"")</f>
        <v/>
      </c>
      <c r="J8679" s="29" t="str">
        <f>IF(OR(E8679="",SUM(G8679:I8679)=0),"",SUM(G8679:I8679))</f>
        <v/>
      </c>
      <c r="K8679" s="7" t="str">
        <f>IF(E8679="","",IF(J8679="","IV",VLOOKUP(J8679,Plan1!$A$2:$C$11,3)))</f>
        <v/>
      </c>
    </row>
    <row r="8680" spans="7:11">
      <c r="G8680" s="19" t="str">
        <f>IFERROR(VLOOKUP($E8680,Sheet1!$A$2:$I$2155,4,FALSE),"")</f>
        <v/>
      </c>
      <c r="H8680" s="19" t="str">
        <f>IFERROR(VLOOKUP($E8680,Sheet1!$A$2:$I$2155,5,FALSE),"")</f>
        <v/>
      </c>
      <c r="I8680" s="19" t="str">
        <f>IFERROR(VLOOKUP($E8680,Sheet1!$A$2:$I$2155,6,FALSE),"")</f>
        <v/>
      </c>
      <c r="J8680" s="29" t="str">
        <f>IF(OR(E8680="",SUM(G8680:I8680)=0),"",SUM(G8680:I8680))</f>
        <v/>
      </c>
      <c r="K8680" s="7" t="str">
        <f>IF(E8680="","",IF(J8680="","IV",VLOOKUP(J8680,Plan1!$A$2:$C$11,3)))</f>
        <v/>
      </c>
    </row>
    <row r="8681" spans="7:11">
      <c r="G8681" s="19" t="str">
        <f>IFERROR(VLOOKUP($E8681,Sheet1!$A$2:$I$2155,4,FALSE),"")</f>
        <v/>
      </c>
      <c r="H8681" s="19" t="str">
        <f>IFERROR(VLOOKUP($E8681,Sheet1!$A$2:$I$2155,5,FALSE),"")</f>
        <v/>
      </c>
      <c r="I8681" s="19" t="str">
        <f>IFERROR(VLOOKUP($E8681,Sheet1!$A$2:$I$2155,6,FALSE),"")</f>
        <v/>
      </c>
      <c r="J8681" s="29" t="str">
        <f>IF(OR(E8681="",SUM(G8681:I8681)=0),"",SUM(G8681:I8681))</f>
        <v/>
      </c>
      <c r="K8681" s="7" t="str">
        <f>IF(E8681="","",IF(J8681="","IV",VLOOKUP(J8681,Plan1!$A$2:$C$11,3)))</f>
        <v/>
      </c>
    </row>
    <row r="8682" spans="7:11">
      <c r="G8682" s="19" t="str">
        <f>IFERROR(VLOOKUP($E8682,Sheet1!$A$2:$I$2155,4,FALSE),"")</f>
        <v/>
      </c>
      <c r="H8682" s="19" t="str">
        <f>IFERROR(VLOOKUP($E8682,Sheet1!$A$2:$I$2155,5,FALSE),"")</f>
        <v/>
      </c>
      <c r="I8682" s="19" t="str">
        <f>IFERROR(VLOOKUP($E8682,Sheet1!$A$2:$I$2155,6,FALSE),"")</f>
        <v/>
      </c>
      <c r="J8682" s="29" t="str">
        <f>IF(OR(E8682="",SUM(G8682:I8682)=0),"",SUM(G8682:I8682))</f>
        <v/>
      </c>
      <c r="K8682" s="7" t="str">
        <f>IF(E8682="","",IF(J8682="","IV",VLOOKUP(J8682,Plan1!$A$2:$C$11,3)))</f>
        <v/>
      </c>
    </row>
    <row r="8683" spans="7:11">
      <c r="G8683" s="19" t="str">
        <f>IFERROR(VLOOKUP($E8683,Sheet1!$A$2:$I$2155,4,FALSE),"")</f>
        <v/>
      </c>
      <c r="H8683" s="19" t="str">
        <f>IFERROR(VLOOKUP($E8683,Sheet1!$A$2:$I$2155,5,FALSE),"")</f>
        <v/>
      </c>
      <c r="I8683" s="19" t="str">
        <f>IFERROR(VLOOKUP($E8683,Sheet1!$A$2:$I$2155,6,FALSE),"")</f>
        <v/>
      </c>
      <c r="J8683" s="29" t="str">
        <f>IF(OR(E8683="",SUM(G8683:I8683)=0),"",SUM(G8683:I8683))</f>
        <v/>
      </c>
      <c r="K8683" s="7" t="str">
        <f>IF(E8683="","",IF(J8683="","IV",VLOOKUP(J8683,Plan1!$A$2:$C$11,3)))</f>
        <v/>
      </c>
    </row>
    <row r="8684" spans="7:11">
      <c r="G8684" s="19" t="str">
        <f>IFERROR(VLOOKUP($E8684,Sheet1!$A$2:$I$2155,4,FALSE),"")</f>
        <v/>
      </c>
      <c r="H8684" s="19" t="str">
        <f>IFERROR(VLOOKUP($E8684,Sheet1!$A$2:$I$2155,5,FALSE),"")</f>
        <v/>
      </c>
      <c r="I8684" s="19" t="str">
        <f>IFERROR(VLOOKUP($E8684,Sheet1!$A$2:$I$2155,6,FALSE),"")</f>
        <v/>
      </c>
      <c r="J8684" s="29" t="str">
        <f>IF(OR(E8684="",SUM(G8684:I8684)=0),"",SUM(G8684:I8684))</f>
        <v/>
      </c>
      <c r="K8684" s="7" t="str">
        <f>IF(E8684="","",IF(J8684="","IV",VLOOKUP(J8684,Plan1!$A$2:$C$11,3)))</f>
        <v/>
      </c>
    </row>
    <row r="8685" spans="7:11">
      <c r="G8685" s="19" t="str">
        <f>IFERROR(VLOOKUP($E8685,Sheet1!$A$2:$I$2155,4,FALSE),"")</f>
        <v/>
      </c>
      <c r="H8685" s="19" t="str">
        <f>IFERROR(VLOOKUP($E8685,Sheet1!$A$2:$I$2155,5,FALSE),"")</f>
        <v/>
      </c>
      <c r="I8685" s="19" t="str">
        <f>IFERROR(VLOOKUP($E8685,Sheet1!$A$2:$I$2155,6,FALSE),"")</f>
        <v/>
      </c>
      <c r="J8685" s="29" t="str">
        <f>IF(OR(E8685="",SUM(G8685:I8685)=0),"",SUM(G8685:I8685))</f>
        <v/>
      </c>
      <c r="K8685" s="7" t="str">
        <f>IF(E8685="","",IF(J8685="","IV",VLOOKUP(J8685,Plan1!$A$2:$C$11,3)))</f>
        <v/>
      </c>
    </row>
    <row r="8686" spans="7:11">
      <c r="G8686" s="19" t="str">
        <f>IFERROR(VLOOKUP($E8686,Sheet1!$A$2:$I$2155,4,FALSE),"")</f>
        <v/>
      </c>
      <c r="H8686" s="19" t="str">
        <f>IFERROR(VLOOKUP($E8686,Sheet1!$A$2:$I$2155,5,FALSE),"")</f>
        <v/>
      </c>
      <c r="I8686" s="19" t="str">
        <f>IFERROR(VLOOKUP($E8686,Sheet1!$A$2:$I$2155,6,FALSE),"")</f>
        <v/>
      </c>
      <c r="J8686" s="29" t="str">
        <f>IF(OR(E8686="",SUM(G8686:I8686)=0),"",SUM(G8686:I8686))</f>
        <v/>
      </c>
      <c r="K8686" s="7" t="str">
        <f>IF(E8686="","",IF(J8686="","IV",VLOOKUP(J8686,Plan1!$A$2:$C$11,3)))</f>
        <v/>
      </c>
    </row>
    <row r="8687" spans="7:11">
      <c r="G8687" s="19" t="str">
        <f>IFERROR(VLOOKUP($E8687,Sheet1!$A$2:$I$2155,4,FALSE),"")</f>
        <v/>
      </c>
      <c r="H8687" s="19" t="str">
        <f>IFERROR(VLOOKUP($E8687,Sheet1!$A$2:$I$2155,5,FALSE),"")</f>
        <v/>
      </c>
      <c r="I8687" s="19" t="str">
        <f>IFERROR(VLOOKUP($E8687,Sheet1!$A$2:$I$2155,6,FALSE),"")</f>
        <v/>
      </c>
      <c r="J8687" s="29" t="str">
        <f>IF(OR(E8687="",SUM(G8687:I8687)=0),"",SUM(G8687:I8687))</f>
        <v/>
      </c>
      <c r="K8687" s="7" t="str">
        <f>IF(E8687="","",IF(J8687="","IV",VLOOKUP(J8687,Plan1!$A$2:$C$11,3)))</f>
        <v/>
      </c>
    </row>
    <row r="8688" spans="7:11">
      <c r="G8688" s="19" t="str">
        <f>IFERROR(VLOOKUP($E8688,Sheet1!$A$2:$I$2155,4,FALSE),"")</f>
        <v/>
      </c>
      <c r="H8688" s="19" t="str">
        <f>IFERROR(VLOOKUP($E8688,Sheet1!$A$2:$I$2155,5,FALSE),"")</f>
        <v/>
      </c>
      <c r="I8688" s="19" t="str">
        <f>IFERROR(VLOOKUP($E8688,Sheet1!$A$2:$I$2155,6,FALSE),"")</f>
        <v/>
      </c>
      <c r="J8688" s="29" t="str">
        <f>IF(OR(E8688="",SUM(G8688:I8688)=0),"",SUM(G8688:I8688))</f>
        <v/>
      </c>
      <c r="K8688" s="7" t="str">
        <f>IF(E8688="","",IF(J8688="","IV",VLOOKUP(J8688,Plan1!$A$2:$C$11,3)))</f>
        <v/>
      </c>
    </row>
    <row r="8689" spans="7:11">
      <c r="G8689" s="19" t="str">
        <f>IFERROR(VLOOKUP($E8689,Sheet1!$A$2:$I$2155,4,FALSE),"")</f>
        <v/>
      </c>
      <c r="H8689" s="19" t="str">
        <f>IFERROR(VLOOKUP($E8689,Sheet1!$A$2:$I$2155,5,FALSE),"")</f>
        <v/>
      </c>
      <c r="I8689" s="19" t="str">
        <f>IFERROR(VLOOKUP($E8689,Sheet1!$A$2:$I$2155,6,FALSE),"")</f>
        <v/>
      </c>
      <c r="J8689" s="29" t="str">
        <f>IF(OR(E8689="",SUM(G8689:I8689)=0),"",SUM(G8689:I8689))</f>
        <v/>
      </c>
      <c r="K8689" s="7" t="str">
        <f>IF(E8689="","",IF(J8689="","IV",VLOOKUP(J8689,Plan1!$A$2:$C$11,3)))</f>
        <v/>
      </c>
    </row>
    <row r="8690" spans="7:11">
      <c r="G8690" s="19" t="str">
        <f>IFERROR(VLOOKUP($E8690,Sheet1!$A$2:$I$2155,4,FALSE),"")</f>
        <v/>
      </c>
      <c r="H8690" s="19" t="str">
        <f>IFERROR(VLOOKUP($E8690,Sheet1!$A$2:$I$2155,5,FALSE),"")</f>
        <v/>
      </c>
      <c r="I8690" s="19" t="str">
        <f>IFERROR(VLOOKUP($E8690,Sheet1!$A$2:$I$2155,6,FALSE),"")</f>
        <v/>
      </c>
      <c r="J8690" s="29" t="str">
        <f>IF(OR(E8690="",SUM(G8690:I8690)=0),"",SUM(G8690:I8690))</f>
        <v/>
      </c>
      <c r="K8690" s="7" t="str">
        <f>IF(E8690="","",IF(J8690="","IV",VLOOKUP(J8690,Plan1!$A$2:$C$11,3)))</f>
        <v/>
      </c>
    </row>
    <row r="8691" spans="7:11">
      <c r="G8691" s="19" t="str">
        <f>IFERROR(VLOOKUP($E8691,Sheet1!$A$2:$I$2155,4,FALSE),"")</f>
        <v/>
      </c>
      <c r="H8691" s="19" t="str">
        <f>IFERROR(VLOOKUP($E8691,Sheet1!$A$2:$I$2155,5,FALSE),"")</f>
        <v/>
      </c>
      <c r="I8691" s="19" t="str">
        <f>IFERROR(VLOOKUP($E8691,Sheet1!$A$2:$I$2155,6,FALSE),"")</f>
        <v/>
      </c>
      <c r="J8691" s="29" t="str">
        <f>IF(OR(E8691="",SUM(G8691:I8691)=0),"",SUM(G8691:I8691))</f>
        <v/>
      </c>
      <c r="K8691" s="7" t="str">
        <f>IF(E8691="","",IF(J8691="","IV",VLOOKUP(J8691,Plan1!$A$2:$C$11,3)))</f>
        <v/>
      </c>
    </row>
    <row r="8692" spans="7:11">
      <c r="G8692" s="19" t="str">
        <f>IFERROR(VLOOKUP($E8692,Sheet1!$A$2:$I$2155,4,FALSE),"")</f>
        <v/>
      </c>
      <c r="H8692" s="19" t="str">
        <f>IFERROR(VLOOKUP($E8692,Sheet1!$A$2:$I$2155,5,FALSE),"")</f>
        <v/>
      </c>
      <c r="I8692" s="19" t="str">
        <f>IFERROR(VLOOKUP($E8692,Sheet1!$A$2:$I$2155,6,FALSE),"")</f>
        <v/>
      </c>
      <c r="J8692" s="29" t="str">
        <f>IF(OR(E8692="",SUM(G8692:I8692)=0),"",SUM(G8692:I8692))</f>
        <v/>
      </c>
      <c r="K8692" s="7" t="str">
        <f>IF(E8692="","",IF(J8692="","IV",VLOOKUP(J8692,Plan1!$A$2:$C$11,3)))</f>
        <v/>
      </c>
    </row>
    <row r="8693" spans="7:11">
      <c r="G8693" s="19" t="str">
        <f>IFERROR(VLOOKUP($E8693,Sheet1!$A$2:$I$2155,4,FALSE),"")</f>
        <v/>
      </c>
      <c r="H8693" s="19" t="str">
        <f>IFERROR(VLOOKUP($E8693,Sheet1!$A$2:$I$2155,5,FALSE),"")</f>
        <v/>
      </c>
      <c r="I8693" s="19" t="str">
        <f>IFERROR(VLOOKUP($E8693,Sheet1!$A$2:$I$2155,6,FALSE),"")</f>
        <v/>
      </c>
      <c r="J8693" s="29" t="str">
        <f>IF(OR(E8693="",SUM(G8693:I8693)=0),"",SUM(G8693:I8693))</f>
        <v/>
      </c>
      <c r="K8693" s="7" t="str">
        <f>IF(E8693="","",IF(J8693="","IV",VLOOKUP(J8693,Plan1!$A$2:$C$11,3)))</f>
        <v/>
      </c>
    </row>
    <row r="8694" spans="7:11">
      <c r="G8694" s="19" t="str">
        <f>IFERROR(VLOOKUP($E8694,Sheet1!$A$2:$I$2155,4,FALSE),"")</f>
        <v/>
      </c>
      <c r="H8694" s="19" t="str">
        <f>IFERROR(VLOOKUP($E8694,Sheet1!$A$2:$I$2155,5,FALSE),"")</f>
        <v/>
      </c>
      <c r="I8694" s="19" t="str">
        <f>IFERROR(VLOOKUP($E8694,Sheet1!$A$2:$I$2155,6,FALSE),"")</f>
        <v/>
      </c>
      <c r="J8694" s="29" t="str">
        <f>IF(OR(E8694="",SUM(G8694:I8694)=0),"",SUM(G8694:I8694))</f>
        <v/>
      </c>
      <c r="K8694" s="7" t="str">
        <f>IF(E8694="","",IF(J8694="","IV",VLOOKUP(J8694,Plan1!$A$2:$C$11,3)))</f>
        <v/>
      </c>
    </row>
    <row r="8695" spans="7:11">
      <c r="G8695" s="19" t="str">
        <f>IFERROR(VLOOKUP($E8695,Sheet1!$A$2:$I$2155,4,FALSE),"")</f>
        <v/>
      </c>
      <c r="H8695" s="19" t="str">
        <f>IFERROR(VLOOKUP($E8695,Sheet1!$A$2:$I$2155,5,FALSE),"")</f>
        <v/>
      </c>
      <c r="I8695" s="19" t="str">
        <f>IFERROR(VLOOKUP($E8695,Sheet1!$A$2:$I$2155,6,FALSE),"")</f>
        <v/>
      </c>
      <c r="J8695" s="29" t="str">
        <f>IF(OR(E8695="",SUM(G8695:I8695)=0),"",SUM(G8695:I8695))</f>
        <v/>
      </c>
      <c r="K8695" s="7" t="str">
        <f>IF(E8695="","",IF(J8695="","IV",VLOOKUP(J8695,Plan1!$A$2:$C$11,3)))</f>
        <v/>
      </c>
    </row>
    <row r="8696" spans="7:11">
      <c r="G8696" s="19" t="str">
        <f>IFERROR(VLOOKUP($E8696,Sheet1!$A$2:$I$2155,4,FALSE),"")</f>
        <v/>
      </c>
      <c r="H8696" s="19" t="str">
        <f>IFERROR(VLOOKUP($E8696,Sheet1!$A$2:$I$2155,5,FALSE),"")</f>
        <v/>
      </c>
      <c r="I8696" s="19" t="str">
        <f>IFERROR(VLOOKUP($E8696,Sheet1!$A$2:$I$2155,6,FALSE),"")</f>
        <v/>
      </c>
      <c r="J8696" s="29" t="str">
        <f>IF(OR(E8696="",SUM(G8696:I8696)=0),"",SUM(G8696:I8696))</f>
        <v/>
      </c>
      <c r="K8696" s="7" t="str">
        <f>IF(E8696="","",IF(J8696="","IV",VLOOKUP(J8696,Plan1!$A$2:$C$11,3)))</f>
        <v/>
      </c>
    </row>
    <row r="8697" spans="7:11">
      <c r="G8697" s="19" t="str">
        <f>IFERROR(VLOOKUP($E8697,Sheet1!$A$2:$I$2155,4,FALSE),"")</f>
        <v/>
      </c>
      <c r="H8697" s="19" t="str">
        <f>IFERROR(VLOOKUP($E8697,Sheet1!$A$2:$I$2155,5,FALSE),"")</f>
        <v/>
      </c>
      <c r="I8697" s="19" t="str">
        <f>IFERROR(VLOOKUP($E8697,Sheet1!$A$2:$I$2155,6,FALSE),"")</f>
        <v/>
      </c>
      <c r="J8697" s="29" t="str">
        <f>IF(OR(E8697="",SUM(G8697:I8697)=0),"",SUM(G8697:I8697))</f>
        <v/>
      </c>
      <c r="K8697" s="7" t="str">
        <f>IF(E8697="","",IF(J8697="","IV",VLOOKUP(J8697,Plan1!$A$2:$C$11,3)))</f>
        <v/>
      </c>
    </row>
    <row r="8698" spans="7:11">
      <c r="G8698" s="19" t="str">
        <f>IFERROR(VLOOKUP($E8698,Sheet1!$A$2:$I$2155,4,FALSE),"")</f>
        <v/>
      </c>
      <c r="H8698" s="19" t="str">
        <f>IFERROR(VLOOKUP($E8698,Sheet1!$A$2:$I$2155,5,FALSE),"")</f>
        <v/>
      </c>
      <c r="I8698" s="19" t="str">
        <f>IFERROR(VLOOKUP($E8698,Sheet1!$A$2:$I$2155,6,FALSE),"")</f>
        <v/>
      </c>
      <c r="J8698" s="29" t="str">
        <f>IF(OR(E8698="",SUM(G8698:I8698)=0),"",SUM(G8698:I8698))</f>
        <v/>
      </c>
      <c r="K8698" s="7" t="str">
        <f>IF(E8698="","",IF(J8698="","IV",VLOOKUP(J8698,Plan1!$A$2:$C$11,3)))</f>
        <v/>
      </c>
    </row>
    <row r="8699" spans="7:11">
      <c r="G8699" s="19" t="str">
        <f>IFERROR(VLOOKUP($E8699,Sheet1!$A$2:$I$2155,4,FALSE),"")</f>
        <v/>
      </c>
      <c r="H8699" s="19" t="str">
        <f>IFERROR(VLOOKUP($E8699,Sheet1!$A$2:$I$2155,5,FALSE),"")</f>
        <v/>
      </c>
      <c r="I8699" s="19" t="str">
        <f>IFERROR(VLOOKUP($E8699,Sheet1!$A$2:$I$2155,6,FALSE),"")</f>
        <v/>
      </c>
      <c r="J8699" s="29" t="str">
        <f>IF(OR(E8699="",SUM(G8699:I8699)=0),"",SUM(G8699:I8699))</f>
        <v/>
      </c>
      <c r="K8699" s="7" t="str">
        <f>IF(E8699="","",IF(J8699="","IV",VLOOKUP(J8699,Plan1!$A$2:$C$11,3)))</f>
        <v/>
      </c>
    </row>
    <row r="8700" spans="7:11">
      <c r="G8700" s="19" t="str">
        <f>IFERROR(VLOOKUP($E8700,Sheet1!$A$2:$I$2155,4,FALSE),"")</f>
        <v/>
      </c>
      <c r="H8700" s="19" t="str">
        <f>IFERROR(VLOOKUP($E8700,Sheet1!$A$2:$I$2155,5,FALSE),"")</f>
        <v/>
      </c>
      <c r="I8700" s="19" t="str">
        <f>IFERROR(VLOOKUP($E8700,Sheet1!$A$2:$I$2155,6,FALSE),"")</f>
        <v/>
      </c>
      <c r="J8700" s="29" t="str">
        <f>IF(OR(E8700="",SUM(G8700:I8700)=0),"",SUM(G8700:I8700))</f>
        <v/>
      </c>
      <c r="K8700" s="7" t="str">
        <f>IF(E8700="","",IF(J8700="","IV",VLOOKUP(J8700,Plan1!$A$2:$C$11,3)))</f>
        <v/>
      </c>
    </row>
    <row r="8701" spans="7:11">
      <c r="G8701" s="19" t="str">
        <f>IFERROR(VLOOKUP($E8701,Sheet1!$A$2:$I$2155,4,FALSE),"")</f>
        <v/>
      </c>
      <c r="H8701" s="19" t="str">
        <f>IFERROR(VLOOKUP($E8701,Sheet1!$A$2:$I$2155,5,FALSE),"")</f>
        <v/>
      </c>
      <c r="I8701" s="19" t="str">
        <f>IFERROR(VLOOKUP($E8701,Sheet1!$A$2:$I$2155,6,FALSE),"")</f>
        <v/>
      </c>
      <c r="J8701" s="29" t="str">
        <f>IF(OR(E8701="",SUM(G8701:I8701)=0),"",SUM(G8701:I8701))</f>
        <v/>
      </c>
      <c r="K8701" s="7" t="str">
        <f>IF(E8701="","",IF(J8701="","IV",VLOOKUP(J8701,Plan1!$A$2:$C$11,3)))</f>
        <v/>
      </c>
    </row>
    <row r="8702" spans="7:11">
      <c r="G8702" s="19" t="str">
        <f>IFERROR(VLOOKUP($E8702,Sheet1!$A$2:$I$2155,4,FALSE),"")</f>
        <v/>
      </c>
      <c r="H8702" s="19" t="str">
        <f>IFERROR(VLOOKUP($E8702,Sheet1!$A$2:$I$2155,5,FALSE),"")</f>
        <v/>
      </c>
      <c r="I8702" s="19" t="str">
        <f>IFERROR(VLOOKUP($E8702,Sheet1!$A$2:$I$2155,6,FALSE),"")</f>
        <v/>
      </c>
      <c r="J8702" s="29" t="str">
        <f>IF(OR(E8702="",SUM(G8702:I8702)=0),"",SUM(G8702:I8702))</f>
        <v/>
      </c>
      <c r="K8702" s="7" t="str">
        <f>IF(E8702="","",IF(J8702="","IV",VLOOKUP(J8702,Plan1!$A$2:$C$11,3)))</f>
        <v/>
      </c>
    </row>
    <row r="8703" spans="7:11">
      <c r="G8703" s="19" t="str">
        <f>IFERROR(VLOOKUP($E8703,Sheet1!$A$2:$I$2155,4,FALSE),"")</f>
        <v/>
      </c>
      <c r="H8703" s="19" t="str">
        <f>IFERROR(VLOOKUP($E8703,Sheet1!$A$2:$I$2155,5,FALSE),"")</f>
        <v/>
      </c>
      <c r="I8703" s="19" t="str">
        <f>IFERROR(VLOOKUP($E8703,Sheet1!$A$2:$I$2155,6,FALSE),"")</f>
        <v/>
      </c>
      <c r="J8703" s="29" t="str">
        <f>IF(OR(E8703="",SUM(G8703:I8703)=0),"",SUM(G8703:I8703))</f>
        <v/>
      </c>
      <c r="K8703" s="7" t="str">
        <f>IF(E8703="","",IF(J8703="","IV",VLOOKUP(J8703,Plan1!$A$2:$C$11,3)))</f>
        <v/>
      </c>
    </row>
    <row r="8704" spans="7:11">
      <c r="G8704" s="19" t="str">
        <f>IFERROR(VLOOKUP($E8704,Sheet1!$A$2:$I$2155,4,FALSE),"")</f>
        <v/>
      </c>
      <c r="H8704" s="19" t="str">
        <f>IFERROR(VLOOKUP($E8704,Sheet1!$A$2:$I$2155,5,FALSE),"")</f>
        <v/>
      </c>
      <c r="I8704" s="19" t="str">
        <f>IFERROR(VLOOKUP($E8704,Sheet1!$A$2:$I$2155,6,FALSE),"")</f>
        <v/>
      </c>
      <c r="J8704" s="29" t="str">
        <f>IF(OR(E8704="",SUM(G8704:I8704)=0),"",SUM(G8704:I8704))</f>
        <v/>
      </c>
      <c r="K8704" s="7" t="str">
        <f>IF(E8704="","",IF(J8704="","IV",VLOOKUP(J8704,Plan1!$A$2:$C$11,3)))</f>
        <v/>
      </c>
    </row>
    <row r="8705" spans="7:11">
      <c r="G8705" s="19" t="str">
        <f>IFERROR(VLOOKUP($E8705,Sheet1!$A$2:$I$2155,4,FALSE),"")</f>
        <v/>
      </c>
      <c r="H8705" s="19" t="str">
        <f>IFERROR(VLOOKUP($E8705,Sheet1!$A$2:$I$2155,5,FALSE),"")</f>
        <v/>
      </c>
      <c r="I8705" s="19" t="str">
        <f>IFERROR(VLOOKUP($E8705,Sheet1!$A$2:$I$2155,6,FALSE),"")</f>
        <v/>
      </c>
      <c r="J8705" s="29" t="str">
        <f>IF(OR(E8705="",SUM(G8705:I8705)=0),"",SUM(G8705:I8705))</f>
        <v/>
      </c>
      <c r="K8705" s="7" t="str">
        <f>IF(E8705="","",IF(J8705="","IV",VLOOKUP(J8705,Plan1!$A$2:$C$11,3)))</f>
        <v/>
      </c>
    </row>
    <row r="8706" spans="7:11">
      <c r="G8706" s="19" t="str">
        <f>IFERROR(VLOOKUP($E8706,Sheet1!$A$2:$I$2155,4,FALSE),"")</f>
        <v/>
      </c>
      <c r="H8706" s="19" t="str">
        <f>IFERROR(VLOOKUP($E8706,Sheet1!$A$2:$I$2155,5,FALSE),"")</f>
        <v/>
      </c>
      <c r="I8706" s="19" t="str">
        <f>IFERROR(VLOOKUP($E8706,Sheet1!$A$2:$I$2155,6,FALSE),"")</f>
        <v/>
      </c>
      <c r="J8706" s="29" t="str">
        <f>IF(OR(E8706="",SUM(G8706:I8706)=0),"",SUM(G8706:I8706))</f>
        <v/>
      </c>
      <c r="K8706" s="7" t="str">
        <f>IF(E8706="","",IF(J8706="","IV",VLOOKUP(J8706,Plan1!$A$2:$C$11,3)))</f>
        <v/>
      </c>
    </row>
    <row r="8707" spans="7:11">
      <c r="G8707" s="19" t="str">
        <f>IFERROR(VLOOKUP($E8707,Sheet1!$A$2:$I$2155,4,FALSE),"")</f>
        <v/>
      </c>
      <c r="H8707" s="19" t="str">
        <f>IFERROR(VLOOKUP($E8707,Sheet1!$A$2:$I$2155,5,FALSE),"")</f>
        <v/>
      </c>
      <c r="I8707" s="19" t="str">
        <f>IFERROR(VLOOKUP($E8707,Sheet1!$A$2:$I$2155,6,FALSE),"")</f>
        <v/>
      </c>
      <c r="J8707" s="29" t="str">
        <f>IF(OR(E8707="",SUM(G8707:I8707)=0),"",SUM(G8707:I8707))</f>
        <v/>
      </c>
      <c r="K8707" s="7" t="str">
        <f>IF(E8707="","",IF(J8707="","IV",VLOOKUP(J8707,Plan1!$A$2:$C$11,3)))</f>
        <v/>
      </c>
    </row>
    <row r="8708" spans="7:11">
      <c r="G8708" s="19" t="str">
        <f>IFERROR(VLOOKUP($E8708,Sheet1!$A$2:$I$2155,4,FALSE),"")</f>
        <v/>
      </c>
      <c r="H8708" s="19" t="str">
        <f>IFERROR(VLOOKUP($E8708,Sheet1!$A$2:$I$2155,5,FALSE),"")</f>
        <v/>
      </c>
      <c r="I8708" s="19" t="str">
        <f>IFERROR(VLOOKUP($E8708,Sheet1!$A$2:$I$2155,6,FALSE),"")</f>
        <v/>
      </c>
      <c r="J8708" s="29" t="str">
        <f>IF(OR(E8708="",SUM(G8708:I8708)=0),"",SUM(G8708:I8708))</f>
        <v/>
      </c>
      <c r="K8708" s="7" t="str">
        <f>IF(E8708="","",IF(J8708="","IV",VLOOKUP(J8708,Plan1!$A$2:$C$11,3)))</f>
        <v/>
      </c>
    </row>
    <row r="8709" spans="7:11">
      <c r="G8709" s="19" t="str">
        <f>IFERROR(VLOOKUP($E8709,Sheet1!$A$2:$I$2155,4,FALSE),"")</f>
        <v/>
      </c>
      <c r="H8709" s="19" t="str">
        <f>IFERROR(VLOOKUP($E8709,Sheet1!$A$2:$I$2155,5,FALSE),"")</f>
        <v/>
      </c>
      <c r="I8709" s="19" t="str">
        <f>IFERROR(VLOOKUP($E8709,Sheet1!$A$2:$I$2155,6,FALSE),"")</f>
        <v/>
      </c>
      <c r="J8709" s="29" t="str">
        <f>IF(OR(E8709="",SUM(G8709:I8709)=0),"",SUM(G8709:I8709))</f>
        <v/>
      </c>
      <c r="K8709" s="7" t="str">
        <f>IF(E8709="","",IF(J8709="","IV",VLOOKUP(J8709,Plan1!$A$2:$C$11,3)))</f>
        <v/>
      </c>
    </row>
    <row r="8710" spans="7:11">
      <c r="G8710" s="19" t="str">
        <f>IFERROR(VLOOKUP($E8710,Sheet1!$A$2:$I$2155,4,FALSE),"")</f>
        <v/>
      </c>
      <c r="H8710" s="19" t="str">
        <f>IFERROR(VLOOKUP($E8710,Sheet1!$A$2:$I$2155,5,FALSE),"")</f>
        <v/>
      </c>
      <c r="I8710" s="19" t="str">
        <f>IFERROR(VLOOKUP($E8710,Sheet1!$A$2:$I$2155,6,FALSE),"")</f>
        <v/>
      </c>
      <c r="J8710" s="29" t="str">
        <f>IF(OR(E8710="",SUM(G8710:I8710)=0),"",SUM(G8710:I8710))</f>
        <v/>
      </c>
      <c r="K8710" s="7" t="str">
        <f>IF(E8710="","",IF(J8710="","IV",VLOOKUP(J8710,Plan1!$A$2:$C$11,3)))</f>
        <v/>
      </c>
    </row>
    <row r="8711" spans="7:11">
      <c r="G8711" s="19" t="str">
        <f>IFERROR(VLOOKUP($E8711,Sheet1!$A$2:$I$2155,4,FALSE),"")</f>
        <v/>
      </c>
      <c r="H8711" s="19" t="str">
        <f>IFERROR(VLOOKUP($E8711,Sheet1!$A$2:$I$2155,5,FALSE),"")</f>
        <v/>
      </c>
      <c r="I8711" s="19" t="str">
        <f>IFERROR(VLOOKUP($E8711,Sheet1!$A$2:$I$2155,6,FALSE),"")</f>
        <v/>
      </c>
      <c r="J8711" s="29" t="str">
        <f>IF(OR(E8711="",SUM(G8711:I8711)=0),"",SUM(G8711:I8711))</f>
        <v/>
      </c>
      <c r="K8711" s="7" t="str">
        <f>IF(E8711="","",IF(J8711="","IV",VLOOKUP(J8711,Plan1!$A$2:$C$11,3)))</f>
        <v/>
      </c>
    </row>
    <row r="8712" spans="7:11">
      <c r="G8712" s="19" t="str">
        <f>IFERROR(VLOOKUP($E8712,Sheet1!$A$2:$I$2155,4,FALSE),"")</f>
        <v/>
      </c>
      <c r="H8712" s="19" t="str">
        <f>IFERROR(VLOOKUP($E8712,Sheet1!$A$2:$I$2155,5,FALSE),"")</f>
        <v/>
      </c>
      <c r="I8712" s="19" t="str">
        <f>IFERROR(VLOOKUP($E8712,Sheet1!$A$2:$I$2155,6,FALSE),"")</f>
        <v/>
      </c>
      <c r="J8712" s="29" t="str">
        <f>IF(OR(E8712="",SUM(G8712:I8712)=0),"",SUM(G8712:I8712))</f>
        <v/>
      </c>
      <c r="K8712" s="7" t="str">
        <f>IF(E8712="","",IF(J8712="","IV",VLOOKUP(J8712,Plan1!$A$2:$C$11,3)))</f>
        <v/>
      </c>
    </row>
    <row r="8713" spans="7:11">
      <c r="G8713" s="19" t="str">
        <f>IFERROR(VLOOKUP($E8713,Sheet1!$A$2:$I$2155,4,FALSE),"")</f>
        <v/>
      </c>
      <c r="H8713" s="19" t="str">
        <f>IFERROR(VLOOKUP($E8713,Sheet1!$A$2:$I$2155,5,FALSE),"")</f>
        <v/>
      </c>
      <c r="I8713" s="19" t="str">
        <f>IFERROR(VLOOKUP($E8713,Sheet1!$A$2:$I$2155,6,FALSE),"")</f>
        <v/>
      </c>
      <c r="J8713" s="29" t="str">
        <f>IF(OR(E8713="",SUM(G8713:I8713)=0),"",SUM(G8713:I8713))</f>
        <v/>
      </c>
      <c r="K8713" s="7" t="str">
        <f>IF(E8713="","",IF(J8713="","IV",VLOOKUP(J8713,Plan1!$A$2:$C$11,3)))</f>
        <v/>
      </c>
    </row>
    <row r="8714" spans="7:11">
      <c r="G8714" s="19" t="str">
        <f>IFERROR(VLOOKUP($E8714,Sheet1!$A$2:$I$2155,4,FALSE),"")</f>
        <v/>
      </c>
      <c r="H8714" s="19" t="str">
        <f>IFERROR(VLOOKUP($E8714,Sheet1!$A$2:$I$2155,5,FALSE),"")</f>
        <v/>
      </c>
      <c r="I8714" s="19" t="str">
        <f>IFERROR(VLOOKUP($E8714,Sheet1!$A$2:$I$2155,6,FALSE),"")</f>
        <v/>
      </c>
      <c r="J8714" s="29" t="str">
        <f>IF(OR(E8714="",SUM(G8714:I8714)=0),"",SUM(G8714:I8714))</f>
        <v/>
      </c>
      <c r="K8714" s="7" t="str">
        <f>IF(E8714="","",IF(J8714="","IV",VLOOKUP(J8714,Plan1!$A$2:$C$11,3)))</f>
        <v/>
      </c>
    </row>
    <row r="8715" spans="7:11">
      <c r="G8715" s="19" t="str">
        <f>IFERROR(VLOOKUP($E8715,Sheet1!$A$2:$I$2155,4,FALSE),"")</f>
        <v/>
      </c>
      <c r="H8715" s="19" t="str">
        <f>IFERROR(VLOOKUP($E8715,Sheet1!$A$2:$I$2155,5,FALSE),"")</f>
        <v/>
      </c>
      <c r="I8715" s="19" t="str">
        <f>IFERROR(VLOOKUP($E8715,Sheet1!$A$2:$I$2155,6,FALSE),"")</f>
        <v/>
      </c>
      <c r="J8715" s="29" t="str">
        <f>IF(OR(E8715="",SUM(G8715:I8715)=0),"",SUM(G8715:I8715))</f>
        <v/>
      </c>
      <c r="K8715" s="7" t="str">
        <f>IF(E8715="","",IF(J8715="","IV",VLOOKUP(J8715,Plan1!$A$2:$C$11,3)))</f>
        <v/>
      </c>
    </row>
    <row r="8716" spans="7:11">
      <c r="G8716" s="19" t="str">
        <f>IFERROR(VLOOKUP($E8716,Sheet1!$A$2:$I$2155,4,FALSE),"")</f>
        <v/>
      </c>
      <c r="H8716" s="19" t="str">
        <f>IFERROR(VLOOKUP($E8716,Sheet1!$A$2:$I$2155,5,FALSE),"")</f>
        <v/>
      </c>
      <c r="I8716" s="19" t="str">
        <f>IFERROR(VLOOKUP($E8716,Sheet1!$A$2:$I$2155,6,FALSE),"")</f>
        <v/>
      </c>
      <c r="J8716" s="29" t="str">
        <f>IF(OR(E8716="",SUM(G8716:I8716)=0),"",SUM(G8716:I8716))</f>
        <v/>
      </c>
      <c r="K8716" s="7" t="str">
        <f>IF(E8716="","",IF(J8716="","IV",VLOOKUP(J8716,Plan1!$A$2:$C$11,3)))</f>
        <v/>
      </c>
    </row>
    <row r="8717" spans="7:11">
      <c r="G8717" s="19" t="str">
        <f>IFERROR(VLOOKUP($E8717,Sheet1!$A$2:$I$2155,4,FALSE),"")</f>
        <v/>
      </c>
      <c r="H8717" s="19" t="str">
        <f>IFERROR(VLOOKUP($E8717,Sheet1!$A$2:$I$2155,5,FALSE),"")</f>
        <v/>
      </c>
      <c r="I8717" s="19" t="str">
        <f>IFERROR(VLOOKUP($E8717,Sheet1!$A$2:$I$2155,6,FALSE),"")</f>
        <v/>
      </c>
      <c r="J8717" s="29" t="str">
        <f>IF(OR(E8717="",SUM(G8717:I8717)=0),"",SUM(G8717:I8717))</f>
        <v/>
      </c>
      <c r="K8717" s="7" t="str">
        <f>IF(E8717="","",IF(J8717="","IV",VLOOKUP(J8717,Plan1!$A$2:$C$11,3)))</f>
        <v/>
      </c>
    </row>
    <row r="8718" spans="7:11">
      <c r="G8718" s="19" t="str">
        <f>IFERROR(VLOOKUP($E8718,Sheet1!$A$2:$I$2155,4,FALSE),"")</f>
        <v/>
      </c>
      <c r="H8718" s="19" t="str">
        <f>IFERROR(VLOOKUP($E8718,Sheet1!$A$2:$I$2155,5,FALSE),"")</f>
        <v/>
      </c>
      <c r="I8718" s="19" t="str">
        <f>IFERROR(VLOOKUP($E8718,Sheet1!$A$2:$I$2155,6,FALSE),"")</f>
        <v/>
      </c>
      <c r="J8718" s="29" t="str">
        <f>IF(OR(E8718="",SUM(G8718:I8718)=0),"",SUM(G8718:I8718))</f>
        <v/>
      </c>
      <c r="K8718" s="7" t="str">
        <f>IF(E8718="","",IF(J8718="","IV",VLOOKUP(J8718,Plan1!$A$2:$C$11,3)))</f>
        <v/>
      </c>
    </row>
    <row r="8719" spans="7:11">
      <c r="G8719" s="19" t="str">
        <f>IFERROR(VLOOKUP($E8719,Sheet1!$A$2:$I$2155,4,FALSE),"")</f>
        <v/>
      </c>
      <c r="H8719" s="19" t="str">
        <f>IFERROR(VLOOKUP($E8719,Sheet1!$A$2:$I$2155,5,FALSE),"")</f>
        <v/>
      </c>
      <c r="I8719" s="19" t="str">
        <f>IFERROR(VLOOKUP($E8719,Sheet1!$A$2:$I$2155,6,FALSE),"")</f>
        <v/>
      </c>
      <c r="J8719" s="29" t="str">
        <f>IF(OR(E8719="",SUM(G8719:I8719)=0),"",SUM(G8719:I8719))</f>
        <v/>
      </c>
      <c r="K8719" s="7" t="str">
        <f>IF(E8719="","",IF(J8719="","IV",VLOOKUP(J8719,Plan1!$A$2:$C$11,3)))</f>
        <v/>
      </c>
    </row>
    <row r="8720" spans="7:11">
      <c r="G8720" s="19" t="str">
        <f>IFERROR(VLOOKUP($E8720,Sheet1!$A$2:$I$2155,4,FALSE),"")</f>
        <v/>
      </c>
      <c r="H8720" s="19" t="str">
        <f>IFERROR(VLOOKUP($E8720,Sheet1!$A$2:$I$2155,5,FALSE),"")</f>
        <v/>
      </c>
      <c r="I8720" s="19" t="str">
        <f>IFERROR(VLOOKUP($E8720,Sheet1!$A$2:$I$2155,6,FALSE),"")</f>
        <v/>
      </c>
      <c r="J8720" s="29" t="str">
        <f>IF(OR(E8720="",SUM(G8720:I8720)=0),"",SUM(G8720:I8720))</f>
        <v/>
      </c>
      <c r="K8720" s="7" t="str">
        <f>IF(E8720="","",IF(J8720="","IV",VLOOKUP(J8720,Plan1!$A$2:$C$11,3)))</f>
        <v/>
      </c>
    </row>
    <row r="8721" spans="7:11">
      <c r="G8721" s="19" t="str">
        <f>IFERROR(VLOOKUP($E8721,Sheet1!$A$2:$I$2155,4,FALSE),"")</f>
        <v/>
      </c>
      <c r="H8721" s="19" t="str">
        <f>IFERROR(VLOOKUP($E8721,Sheet1!$A$2:$I$2155,5,FALSE),"")</f>
        <v/>
      </c>
      <c r="I8721" s="19" t="str">
        <f>IFERROR(VLOOKUP($E8721,Sheet1!$A$2:$I$2155,6,FALSE),"")</f>
        <v/>
      </c>
      <c r="J8721" s="29" t="str">
        <f>IF(OR(E8721="",SUM(G8721:I8721)=0),"",SUM(G8721:I8721))</f>
        <v/>
      </c>
      <c r="K8721" s="7" t="str">
        <f>IF(E8721="","",IF(J8721="","IV",VLOOKUP(J8721,Plan1!$A$2:$C$11,3)))</f>
        <v/>
      </c>
    </row>
    <row r="8722" spans="7:11">
      <c r="G8722" s="19" t="str">
        <f>IFERROR(VLOOKUP($E8722,Sheet1!$A$2:$I$2155,4,FALSE),"")</f>
        <v/>
      </c>
      <c r="H8722" s="19" t="str">
        <f>IFERROR(VLOOKUP($E8722,Sheet1!$A$2:$I$2155,5,FALSE),"")</f>
        <v/>
      </c>
      <c r="I8722" s="19" t="str">
        <f>IFERROR(VLOOKUP($E8722,Sheet1!$A$2:$I$2155,6,FALSE),"")</f>
        <v/>
      </c>
      <c r="J8722" s="29" t="str">
        <f>IF(OR(E8722="",SUM(G8722:I8722)=0),"",SUM(G8722:I8722))</f>
        <v/>
      </c>
      <c r="K8722" s="7" t="str">
        <f>IF(E8722="","",IF(J8722="","IV",VLOOKUP(J8722,Plan1!$A$2:$C$11,3)))</f>
        <v/>
      </c>
    </row>
    <row r="8723" spans="7:11">
      <c r="G8723" s="19" t="str">
        <f>IFERROR(VLOOKUP($E8723,Sheet1!$A$2:$I$2155,4,FALSE),"")</f>
        <v/>
      </c>
      <c r="H8723" s="19" t="str">
        <f>IFERROR(VLOOKUP($E8723,Sheet1!$A$2:$I$2155,5,FALSE),"")</f>
        <v/>
      </c>
      <c r="I8723" s="19" t="str">
        <f>IFERROR(VLOOKUP($E8723,Sheet1!$A$2:$I$2155,6,FALSE),"")</f>
        <v/>
      </c>
      <c r="J8723" s="29" t="str">
        <f>IF(OR(E8723="",SUM(G8723:I8723)=0),"",SUM(G8723:I8723))</f>
        <v/>
      </c>
      <c r="K8723" s="7" t="str">
        <f>IF(E8723="","",IF(J8723="","IV",VLOOKUP(J8723,Plan1!$A$2:$C$11,3)))</f>
        <v/>
      </c>
    </row>
    <row r="8724" spans="7:11">
      <c r="G8724" s="19" t="str">
        <f>IFERROR(VLOOKUP($E8724,Sheet1!$A$2:$I$2155,4,FALSE),"")</f>
        <v/>
      </c>
      <c r="H8724" s="19" t="str">
        <f>IFERROR(VLOOKUP($E8724,Sheet1!$A$2:$I$2155,5,FALSE),"")</f>
        <v/>
      </c>
      <c r="I8724" s="19" t="str">
        <f>IFERROR(VLOOKUP($E8724,Sheet1!$A$2:$I$2155,6,FALSE),"")</f>
        <v/>
      </c>
      <c r="J8724" s="29" t="str">
        <f>IF(OR(E8724="",SUM(G8724:I8724)=0),"",SUM(G8724:I8724))</f>
        <v/>
      </c>
      <c r="K8724" s="7" t="str">
        <f>IF(E8724="","",IF(J8724="","IV",VLOOKUP(J8724,Plan1!$A$2:$C$11,3)))</f>
        <v/>
      </c>
    </row>
    <row r="8725" spans="7:11">
      <c r="G8725" s="19" t="str">
        <f>IFERROR(VLOOKUP($E8725,Sheet1!$A$2:$I$2155,4,FALSE),"")</f>
        <v/>
      </c>
      <c r="H8725" s="19" t="str">
        <f>IFERROR(VLOOKUP($E8725,Sheet1!$A$2:$I$2155,5,FALSE),"")</f>
        <v/>
      </c>
      <c r="I8725" s="19" t="str">
        <f>IFERROR(VLOOKUP($E8725,Sheet1!$A$2:$I$2155,6,FALSE),"")</f>
        <v/>
      </c>
      <c r="J8725" s="29" t="str">
        <f>IF(OR(E8725="",SUM(G8725:I8725)=0),"",SUM(G8725:I8725))</f>
        <v/>
      </c>
      <c r="K8725" s="7" t="str">
        <f>IF(E8725="","",IF(J8725="","IV",VLOOKUP(J8725,Plan1!$A$2:$C$11,3)))</f>
        <v/>
      </c>
    </row>
    <row r="8726" spans="7:11">
      <c r="G8726" s="19" t="str">
        <f>IFERROR(VLOOKUP($E8726,Sheet1!$A$2:$I$2155,4,FALSE),"")</f>
        <v/>
      </c>
      <c r="H8726" s="19" t="str">
        <f>IFERROR(VLOOKUP($E8726,Sheet1!$A$2:$I$2155,5,FALSE),"")</f>
        <v/>
      </c>
      <c r="I8726" s="19" t="str">
        <f>IFERROR(VLOOKUP($E8726,Sheet1!$A$2:$I$2155,6,FALSE),"")</f>
        <v/>
      </c>
      <c r="J8726" s="29" t="str">
        <f>IF(OR(E8726="",SUM(G8726:I8726)=0),"",SUM(G8726:I8726))</f>
        <v/>
      </c>
      <c r="K8726" s="7" t="str">
        <f>IF(E8726="","",IF(J8726="","IV",VLOOKUP(J8726,Plan1!$A$2:$C$11,3)))</f>
        <v/>
      </c>
    </row>
    <row r="8727" spans="7:11">
      <c r="G8727" s="19" t="str">
        <f>IFERROR(VLOOKUP($E8727,Sheet1!$A$2:$I$2155,4,FALSE),"")</f>
        <v/>
      </c>
      <c r="H8727" s="19" t="str">
        <f>IFERROR(VLOOKUP($E8727,Sheet1!$A$2:$I$2155,5,FALSE),"")</f>
        <v/>
      </c>
      <c r="I8727" s="19" t="str">
        <f>IFERROR(VLOOKUP($E8727,Sheet1!$A$2:$I$2155,6,FALSE),"")</f>
        <v/>
      </c>
      <c r="J8727" s="29" t="str">
        <f>IF(OR(E8727="",SUM(G8727:I8727)=0),"",SUM(G8727:I8727))</f>
        <v/>
      </c>
      <c r="K8727" s="7" t="str">
        <f>IF(E8727="","",IF(J8727="","IV",VLOOKUP(J8727,Plan1!$A$2:$C$11,3)))</f>
        <v/>
      </c>
    </row>
    <row r="8728" spans="7:11">
      <c r="G8728" s="19" t="str">
        <f>IFERROR(VLOOKUP($E8728,Sheet1!$A$2:$I$2155,4,FALSE),"")</f>
        <v/>
      </c>
      <c r="H8728" s="19" t="str">
        <f>IFERROR(VLOOKUP($E8728,Sheet1!$A$2:$I$2155,5,FALSE),"")</f>
        <v/>
      </c>
      <c r="I8728" s="19" t="str">
        <f>IFERROR(VLOOKUP($E8728,Sheet1!$A$2:$I$2155,6,FALSE),"")</f>
        <v/>
      </c>
      <c r="J8728" s="29" t="str">
        <f>IF(OR(E8728="",SUM(G8728:I8728)=0),"",SUM(G8728:I8728))</f>
        <v/>
      </c>
      <c r="K8728" s="7" t="str">
        <f>IF(E8728="","",IF(J8728="","IV",VLOOKUP(J8728,Plan1!$A$2:$C$11,3)))</f>
        <v/>
      </c>
    </row>
    <row r="8729" spans="7:11">
      <c r="G8729" s="19" t="str">
        <f>IFERROR(VLOOKUP($E8729,Sheet1!$A$2:$I$2155,4,FALSE),"")</f>
        <v/>
      </c>
      <c r="H8729" s="19" t="str">
        <f>IFERROR(VLOOKUP($E8729,Sheet1!$A$2:$I$2155,5,FALSE),"")</f>
        <v/>
      </c>
      <c r="I8729" s="19" t="str">
        <f>IFERROR(VLOOKUP($E8729,Sheet1!$A$2:$I$2155,6,FALSE),"")</f>
        <v/>
      </c>
      <c r="J8729" s="29" t="str">
        <f>IF(OR(E8729="",SUM(G8729:I8729)=0),"",SUM(G8729:I8729))</f>
        <v/>
      </c>
      <c r="K8729" s="7" t="str">
        <f>IF(E8729="","",IF(J8729="","IV",VLOOKUP(J8729,Plan1!$A$2:$C$11,3)))</f>
        <v/>
      </c>
    </row>
    <row r="8730" spans="7:11">
      <c r="G8730" s="19" t="str">
        <f>IFERROR(VLOOKUP($E8730,Sheet1!$A$2:$I$2155,4,FALSE),"")</f>
        <v/>
      </c>
      <c r="H8730" s="19" t="str">
        <f>IFERROR(VLOOKUP($E8730,Sheet1!$A$2:$I$2155,5,FALSE),"")</f>
        <v/>
      </c>
      <c r="I8730" s="19" t="str">
        <f>IFERROR(VLOOKUP($E8730,Sheet1!$A$2:$I$2155,6,FALSE),"")</f>
        <v/>
      </c>
      <c r="J8730" s="29" t="str">
        <f>IF(OR(E8730="",SUM(G8730:I8730)=0),"",SUM(G8730:I8730))</f>
        <v/>
      </c>
      <c r="K8730" s="7" t="str">
        <f>IF(E8730="","",IF(J8730="","IV",VLOOKUP(J8730,Plan1!$A$2:$C$11,3)))</f>
        <v/>
      </c>
    </row>
    <row r="8731" spans="7:11">
      <c r="G8731" s="19" t="str">
        <f>IFERROR(VLOOKUP($E8731,Sheet1!$A$2:$I$2155,4,FALSE),"")</f>
        <v/>
      </c>
      <c r="H8731" s="19" t="str">
        <f>IFERROR(VLOOKUP($E8731,Sheet1!$A$2:$I$2155,5,FALSE),"")</f>
        <v/>
      </c>
      <c r="I8731" s="19" t="str">
        <f>IFERROR(VLOOKUP($E8731,Sheet1!$A$2:$I$2155,6,FALSE),"")</f>
        <v/>
      </c>
      <c r="J8731" s="29" t="str">
        <f>IF(OR(E8731="",SUM(G8731:I8731)=0),"",SUM(G8731:I8731))</f>
        <v/>
      </c>
      <c r="K8731" s="7" t="str">
        <f>IF(E8731="","",IF(J8731="","IV",VLOOKUP(J8731,Plan1!$A$2:$C$11,3)))</f>
        <v/>
      </c>
    </row>
    <row r="8732" spans="7:11">
      <c r="G8732" s="19" t="str">
        <f>IFERROR(VLOOKUP($E8732,Sheet1!$A$2:$I$2155,4,FALSE),"")</f>
        <v/>
      </c>
      <c r="H8732" s="19" t="str">
        <f>IFERROR(VLOOKUP($E8732,Sheet1!$A$2:$I$2155,5,FALSE),"")</f>
        <v/>
      </c>
      <c r="I8732" s="19" t="str">
        <f>IFERROR(VLOOKUP($E8732,Sheet1!$A$2:$I$2155,6,FALSE),"")</f>
        <v/>
      </c>
      <c r="J8732" s="29" t="str">
        <f>IF(OR(E8732="",SUM(G8732:I8732)=0),"",SUM(G8732:I8732))</f>
        <v/>
      </c>
      <c r="K8732" s="7" t="str">
        <f>IF(E8732="","",IF(J8732="","IV",VLOOKUP(J8732,Plan1!$A$2:$C$11,3)))</f>
        <v/>
      </c>
    </row>
    <row r="8733" spans="7:11">
      <c r="G8733" s="19" t="str">
        <f>IFERROR(VLOOKUP($E8733,Sheet1!$A$2:$I$2155,4,FALSE),"")</f>
        <v/>
      </c>
      <c r="H8733" s="19" t="str">
        <f>IFERROR(VLOOKUP($E8733,Sheet1!$A$2:$I$2155,5,FALSE),"")</f>
        <v/>
      </c>
      <c r="I8733" s="19" t="str">
        <f>IFERROR(VLOOKUP($E8733,Sheet1!$A$2:$I$2155,6,FALSE),"")</f>
        <v/>
      </c>
      <c r="J8733" s="29" t="str">
        <f>IF(OR(E8733="",SUM(G8733:I8733)=0),"",SUM(G8733:I8733))</f>
        <v/>
      </c>
      <c r="K8733" s="7" t="str">
        <f>IF(E8733="","",IF(J8733="","IV",VLOOKUP(J8733,Plan1!$A$2:$C$11,3)))</f>
        <v/>
      </c>
    </row>
    <row r="8734" spans="7:11">
      <c r="G8734" s="19" t="str">
        <f>IFERROR(VLOOKUP($E8734,Sheet1!$A$2:$I$2155,4,FALSE),"")</f>
        <v/>
      </c>
      <c r="H8734" s="19" t="str">
        <f>IFERROR(VLOOKUP($E8734,Sheet1!$A$2:$I$2155,5,FALSE),"")</f>
        <v/>
      </c>
      <c r="I8734" s="19" t="str">
        <f>IFERROR(VLOOKUP($E8734,Sheet1!$A$2:$I$2155,6,FALSE),"")</f>
        <v/>
      </c>
      <c r="J8734" s="29" t="str">
        <f>IF(OR(E8734="",SUM(G8734:I8734)=0),"",SUM(G8734:I8734))</f>
        <v/>
      </c>
      <c r="K8734" s="7" t="str">
        <f>IF(E8734="","",IF(J8734="","IV",VLOOKUP(J8734,Plan1!$A$2:$C$11,3)))</f>
        <v/>
      </c>
    </row>
    <row r="8735" spans="7:11">
      <c r="G8735" s="19" t="str">
        <f>IFERROR(VLOOKUP($E8735,Sheet1!$A$2:$I$2155,4,FALSE),"")</f>
        <v/>
      </c>
      <c r="H8735" s="19" t="str">
        <f>IFERROR(VLOOKUP($E8735,Sheet1!$A$2:$I$2155,5,FALSE),"")</f>
        <v/>
      </c>
      <c r="I8735" s="19" t="str">
        <f>IFERROR(VLOOKUP($E8735,Sheet1!$A$2:$I$2155,6,FALSE),"")</f>
        <v/>
      </c>
      <c r="J8735" s="29" t="str">
        <f>IF(OR(E8735="",SUM(G8735:I8735)=0),"",SUM(G8735:I8735))</f>
        <v/>
      </c>
      <c r="K8735" s="7" t="str">
        <f>IF(E8735="","",IF(J8735="","IV",VLOOKUP(J8735,Plan1!$A$2:$C$11,3)))</f>
        <v/>
      </c>
    </row>
    <row r="8736" spans="7:11">
      <c r="G8736" s="19" t="str">
        <f>IFERROR(VLOOKUP($E8736,Sheet1!$A$2:$I$2155,4,FALSE),"")</f>
        <v/>
      </c>
      <c r="H8736" s="19" t="str">
        <f>IFERROR(VLOOKUP($E8736,Sheet1!$A$2:$I$2155,5,FALSE),"")</f>
        <v/>
      </c>
      <c r="I8736" s="19" t="str">
        <f>IFERROR(VLOOKUP($E8736,Sheet1!$A$2:$I$2155,6,FALSE),"")</f>
        <v/>
      </c>
      <c r="J8736" s="29" t="str">
        <f>IF(OR(E8736="",SUM(G8736:I8736)=0),"",SUM(G8736:I8736))</f>
        <v/>
      </c>
      <c r="K8736" s="7" t="str">
        <f>IF(E8736="","",IF(J8736="","IV",VLOOKUP(J8736,Plan1!$A$2:$C$11,3)))</f>
        <v/>
      </c>
    </row>
    <row r="8737" spans="7:11">
      <c r="G8737" s="19" t="str">
        <f>IFERROR(VLOOKUP($E8737,Sheet1!$A$2:$I$2155,4,FALSE),"")</f>
        <v/>
      </c>
      <c r="H8737" s="19" t="str">
        <f>IFERROR(VLOOKUP($E8737,Sheet1!$A$2:$I$2155,5,FALSE),"")</f>
        <v/>
      </c>
      <c r="I8737" s="19" t="str">
        <f>IFERROR(VLOOKUP($E8737,Sheet1!$A$2:$I$2155,6,FALSE),"")</f>
        <v/>
      </c>
      <c r="J8737" s="29" t="str">
        <f>IF(OR(E8737="",SUM(G8737:I8737)=0),"",SUM(G8737:I8737))</f>
        <v/>
      </c>
      <c r="K8737" s="7" t="str">
        <f>IF(E8737="","",IF(J8737="","IV",VLOOKUP(J8737,Plan1!$A$2:$C$11,3)))</f>
        <v/>
      </c>
    </row>
    <row r="8738" spans="7:11">
      <c r="G8738" s="19" t="str">
        <f>IFERROR(VLOOKUP($E8738,Sheet1!$A$2:$I$2155,4,FALSE),"")</f>
        <v/>
      </c>
      <c r="H8738" s="19" t="str">
        <f>IFERROR(VLOOKUP($E8738,Sheet1!$A$2:$I$2155,5,FALSE),"")</f>
        <v/>
      </c>
      <c r="I8738" s="19" t="str">
        <f>IFERROR(VLOOKUP($E8738,Sheet1!$A$2:$I$2155,6,FALSE),"")</f>
        <v/>
      </c>
      <c r="J8738" s="29" t="str">
        <f>IF(OR(E8738="",SUM(G8738:I8738)=0),"",SUM(G8738:I8738))</f>
        <v/>
      </c>
      <c r="K8738" s="7" t="str">
        <f>IF(E8738="","",IF(J8738="","IV",VLOOKUP(J8738,Plan1!$A$2:$C$11,3)))</f>
        <v/>
      </c>
    </row>
    <row r="8739" spans="7:11">
      <c r="G8739" s="19" t="str">
        <f>IFERROR(VLOOKUP($E8739,Sheet1!$A$2:$I$2155,4,FALSE),"")</f>
        <v/>
      </c>
      <c r="H8739" s="19" t="str">
        <f>IFERROR(VLOOKUP($E8739,Sheet1!$A$2:$I$2155,5,FALSE),"")</f>
        <v/>
      </c>
      <c r="I8739" s="19" t="str">
        <f>IFERROR(VLOOKUP($E8739,Sheet1!$A$2:$I$2155,6,FALSE),"")</f>
        <v/>
      </c>
      <c r="J8739" s="29" t="str">
        <f>IF(OR(E8739="",SUM(G8739:I8739)=0),"",SUM(G8739:I8739))</f>
        <v/>
      </c>
      <c r="K8739" s="7" t="str">
        <f>IF(E8739="","",IF(J8739="","IV",VLOOKUP(J8739,Plan1!$A$2:$C$11,3)))</f>
        <v/>
      </c>
    </row>
    <row r="8740" spans="7:11">
      <c r="G8740" s="19" t="str">
        <f>IFERROR(VLOOKUP($E8740,Sheet1!$A$2:$I$2155,4,FALSE),"")</f>
        <v/>
      </c>
      <c r="H8740" s="19" t="str">
        <f>IFERROR(VLOOKUP($E8740,Sheet1!$A$2:$I$2155,5,FALSE),"")</f>
        <v/>
      </c>
      <c r="I8740" s="19" t="str">
        <f>IFERROR(VLOOKUP($E8740,Sheet1!$A$2:$I$2155,6,FALSE),"")</f>
        <v/>
      </c>
      <c r="J8740" s="29" t="str">
        <f>IF(OR(E8740="",SUM(G8740:I8740)=0),"",SUM(G8740:I8740))</f>
        <v/>
      </c>
      <c r="K8740" s="7" t="str">
        <f>IF(E8740="","",IF(J8740="","IV",VLOOKUP(J8740,Plan1!$A$2:$C$11,3)))</f>
        <v/>
      </c>
    </row>
    <row r="8741" spans="7:11">
      <c r="G8741" s="19" t="str">
        <f>IFERROR(VLOOKUP($E8741,Sheet1!$A$2:$I$2155,4,FALSE),"")</f>
        <v/>
      </c>
      <c r="H8741" s="19" t="str">
        <f>IFERROR(VLOOKUP($E8741,Sheet1!$A$2:$I$2155,5,FALSE),"")</f>
        <v/>
      </c>
      <c r="I8741" s="19" t="str">
        <f>IFERROR(VLOOKUP($E8741,Sheet1!$A$2:$I$2155,6,FALSE),"")</f>
        <v/>
      </c>
      <c r="J8741" s="29" t="str">
        <f>IF(OR(E8741="",SUM(G8741:I8741)=0),"",SUM(G8741:I8741))</f>
        <v/>
      </c>
      <c r="K8741" s="7" t="str">
        <f>IF(E8741="","",IF(J8741="","IV",VLOOKUP(J8741,Plan1!$A$2:$C$11,3)))</f>
        <v/>
      </c>
    </row>
    <row r="8742" spans="7:11">
      <c r="G8742" s="19" t="str">
        <f>IFERROR(VLOOKUP($E8742,Sheet1!$A$2:$I$2155,4,FALSE),"")</f>
        <v/>
      </c>
      <c r="H8742" s="19" t="str">
        <f>IFERROR(VLOOKUP($E8742,Sheet1!$A$2:$I$2155,5,FALSE),"")</f>
        <v/>
      </c>
      <c r="I8742" s="19" t="str">
        <f>IFERROR(VLOOKUP($E8742,Sheet1!$A$2:$I$2155,6,FALSE),"")</f>
        <v/>
      </c>
      <c r="J8742" s="29" t="str">
        <f>IF(OR(E8742="",SUM(G8742:I8742)=0),"",SUM(G8742:I8742))</f>
        <v/>
      </c>
      <c r="K8742" s="7" t="str">
        <f>IF(E8742="","",IF(J8742="","IV",VLOOKUP(J8742,Plan1!$A$2:$C$11,3)))</f>
        <v/>
      </c>
    </row>
    <row r="8743" spans="7:11">
      <c r="G8743" s="19" t="str">
        <f>IFERROR(VLOOKUP($E8743,Sheet1!$A$2:$I$2155,4,FALSE),"")</f>
        <v/>
      </c>
      <c r="H8743" s="19" t="str">
        <f>IFERROR(VLOOKUP($E8743,Sheet1!$A$2:$I$2155,5,FALSE),"")</f>
        <v/>
      </c>
      <c r="I8743" s="19" t="str">
        <f>IFERROR(VLOOKUP($E8743,Sheet1!$A$2:$I$2155,6,FALSE),"")</f>
        <v/>
      </c>
      <c r="J8743" s="29" t="str">
        <f>IF(OR(E8743="",SUM(G8743:I8743)=0),"",SUM(G8743:I8743))</f>
        <v/>
      </c>
      <c r="K8743" s="7" t="str">
        <f>IF(E8743="","",IF(J8743="","IV",VLOOKUP(J8743,Plan1!$A$2:$C$11,3)))</f>
        <v/>
      </c>
    </row>
    <row r="8744" spans="7:11">
      <c r="G8744" s="19" t="str">
        <f>IFERROR(VLOOKUP($E8744,Sheet1!$A$2:$I$2155,4,FALSE),"")</f>
        <v/>
      </c>
      <c r="H8744" s="19" t="str">
        <f>IFERROR(VLOOKUP($E8744,Sheet1!$A$2:$I$2155,5,FALSE),"")</f>
        <v/>
      </c>
      <c r="I8744" s="19" t="str">
        <f>IFERROR(VLOOKUP($E8744,Sheet1!$A$2:$I$2155,6,FALSE),"")</f>
        <v/>
      </c>
      <c r="J8744" s="29" t="str">
        <f>IF(OR(E8744="",SUM(G8744:I8744)=0),"",SUM(G8744:I8744))</f>
        <v/>
      </c>
      <c r="K8744" s="7" t="str">
        <f>IF(E8744="","",IF(J8744="","IV",VLOOKUP(J8744,Plan1!$A$2:$C$11,3)))</f>
        <v/>
      </c>
    </row>
    <row r="8745" spans="7:11">
      <c r="G8745" s="19" t="str">
        <f>IFERROR(VLOOKUP($E8745,Sheet1!$A$2:$I$2155,4,FALSE),"")</f>
        <v/>
      </c>
      <c r="H8745" s="19" t="str">
        <f>IFERROR(VLOOKUP($E8745,Sheet1!$A$2:$I$2155,5,FALSE),"")</f>
        <v/>
      </c>
      <c r="I8745" s="19" t="str">
        <f>IFERROR(VLOOKUP($E8745,Sheet1!$A$2:$I$2155,6,FALSE),"")</f>
        <v/>
      </c>
      <c r="J8745" s="29" t="str">
        <f>IF(OR(E8745="",SUM(G8745:I8745)=0),"",SUM(G8745:I8745))</f>
        <v/>
      </c>
      <c r="K8745" s="7" t="str">
        <f>IF(E8745="","",IF(J8745="","IV",VLOOKUP(J8745,Plan1!$A$2:$C$11,3)))</f>
        <v/>
      </c>
    </row>
    <row r="8746" spans="7:11">
      <c r="G8746" s="19" t="str">
        <f>IFERROR(VLOOKUP($E8746,Sheet1!$A$2:$I$2155,4,FALSE),"")</f>
        <v/>
      </c>
      <c r="H8746" s="19" t="str">
        <f>IFERROR(VLOOKUP($E8746,Sheet1!$A$2:$I$2155,5,FALSE),"")</f>
        <v/>
      </c>
      <c r="I8746" s="19" t="str">
        <f>IFERROR(VLOOKUP($E8746,Sheet1!$A$2:$I$2155,6,FALSE),"")</f>
        <v/>
      </c>
      <c r="J8746" s="29" t="str">
        <f>IF(OR(E8746="",SUM(G8746:I8746)=0),"",SUM(G8746:I8746))</f>
        <v/>
      </c>
      <c r="K8746" s="7" t="str">
        <f>IF(E8746="","",IF(J8746="","IV",VLOOKUP(J8746,Plan1!$A$2:$C$11,3)))</f>
        <v/>
      </c>
    </row>
    <row r="8747" spans="7:11">
      <c r="G8747" s="19" t="str">
        <f>IFERROR(VLOOKUP($E8747,Sheet1!$A$2:$I$2155,4,FALSE),"")</f>
        <v/>
      </c>
      <c r="H8747" s="19" t="str">
        <f>IFERROR(VLOOKUP($E8747,Sheet1!$A$2:$I$2155,5,FALSE),"")</f>
        <v/>
      </c>
      <c r="I8747" s="19" t="str">
        <f>IFERROR(VLOOKUP($E8747,Sheet1!$A$2:$I$2155,6,FALSE),"")</f>
        <v/>
      </c>
      <c r="J8747" s="29" t="str">
        <f>IF(OR(E8747="",SUM(G8747:I8747)=0),"",SUM(G8747:I8747))</f>
        <v/>
      </c>
      <c r="K8747" s="7" t="str">
        <f>IF(E8747="","",IF(J8747="","IV",VLOOKUP(J8747,Plan1!$A$2:$C$11,3)))</f>
        <v/>
      </c>
    </row>
    <row r="8748" spans="7:11">
      <c r="G8748" s="19" t="str">
        <f>IFERROR(VLOOKUP($E8748,Sheet1!$A$2:$I$2155,4,FALSE),"")</f>
        <v/>
      </c>
      <c r="H8748" s="19" t="str">
        <f>IFERROR(VLOOKUP($E8748,Sheet1!$A$2:$I$2155,5,FALSE),"")</f>
        <v/>
      </c>
      <c r="I8748" s="19" t="str">
        <f>IFERROR(VLOOKUP($E8748,Sheet1!$A$2:$I$2155,6,FALSE),"")</f>
        <v/>
      </c>
      <c r="J8748" s="29" t="str">
        <f>IF(OR(E8748="",SUM(G8748:I8748)=0),"",SUM(G8748:I8748))</f>
        <v/>
      </c>
      <c r="K8748" s="7" t="str">
        <f>IF(E8748="","",IF(J8748="","IV",VLOOKUP(J8748,Plan1!$A$2:$C$11,3)))</f>
        <v/>
      </c>
    </row>
    <row r="8749" spans="7:11">
      <c r="G8749" s="19" t="str">
        <f>IFERROR(VLOOKUP($E8749,Sheet1!$A$2:$I$2155,4,FALSE),"")</f>
        <v/>
      </c>
      <c r="H8749" s="19" t="str">
        <f>IFERROR(VLOOKUP($E8749,Sheet1!$A$2:$I$2155,5,FALSE),"")</f>
        <v/>
      </c>
      <c r="I8749" s="19" t="str">
        <f>IFERROR(VLOOKUP($E8749,Sheet1!$A$2:$I$2155,6,FALSE),"")</f>
        <v/>
      </c>
      <c r="J8749" s="29" t="str">
        <f>IF(OR(E8749="",SUM(G8749:I8749)=0),"",SUM(G8749:I8749))</f>
        <v/>
      </c>
      <c r="K8749" s="7" t="str">
        <f>IF(E8749="","",IF(J8749="","IV",VLOOKUP(J8749,Plan1!$A$2:$C$11,3)))</f>
        <v/>
      </c>
    </row>
    <row r="8750" spans="7:11">
      <c r="G8750" s="19" t="str">
        <f>IFERROR(VLOOKUP($E8750,Sheet1!$A$2:$I$2155,4,FALSE),"")</f>
        <v/>
      </c>
      <c r="H8750" s="19" t="str">
        <f>IFERROR(VLOOKUP($E8750,Sheet1!$A$2:$I$2155,5,FALSE),"")</f>
        <v/>
      </c>
      <c r="I8750" s="19" t="str">
        <f>IFERROR(VLOOKUP($E8750,Sheet1!$A$2:$I$2155,6,FALSE),"")</f>
        <v/>
      </c>
      <c r="J8750" s="29" t="str">
        <f>IF(OR(E8750="",SUM(G8750:I8750)=0),"",SUM(G8750:I8750))</f>
        <v/>
      </c>
      <c r="K8750" s="7" t="str">
        <f>IF(E8750="","",IF(J8750="","IV",VLOOKUP(J8750,Plan1!$A$2:$C$11,3)))</f>
        <v/>
      </c>
    </row>
    <row r="8751" spans="7:11">
      <c r="G8751" s="19" t="str">
        <f>IFERROR(VLOOKUP($E8751,Sheet1!$A$2:$I$2155,4,FALSE),"")</f>
        <v/>
      </c>
      <c r="H8751" s="19" t="str">
        <f>IFERROR(VLOOKUP($E8751,Sheet1!$A$2:$I$2155,5,FALSE),"")</f>
        <v/>
      </c>
      <c r="I8751" s="19" t="str">
        <f>IFERROR(VLOOKUP($E8751,Sheet1!$A$2:$I$2155,6,FALSE),"")</f>
        <v/>
      </c>
      <c r="J8751" s="29" t="str">
        <f>IF(OR(E8751="",SUM(G8751:I8751)=0),"",SUM(G8751:I8751))</f>
        <v/>
      </c>
      <c r="K8751" s="7" t="str">
        <f>IF(E8751="","",IF(J8751="","IV",VLOOKUP(J8751,Plan1!$A$2:$C$11,3)))</f>
        <v/>
      </c>
    </row>
    <row r="8752" spans="7:11">
      <c r="G8752" s="19" t="str">
        <f>IFERROR(VLOOKUP($E8752,Sheet1!$A$2:$I$2155,4,FALSE),"")</f>
        <v/>
      </c>
      <c r="H8752" s="19" t="str">
        <f>IFERROR(VLOOKUP($E8752,Sheet1!$A$2:$I$2155,5,FALSE),"")</f>
        <v/>
      </c>
      <c r="I8752" s="19" t="str">
        <f>IFERROR(VLOOKUP($E8752,Sheet1!$A$2:$I$2155,6,FALSE),"")</f>
        <v/>
      </c>
      <c r="J8752" s="29" t="str">
        <f>IF(OR(E8752="",SUM(G8752:I8752)=0),"",SUM(G8752:I8752))</f>
        <v/>
      </c>
      <c r="K8752" s="7" t="str">
        <f>IF(E8752="","",IF(J8752="","IV",VLOOKUP(J8752,Plan1!$A$2:$C$11,3)))</f>
        <v/>
      </c>
    </row>
    <row r="8753" spans="7:11">
      <c r="G8753" s="19" t="str">
        <f>IFERROR(VLOOKUP($E8753,Sheet1!$A$2:$I$2155,4,FALSE),"")</f>
        <v/>
      </c>
      <c r="H8753" s="19" t="str">
        <f>IFERROR(VLOOKUP($E8753,Sheet1!$A$2:$I$2155,5,FALSE),"")</f>
        <v/>
      </c>
      <c r="I8753" s="19" t="str">
        <f>IFERROR(VLOOKUP($E8753,Sheet1!$A$2:$I$2155,6,FALSE),"")</f>
        <v/>
      </c>
      <c r="J8753" s="29" t="str">
        <f>IF(OR(E8753="",SUM(G8753:I8753)=0),"",SUM(G8753:I8753))</f>
        <v/>
      </c>
      <c r="K8753" s="7" t="str">
        <f>IF(E8753="","",IF(J8753="","IV",VLOOKUP(J8753,Plan1!$A$2:$C$11,3)))</f>
        <v/>
      </c>
    </row>
    <row r="8754" spans="7:11">
      <c r="G8754" s="19" t="str">
        <f>IFERROR(VLOOKUP($E8754,Sheet1!$A$2:$I$2155,4,FALSE),"")</f>
        <v/>
      </c>
      <c r="H8754" s="19" t="str">
        <f>IFERROR(VLOOKUP($E8754,Sheet1!$A$2:$I$2155,5,FALSE),"")</f>
        <v/>
      </c>
      <c r="I8754" s="19" t="str">
        <f>IFERROR(VLOOKUP($E8754,Sheet1!$A$2:$I$2155,6,FALSE),"")</f>
        <v/>
      </c>
      <c r="J8754" s="29" t="str">
        <f>IF(OR(E8754="",SUM(G8754:I8754)=0),"",SUM(G8754:I8754))</f>
        <v/>
      </c>
      <c r="K8754" s="7" t="str">
        <f>IF(E8754="","",IF(J8754="","IV",VLOOKUP(J8754,Plan1!$A$2:$C$11,3)))</f>
        <v/>
      </c>
    </row>
    <row r="8755" spans="7:11">
      <c r="G8755" s="19" t="str">
        <f>IFERROR(VLOOKUP($E8755,Sheet1!$A$2:$I$2155,4,FALSE),"")</f>
        <v/>
      </c>
      <c r="H8755" s="19" t="str">
        <f>IFERROR(VLOOKUP($E8755,Sheet1!$A$2:$I$2155,5,FALSE),"")</f>
        <v/>
      </c>
      <c r="I8755" s="19" t="str">
        <f>IFERROR(VLOOKUP($E8755,Sheet1!$A$2:$I$2155,6,FALSE),"")</f>
        <v/>
      </c>
      <c r="J8755" s="29" t="str">
        <f>IF(OR(E8755="",SUM(G8755:I8755)=0),"",SUM(G8755:I8755))</f>
        <v/>
      </c>
      <c r="K8755" s="7" t="str">
        <f>IF(E8755="","",IF(J8755="","IV",VLOOKUP(J8755,Plan1!$A$2:$C$11,3)))</f>
        <v/>
      </c>
    </row>
    <row r="8756" spans="7:11">
      <c r="G8756" s="19" t="str">
        <f>IFERROR(VLOOKUP($E8756,Sheet1!$A$2:$I$2155,4,FALSE),"")</f>
        <v/>
      </c>
      <c r="H8756" s="19" t="str">
        <f>IFERROR(VLOOKUP($E8756,Sheet1!$A$2:$I$2155,5,FALSE),"")</f>
        <v/>
      </c>
      <c r="I8756" s="19" t="str">
        <f>IFERROR(VLOOKUP($E8756,Sheet1!$A$2:$I$2155,6,FALSE),"")</f>
        <v/>
      </c>
      <c r="J8756" s="29" t="str">
        <f>IF(OR(E8756="",SUM(G8756:I8756)=0),"",SUM(G8756:I8756))</f>
        <v/>
      </c>
      <c r="K8756" s="7" t="str">
        <f>IF(E8756="","",IF(J8756="","IV",VLOOKUP(J8756,Plan1!$A$2:$C$11,3)))</f>
        <v/>
      </c>
    </row>
    <row r="8757" spans="7:11">
      <c r="G8757" s="19" t="str">
        <f>IFERROR(VLOOKUP($E8757,Sheet1!$A$2:$I$2155,4,FALSE),"")</f>
        <v/>
      </c>
      <c r="H8757" s="19" t="str">
        <f>IFERROR(VLOOKUP($E8757,Sheet1!$A$2:$I$2155,5,FALSE),"")</f>
        <v/>
      </c>
      <c r="I8757" s="19" t="str">
        <f>IFERROR(VLOOKUP($E8757,Sheet1!$A$2:$I$2155,6,FALSE),"")</f>
        <v/>
      </c>
      <c r="J8757" s="29" t="str">
        <f>IF(OR(E8757="",SUM(G8757:I8757)=0),"",SUM(G8757:I8757))</f>
        <v/>
      </c>
      <c r="K8757" s="7" t="str">
        <f>IF(E8757="","",IF(J8757="","IV",VLOOKUP(J8757,Plan1!$A$2:$C$11,3)))</f>
        <v/>
      </c>
    </row>
    <row r="8758" spans="7:11">
      <c r="G8758" s="19" t="str">
        <f>IFERROR(VLOOKUP($E8758,Sheet1!$A$2:$I$2155,4,FALSE),"")</f>
        <v/>
      </c>
      <c r="H8758" s="19" t="str">
        <f>IFERROR(VLOOKUP($E8758,Sheet1!$A$2:$I$2155,5,FALSE),"")</f>
        <v/>
      </c>
      <c r="I8758" s="19" t="str">
        <f>IFERROR(VLOOKUP($E8758,Sheet1!$A$2:$I$2155,6,FALSE),"")</f>
        <v/>
      </c>
      <c r="J8758" s="29" t="str">
        <f>IF(OR(E8758="",SUM(G8758:I8758)=0),"",SUM(G8758:I8758))</f>
        <v/>
      </c>
      <c r="K8758" s="7" t="str">
        <f>IF(E8758="","",IF(J8758="","IV",VLOOKUP(J8758,Plan1!$A$2:$C$11,3)))</f>
        <v/>
      </c>
    </row>
    <row r="8759" spans="7:11">
      <c r="G8759" s="19" t="str">
        <f>IFERROR(VLOOKUP($E8759,Sheet1!$A$2:$I$2155,4,FALSE),"")</f>
        <v/>
      </c>
      <c r="H8759" s="19" t="str">
        <f>IFERROR(VLOOKUP($E8759,Sheet1!$A$2:$I$2155,5,FALSE),"")</f>
        <v/>
      </c>
      <c r="I8759" s="19" t="str">
        <f>IFERROR(VLOOKUP($E8759,Sheet1!$A$2:$I$2155,6,FALSE),"")</f>
        <v/>
      </c>
      <c r="J8759" s="29" t="str">
        <f>IF(OR(E8759="",SUM(G8759:I8759)=0),"",SUM(G8759:I8759))</f>
        <v/>
      </c>
      <c r="K8759" s="7" t="str">
        <f>IF(E8759="","",IF(J8759="","IV",VLOOKUP(J8759,Plan1!$A$2:$C$11,3)))</f>
        <v/>
      </c>
    </row>
    <row r="8760" spans="7:11">
      <c r="G8760" s="19" t="str">
        <f>IFERROR(VLOOKUP($E8760,Sheet1!$A$2:$I$2155,4,FALSE),"")</f>
        <v/>
      </c>
      <c r="H8760" s="19" t="str">
        <f>IFERROR(VLOOKUP($E8760,Sheet1!$A$2:$I$2155,5,FALSE),"")</f>
        <v/>
      </c>
      <c r="I8760" s="19" t="str">
        <f>IFERROR(VLOOKUP($E8760,Sheet1!$A$2:$I$2155,6,FALSE),"")</f>
        <v/>
      </c>
      <c r="J8760" s="29" t="str">
        <f>IF(OR(E8760="",SUM(G8760:I8760)=0),"",SUM(G8760:I8760))</f>
        <v/>
      </c>
      <c r="K8760" s="7" t="str">
        <f>IF(E8760="","",IF(J8760="","IV",VLOOKUP(J8760,Plan1!$A$2:$C$11,3)))</f>
        <v/>
      </c>
    </row>
    <row r="8761" spans="7:11">
      <c r="G8761" s="19" t="str">
        <f>IFERROR(VLOOKUP($E8761,Sheet1!$A$2:$I$2155,4,FALSE),"")</f>
        <v/>
      </c>
      <c r="H8761" s="19" t="str">
        <f>IFERROR(VLOOKUP($E8761,Sheet1!$A$2:$I$2155,5,FALSE),"")</f>
        <v/>
      </c>
      <c r="I8761" s="19" t="str">
        <f>IFERROR(VLOOKUP($E8761,Sheet1!$A$2:$I$2155,6,FALSE),"")</f>
        <v/>
      </c>
      <c r="J8761" s="29" t="str">
        <f>IF(OR(E8761="",SUM(G8761:I8761)=0),"",SUM(G8761:I8761))</f>
        <v/>
      </c>
      <c r="K8761" s="7" t="str">
        <f>IF(E8761="","",IF(J8761="","IV",VLOOKUP(J8761,Plan1!$A$2:$C$11,3)))</f>
        <v/>
      </c>
    </row>
    <row r="8762" spans="7:11">
      <c r="G8762" s="19" t="str">
        <f>IFERROR(VLOOKUP($E8762,Sheet1!$A$2:$I$2155,4,FALSE),"")</f>
        <v/>
      </c>
      <c r="H8762" s="19" t="str">
        <f>IFERROR(VLOOKUP($E8762,Sheet1!$A$2:$I$2155,5,FALSE),"")</f>
        <v/>
      </c>
      <c r="I8762" s="19" t="str">
        <f>IFERROR(VLOOKUP($E8762,Sheet1!$A$2:$I$2155,6,FALSE),"")</f>
        <v/>
      </c>
      <c r="J8762" s="29" t="str">
        <f>IF(OR(E8762="",SUM(G8762:I8762)=0),"",SUM(G8762:I8762))</f>
        <v/>
      </c>
      <c r="K8762" s="7" t="str">
        <f>IF(E8762="","",IF(J8762="","IV",VLOOKUP(J8762,Plan1!$A$2:$C$11,3)))</f>
        <v/>
      </c>
    </row>
    <row r="8763" spans="7:11">
      <c r="G8763" s="19" t="str">
        <f>IFERROR(VLOOKUP($E8763,Sheet1!$A$2:$I$2155,4,FALSE),"")</f>
        <v/>
      </c>
      <c r="H8763" s="19" t="str">
        <f>IFERROR(VLOOKUP($E8763,Sheet1!$A$2:$I$2155,5,FALSE),"")</f>
        <v/>
      </c>
      <c r="I8763" s="19" t="str">
        <f>IFERROR(VLOOKUP($E8763,Sheet1!$A$2:$I$2155,6,FALSE),"")</f>
        <v/>
      </c>
      <c r="J8763" s="29" t="str">
        <f>IF(OR(E8763="",SUM(G8763:I8763)=0),"",SUM(G8763:I8763))</f>
        <v/>
      </c>
      <c r="K8763" s="7" t="str">
        <f>IF(E8763="","",IF(J8763="","IV",VLOOKUP(J8763,Plan1!$A$2:$C$11,3)))</f>
        <v/>
      </c>
    </row>
    <row r="8764" spans="7:11">
      <c r="G8764" s="19" t="str">
        <f>IFERROR(VLOOKUP($E8764,Sheet1!$A$2:$I$2155,4,FALSE),"")</f>
        <v/>
      </c>
      <c r="H8764" s="19" t="str">
        <f>IFERROR(VLOOKUP($E8764,Sheet1!$A$2:$I$2155,5,FALSE),"")</f>
        <v/>
      </c>
      <c r="I8764" s="19" t="str">
        <f>IFERROR(VLOOKUP($E8764,Sheet1!$A$2:$I$2155,6,FALSE),"")</f>
        <v/>
      </c>
      <c r="J8764" s="29" t="str">
        <f>IF(OR(E8764="",SUM(G8764:I8764)=0),"",SUM(G8764:I8764))</f>
        <v/>
      </c>
      <c r="K8764" s="7" t="str">
        <f>IF(E8764="","",IF(J8764="","IV",VLOOKUP(J8764,Plan1!$A$2:$C$11,3)))</f>
        <v/>
      </c>
    </row>
    <row r="8765" spans="7:11">
      <c r="G8765" s="19" t="str">
        <f>IFERROR(VLOOKUP($E8765,Sheet1!$A$2:$I$2155,4,FALSE),"")</f>
        <v/>
      </c>
      <c r="H8765" s="19" t="str">
        <f>IFERROR(VLOOKUP($E8765,Sheet1!$A$2:$I$2155,5,FALSE),"")</f>
        <v/>
      </c>
      <c r="I8765" s="19" t="str">
        <f>IFERROR(VLOOKUP($E8765,Sheet1!$A$2:$I$2155,6,FALSE),"")</f>
        <v/>
      </c>
      <c r="J8765" s="29" t="str">
        <f>IF(OR(E8765="",SUM(G8765:I8765)=0),"",SUM(G8765:I8765))</f>
        <v/>
      </c>
      <c r="K8765" s="7" t="str">
        <f>IF(E8765="","",IF(J8765="","IV",VLOOKUP(J8765,Plan1!$A$2:$C$11,3)))</f>
        <v/>
      </c>
    </row>
    <row r="8766" spans="7:11">
      <c r="G8766" s="19" t="str">
        <f>IFERROR(VLOOKUP($E8766,Sheet1!$A$2:$I$2155,4,FALSE),"")</f>
        <v/>
      </c>
      <c r="H8766" s="19" t="str">
        <f>IFERROR(VLOOKUP($E8766,Sheet1!$A$2:$I$2155,5,FALSE),"")</f>
        <v/>
      </c>
      <c r="I8766" s="19" t="str">
        <f>IFERROR(VLOOKUP($E8766,Sheet1!$A$2:$I$2155,6,FALSE),"")</f>
        <v/>
      </c>
      <c r="J8766" s="29" t="str">
        <f>IF(OR(E8766="",SUM(G8766:I8766)=0),"",SUM(G8766:I8766))</f>
        <v/>
      </c>
      <c r="K8766" s="7" t="str">
        <f>IF(E8766="","",IF(J8766="","IV",VLOOKUP(J8766,Plan1!$A$2:$C$11,3)))</f>
        <v/>
      </c>
    </row>
    <row r="8767" spans="7:11">
      <c r="G8767" s="19" t="str">
        <f>IFERROR(VLOOKUP($E8767,Sheet1!$A$2:$I$2155,4,FALSE),"")</f>
        <v/>
      </c>
      <c r="H8767" s="19" t="str">
        <f>IFERROR(VLOOKUP($E8767,Sheet1!$A$2:$I$2155,5,FALSE),"")</f>
        <v/>
      </c>
      <c r="I8767" s="19" t="str">
        <f>IFERROR(VLOOKUP($E8767,Sheet1!$A$2:$I$2155,6,FALSE),"")</f>
        <v/>
      </c>
      <c r="J8767" s="29" t="str">
        <f>IF(OR(E8767="",SUM(G8767:I8767)=0),"",SUM(G8767:I8767))</f>
        <v/>
      </c>
      <c r="K8767" s="7" t="str">
        <f>IF(E8767="","",IF(J8767="","IV",VLOOKUP(J8767,Plan1!$A$2:$C$11,3)))</f>
        <v/>
      </c>
    </row>
    <row r="8768" spans="7:11">
      <c r="G8768" s="19" t="str">
        <f>IFERROR(VLOOKUP($E8768,Sheet1!$A$2:$I$2155,4,FALSE),"")</f>
        <v/>
      </c>
      <c r="H8768" s="19" t="str">
        <f>IFERROR(VLOOKUP($E8768,Sheet1!$A$2:$I$2155,5,FALSE),"")</f>
        <v/>
      </c>
      <c r="I8768" s="19" t="str">
        <f>IFERROR(VLOOKUP($E8768,Sheet1!$A$2:$I$2155,6,FALSE),"")</f>
        <v/>
      </c>
      <c r="J8768" s="29" t="str">
        <f>IF(OR(E8768="",SUM(G8768:I8768)=0),"",SUM(G8768:I8768))</f>
        <v/>
      </c>
      <c r="K8768" s="7" t="str">
        <f>IF(E8768="","",IF(J8768="","IV",VLOOKUP(J8768,Plan1!$A$2:$C$11,3)))</f>
        <v/>
      </c>
    </row>
    <row r="8769" spans="7:11">
      <c r="G8769" s="19" t="str">
        <f>IFERROR(VLOOKUP($E8769,Sheet1!$A$2:$I$2155,4,FALSE),"")</f>
        <v/>
      </c>
      <c r="H8769" s="19" t="str">
        <f>IFERROR(VLOOKUP($E8769,Sheet1!$A$2:$I$2155,5,FALSE),"")</f>
        <v/>
      </c>
      <c r="I8769" s="19" t="str">
        <f>IFERROR(VLOOKUP($E8769,Sheet1!$A$2:$I$2155,6,FALSE),"")</f>
        <v/>
      </c>
      <c r="J8769" s="29" t="str">
        <f>IF(OR(E8769="",SUM(G8769:I8769)=0),"",SUM(G8769:I8769))</f>
        <v/>
      </c>
      <c r="K8769" s="7" t="str">
        <f>IF(E8769="","",IF(J8769="","IV",VLOOKUP(J8769,Plan1!$A$2:$C$11,3)))</f>
        <v/>
      </c>
    </row>
    <row r="8770" spans="7:11">
      <c r="G8770" s="19" t="str">
        <f>IFERROR(VLOOKUP($E8770,Sheet1!$A$2:$I$2155,4,FALSE),"")</f>
        <v/>
      </c>
      <c r="H8770" s="19" t="str">
        <f>IFERROR(VLOOKUP($E8770,Sheet1!$A$2:$I$2155,5,FALSE),"")</f>
        <v/>
      </c>
      <c r="I8770" s="19" t="str">
        <f>IFERROR(VLOOKUP($E8770,Sheet1!$A$2:$I$2155,6,FALSE),"")</f>
        <v/>
      </c>
      <c r="J8770" s="29" t="str">
        <f>IF(OR(E8770="",SUM(G8770:I8770)=0),"",SUM(G8770:I8770))</f>
        <v/>
      </c>
      <c r="K8770" s="7" t="str">
        <f>IF(E8770="","",IF(J8770="","IV",VLOOKUP(J8770,Plan1!$A$2:$C$11,3)))</f>
        <v/>
      </c>
    </row>
    <row r="8771" spans="7:11">
      <c r="G8771" s="19" t="str">
        <f>IFERROR(VLOOKUP($E8771,Sheet1!$A$2:$I$2155,4,FALSE),"")</f>
        <v/>
      </c>
      <c r="H8771" s="19" t="str">
        <f>IFERROR(VLOOKUP($E8771,Sheet1!$A$2:$I$2155,5,FALSE),"")</f>
        <v/>
      </c>
      <c r="I8771" s="19" t="str">
        <f>IFERROR(VLOOKUP($E8771,Sheet1!$A$2:$I$2155,6,FALSE),"")</f>
        <v/>
      </c>
      <c r="J8771" s="29" t="str">
        <f>IF(OR(E8771="",SUM(G8771:I8771)=0),"",SUM(G8771:I8771))</f>
        <v/>
      </c>
      <c r="K8771" s="7" t="str">
        <f>IF(E8771="","",IF(J8771="","IV",VLOOKUP(J8771,Plan1!$A$2:$C$11,3)))</f>
        <v/>
      </c>
    </row>
    <row r="8772" spans="7:11">
      <c r="G8772" s="19" t="str">
        <f>IFERROR(VLOOKUP($E8772,Sheet1!$A$2:$I$2155,4,FALSE),"")</f>
        <v/>
      </c>
      <c r="H8772" s="19" t="str">
        <f>IFERROR(VLOOKUP($E8772,Sheet1!$A$2:$I$2155,5,FALSE),"")</f>
        <v/>
      </c>
      <c r="I8772" s="19" t="str">
        <f>IFERROR(VLOOKUP($E8772,Sheet1!$A$2:$I$2155,6,FALSE),"")</f>
        <v/>
      </c>
      <c r="J8772" s="29" t="str">
        <f>IF(OR(E8772="",SUM(G8772:I8772)=0),"",SUM(G8772:I8772))</f>
        <v/>
      </c>
      <c r="K8772" s="7" t="str">
        <f>IF(E8772="","",IF(J8772="","IV",VLOOKUP(J8772,Plan1!$A$2:$C$11,3)))</f>
        <v/>
      </c>
    </row>
    <row r="8773" spans="7:11">
      <c r="G8773" s="19" t="str">
        <f>IFERROR(VLOOKUP($E8773,Sheet1!$A$2:$I$2155,4,FALSE),"")</f>
        <v/>
      </c>
      <c r="H8773" s="19" t="str">
        <f>IFERROR(VLOOKUP($E8773,Sheet1!$A$2:$I$2155,5,FALSE),"")</f>
        <v/>
      </c>
      <c r="I8773" s="19" t="str">
        <f>IFERROR(VLOOKUP($E8773,Sheet1!$A$2:$I$2155,6,FALSE),"")</f>
        <v/>
      </c>
      <c r="J8773" s="29" t="str">
        <f>IF(OR(E8773="",SUM(G8773:I8773)=0),"",SUM(G8773:I8773))</f>
        <v/>
      </c>
      <c r="K8773" s="7" t="str">
        <f>IF(E8773="","",IF(J8773="","IV",VLOOKUP(J8773,Plan1!$A$2:$C$11,3)))</f>
        <v/>
      </c>
    </row>
    <row r="8774" spans="7:11">
      <c r="G8774" s="19" t="str">
        <f>IFERROR(VLOOKUP($E8774,Sheet1!$A$2:$I$2155,4,FALSE),"")</f>
        <v/>
      </c>
      <c r="H8774" s="19" t="str">
        <f>IFERROR(VLOOKUP($E8774,Sheet1!$A$2:$I$2155,5,FALSE),"")</f>
        <v/>
      </c>
      <c r="I8774" s="19" t="str">
        <f>IFERROR(VLOOKUP($E8774,Sheet1!$A$2:$I$2155,6,FALSE),"")</f>
        <v/>
      </c>
      <c r="J8774" s="29" t="str">
        <f>IF(OR(E8774="",SUM(G8774:I8774)=0),"",SUM(G8774:I8774))</f>
        <v/>
      </c>
      <c r="K8774" s="7" t="str">
        <f>IF(E8774="","",IF(J8774="","IV",VLOOKUP(J8774,Plan1!$A$2:$C$11,3)))</f>
        <v/>
      </c>
    </row>
    <row r="8775" spans="7:11">
      <c r="G8775" s="19" t="str">
        <f>IFERROR(VLOOKUP($E8775,Sheet1!$A$2:$I$2155,4,FALSE),"")</f>
        <v/>
      </c>
      <c r="H8775" s="19" t="str">
        <f>IFERROR(VLOOKUP($E8775,Sheet1!$A$2:$I$2155,5,FALSE),"")</f>
        <v/>
      </c>
      <c r="I8775" s="19" t="str">
        <f>IFERROR(VLOOKUP($E8775,Sheet1!$A$2:$I$2155,6,FALSE),"")</f>
        <v/>
      </c>
      <c r="J8775" s="29" t="str">
        <f>IF(OR(E8775="",SUM(G8775:I8775)=0),"",SUM(G8775:I8775))</f>
        <v/>
      </c>
      <c r="K8775" s="7" t="str">
        <f>IF(E8775="","",IF(J8775="","IV",VLOOKUP(J8775,Plan1!$A$2:$C$11,3)))</f>
        <v/>
      </c>
    </row>
    <row r="8776" spans="7:11">
      <c r="G8776" s="19" t="str">
        <f>IFERROR(VLOOKUP($E8776,Sheet1!$A$2:$I$2155,4,FALSE),"")</f>
        <v/>
      </c>
      <c r="H8776" s="19" t="str">
        <f>IFERROR(VLOOKUP($E8776,Sheet1!$A$2:$I$2155,5,FALSE),"")</f>
        <v/>
      </c>
      <c r="I8776" s="19" t="str">
        <f>IFERROR(VLOOKUP($E8776,Sheet1!$A$2:$I$2155,6,FALSE),"")</f>
        <v/>
      </c>
      <c r="J8776" s="29" t="str">
        <f>IF(OR(E8776="",SUM(G8776:I8776)=0),"",SUM(G8776:I8776))</f>
        <v/>
      </c>
      <c r="K8776" s="7" t="str">
        <f>IF(E8776="","",IF(J8776="","IV",VLOOKUP(J8776,Plan1!$A$2:$C$11,3)))</f>
        <v/>
      </c>
    </row>
    <row r="8777" spans="7:11">
      <c r="G8777" s="19" t="str">
        <f>IFERROR(VLOOKUP($E8777,Sheet1!$A$2:$I$2155,4,FALSE),"")</f>
        <v/>
      </c>
      <c r="H8777" s="19" t="str">
        <f>IFERROR(VLOOKUP($E8777,Sheet1!$A$2:$I$2155,5,FALSE),"")</f>
        <v/>
      </c>
      <c r="I8777" s="19" t="str">
        <f>IFERROR(VLOOKUP($E8777,Sheet1!$A$2:$I$2155,6,FALSE),"")</f>
        <v/>
      </c>
      <c r="J8777" s="29" t="str">
        <f>IF(OR(E8777="",SUM(G8777:I8777)=0),"",SUM(G8777:I8777))</f>
        <v/>
      </c>
      <c r="K8777" s="7" t="str">
        <f>IF(E8777="","",IF(J8777="","IV",VLOOKUP(J8777,Plan1!$A$2:$C$11,3)))</f>
        <v/>
      </c>
    </row>
    <row r="8778" spans="7:11">
      <c r="G8778" s="19" t="str">
        <f>IFERROR(VLOOKUP($E8778,Sheet1!$A$2:$I$2155,4,FALSE),"")</f>
        <v/>
      </c>
      <c r="H8778" s="19" t="str">
        <f>IFERROR(VLOOKUP($E8778,Sheet1!$A$2:$I$2155,5,FALSE),"")</f>
        <v/>
      </c>
      <c r="I8778" s="19" t="str">
        <f>IFERROR(VLOOKUP($E8778,Sheet1!$A$2:$I$2155,6,FALSE),"")</f>
        <v/>
      </c>
      <c r="J8778" s="29" t="str">
        <f>IF(OR(E8778="",SUM(G8778:I8778)=0),"",SUM(G8778:I8778))</f>
        <v/>
      </c>
      <c r="K8778" s="7" t="str">
        <f>IF(E8778="","",IF(J8778="","IV",VLOOKUP(J8778,Plan1!$A$2:$C$11,3)))</f>
        <v/>
      </c>
    </row>
    <row r="8779" spans="7:11">
      <c r="G8779" s="19" t="str">
        <f>IFERROR(VLOOKUP($E8779,Sheet1!$A$2:$I$2155,4,FALSE),"")</f>
        <v/>
      </c>
      <c r="H8779" s="19" t="str">
        <f>IFERROR(VLOOKUP($E8779,Sheet1!$A$2:$I$2155,5,FALSE),"")</f>
        <v/>
      </c>
      <c r="I8779" s="19" t="str">
        <f>IFERROR(VLOOKUP($E8779,Sheet1!$A$2:$I$2155,6,FALSE),"")</f>
        <v/>
      </c>
      <c r="J8779" s="29" t="str">
        <f>IF(OR(E8779="",SUM(G8779:I8779)=0),"",SUM(G8779:I8779))</f>
        <v/>
      </c>
      <c r="K8779" s="7" t="str">
        <f>IF(E8779="","",IF(J8779="","IV",VLOOKUP(J8779,Plan1!$A$2:$C$11,3)))</f>
        <v/>
      </c>
    </row>
    <row r="8780" spans="7:11">
      <c r="G8780" s="19" t="str">
        <f>IFERROR(VLOOKUP($E8780,Sheet1!$A$2:$I$2155,4,FALSE),"")</f>
        <v/>
      </c>
      <c r="H8780" s="19" t="str">
        <f>IFERROR(VLOOKUP($E8780,Sheet1!$A$2:$I$2155,5,FALSE),"")</f>
        <v/>
      </c>
      <c r="I8780" s="19" t="str">
        <f>IFERROR(VLOOKUP($E8780,Sheet1!$A$2:$I$2155,6,FALSE),"")</f>
        <v/>
      </c>
      <c r="J8780" s="29" t="str">
        <f>IF(OR(E8780="",SUM(G8780:I8780)=0),"",SUM(G8780:I8780))</f>
        <v/>
      </c>
      <c r="K8780" s="7" t="str">
        <f>IF(E8780="","",IF(J8780="","IV",VLOOKUP(J8780,Plan1!$A$2:$C$11,3)))</f>
        <v/>
      </c>
    </row>
    <row r="8781" spans="7:11">
      <c r="G8781" s="19" t="str">
        <f>IFERROR(VLOOKUP($E8781,Sheet1!$A$2:$I$2155,4,FALSE),"")</f>
        <v/>
      </c>
      <c r="H8781" s="19" t="str">
        <f>IFERROR(VLOOKUP($E8781,Sheet1!$A$2:$I$2155,5,FALSE),"")</f>
        <v/>
      </c>
      <c r="I8781" s="19" t="str">
        <f>IFERROR(VLOOKUP($E8781,Sheet1!$A$2:$I$2155,6,FALSE),"")</f>
        <v/>
      </c>
      <c r="J8781" s="29" t="str">
        <f>IF(OR(E8781="",SUM(G8781:I8781)=0),"",SUM(G8781:I8781))</f>
        <v/>
      </c>
      <c r="K8781" s="7" t="str">
        <f>IF(E8781="","",IF(J8781="","IV",VLOOKUP(J8781,Plan1!$A$2:$C$11,3)))</f>
        <v/>
      </c>
    </row>
    <row r="8782" spans="7:11">
      <c r="G8782" s="19" t="str">
        <f>IFERROR(VLOOKUP($E8782,Sheet1!$A$2:$I$2155,4,FALSE),"")</f>
        <v/>
      </c>
      <c r="H8782" s="19" t="str">
        <f>IFERROR(VLOOKUP($E8782,Sheet1!$A$2:$I$2155,5,FALSE),"")</f>
        <v/>
      </c>
      <c r="I8782" s="19" t="str">
        <f>IFERROR(VLOOKUP($E8782,Sheet1!$A$2:$I$2155,6,FALSE),"")</f>
        <v/>
      </c>
      <c r="J8782" s="29" t="str">
        <f>IF(OR(E8782="",SUM(G8782:I8782)=0),"",SUM(G8782:I8782))</f>
        <v/>
      </c>
      <c r="K8782" s="7" t="str">
        <f>IF(E8782="","",IF(J8782="","IV",VLOOKUP(J8782,Plan1!$A$2:$C$11,3)))</f>
        <v/>
      </c>
    </row>
    <row r="8783" spans="7:11">
      <c r="G8783" s="19" t="str">
        <f>IFERROR(VLOOKUP($E8783,Sheet1!$A$2:$I$2155,4,FALSE),"")</f>
        <v/>
      </c>
      <c r="H8783" s="19" t="str">
        <f>IFERROR(VLOOKUP($E8783,Sheet1!$A$2:$I$2155,5,FALSE),"")</f>
        <v/>
      </c>
      <c r="I8783" s="19" t="str">
        <f>IFERROR(VLOOKUP($E8783,Sheet1!$A$2:$I$2155,6,FALSE),"")</f>
        <v/>
      </c>
      <c r="J8783" s="29" t="str">
        <f>IF(OR(E8783="",SUM(G8783:I8783)=0),"",SUM(G8783:I8783))</f>
        <v/>
      </c>
      <c r="K8783" s="7" t="str">
        <f>IF(E8783="","",IF(J8783="","IV",VLOOKUP(J8783,Plan1!$A$2:$C$11,3)))</f>
        <v/>
      </c>
    </row>
    <row r="8784" spans="7:11">
      <c r="G8784" s="19" t="str">
        <f>IFERROR(VLOOKUP($E8784,Sheet1!$A$2:$I$2155,4,FALSE),"")</f>
        <v/>
      </c>
      <c r="H8784" s="19" t="str">
        <f>IFERROR(VLOOKUP($E8784,Sheet1!$A$2:$I$2155,5,FALSE),"")</f>
        <v/>
      </c>
      <c r="I8784" s="19" t="str">
        <f>IFERROR(VLOOKUP($E8784,Sheet1!$A$2:$I$2155,6,FALSE),"")</f>
        <v/>
      </c>
      <c r="J8784" s="29" t="str">
        <f>IF(OR(E8784="",SUM(G8784:I8784)=0),"",SUM(G8784:I8784))</f>
        <v/>
      </c>
      <c r="K8784" s="7" t="str">
        <f>IF(E8784="","",IF(J8784="","IV",VLOOKUP(J8784,Plan1!$A$2:$C$11,3)))</f>
        <v/>
      </c>
    </row>
    <row r="8785" spans="7:11">
      <c r="G8785" s="19" t="str">
        <f>IFERROR(VLOOKUP($E8785,Sheet1!$A$2:$I$2155,4,FALSE),"")</f>
        <v/>
      </c>
      <c r="H8785" s="19" t="str">
        <f>IFERROR(VLOOKUP($E8785,Sheet1!$A$2:$I$2155,5,FALSE),"")</f>
        <v/>
      </c>
      <c r="I8785" s="19" t="str">
        <f>IFERROR(VLOOKUP($E8785,Sheet1!$A$2:$I$2155,6,FALSE),"")</f>
        <v/>
      </c>
      <c r="J8785" s="29" t="str">
        <f>IF(OR(E8785="",SUM(G8785:I8785)=0),"",SUM(G8785:I8785))</f>
        <v/>
      </c>
      <c r="K8785" s="7" t="str">
        <f>IF(E8785="","",IF(J8785="","IV",VLOOKUP(J8785,Plan1!$A$2:$C$11,3)))</f>
        <v/>
      </c>
    </row>
    <row r="8786" spans="7:11">
      <c r="G8786" s="19" t="str">
        <f>IFERROR(VLOOKUP($E8786,Sheet1!$A$2:$I$2155,4,FALSE),"")</f>
        <v/>
      </c>
      <c r="H8786" s="19" t="str">
        <f>IFERROR(VLOOKUP($E8786,Sheet1!$A$2:$I$2155,5,FALSE),"")</f>
        <v/>
      </c>
      <c r="I8786" s="19" t="str">
        <f>IFERROR(VLOOKUP($E8786,Sheet1!$A$2:$I$2155,6,FALSE),"")</f>
        <v/>
      </c>
      <c r="J8786" s="29" t="str">
        <f>IF(OR(E8786="",SUM(G8786:I8786)=0),"",SUM(G8786:I8786))</f>
        <v/>
      </c>
      <c r="K8786" s="7" t="str">
        <f>IF(E8786="","",IF(J8786="","IV",VLOOKUP(J8786,Plan1!$A$2:$C$11,3)))</f>
        <v/>
      </c>
    </row>
    <row r="8787" spans="7:11">
      <c r="G8787" s="19" t="str">
        <f>IFERROR(VLOOKUP($E8787,Sheet1!$A$2:$I$2155,4,FALSE),"")</f>
        <v/>
      </c>
      <c r="H8787" s="19" t="str">
        <f>IFERROR(VLOOKUP($E8787,Sheet1!$A$2:$I$2155,5,FALSE),"")</f>
        <v/>
      </c>
      <c r="I8787" s="19" t="str">
        <f>IFERROR(VLOOKUP($E8787,Sheet1!$A$2:$I$2155,6,FALSE),"")</f>
        <v/>
      </c>
      <c r="J8787" s="29" t="str">
        <f>IF(OR(E8787="",SUM(G8787:I8787)=0),"",SUM(G8787:I8787))</f>
        <v/>
      </c>
      <c r="K8787" s="7" t="str">
        <f>IF(E8787="","",IF(J8787="","IV",VLOOKUP(J8787,Plan1!$A$2:$C$11,3)))</f>
        <v/>
      </c>
    </row>
    <row r="8788" spans="7:11">
      <c r="G8788" s="19" t="str">
        <f>IFERROR(VLOOKUP($E8788,Sheet1!$A$2:$I$2155,4,FALSE),"")</f>
        <v/>
      </c>
      <c r="H8788" s="19" t="str">
        <f>IFERROR(VLOOKUP($E8788,Sheet1!$A$2:$I$2155,5,FALSE),"")</f>
        <v/>
      </c>
      <c r="I8788" s="19" t="str">
        <f>IFERROR(VLOOKUP($E8788,Sheet1!$A$2:$I$2155,6,FALSE),"")</f>
        <v/>
      </c>
      <c r="J8788" s="29" t="str">
        <f>IF(OR(E8788="",SUM(G8788:I8788)=0),"",SUM(G8788:I8788))</f>
        <v/>
      </c>
      <c r="K8788" s="7" t="str">
        <f>IF(E8788="","",IF(J8788="","IV",VLOOKUP(J8788,Plan1!$A$2:$C$11,3)))</f>
        <v/>
      </c>
    </row>
    <row r="8789" spans="7:11">
      <c r="G8789" s="19" t="str">
        <f>IFERROR(VLOOKUP($E8789,Sheet1!$A$2:$I$2155,4,FALSE),"")</f>
        <v/>
      </c>
      <c r="H8789" s="19" t="str">
        <f>IFERROR(VLOOKUP($E8789,Sheet1!$A$2:$I$2155,5,FALSE),"")</f>
        <v/>
      </c>
      <c r="I8789" s="19" t="str">
        <f>IFERROR(VLOOKUP($E8789,Sheet1!$A$2:$I$2155,6,FALSE),"")</f>
        <v/>
      </c>
      <c r="J8789" s="29" t="str">
        <f>IF(OR(E8789="",SUM(G8789:I8789)=0),"",SUM(G8789:I8789))</f>
        <v/>
      </c>
      <c r="K8789" s="7" t="str">
        <f>IF(E8789="","",IF(J8789="","IV",VLOOKUP(J8789,Plan1!$A$2:$C$11,3)))</f>
        <v/>
      </c>
    </row>
    <row r="8790" spans="7:11">
      <c r="G8790" s="19" t="str">
        <f>IFERROR(VLOOKUP($E8790,Sheet1!$A$2:$I$2155,4,FALSE),"")</f>
        <v/>
      </c>
      <c r="H8790" s="19" t="str">
        <f>IFERROR(VLOOKUP($E8790,Sheet1!$A$2:$I$2155,5,FALSE),"")</f>
        <v/>
      </c>
      <c r="I8790" s="19" t="str">
        <f>IFERROR(VLOOKUP($E8790,Sheet1!$A$2:$I$2155,6,FALSE),"")</f>
        <v/>
      </c>
      <c r="J8790" s="29" t="str">
        <f>IF(OR(E8790="",SUM(G8790:I8790)=0),"",SUM(G8790:I8790))</f>
        <v/>
      </c>
      <c r="K8790" s="7" t="str">
        <f>IF(E8790="","",IF(J8790="","IV",VLOOKUP(J8790,Plan1!$A$2:$C$11,3)))</f>
        <v/>
      </c>
    </row>
    <row r="8791" spans="7:11">
      <c r="G8791" s="19" t="str">
        <f>IFERROR(VLOOKUP($E8791,Sheet1!$A$2:$I$2155,4,FALSE),"")</f>
        <v/>
      </c>
      <c r="H8791" s="19" t="str">
        <f>IFERROR(VLOOKUP($E8791,Sheet1!$A$2:$I$2155,5,FALSE),"")</f>
        <v/>
      </c>
      <c r="I8791" s="19" t="str">
        <f>IFERROR(VLOOKUP($E8791,Sheet1!$A$2:$I$2155,6,FALSE),"")</f>
        <v/>
      </c>
      <c r="J8791" s="29" t="str">
        <f>IF(OR(E8791="",SUM(G8791:I8791)=0),"",SUM(G8791:I8791))</f>
        <v/>
      </c>
      <c r="K8791" s="7" t="str">
        <f>IF(E8791="","",IF(J8791="","IV",VLOOKUP(J8791,Plan1!$A$2:$C$11,3)))</f>
        <v/>
      </c>
    </row>
    <row r="8792" spans="7:11">
      <c r="G8792" s="19" t="str">
        <f>IFERROR(VLOOKUP($E8792,Sheet1!$A$2:$I$2155,4,FALSE),"")</f>
        <v/>
      </c>
      <c r="H8792" s="19" t="str">
        <f>IFERROR(VLOOKUP($E8792,Sheet1!$A$2:$I$2155,5,FALSE),"")</f>
        <v/>
      </c>
      <c r="I8792" s="19" t="str">
        <f>IFERROR(VLOOKUP($E8792,Sheet1!$A$2:$I$2155,6,FALSE),"")</f>
        <v/>
      </c>
      <c r="J8792" s="29" t="str">
        <f>IF(OR(E8792="",SUM(G8792:I8792)=0),"",SUM(G8792:I8792))</f>
        <v/>
      </c>
      <c r="K8792" s="7" t="str">
        <f>IF(E8792="","",IF(J8792="","IV",VLOOKUP(J8792,Plan1!$A$2:$C$11,3)))</f>
        <v/>
      </c>
    </row>
    <row r="8793" spans="7:11">
      <c r="G8793" s="19" t="str">
        <f>IFERROR(VLOOKUP($E8793,Sheet1!$A$2:$I$2155,4,FALSE),"")</f>
        <v/>
      </c>
      <c r="H8793" s="19" t="str">
        <f>IFERROR(VLOOKUP($E8793,Sheet1!$A$2:$I$2155,5,FALSE),"")</f>
        <v/>
      </c>
      <c r="I8793" s="19" t="str">
        <f>IFERROR(VLOOKUP($E8793,Sheet1!$A$2:$I$2155,6,FALSE),"")</f>
        <v/>
      </c>
      <c r="J8793" s="29" t="str">
        <f>IF(OR(E8793="",SUM(G8793:I8793)=0),"",SUM(G8793:I8793))</f>
        <v/>
      </c>
      <c r="K8793" s="7" t="str">
        <f>IF(E8793="","",IF(J8793="","IV",VLOOKUP(J8793,Plan1!$A$2:$C$11,3)))</f>
        <v/>
      </c>
    </row>
    <row r="8794" spans="7:11">
      <c r="G8794" s="19" t="str">
        <f>IFERROR(VLOOKUP($E8794,Sheet1!$A$2:$I$2155,4,FALSE),"")</f>
        <v/>
      </c>
      <c r="H8794" s="19" t="str">
        <f>IFERROR(VLOOKUP($E8794,Sheet1!$A$2:$I$2155,5,FALSE),"")</f>
        <v/>
      </c>
      <c r="I8794" s="19" t="str">
        <f>IFERROR(VLOOKUP($E8794,Sheet1!$A$2:$I$2155,6,FALSE),"")</f>
        <v/>
      </c>
      <c r="J8794" s="29" t="str">
        <f>IF(OR(E8794="",SUM(G8794:I8794)=0),"",SUM(G8794:I8794))</f>
        <v/>
      </c>
      <c r="K8794" s="7" t="str">
        <f>IF(E8794="","",IF(J8794="","IV",VLOOKUP(J8794,Plan1!$A$2:$C$11,3)))</f>
        <v/>
      </c>
    </row>
    <row r="8795" spans="7:11">
      <c r="G8795" s="19" t="str">
        <f>IFERROR(VLOOKUP($E8795,Sheet1!$A$2:$I$2155,4,FALSE),"")</f>
        <v/>
      </c>
      <c r="H8795" s="19" t="str">
        <f>IFERROR(VLOOKUP($E8795,Sheet1!$A$2:$I$2155,5,FALSE),"")</f>
        <v/>
      </c>
      <c r="I8795" s="19" t="str">
        <f>IFERROR(VLOOKUP($E8795,Sheet1!$A$2:$I$2155,6,FALSE),"")</f>
        <v/>
      </c>
      <c r="J8795" s="29" t="str">
        <f>IF(OR(E8795="",SUM(G8795:I8795)=0),"",SUM(G8795:I8795))</f>
        <v/>
      </c>
      <c r="K8795" s="7" t="str">
        <f>IF(E8795="","",IF(J8795="","IV",VLOOKUP(J8795,Plan1!$A$2:$C$11,3)))</f>
        <v/>
      </c>
    </row>
    <row r="8796" spans="7:11">
      <c r="G8796" s="19" t="str">
        <f>IFERROR(VLOOKUP($E8796,Sheet1!$A$2:$I$2155,4,FALSE),"")</f>
        <v/>
      </c>
      <c r="H8796" s="19" t="str">
        <f>IFERROR(VLOOKUP($E8796,Sheet1!$A$2:$I$2155,5,FALSE),"")</f>
        <v/>
      </c>
      <c r="I8796" s="19" t="str">
        <f>IFERROR(VLOOKUP($E8796,Sheet1!$A$2:$I$2155,6,FALSE),"")</f>
        <v/>
      </c>
      <c r="J8796" s="29" t="str">
        <f>IF(OR(E8796="",SUM(G8796:I8796)=0),"",SUM(G8796:I8796))</f>
        <v/>
      </c>
      <c r="K8796" s="7" t="str">
        <f>IF(E8796="","",IF(J8796="","IV",VLOOKUP(J8796,Plan1!$A$2:$C$11,3)))</f>
        <v/>
      </c>
    </row>
    <row r="8797" spans="7:11">
      <c r="G8797" s="19" t="str">
        <f>IFERROR(VLOOKUP($E8797,Sheet1!$A$2:$I$2155,4,FALSE),"")</f>
        <v/>
      </c>
      <c r="H8797" s="19" t="str">
        <f>IFERROR(VLOOKUP($E8797,Sheet1!$A$2:$I$2155,5,FALSE),"")</f>
        <v/>
      </c>
      <c r="I8797" s="19" t="str">
        <f>IFERROR(VLOOKUP($E8797,Sheet1!$A$2:$I$2155,6,FALSE),"")</f>
        <v/>
      </c>
      <c r="J8797" s="29" t="str">
        <f>IF(OR(E8797="",SUM(G8797:I8797)=0),"",SUM(G8797:I8797))</f>
        <v/>
      </c>
      <c r="K8797" s="7" t="str">
        <f>IF(E8797="","",IF(J8797="","IV",VLOOKUP(J8797,Plan1!$A$2:$C$11,3)))</f>
        <v/>
      </c>
    </row>
    <row r="8798" spans="7:11">
      <c r="G8798" s="19" t="str">
        <f>IFERROR(VLOOKUP($E8798,Sheet1!$A$2:$I$2155,4,FALSE),"")</f>
        <v/>
      </c>
      <c r="H8798" s="19" t="str">
        <f>IFERROR(VLOOKUP($E8798,Sheet1!$A$2:$I$2155,5,FALSE),"")</f>
        <v/>
      </c>
      <c r="I8798" s="19" t="str">
        <f>IFERROR(VLOOKUP($E8798,Sheet1!$A$2:$I$2155,6,FALSE),"")</f>
        <v/>
      </c>
      <c r="J8798" s="29" t="str">
        <f>IF(OR(E8798="",SUM(G8798:I8798)=0),"",SUM(G8798:I8798))</f>
        <v/>
      </c>
      <c r="K8798" s="7" t="str">
        <f>IF(E8798="","",IF(J8798="","IV",VLOOKUP(J8798,Plan1!$A$2:$C$11,3)))</f>
        <v/>
      </c>
    </row>
    <row r="8799" spans="7:11">
      <c r="G8799" s="19" t="str">
        <f>IFERROR(VLOOKUP($E8799,Sheet1!$A$2:$I$2155,4,FALSE),"")</f>
        <v/>
      </c>
      <c r="H8799" s="19" t="str">
        <f>IFERROR(VLOOKUP($E8799,Sheet1!$A$2:$I$2155,5,FALSE),"")</f>
        <v/>
      </c>
      <c r="I8799" s="19" t="str">
        <f>IFERROR(VLOOKUP($E8799,Sheet1!$A$2:$I$2155,6,FALSE),"")</f>
        <v/>
      </c>
      <c r="J8799" s="29" t="str">
        <f>IF(OR(E8799="",SUM(G8799:I8799)=0),"",SUM(G8799:I8799))</f>
        <v/>
      </c>
      <c r="K8799" s="7" t="str">
        <f>IF(E8799="","",IF(J8799="","IV",VLOOKUP(J8799,Plan1!$A$2:$C$11,3)))</f>
        <v/>
      </c>
    </row>
    <row r="8800" spans="7:11">
      <c r="G8800" s="19" t="str">
        <f>IFERROR(VLOOKUP($E8800,Sheet1!$A$2:$I$2155,4,FALSE),"")</f>
        <v/>
      </c>
      <c r="H8800" s="19" t="str">
        <f>IFERROR(VLOOKUP($E8800,Sheet1!$A$2:$I$2155,5,FALSE),"")</f>
        <v/>
      </c>
      <c r="I8800" s="19" t="str">
        <f>IFERROR(VLOOKUP($E8800,Sheet1!$A$2:$I$2155,6,FALSE),"")</f>
        <v/>
      </c>
      <c r="J8800" s="29" t="str">
        <f>IF(OR(E8800="",SUM(G8800:I8800)=0),"",SUM(G8800:I8800))</f>
        <v/>
      </c>
      <c r="K8800" s="7" t="str">
        <f>IF(E8800="","",IF(J8800="","IV",VLOOKUP(J8800,Plan1!$A$2:$C$11,3)))</f>
        <v/>
      </c>
    </row>
    <row r="8801" spans="7:11">
      <c r="G8801" s="19" t="str">
        <f>IFERROR(VLOOKUP($E8801,Sheet1!$A$2:$I$2155,4,FALSE),"")</f>
        <v/>
      </c>
      <c r="H8801" s="19" t="str">
        <f>IFERROR(VLOOKUP($E8801,Sheet1!$A$2:$I$2155,5,FALSE),"")</f>
        <v/>
      </c>
      <c r="I8801" s="19" t="str">
        <f>IFERROR(VLOOKUP($E8801,Sheet1!$A$2:$I$2155,6,FALSE),"")</f>
        <v/>
      </c>
      <c r="J8801" s="29" t="str">
        <f>IF(OR(E8801="",SUM(G8801:I8801)=0),"",SUM(G8801:I8801))</f>
        <v/>
      </c>
      <c r="K8801" s="7" t="str">
        <f>IF(E8801="","",IF(J8801="","IV",VLOOKUP(J8801,Plan1!$A$2:$C$11,3)))</f>
        <v/>
      </c>
    </row>
    <row r="8802" spans="7:11">
      <c r="G8802" s="19" t="str">
        <f>IFERROR(VLOOKUP($E8802,Sheet1!$A$2:$I$2155,4,FALSE),"")</f>
        <v/>
      </c>
      <c r="H8802" s="19" t="str">
        <f>IFERROR(VLOOKUP($E8802,Sheet1!$A$2:$I$2155,5,FALSE),"")</f>
        <v/>
      </c>
      <c r="I8802" s="19" t="str">
        <f>IFERROR(VLOOKUP($E8802,Sheet1!$A$2:$I$2155,6,FALSE),"")</f>
        <v/>
      </c>
      <c r="J8802" s="29" t="str">
        <f>IF(OR(E8802="",SUM(G8802:I8802)=0),"",SUM(G8802:I8802))</f>
        <v/>
      </c>
      <c r="K8802" s="7" t="str">
        <f>IF(E8802="","",IF(J8802="","IV",VLOOKUP(J8802,Plan1!$A$2:$C$11,3)))</f>
        <v/>
      </c>
    </row>
    <row r="8803" spans="7:11">
      <c r="G8803" s="19" t="str">
        <f>IFERROR(VLOOKUP($E8803,Sheet1!$A$2:$I$2155,4,FALSE),"")</f>
        <v/>
      </c>
      <c r="H8803" s="19" t="str">
        <f>IFERROR(VLOOKUP($E8803,Sheet1!$A$2:$I$2155,5,FALSE),"")</f>
        <v/>
      </c>
      <c r="I8803" s="19" t="str">
        <f>IFERROR(VLOOKUP($E8803,Sheet1!$A$2:$I$2155,6,FALSE),"")</f>
        <v/>
      </c>
      <c r="J8803" s="29" t="str">
        <f>IF(OR(E8803="",SUM(G8803:I8803)=0),"",SUM(G8803:I8803))</f>
        <v/>
      </c>
      <c r="K8803" s="7" t="str">
        <f>IF(E8803="","",IF(J8803="","IV",VLOOKUP(J8803,Plan1!$A$2:$C$11,3)))</f>
        <v/>
      </c>
    </row>
    <row r="8804" spans="7:11">
      <c r="G8804" s="19" t="str">
        <f>IFERROR(VLOOKUP($E8804,Sheet1!$A$2:$I$2155,4,FALSE),"")</f>
        <v/>
      </c>
      <c r="H8804" s="19" t="str">
        <f>IFERROR(VLOOKUP($E8804,Sheet1!$A$2:$I$2155,5,FALSE),"")</f>
        <v/>
      </c>
      <c r="I8804" s="19" t="str">
        <f>IFERROR(VLOOKUP($E8804,Sheet1!$A$2:$I$2155,6,FALSE),"")</f>
        <v/>
      </c>
      <c r="J8804" s="29" t="str">
        <f>IF(OR(E8804="",SUM(G8804:I8804)=0),"",SUM(G8804:I8804))</f>
        <v/>
      </c>
      <c r="K8804" s="7" t="str">
        <f>IF(E8804="","",IF(J8804="","IV",VLOOKUP(J8804,Plan1!$A$2:$C$11,3)))</f>
        <v/>
      </c>
    </row>
    <row r="8805" spans="7:11">
      <c r="G8805" s="19" t="str">
        <f>IFERROR(VLOOKUP($E8805,Sheet1!$A$2:$I$2155,4,FALSE),"")</f>
        <v/>
      </c>
      <c r="H8805" s="19" t="str">
        <f>IFERROR(VLOOKUP($E8805,Sheet1!$A$2:$I$2155,5,FALSE),"")</f>
        <v/>
      </c>
      <c r="I8805" s="19" t="str">
        <f>IFERROR(VLOOKUP($E8805,Sheet1!$A$2:$I$2155,6,FALSE),"")</f>
        <v/>
      </c>
      <c r="J8805" s="29" t="str">
        <f>IF(OR(E8805="",SUM(G8805:I8805)=0),"",SUM(G8805:I8805))</f>
        <v/>
      </c>
      <c r="K8805" s="7" t="str">
        <f>IF(E8805="","",IF(J8805="","IV",VLOOKUP(J8805,Plan1!$A$2:$C$11,3)))</f>
        <v/>
      </c>
    </row>
    <row r="8806" spans="7:11">
      <c r="G8806" s="19" t="str">
        <f>IFERROR(VLOOKUP($E8806,Sheet1!$A$2:$I$2155,4,FALSE),"")</f>
        <v/>
      </c>
      <c r="H8806" s="19" t="str">
        <f>IFERROR(VLOOKUP($E8806,Sheet1!$A$2:$I$2155,5,FALSE),"")</f>
        <v/>
      </c>
      <c r="I8806" s="19" t="str">
        <f>IFERROR(VLOOKUP($E8806,Sheet1!$A$2:$I$2155,6,FALSE),"")</f>
        <v/>
      </c>
      <c r="J8806" s="29" t="str">
        <f>IF(OR(E8806="",SUM(G8806:I8806)=0),"",SUM(G8806:I8806))</f>
        <v/>
      </c>
      <c r="K8806" s="7" t="str">
        <f>IF(E8806="","",IF(J8806="","IV",VLOOKUP(J8806,Plan1!$A$2:$C$11,3)))</f>
        <v/>
      </c>
    </row>
    <row r="8807" spans="7:11">
      <c r="G8807" s="19" t="str">
        <f>IFERROR(VLOOKUP($E8807,Sheet1!$A$2:$I$2155,4,FALSE),"")</f>
        <v/>
      </c>
      <c r="H8807" s="19" t="str">
        <f>IFERROR(VLOOKUP($E8807,Sheet1!$A$2:$I$2155,5,FALSE),"")</f>
        <v/>
      </c>
      <c r="I8807" s="19" t="str">
        <f>IFERROR(VLOOKUP($E8807,Sheet1!$A$2:$I$2155,6,FALSE),"")</f>
        <v/>
      </c>
      <c r="J8807" s="29" t="str">
        <f>IF(OR(E8807="",SUM(G8807:I8807)=0),"",SUM(G8807:I8807))</f>
        <v/>
      </c>
      <c r="K8807" s="7" t="str">
        <f>IF(E8807="","",IF(J8807="","IV",VLOOKUP(J8807,Plan1!$A$2:$C$11,3)))</f>
        <v/>
      </c>
    </row>
    <row r="8808" spans="7:11">
      <c r="G8808" s="19" t="str">
        <f>IFERROR(VLOOKUP($E8808,Sheet1!$A$2:$I$2155,4,FALSE),"")</f>
        <v/>
      </c>
      <c r="H8808" s="19" t="str">
        <f>IFERROR(VLOOKUP($E8808,Sheet1!$A$2:$I$2155,5,FALSE),"")</f>
        <v/>
      </c>
      <c r="I8808" s="19" t="str">
        <f>IFERROR(VLOOKUP($E8808,Sheet1!$A$2:$I$2155,6,FALSE),"")</f>
        <v/>
      </c>
      <c r="J8808" s="29" t="str">
        <f>IF(OR(E8808="",SUM(G8808:I8808)=0),"",SUM(G8808:I8808))</f>
        <v/>
      </c>
      <c r="K8808" s="7" t="str">
        <f>IF(E8808="","",IF(J8808="","IV",VLOOKUP(J8808,Plan1!$A$2:$C$11,3)))</f>
        <v/>
      </c>
    </row>
    <row r="8809" spans="7:11">
      <c r="G8809" s="19" t="str">
        <f>IFERROR(VLOOKUP($E8809,Sheet1!$A$2:$I$2155,4,FALSE),"")</f>
        <v/>
      </c>
      <c r="H8809" s="19" t="str">
        <f>IFERROR(VLOOKUP($E8809,Sheet1!$A$2:$I$2155,5,FALSE),"")</f>
        <v/>
      </c>
      <c r="I8809" s="19" t="str">
        <f>IFERROR(VLOOKUP($E8809,Sheet1!$A$2:$I$2155,6,FALSE),"")</f>
        <v/>
      </c>
      <c r="J8809" s="29" t="str">
        <f>IF(OR(E8809="",SUM(G8809:I8809)=0),"",SUM(G8809:I8809))</f>
        <v/>
      </c>
      <c r="K8809" s="7" t="str">
        <f>IF(E8809="","",IF(J8809="","IV",VLOOKUP(J8809,Plan1!$A$2:$C$11,3)))</f>
        <v/>
      </c>
    </row>
    <row r="8810" spans="7:11">
      <c r="G8810" s="19" t="str">
        <f>IFERROR(VLOOKUP($E8810,Sheet1!$A$2:$I$2155,4,FALSE),"")</f>
        <v/>
      </c>
      <c r="H8810" s="19" t="str">
        <f>IFERROR(VLOOKUP($E8810,Sheet1!$A$2:$I$2155,5,FALSE),"")</f>
        <v/>
      </c>
      <c r="I8810" s="19" t="str">
        <f>IFERROR(VLOOKUP($E8810,Sheet1!$A$2:$I$2155,6,FALSE),"")</f>
        <v/>
      </c>
      <c r="J8810" s="29" t="str">
        <f>IF(OR(E8810="",SUM(G8810:I8810)=0),"",SUM(G8810:I8810))</f>
        <v/>
      </c>
      <c r="K8810" s="7" t="str">
        <f>IF(E8810="","",IF(J8810="","IV",VLOOKUP(J8810,Plan1!$A$2:$C$11,3)))</f>
        <v/>
      </c>
    </row>
    <row r="8811" spans="7:11">
      <c r="G8811" s="19" t="str">
        <f>IFERROR(VLOOKUP($E8811,Sheet1!$A$2:$I$2155,4,FALSE),"")</f>
        <v/>
      </c>
      <c r="H8811" s="19" t="str">
        <f>IFERROR(VLOOKUP($E8811,Sheet1!$A$2:$I$2155,5,FALSE),"")</f>
        <v/>
      </c>
      <c r="I8811" s="19" t="str">
        <f>IFERROR(VLOOKUP($E8811,Sheet1!$A$2:$I$2155,6,FALSE),"")</f>
        <v/>
      </c>
      <c r="J8811" s="29" t="str">
        <f>IF(OR(E8811="",SUM(G8811:I8811)=0),"",SUM(G8811:I8811))</f>
        <v/>
      </c>
      <c r="K8811" s="7" t="str">
        <f>IF(E8811="","",IF(J8811="","IV",VLOOKUP(J8811,Plan1!$A$2:$C$11,3)))</f>
        <v/>
      </c>
    </row>
    <row r="8812" spans="7:11">
      <c r="G8812" s="19" t="str">
        <f>IFERROR(VLOOKUP($E8812,Sheet1!$A$2:$I$2155,4,FALSE),"")</f>
        <v/>
      </c>
      <c r="H8812" s="19" t="str">
        <f>IFERROR(VLOOKUP($E8812,Sheet1!$A$2:$I$2155,5,FALSE),"")</f>
        <v/>
      </c>
      <c r="I8812" s="19" t="str">
        <f>IFERROR(VLOOKUP($E8812,Sheet1!$A$2:$I$2155,6,FALSE),"")</f>
        <v/>
      </c>
      <c r="J8812" s="29" t="str">
        <f>IF(OR(E8812="",SUM(G8812:I8812)=0),"",SUM(G8812:I8812))</f>
        <v/>
      </c>
      <c r="K8812" s="7" t="str">
        <f>IF(E8812="","",IF(J8812="","IV",VLOOKUP(J8812,Plan1!$A$2:$C$11,3)))</f>
        <v/>
      </c>
    </row>
    <row r="8813" spans="7:11">
      <c r="G8813" s="19" t="str">
        <f>IFERROR(VLOOKUP($E8813,Sheet1!$A$2:$I$2155,4,FALSE),"")</f>
        <v/>
      </c>
      <c r="H8813" s="19" t="str">
        <f>IFERROR(VLOOKUP($E8813,Sheet1!$A$2:$I$2155,5,FALSE),"")</f>
        <v/>
      </c>
      <c r="I8813" s="19" t="str">
        <f>IFERROR(VLOOKUP($E8813,Sheet1!$A$2:$I$2155,6,FALSE),"")</f>
        <v/>
      </c>
      <c r="J8813" s="29" t="str">
        <f>IF(OR(E8813="",SUM(G8813:I8813)=0),"",SUM(G8813:I8813))</f>
        <v/>
      </c>
      <c r="K8813" s="7" t="str">
        <f>IF(E8813="","",IF(J8813="","IV",VLOOKUP(J8813,Plan1!$A$2:$C$11,3)))</f>
        <v/>
      </c>
    </row>
    <row r="8814" spans="7:11">
      <c r="G8814" s="19" t="str">
        <f>IFERROR(VLOOKUP($E8814,Sheet1!$A$2:$I$2155,4,FALSE),"")</f>
        <v/>
      </c>
      <c r="H8814" s="19" t="str">
        <f>IFERROR(VLOOKUP($E8814,Sheet1!$A$2:$I$2155,5,FALSE),"")</f>
        <v/>
      </c>
      <c r="I8814" s="19" t="str">
        <f>IFERROR(VLOOKUP($E8814,Sheet1!$A$2:$I$2155,6,FALSE),"")</f>
        <v/>
      </c>
      <c r="J8814" s="29" t="str">
        <f>IF(OR(E8814="",SUM(G8814:I8814)=0),"",SUM(G8814:I8814))</f>
        <v/>
      </c>
      <c r="K8814" s="7" t="str">
        <f>IF(E8814="","",IF(J8814="","IV",VLOOKUP(J8814,Plan1!$A$2:$C$11,3)))</f>
        <v/>
      </c>
    </row>
    <row r="8815" spans="7:11">
      <c r="G8815" s="19" t="str">
        <f>IFERROR(VLOOKUP($E8815,Sheet1!$A$2:$I$2155,4,FALSE),"")</f>
        <v/>
      </c>
      <c r="H8815" s="19" t="str">
        <f>IFERROR(VLOOKUP($E8815,Sheet1!$A$2:$I$2155,5,FALSE),"")</f>
        <v/>
      </c>
      <c r="I8815" s="19" t="str">
        <f>IFERROR(VLOOKUP($E8815,Sheet1!$A$2:$I$2155,6,FALSE),"")</f>
        <v/>
      </c>
      <c r="J8815" s="29" t="str">
        <f>IF(OR(E8815="",SUM(G8815:I8815)=0),"",SUM(G8815:I8815))</f>
        <v/>
      </c>
      <c r="K8815" s="7" t="str">
        <f>IF(E8815="","",IF(J8815="","IV",VLOOKUP(J8815,Plan1!$A$2:$C$11,3)))</f>
        <v/>
      </c>
    </row>
    <row r="8816" spans="7:11">
      <c r="G8816" s="19" t="str">
        <f>IFERROR(VLOOKUP($E8816,Sheet1!$A$2:$I$2155,4,FALSE),"")</f>
        <v/>
      </c>
      <c r="H8816" s="19" t="str">
        <f>IFERROR(VLOOKUP($E8816,Sheet1!$A$2:$I$2155,5,FALSE),"")</f>
        <v/>
      </c>
      <c r="I8816" s="19" t="str">
        <f>IFERROR(VLOOKUP($E8816,Sheet1!$A$2:$I$2155,6,FALSE),"")</f>
        <v/>
      </c>
      <c r="J8816" s="29" t="str">
        <f>IF(OR(E8816="",SUM(G8816:I8816)=0),"",SUM(G8816:I8816))</f>
        <v/>
      </c>
      <c r="K8816" s="7" t="str">
        <f>IF(E8816="","",IF(J8816="","IV",VLOOKUP(J8816,Plan1!$A$2:$C$11,3)))</f>
        <v/>
      </c>
    </row>
    <row r="8817" spans="7:11">
      <c r="G8817" s="19" t="str">
        <f>IFERROR(VLOOKUP($E8817,Sheet1!$A$2:$I$2155,4,FALSE),"")</f>
        <v/>
      </c>
      <c r="H8817" s="19" t="str">
        <f>IFERROR(VLOOKUP($E8817,Sheet1!$A$2:$I$2155,5,FALSE),"")</f>
        <v/>
      </c>
      <c r="I8817" s="19" t="str">
        <f>IFERROR(VLOOKUP($E8817,Sheet1!$A$2:$I$2155,6,FALSE),"")</f>
        <v/>
      </c>
      <c r="J8817" s="29" t="str">
        <f>IF(OR(E8817="",SUM(G8817:I8817)=0),"",SUM(G8817:I8817))</f>
        <v/>
      </c>
      <c r="K8817" s="7" t="str">
        <f>IF(E8817="","",IF(J8817="","IV",VLOOKUP(J8817,Plan1!$A$2:$C$11,3)))</f>
        <v/>
      </c>
    </row>
    <row r="8818" spans="7:11">
      <c r="G8818" s="19" t="str">
        <f>IFERROR(VLOOKUP($E8818,Sheet1!$A$2:$I$2155,4,FALSE),"")</f>
        <v/>
      </c>
      <c r="H8818" s="19" t="str">
        <f>IFERROR(VLOOKUP($E8818,Sheet1!$A$2:$I$2155,5,FALSE),"")</f>
        <v/>
      </c>
      <c r="I8818" s="19" t="str">
        <f>IFERROR(VLOOKUP($E8818,Sheet1!$A$2:$I$2155,6,FALSE),"")</f>
        <v/>
      </c>
      <c r="J8818" s="29" t="str">
        <f>IF(OR(E8818="",SUM(G8818:I8818)=0),"",SUM(G8818:I8818))</f>
        <v/>
      </c>
      <c r="K8818" s="7" t="str">
        <f>IF(E8818="","",IF(J8818="","IV",VLOOKUP(J8818,Plan1!$A$2:$C$11,3)))</f>
        <v/>
      </c>
    </row>
    <row r="8819" spans="7:11">
      <c r="G8819" s="19" t="str">
        <f>IFERROR(VLOOKUP($E8819,Sheet1!$A$2:$I$2155,4,FALSE),"")</f>
        <v/>
      </c>
      <c r="H8819" s="19" t="str">
        <f>IFERROR(VLOOKUP($E8819,Sheet1!$A$2:$I$2155,5,FALSE),"")</f>
        <v/>
      </c>
      <c r="I8819" s="19" t="str">
        <f>IFERROR(VLOOKUP($E8819,Sheet1!$A$2:$I$2155,6,FALSE),"")</f>
        <v/>
      </c>
      <c r="J8819" s="29" t="str">
        <f>IF(OR(E8819="",SUM(G8819:I8819)=0),"",SUM(G8819:I8819))</f>
        <v/>
      </c>
      <c r="K8819" s="7" t="str">
        <f>IF(E8819="","",IF(J8819="","IV",VLOOKUP(J8819,Plan1!$A$2:$C$11,3)))</f>
        <v/>
      </c>
    </row>
    <row r="8820" spans="7:11">
      <c r="G8820" s="19" t="str">
        <f>IFERROR(VLOOKUP($E8820,Sheet1!$A$2:$I$2155,4,FALSE),"")</f>
        <v/>
      </c>
      <c r="H8820" s="19" t="str">
        <f>IFERROR(VLOOKUP($E8820,Sheet1!$A$2:$I$2155,5,FALSE),"")</f>
        <v/>
      </c>
      <c r="I8820" s="19" t="str">
        <f>IFERROR(VLOOKUP($E8820,Sheet1!$A$2:$I$2155,6,FALSE),"")</f>
        <v/>
      </c>
      <c r="J8820" s="29" t="str">
        <f>IF(OR(E8820="",SUM(G8820:I8820)=0),"",SUM(G8820:I8820))</f>
        <v/>
      </c>
      <c r="K8820" s="7" t="str">
        <f>IF(E8820="","",IF(J8820="","IV",VLOOKUP(J8820,Plan1!$A$2:$C$11,3)))</f>
        <v/>
      </c>
    </row>
    <row r="8821" spans="7:11">
      <c r="G8821" s="19" t="str">
        <f>IFERROR(VLOOKUP($E8821,Sheet1!$A$2:$I$2155,4,FALSE),"")</f>
        <v/>
      </c>
      <c r="H8821" s="19" t="str">
        <f>IFERROR(VLOOKUP($E8821,Sheet1!$A$2:$I$2155,5,FALSE),"")</f>
        <v/>
      </c>
      <c r="I8821" s="19" t="str">
        <f>IFERROR(VLOOKUP($E8821,Sheet1!$A$2:$I$2155,6,FALSE),"")</f>
        <v/>
      </c>
      <c r="J8821" s="29" t="str">
        <f>IF(OR(E8821="",SUM(G8821:I8821)=0),"",SUM(G8821:I8821))</f>
        <v/>
      </c>
      <c r="K8821" s="7" t="str">
        <f>IF(E8821="","",IF(J8821="","IV",VLOOKUP(J8821,Plan1!$A$2:$C$11,3)))</f>
        <v/>
      </c>
    </row>
    <row r="8822" spans="7:11">
      <c r="G8822" s="19" t="str">
        <f>IFERROR(VLOOKUP($E8822,Sheet1!$A$2:$I$2155,4,FALSE),"")</f>
        <v/>
      </c>
      <c r="H8822" s="19" t="str">
        <f>IFERROR(VLOOKUP($E8822,Sheet1!$A$2:$I$2155,5,FALSE),"")</f>
        <v/>
      </c>
      <c r="I8822" s="19" t="str">
        <f>IFERROR(VLOOKUP($E8822,Sheet1!$A$2:$I$2155,6,FALSE),"")</f>
        <v/>
      </c>
      <c r="J8822" s="29" t="str">
        <f>IF(OR(E8822="",SUM(G8822:I8822)=0),"",SUM(G8822:I8822))</f>
        <v/>
      </c>
      <c r="K8822" s="7" t="str">
        <f>IF(E8822="","",IF(J8822="","IV",VLOOKUP(J8822,Plan1!$A$2:$C$11,3)))</f>
        <v/>
      </c>
    </row>
    <row r="8823" spans="7:11">
      <c r="G8823" s="19" t="str">
        <f>IFERROR(VLOOKUP($E8823,Sheet1!$A$2:$I$2155,4,FALSE),"")</f>
        <v/>
      </c>
      <c r="H8823" s="19" t="str">
        <f>IFERROR(VLOOKUP($E8823,Sheet1!$A$2:$I$2155,5,FALSE),"")</f>
        <v/>
      </c>
      <c r="I8823" s="19" t="str">
        <f>IFERROR(VLOOKUP($E8823,Sheet1!$A$2:$I$2155,6,FALSE),"")</f>
        <v/>
      </c>
      <c r="J8823" s="29" t="str">
        <f>IF(OR(E8823="",SUM(G8823:I8823)=0),"",SUM(G8823:I8823))</f>
        <v/>
      </c>
      <c r="K8823" s="7" t="str">
        <f>IF(E8823="","",IF(J8823="","IV",VLOOKUP(J8823,Plan1!$A$2:$C$11,3)))</f>
        <v/>
      </c>
    </row>
    <row r="8824" spans="7:11">
      <c r="G8824" s="19" t="str">
        <f>IFERROR(VLOOKUP($E8824,Sheet1!$A$2:$I$2155,4,FALSE),"")</f>
        <v/>
      </c>
      <c r="H8824" s="19" t="str">
        <f>IFERROR(VLOOKUP($E8824,Sheet1!$A$2:$I$2155,5,FALSE),"")</f>
        <v/>
      </c>
      <c r="I8824" s="19" t="str">
        <f>IFERROR(VLOOKUP($E8824,Sheet1!$A$2:$I$2155,6,FALSE),"")</f>
        <v/>
      </c>
      <c r="J8824" s="29" t="str">
        <f>IF(OR(E8824="",SUM(G8824:I8824)=0),"",SUM(G8824:I8824))</f>
        <v/>
      </c>
      <c r="K8824" s="7" t="str">
        <f>IF(E8824="","",IF(J8824="","IV",VLOOKUP(J8824,Plan1!$A$2:$C$11,3)))</f>
        <v/>
      </c>
    </row>
    <row r="8825" spans="7:11">
      <c r="G8825" s="19" t="str">
        <f>IFERROR(VLOOKUP($E8825,Sheet1!$A$2:$I$2155,4,FALSE),"")</f>
        <v/>
      </c>
      <c r="H8825" s="19" t="str">
        <f>IFERROR(VLOOKUP($E8825,Sheet1!$A$2:$I$2155,5,FALSE),"")</f>
        <v/>
      </c>
      <c r="I8825" s="19" t="str">
        <f>IFERROR(VLOOKUP($E8825,Sheet1!$A$2:$I$2155,6,FALSE),"")</f>
        <v/>
      </c>
      <c r="J8825" s="29" t="str">
        <f>IF(OR(E8825="",SUM(G8825:I8825)=0),"",SUM(G8825:I8825))</f>
        <v/>
      </c>
      <c r="K8825" s="7" t="str">
        <f>IF(E8825="","",IF(J8825="","IV",VLOOKUP(J8825,Plan1!$A$2:$C$11,3)))</f>
        <v/>
      </c>
    </row>
    <row r="8826" spans="7:11">
      <c r="G8826" s="19" t="str">
        <f>IFERROR(VLOOKUP($E8826,Sheet1!$A$2:$I$2155,4,FALSE),"")</f>
        <v/>
      </c>
      <c r="H8826" s="19" t="str">
        <f>IFERROR(VLOOKUP($E8826,Sheet1!$A$2:$I$2155,5,FALSE),"")</f>
        <v/>
      </c>
      <c r="I8826" s="19" t="str">
        <f>IFERROR(VLOOKUP($E8826,Sheet1!$A$2:$I$2155,6,FALSE),"")</f>
        <v/>
      </c>
      <c r="J8826" s="29" t="str">
        <f>IF(OR(E8826="",SUM(G8826:I8826)=0),"",SUM(G8826:I8826))</f>
        <v/>
      </c>
      <c r="K8826" s="7" t="str">
        <f>IF(E8826="","",IF(J8826="","IV",VLOOKUP(J8826,Plan1!$A$2:$C$11,3)))</f>
        <v/>
      </c>
    </row>
    <row r="8827" spans="7:11">
      <c r="G8827" s="19" t="str">
        <f>IFERROR(VLOOKUP($E8827,Sheet1!$A$2:$I$2155,4,FALSE),"")</f>
        <v/>
      </c>
      <c r="H8827" s="19" t="str">
        <f>IFERROR(VLOOKUP($E8827,Sheet1!$A$2:$I$2155,5,FALSE),"")</f>
        <v/>
      </c>
      <c r="I8827" s="19" t="str">
        <f>IFERROR(VLOOKUP($E8827,Sheet1!$A$2:$I$2155,6,FALSE),"")</f>
        <v/>
      </c>
      <c r="J8827" s="29" t="str">
        <f>IF(OR(E8827="",SUM(G8827:I8827)=0),"",SUM(G8827:I8827))</f>
        <v/>
      </c>
      <c r="K8827" s="7" t="str">
        <f>IF(E8827="","",IF(J8827="","IV",VLOOKUP(J8827,Plan1!$A$2:$C$11,3)))</f>
        <v/>
      </c>
    </row>
    <row r="8828" spans="7:11">
      <c r="G8828" s="19" t="str">
        <f>IFERROR(VLOOKUP($E8828,Sheet1!$A$2:$I$2155,4,FALSE),"")</f>
        <v/>
      </c>
      <c r="H8828" s="19" t="str">
        <f>IFERROR(VLOOKUP($E8828,Sheet1!$A$2:$I$2155,5,FALSE),"")</f>
        <v/>
      </c>
      <c r="I8828" s="19" t="str">
        <f>IFERROR(VLOOKUP($E8828,Sheet1!$A$2:$I$2155,6,FALSE),"")</f>
        <v/>
      </c>
      <c r="J8828" s="29" t="str">
        <f>IF(OR(E8828="",SUM(G8828:I8828)=0),"",SUM(G8828:I8828))</f>
        <v/>
      </c>
      <c r="K8828" s="7" t="str">
        <f>IF(E8828="","",IF(J8828="","IV",VLOOKUP(J8828,Plan1!$A$2:$C$11,3)))</f>
        <v/>
      </c>
    </row>
    <row r="8829" spans="7:11">
      <c r="G8829" s="19" t="str">
        <f>IFERROR(VLOOKUP($E8829,Sheet1!$A$2:$I$2155,4,FALSE),"")</f>
        <v/>
      </c>
      <c r="H8829" s="19" t="str">
        <f>IFERROR(VLOOKUP($E8829,Sheet1!$A$2:$I$2155,5,FALSE),"")</f>
        <v/>
      </c>
      <c r="I8829" s="19" t="str">
        <f>IFERROR(VLOOKUP($E8829,Sheet1!$A$2:$I$2155,6,FALSE),"")</f>
        <v/>
      </c>
      <c r="J8829" s="29" t="str">
        <f>IF(OR(E8829="",SUM(G8829:I8829)=0),"",SUM(G8829:I8829))</f>
        <v/>
      </c>
      <c r="K8829" s="7" t="str">
        <f>IF(E8829="","",IF(J8829="","IV",VLOOKUP(J8829,Plan1!$A$2:$C$11,3)))</f>
        <v/>
      </c>
    </row>
    <row r="8830" spans="7:11">
      <c r="G8830" s="19" t="str">
        <f>IFERROR(VLOOKUP($E8830,Sheet1!$A$2:$I$2155,4,FALSE),"")</f>
        <v/>
      </c>
      <c r="H8830" s="19" t="str">
        <f>IFERROR(VLOOKUP($E8830,Sheet1!$A$2:$I$2155,5,FALSE),"")</f>
        <v/>
      </c>
      <c r="I8830" s="19" t="str">
        <f>IFERROR(VLOOKUP($E8830,Sheet1!$A$2:$I$2155,6,FALSE),"")</f>
        <v/>
      </c>
      <c r="J8830" s="29" t="str">
        <f>IF(OR(E8830="",SUM(G8830:I8830)=0),"",SUM(G8830:I8830))</f>
        <v/>
      </c>
      <c r="K8830" s="7" t="str">
        <f>IF(E8830="","",IF(J8830="","IV",VLOOKUP(J8830,Plan1!$A$2:$C$11,3)))</f>
        <v/>
      </c>
    </row>
    <row r="8831" spans="7:11">
      <c r="G8831" s="19" t="str">
        <f>IFERROR(VLOOKUP($E8831,Sheet1!$A$2:$I$2155,4,FALSE),"")</f>
        <v/>
      </c>
      <c r="H8831" s="19" t="str">
        <f>IFERROR(VLOOKUP($E8831,Sheet1!$A$2:$I$2155,5,FALSE),"")</f>
        <v/>
      </c>
      <c r="I8831" s="19" t="str">
        <f>IFERROR(VLOOKUP($E8831,Sheet1!$A$2:$I$2155,6,FALSE),"")</f>
        <v/>
      </c>
      <c r="J8831" s="29" t="str">
        <f>IF(OR(E8831="",SUM(G8831:I8831)=0),"",SUM(G8831:I8831))</f>
        <v/>
      </c>
      <c r="K8831" s="7" t="str">
        <f>IF(E8831="","",IF(J8831="","IV",VLOOKUP(J8831,Plan1!$A$2:$C$11,3)))</f>
        <v/>
      </c>
    </row>
    <row r="8832" spans="7:11">
      <c r="G8832" s="19" t="str">
        <f>IFERROR(VLOOKUP($E8832,Sheet1!$A$2:$I$2155,4,FALSE),"")</f>
        <v/>
      </c>
      <c r="H8832" s="19" t="str">
        <f>IFERROR(VLOOKUP($E8832,Sheet1!$A$2:$I$2155,5,FALSE),"")</f>
        <v/>
      </c>
      <c r="I8832" s="19" t="str">
        <f>IFERROR(VLOOKUP($E8832,Sheet1!$A$2:$I$2155,6,FALSE),"")</f>
        <v/>
      </c>
      <c r="J8832" s="29" t="str">
        <f>IF(OR(E8832="",SUM(G8832:I8832)=0),"",SUM(G8832:I8832))</f>
        <v/>
      </c>
      <c r="K8832" s="7" t="str">
        <f>IF(E8832="","",IF(J8832="","IV",VLOOKUP(J8832,Plan1!$A$2:$C$11,3)))</f>
        <v/>
      </c>
    </row>
    <row r="8833" spans="7:11">
      <c r="G8833" s="19" t="str">
        <f>IFERROR(VLOOKUP($E8833,Sheet1!$A$2:$I$2155,4,FALSE),"")</f>
        <v/>
      </c>
      <c r="H8833" s="19" t="str">
        <f>IFERROR(VLOOKUP($E8833,Sheet1!$A$2:$I$2155,5,FALSE),"")</f>
        <v/>
      </c>
      <c r="I8833" s="19" t="str">
        <f>IFERROR(VLOOKUP($E8833,Sheet1!$A$2:$I$2155,6,FALSE),"")</f>
        <v/>
      </c>
      <c r="J8833" s="29" t="str">
        <f>IF(OR(E8833="",SUM(G8833:I8833)=0),"",SUM(G8833:I8833))</f>
        <v/>
      </c>
      <c r="K8833" s="7" t="str">
        <f>IF(E8833="","",IF(J8833="","IV",VLOOKUP(J8833,Plan1!$A$2:$C$11,3)))</f>
        <v/>
      </c>
    </row>
    <row r="8834" spans="7:11">
      <c r="G8834" s="19" t="str">
        <f>IFERROR(VLOOKUP($E8834,Sheet1!$A$2:$I$2155,4,FALSE),"")</f>
        <v/>
      </c>
      <c r="H8834" s="19" t="str">
        <f>IFERROR(VLOOKUP($E8834,Sheet1!$A$2:$I$2155,5,FALSE),"")</f>
        <v/>
      </c>
      <c r="I8834" s="19" t="str">
        <f>IFERROR(VLOOKUP($E8834,Sheet1!$A$2:$I$2155,6,FALSE),"")</f>
        <v/>
      </c>
      <c r="J8834" s="29" t="str">
        <f>IF(OR(E8834="",SUM(G8834:I8834)=0),"",SUM(G8834:I8834))</f>
        <v/>
      </c>
      <c r="K8834" s="7" t="str">
        <f>IF(E8834="","",IF(J8834="","IV",VLOOKUP(J8834,Plan1!$A$2:$C$11,3)))</f>
        <v/>
      </c>
    </row>
    <row r="8835" spans="7:11">
      <c r="G8835" s="19" t="str">
        <f>IFERROR(VLOOKUP($E8835,Sheet1!$A$2:$I$2155,4,FALSE),"")</f>
        <v/>
      </c>
      <c r="H8835" s="19" t="str">
        <f>IFERROR(VLOOKUP($E8835,Sheet1!$A$2:$I$2155,5,FALSE),"")</f>
        <v/>
      </c>
      <c r="I8835" s="19" t="str">
        <f>IFERROR(VLOOKUP($E8835,Sheet1!$A$2:$I$2155,6,FALSE),"")</f>
        <v/>
      </c>
      <c r="J8835" s="29" t="str">
        <f>IF(OR(E8835="",SUM(G8835:I8835)=0),"",SUM(G8835:I8835))</f>
        <v/>
      </c>
      <c r="K8835" s="7" t="str">
        <f>IF(E8835="","",IF(J8835="","IV",VLOOKUP(J8835,Plan1!$A$2:$C$11,3)))</f>
        <v/>
      </c>
    </row>
    <row r="8836" spans="7:11">
      <c r="G8836" s="19" t="str">
        <f>IFERROR(VLOOKUP($E8836,Sheet1!$A$2:$I$2155,4,FALSE),"")</f>
        <v/>
      </c>
      <c r="H8836" s="19" t="str">
        <f>IFERROR(VLOOKUP($E8836,Sheet1!$A$2:$I$2155,5,FALSE),"")</f>
        <v/>
      </c>
      <c r="I8836" s="19" t="str">
        <f>IFERROR(VLOOKUP($E8836,Sheet1!$A$2:$I$2155,6,FALSE),"")</f>
        <v/>
      </c>
      <c r="J8836" s="29" t="str">
        <f>IF(OR(E8836="",SUM(G8836:I8836)=0),"",SUM(G8836:I8836))</f>
        <v/>
      </c>
      <c r="K8836" s="7" t="str">
        <f>IF(E8836="","",IF(J8836="","IV",VLOOKUP(J8836,Plan1!$A$2:$C$11,3)))</f>
        <v/>
      </c>
    </row>
    <row r="8837" spans="7:11">
      <c r="G8837" s="19" t="str">
        <f>IFERROR(VLOOKUP($E8837,Sheet1!$A$2:$I$2155,4,FALSE),"")</f>
        <v/>
      </c>
      <c r="H8837" s="19" t="str">
        <f>IFERROR(VLOOKUP($E8837,Sheet1!$A$2:$I$2155,5,FALSE),"")</f>
        <v/>
      </c>
      <c r="I8837" s="19" t="str">
        <f>IFERROR(VLOOKUP($E8837,Sheet1!$A$2:$I$2155,6,FALSE),"")</f>
        <v/>
      </c>
      <c r="J8837" s="29" t="str">
        <f>IF(OR(E8837="",SUM(G8837:I8837)=0),"",SUM(G8837:I8837))</f>
        <v/>
      </c>
      <c r="K8837" s="7" t="str">
        <f>IF(E8837="","",IF(J8837="","IV",VLOOKUP(J8837,Plan1!$A$2:$C$11,3)))</f>
        <v/>
      </c>
    </row>
    <row r="8838" spans="7:11">
      <c r="G8838" s="19" t="str">
        <f>IFERROR(VLOOKUP($E8838,Sheet1!$A$2:$I$2155,4,FALSE),"")</f>
        <v/>
      </c>
      <c r="H8838" s="19" t="str">
        <f>IFERROR(VLOOKUP($E8838,Sheet1!$A$2:$I$2155,5,FALSE),"")</f>
        <v/>
      </c>
      <c r="I8838" s="19" t="str">
        <f>IFERROR(VLOOKUP($E8838,Sheet1!$A$2:$I$2155,6,FALSE),"")</f>
        <v/>
      </c>
      <c r="J8838" s="29" t="str">
        <f>IF(OR(E8838="",SUM(G8838:I8838)=0),"",SUM(G8838:I8838))</f>
        <v/>
      </c>
      <c r="K8838" s="7" t="str">
        <f>IF(E8838="","",IF(J8838="","IV",VLOOKUP(J8838,Plan1!$A$2:$C$11,3)))</f>
        <v/>
      </c>
    </row>
    <row r="8839" spans="7:11">
      <c r="G8839" s="19" t="str">
        <f>IFERROR(VLOOKUP($E8839,Sheet1!$A$2:$I$2155,4,FALSE),"")</f>
        <v/>
      </c>
      <c r="H8839" s="19" t="str">
        <f>IFERROR(VLOOKUP($E8839,Sheet1!$A$2:$I$2155,5,FALSE),"")</f>
        <v/>
      </c>
      <c r="I8839" s="19" t="str">
        <f>IFERROR(VLOOKUP($E8839,Sheet1!$A$2:$I$2155,6,FALSE),"")</f>
        <v/>
      </c>
      <c r="J8839" s="29" t="str">
        <f>IF(OR(E8839="",SUM(G8839:I8839)=0),"",SUM(G8839:I8839))</f>
        <v/>
      </c>
      <c r="K8839" s="7" t="str">
        <f>IF(E8839="","",IF(J8839="","IV",VLOOKUP(J8839,Plan1!$A$2:$C$11,3)))</f>
        <v/>
      </c>
    </row>
    <row r="8840" spans="7:11">
      <c r="G8840" s="19" t="str">
        <f>IFERROR(VLOOKUP($E8840,Sheet1!$A$2:$I$2155,4,FALSE),"")</f>
        <v/>
      </c>
      <c r="H8840" s="19" t="str">
        <f>IFERROR(VLOOKUP($E8840,Sheet1!$A$2:$I$2155,5,FALSE),"")</f>
        <v/>
      </c>
      <c r="I8840" s="19" t="str">
        <f>IFERROR(VLOOKUP($E8840,Sheet1!$A$2:$I$2155,6,FALSE),"")</f>
        <v/>
      </c>
      <c r="J8840" s="29" t="str">
        <f>IF(OR(E8840="",SUM(G8840:I8840)=0),"",SUM(G8840:I8840))</f>
        <v/>
      </c>
      <c r="K8840" s="7" t="str">
        <f>IF(E8840="","",IF(J8840="","IV",VLOOKUP(J8840,Plan1!$A$2:$C$11,3)))</f>
        <v/>
      </c>
    </row>
    <row r="8841" spans="7:11">
      <c r="G8841" s="19" t="str">
        <f>IFERROR(VLOOKUP($E8841,Sheet1!$A$2:$I$2155,4,FALSE),"")</f>
        <v/>
      </c>
      <c r="H8841" s="19" t="str">
        <f>IFERROR(VLOOKUP($E8841,Sheet1!$A$2:$I$2155,5,FALSE),"")</f>
        <v/>
      </c>
      <c r="I8841" s="19" t="str">
        <f>IFERROR(VLOOKUP($E8841,Sheet1!$A$2:$I$2155,6,FALSE),"")</f>
        <v/>
      </c>
      <c r="J8841" s="29" t="str">
        <f>IF(OR(E8841="",SUM(G8841:I8841)=0),"",SUM(G8841:I8841))</f>
        <v/>
      </c>
      <c r="K8841" s="7" t="str">
        <f>IF(E8841="","",IF(J8841="","IV",VLOOKUP(J8841,Plan1!$A$2:$C$11,3)))</f>
        <v/>
      </c>
    </row>
    <row r="8842" spans="7:11">
      <c r="G8842" s="19" t="str">
        <f>IFERROR(VLOOKUP($E8842,Sheet1!$A$2:$I$2155,4,FALSE),"")</f>
        <v/>
      </c>
      <c r="H8842" s="19" t="str">
        <f>IFERROR(VLOOKUP($E8842,Sheet1!$A$2:$I$2155,5,FALSE),"")</f>
        <v/>
      </c>
      <c r="I8842" s="19" t="str">
        <f>IFERROR(VLOOKUP($E8842,Sheet1!$A$2:$I$2155,6,FALSE),"")</f>
        <v/>
      </c>
      <c r="J8842" s="29" t="str">
        <f>IF(OR(E8842="",SUM(G8842:I8842)=0),"",SUM(G8842:I8842))</f>
        <v/>
      </c>
      <c r="K8842" s="7" t="str">
        <f>IF(E8842="","",IF(J8842="","IV",VLOOKUP(J8842,Plan1!$A$2:$C$11,3)))</f>
        <v/>
      </c>
    </row>
    <row r="8843" spans="7:11">
      <c r="G8843" s="19" t="str">
        <f>IFERROR(VLOOKUP($E8843,Sheet1!$A$2:$I$2155,4,FALSE),"")</f>
        <v/>
      </c>
      <c r="H8843" s="19" t="str">
        <f>IFERROR(VLOOKUP($E8843,Sheet1!$A$2:$I$2155,5,FALSE),"")</f>
        <v/>
      </c>
      <c r="I8843" s="19" t="str">
        <f>IFERROR(VLOOKUP($E8843,Sheet1!$A$2:$I$2155,6,FALSE),"")</f>
        <v/>
      </c>
      <c r="J8843" s="29" t="str">
        <f>IF(OR(E8843="",SUM(G8843:I8843)=0),"",SUM(G8843:I8843))</f>
        <v/>
      </c>
      <c r="K8843" s="7" t="str">
        <f>IF(E8843="","",IF(J8843="","IV",VLOOKUP(J8843,Plan1!$A$2:$C$11,3)))</f>
        <v/>
      </c>
    </row>
    <row r="8844" spans="7:11">
      <c r="G8844" s="19" t="str">
        <f>IFERROR(VLOOKUP($E8844,Sheet1!$A$2:$I$2155,4,FALSE),"")</f>
        <v/>
      </c>
      <c r="H8844" s="19" t="str">
        <f>IFERROR(VLOOKUP($E8844,Sheet1!$A$2:$I$2155,5,FALSE),"")</f>
        <v/>
      </c>
      <c r="I8844" s="19" t="str">
        <f>IFERROR(VLOOKUP($E8844,Sheet1!$A$2:$I$2155,6,FALSE),"")</f>
        <v/>
      </c>
      <c r="J8844" s="29" t="str">
        <f>IF(OR(E8844="",SUM(G8844:I8844)=0),"",SUM(G8844:I8844))</f>
        <v/>
      </c>
      <c r="K8844" s="7" t="str">
        <f>IF(E8844="","",IF(J8844="","IV",VLOOKUP(J8844,Plan1!$A$2:$C$11,3)))</f>
        <v/>
      </c>
    </row>
    <row r="8845" spans="7:11">
      <c r="G8845" s="19" t="str">
        <f>IFERROR(VLOOKUP($E8845,Sheet1!$A$2:$I$2155,4,FALSE),"")</f>
        <v/>
      </c>
      <c r="H8845" s="19" t="str">
        <f>IFERROR(VLOOKUP($E8845,Sheet1!$A$2:$I$2155,5,FALSE),"")</f>
        <v/>
      </c>
      <c r="I8845" s="19" t="str">
        <f>IFERROR(VLOOKUP($E8845,Sheet1!$A$2:$I$2155,6,FALSE),"")</f>
        <v/>
      </c>
      <c r="J8845" s="29" t="str">
        <f>IF(OR(E8845="",SUM(G8845:I8845)=0),"",SUM(G8845:I8845))</f>
        <v/>
      </c>
      <c r="K8845" s="7" t="str">
        <f>IF(E8845="","",IF(J8845="","IV",VLOOKUP(J8845,Plan1!$A$2:$C$11,3)))</f>
        <v/>
      </c>
    </row>
    <row r="8846" spans="7:11">
      <c r="G8846" s="19" t="str">
        <f>IFERROR(VLOOKUP($E8846,Sheet1!$A$2:$I$2155,4,FALSE),"")</f>
        <v/>
      </c>
      <c r="H8846" s="19" t="str">
        <f>IFERROR(VLOOKUP($E8846,Sheet1!$A$2:$I$2155,5,FALSE),"")</f>
        <v/>
      </c>
      <c r="I8846" s="19" t="str">
        <f>IFERROR(VLOOKUP($E8846,Sheet1!$A$2:$I$2155,6,FALSE),"")</f>
        <v/>
      </c>
      <c r="J8846" s="29" t="str">
        <f>IF(OR(E8846="",SUM(G8846:I8846)=0),"",SUM(G8846:I8846))</f>
        <v/>
      </c>
      <c r="K8846" s="7" t="str">
        <f>IF(E8846="","",IF(J8846="","IV",VLOOKUP(J8846,Plan1!$A$2:$C$11,3)))</f>
        <v/>
      </c>
    </row>
    <row r="8847" spans="7:11">
      <c r="G8847" s="19" t="str">
        <f>IFERROR(VLOOKUP($E8847,Sheet1!$A$2:$I$2155,4,FALSE),"")</f>
        <v/>
      </c>
      <c r="H8847" s="19" t="str">
        <f>IFERROR(VLOOKUP($E8847,Sheet1!$A$2:$I$2155,5,FALSE),"")</f>
        <v/>
      </c>
      <c r="I8847" s="19" t="str">
        <f>IFERROR(VLOOKUP($E8847,Sheet1!$A$2:$I$2155,6,FALSE),"")</f>
        <v/>
      </c>
      <c r="J8847" s="29" t="str">
        <f>IF(OR(E8847="",SUM(G8847:I8847)=0),"",SUM(G8847:I8847))</f>
        <v/>
      </c>
      <c r="K8847" s="7" t="str">
        <f>IF(E8847="","",IF(J8847="","IV",VLOOKUP(J8847,Plan1!$A$2:$C$11,3)))</f>
        <v/>
      </c>
    </row>
    <row r="8848" spans="7:11">
      <c r="G8848" s="19" t="str">
        <f>IFERROR(VLOOKUP($E8848,Sheet1!$A$2:$I$2155,4,FALSE),"")</f>
        <v/>
      </c>
      <c r="H8848" s="19" t="str">
        <f>IFERROR(VLOOKUP($E8848,Sheet1!$A$2:$I$2155,5,FALSE),"")</f>
        <v/>
      </c>
      <c r="I8848" s="19" t="str">
        <f>IFERROR(VLOOKUP($E8848,Sheet1!$A$2:$I$2155,6,FALSE),"")</f>
        <v/>
      </c>
      <c r="J8848" s="29" t="str">
        <f>IF(OR(E8848="",SUM(G8848:I8848)=0),"",SUM(G8848:I8848))</f>
        <v/>
      </c>
      <c r="K8848" s="7" t="str">
        <f>IF(E8848="","",IF(J8848="","IV",VLOOKUP(J8848,Plan1!$A$2:$C$11,3)))</f>
        <v/>
      </c>
    </row>
    <row r="8849" spans="7:11">
      <c r="G8849" s="19" t="str">
        <f>IFERROR(VLOOKUP($E8849,Sheet1!$A$2:$I$2155,4,FALSE),"")</f>
        <v/>
      </c>
      <c r="H8849" s="19" t="str">
        <f>IFERROR(VLOOKUP($E8849,Sheet1!$A$2:$I$2155,5,FALSE),"")</f>
        <v/>
      </c>
      <c r="I8849" s="19" t="str">
        <f>IFERROR(VLOOKUP($E8849,Sheet1!$A$2:$I$2155,6,FALSE),"")</f>
        <v/>
      </c>
      <c r="J8849" s="29" t="str">
        <f>IF(OR(E8849="",SUM(G8849:I8849)=0),"",SUM(G8849:I8849))</f>
        <v/>
      </c>
      <c r="K8849" s="7" t="str">
        <f>IF(E8849="","",IF(J8849="","IV",VLOOKUP(J8849,Plan1!$A$2:$C$11,3)))</f>
        <v/>
      </c>
    </row>
    <row r="8850" spans="7:11">
      <c r="G8850" s="19" t="str">
        <f>IFERROR(VLOOKUP($E8850,Sheet1!$A$2:$I$2155,4,FALSE),"")</f>
        <v/>
      </c>
      <c r="H8850" s="19" t="str">
        <f>IFERROR(VLOOKUP($E8850,Sheet1!$A$2:$I$2155,5,FALSE),"")</f>
        <v/>
      </c>
      <c r="I8850" s="19" t="str">
        <f>IFERROR(VLOOKUP($E8850,Sheet1!$A$2:$I$2155,6,FALSE),"")</f>
        <v/>
      </c>
      <c r="J8850" s="29" t="str">
        <f>IF(OR(E8850="",SUM(G8850:I8850)=0),"",SUM(G8850:I8850))</f>
        <v/>
      </c>
      <c r="K8850" s="7" t="str">
        <f>IF(E8850="","",IF(J8850="","IV",VLOOKUP(J8850,Plan1!$A$2:$C$11,3)))</f>
        <v/>
      </c>
    </row>
    <row r="8851" spans="7:11">
      <c r="G8851" s="19" t="str">
        <f>IFERROR(VLOOKUP($E8851,Sheet1!$A$2:$I$2155,4,FALSE),"")</f>
        <v/>
      </c>
      <c r="H8851" s="19" t="str">
        <f>IFERROR(VLOOKUP($E8851,Sheet1!$A$2:$I$2155,5,FALSE),"")</f>
        <v/>
      </c>
      <c r="I8851" s="19" t="str">
        <f>IFERROR(VLOOKUP($E8851,Sheet1!$A$2:$I$2155,6,FALSE),"")</f>
        <v/>
      </c>
      <c r="J8851" s="29" t="str">
        <f>IF(OR(E8851="",SUM(G8851:I8851)=0),"",SUM(G8851:I8851))</f>
        <v/>
      </c>
      <c r="K8851" s="7" t="str">
        <f>IF(E8851="","",IF(J8851="","IV",VLOOKUP(J8851,Plan1!$A$2:$C$11,3)))</f>
        <v/>
      </c>
    </row>
    <row r="8852" spans="7:11">
      <c r="G8852" s="19" t="str">
        <f>IFERROR(VLOOKUP($E8852,Sheet1!$A$2:$I$2155,4,FALSE),"")</f>
        <v/>
      </c>
      <c r="H8852" s="19" t="str">
        <f>IFERROR(VLOOKUP($E8852,Sheet1!$A$2:$I$2155,5,FALSE),"")</f>
        <v/>
      </c>
      <c r="I8852" s="19" t="str">
        <f>IFERROR(VLOOKUP($E8852,Sheet1!$A$2:$I$2155,6,FALSE),"")</f>
        <v/>
      </c>
      <c r="J8852" s="29" t="str">
        <f>IF(OR(E8852="",SUM(G8852:I8852)=0),"",SUM(G8852:I8852))</f>
        <v/>
      </c>
      <c r="K8852" s="7" t="str">
        <f>IF(E8852="","",IF(J8852="","IV",VLOOKUP(J8852,Plan1!$A$2:$C$11,3)))</f>
        <v/>
      </c>
    </row>
    <row r="8853" spans="7:11">
      <c r="G8853" s="19" t="str">
        <f>IFERROR(VLOOKUP($E8853,Sheet1!$A$2:$I$2155,4,FALSE),"")</f>
        <v/>
      </c>
      <c r="H8853" s="19" t="str">
        <f>IFERROR(VLOOKUP($E8853,Sheet1!$A$2:$I$2155,5,FALSE),"")</f>
        <v/>
      </c>
      <c r="I8853" s="19" t="str">
        <f>IFERROR(VLOOKUP($E8853,Sheet1!$A$2:$I$2155,6,FALSE),"")</f>
        <v/>
      </c>
      <c r="J8853" s="29" t="str">
        <f>IF(OR(E8853="",SUM(G8853:I8853)=0),"",SUM(G8853:I8853))</f>
        <v/>
      </c>
      <c r="K8853" s="7" t="str">
        <f>IF(E8853="","",IF(J8853="","IV",VLOOKUP(J8853,Plan1!$A$2:$C$11,3)))</f>
        <v/>
      </c>
    </row>
    <row r="8854" spans="7:11">
      <c r="G8854" s="19" t="str">
        <f>IFERROR(VLOOKUP($E8854,Sheet1!$A$2:$I$2155,4,FALSE),"")</f>
        <v/>
      </c>
      <c r="H8854" s="19" t="str">
        <f>IFERROR(VLOOKUP($E8854,Sheet1!$A$2:$I$2155,5,FALSE),"")</f>
        <v/>
      </c>
      <c r="I8854" s="19" t="str">
        <f>IFERROR(VLOOKUP($E8854,Sheet1!$A$2:$I$2155,6,FALSE),"")</f>
        <v/>
      </c>
      <c r="J8854" s="29" t="str">
        <f>IF(OR(E8854="",SUM(G8854:I8854)=0),"",SUM(G8854:I8854))</f>
        <v/>
      </c>
      <c r="K8854" s="7" t="str">
        <f>IF(E8854="","",IF(J8854="","IV",VLOOKUP(J8854,Plan1!$A$2:$C$11,3)))</f>
        <v/>
      </c>
    </row>
    <row r="8855" spans="7:11">
      <c r="G8855" s="19" t="str">
        <f>IFERROR(VLOOKUP($E8855,Sheet1!$A$2:$I$2155,4,FALSE),"")</f>
        <v/>
      </c>
      <c r="H8855" s="19" t="str">
        <f>IFERROR(VLOOKUP($E8855,Sheet1!$A$2:$I$2155,5,FALSE),"")</f>
        <v/>
      </c>
      <c r="I8855" s="19" t="str">
        <f>IFERROR(VLOOKUP($E8855,Sheet1!$A$2:$I$2155,6,FALSE),"")</f>
        <v/>
      </c>
      <c r="J8855" s="29" t="str">
        <f>IF(OR(E8855="",SUM(G8855:I8855)=0),"",SUM(G8855:I8855))</f>
        <v/>
      </c>
      <c r="K8855" s="7" t="str">
        <f>IF(E8855="","",IF(J8855="","IV",VLOOKUP(J8855,Plan1!$A$2:$C$11,3)))</f>
        <v/>
      </c>
    </row>
    <row r="8856" spans="7:11">
      <c r="G8856" s="19" t="str">
        <f>IFERROR(VLOOKUP($E8856,Sheet1!$A$2:$I$2155,4,FALSE),"")</f>
        <v/>
      </c>
      <c r="H8856" s="19" t="str">
        <f>IFERROR(VLOOKUP($E8856,Sheet1!$A$2:$I$2155,5,FALSE),"")</f>
        <v/>
      </c>
      <c r="I8856" s="19" t="str">
        <f>IFERROR(VLOOKUP($E8856,Sheet1!$A$2:$I$2155,6,FALSE),"")</f>
        <v/>
      </c>
      <c r="J8856" s="29" t="str">
        <f>IF(OR(E8856="",SUM(G8856:I8856)=0),"",SUM(G8856:I8856))</f>
        <v/>
      </c>
      <c r="K8856" s="7" t="str">
        <f>IF(E8856="","",IF(J8856="","IV",VLOOKUP(J8856,Plan1!$A$2:$C$11,3)))</f>
        <v/>
      </c>
    </row>
    <row r="8857" spans="7:11">
      <c r="G8857" s="19" t="str">
        <f>IFERROR(VLOOKUP($E8857,Sheet1!$A$2:$I$2155,4,FALSE),"")</f>
        <v/>
      </c>
      <c r="H8857" s="19" t="str">
        <f>IFERROR(VLOOKUP($E8857,Sheet1!$A$2:$I$2155,5,FALSE),"")</f>
        <v/>
      </c>
      <c r="I8857" s="19" t="str">
        <f>IFERROR(VLOOKUP($E8857,Sheet1!$A$2:$I$2155,6,FALSE),"")</f>
        <v/>
      </c>
      <c r="J8857" s="29" t="str">
        <f>IF(OR(E8857="",SUM(G8857:I8857)=0),"",SUM(G8857:I8857))</f>
        <v/>
      </c>
      <c r="K8857" s="7" t="str">
        <f>IF(E8857="","",IF(J8857="","IV",VLOOKUP(J8857,Plan1!$A$2:$C$11,3)))</f>
        <v/>
      </c>
    </row>
    <row r="8858" spans="7:11">
      <c r="G8858" s="19" t="str">
        <f>IFERROR(VLOOKUP($E8858,Sheet1!$A$2:$I$2155,4,FALSE),"")</f>
        <v/>
      </c>
      <c r="H8858" s="19" t="str">
        <f>IFERROR(VLOOKUP($E8858,Sheet1!$A$2:$I$2155,5,FALSE),"")</f>
        <v/>
      </c>
      <c r="I8858" s="19" t="str">
        <f>IFERROR(VLOOKUP($E8858,Sheet1!$A$2:$I$2155,6,FALSE),"")</f>
        <v/>
      </c>
      <c r="J8858" s="29" t="str">
        <f>IF(OR(E8858="",SUM(G8858:I8858)=0),"",SUM(G8858:I8858))</f>
        <v/>
      </c>
      <c r="K8858" s="7" t="str">
        <f>IF(E8858="","",IF(J8858="","IV",VLOOKUP(J8858,Plan1!$A$2:$C$11,3)))</f>
        <v/>
      </c>
    </row>
    <row r="8859" spans="7:11">
      <c r="G8859" s="19" t="str">
        <f>IFERROR(VLOOKUP($E8859,Sheet1!$A$2:$I$2155,4,FALSE),"")</f>
        <v/>
      </c>
      <c r="H8859" s="19" t="str">
        <f>IFERROR(VLOOKUP($E8859,Sheet1!$A$2:$I$2155,5,FALSE),"")</f>
        <v/>
      </c>
      <c r="I8859" s="19" t="str">
        <f>IFERROR(VLOOKUP($E8859,Sheet1!$A$2:$I$2155,6,FALSE),"")</f>
        <v/>
      </c>
      <c r="J8859" s="29" t="str">
        <f>IF(OR(E8859="",SUM(G8859:I8859)=0),"",SUM(G8859:I8859))</f>
        <v/>
      </c>
      <c r="K8859" s="7" t="str">
        <f>IF(E8859="","",IF(J8859="","IV",VLOOKUP(J8859,Plan1!$A$2:$C$11,3)))</f>
        <v/>
      </c>
    </row>
    <row r="8860" spans="7:11">
      <c r="G8860" s="19" t="str">
        <f>IFERROR(VLOOKUP($E8860,Sheet1!$A$2:$I$2155,4,FALSE),"")</f>
        <v/>
      </c>
      <c r="H8860" s="19" t="str">
        <f>IFERROR(VLOOKUP($E8860,Sheet1!$A$2:$I$2155,5,FALSE),"")</f>
        <v/>
      </c>
      <c r="I8860" s="19" t="str">
        <f>IFERROR(VLOOKUP($E8860,Sheet1!$A$2:$I$2155,6,FALSE),"")</f>
        <v/>
      </c>
      <c r="J8860" s="29" t="str">
        <f>IF(OR(E8860="",SUM(G8860:I8860)=0),"",SUM(G8860:I8860))</f>
        <v/>
      </c>
      <c r="K8860" s="7" t="str">
        <f>IF(E8860="","",IF(J8860="","IV",VLOOKUP(J8860,Plan1!$A$2:$C$11,3)))</f>
        <v/>
      </c>
    </row>
    <row r="8861" spans="7:11">
      <c r="G8861" s="19" t="str">
        <f>IFERROR(VLOOKUP($E8861,Sheet1!$A$2:$I$2155,4,FALSE),"")</f>
        <v/>
      </c>
      <c r="H8861" s="19" t="str">
        <f>IFERROR(VLOOKUP($E8861,Sheet1!$A$2:$I$2155,5,FALSE),"")</f>
        <v/>
      </c>
      <c r="I8861" s="19" t="str">
        <f>IFERROR(VLOOKUP($E8861,Sheet1!$A$2:$I$2155,6,FALSE),"")</f>
        <v/>
      </c>
      <c r="J8861" s="29" t="str">
        <f>IF(OR(E8861="",SUM(G8861:I8861)=0),"",SUM(G8861:I8861))</f>
        <v/>
      </c>
      <c r="K8861" s="7" t="str">
        <f>IF(E8861="","",IF(J8861="","IV",VLOOKUP(J8861,Plan1!$A$2:$C$11,3)))</f>
        <v/>
      </c>
    </row>
    <row r="8862" spans="7:11">
      <c r="G8862" s="19" t="str">
        <f>IFERROR(VLOOKUP($E8862,Sheet1!$A$2:$I$2155,4,FALSE),"")</f>
        <v/>
      </c>
      <c r="H8862" s="19" t="str">
        <f>IFERROR(VLOOKUP($E8862,Sheet1!$A$2:$I$2155,5,FALSE),"")</f>
        <v/>
      </c>
      <c r="I8862" s="19" t="str">
        <f>IFERROR(VLOOKUP($E8862,Sheet1!$A$2:$I$2155,6,FALSE),"")</f>
        <v/>
      </c>
      <c r="J8862" s="29" t="str">
        <f>IF(OR(E8862="",SUM(G8862:I8862)=0),"",SUM(G8862:I8862))</f>
        <v/>
      </c>
      <c r="K8862" s="7" t="str">
        <f>IF(E8862="","",IF(J8862="","IV",VLOOKUP(J8862,Plan1!$A$2:$C$11,3)))</f>
        <v/>
      </c>
    </row>
    <row r="8863" spans="7:11">
      <c r="G8863" s="19" t="str">
        <f>IFERROR(VLOOKUP($E8863,Sheet1!$A$2:$I$2155,4,FALSE),"")</f>
        <v/>
      </c>
      <c r="H8863" s="19" t="str">
        <f>IFERROR(VLOOKUP($E8863,Sheet1!$A$2:$I$2155,5,FALSE),"")</f>
        <v/>
      </c>
      <c r="I8863" s="19" t="str">
        <f>IFERROR(VLOOKUP($E8863,Sheet1!$A$2:$I$2155,6,FALSE),"")</f>
        <v/>
      </c>
      <c r="J8863" s="29" t="str">
        <f>IF(OR(E8863="",SUM(G8863:I8863)=0),"",SUM(G8863:I8863))</f>
        <v/>
      </c>
      <c r="K8863" s="7" t="str">
        <f>IF(E8863="","",IF(J8863="","IV",VLOOKUP(J8863,Plan1!$A$2:$C$11,3)))</f>
        <v/>
      </c>
    </row>
    <row r="8864" spans="7:11">
      <c r="G8864" s="19" t="str">
        <f>IFERROR(VLOOKUP($E8864,Sheet1!$A$2:$I$2155,4,FALSE),"")</f>
        <v/>
      </c>
      <c r="H8864" s="19" t="str">
        <f>IFERROR(VLOOKUP($E8864,Sheet1!$A$2:$I$2155,5,FALSE),"")</f>
        <v/>
      </c>
      <c r="I8864" s="19" t="str">
        <f>IFERROR(VLOOKUP($E8864,Sheet1!$A$2:$I$2155,6,FALSE),"")</f>
        <v/>
      </c>
      <c r="J8864" s="29" t="str">
        <f>IF(OR(E8864="",SUM(G8864:I8864)=0),"",SUM(G8864:I8864))</f>
        <v/>
      </c>
      <c r="K8864" s="7" t="str">
        <f>IF(E8864="","",IF(J8864="","IV",VLOOKUP(J8864,Plan1!$A$2:$C$11,3)))</f>
        <v/>
      </c>
    </row>
    <row r="8865" spans="7:11">
      <c r="G8865" s="19" t="str">
        <f>IFERROR(VLOOKUP($E8865,Sheet1!$A$2:$I$2155,4,FALSE),"")</f>
        <v/>
      </c>
      <c r="H8865" s="19" t="str">
        <f>IFERROR(VLOOKUP($E8865,Sheet1!$A$2:$I$2155,5,FALSE),"")</f>
        <v/>
      </c>
      <c r="I8865" s="19" t="str">
        <f>IFERROR(VLOOKUP($E8865,Sheet1!$A$2:$I$2155,6,FALSE),"")</f>
        <v/>
      </c>
      <c r="J8865" s="29" t="str">
        <f>IF(OR(E8865="",SUM(G8865:I8865)=0),"",SUM(G8865:I8865))</f>
        <v/>
      </c>
      <c r="K8865" s="7" t="str">
        <f>IF(E8865="","",IF(J8865="","IV",VLOOKUP(J8865,Plan1!$A$2:$C$11,3)))</f>
        <v/>
      </c>
    </row>
    <row r="8866" spans="7:11">
      <c r="G8866" s="19" t="str">
        <f>IFERROR(VLOOKUP($E8866,Sheet1!$A$2:$I$2155,4,FALSE),"")</f>
        <v/>
      </c>
      <c r="H8866" s="19" t="str">
        <f>IFERROR(VLOOKUP($E8866,Sheet1!$A$2:$I$2155,5,FALSE),"")</f>
        <v/>
      </c>
      <c r="I8866" s="19" t="str">
        <f>IFERROR(VLOOKUP($E8866,Sheet1!$A$2:$I$2155,6,FALSE),"")</f>
        <v/>
      </c>
      <c r="J8866" s="29" t="str">
        <f>IF(OR(E8866="",SUM(G8866:I8866)=0),"",SUM(G8866:I8866))</f>
        <v/>
      </c>
      <c r="K8866" s="7" t="str">
        <f>IF(E8866="","",IF(J8866="","IV",VLOOKUP(J8866,Plan1!$A$2:$C$11,3)))</f>
        <v/>
      </c>
    </row>
    <row r="8867" spans="7:11">
      <c r="G8867" s="19" t="str">
        <f>IFERROR(VLOOKUP($E8867,Sheet1!$A$2:$I$2155,4,FALSE),"")</f>
        <v/>
      </c>
      <c r="H8867" s="19" t="str">
        <f>IFERROR(VLOOKUP($E8867,Sheet1!$A$2:$I$2155,5,FALSE),"")</f>
        <v/>
      </c>
      <c r="I8867" s="19" t="str">
        <f>IFERROR(VLOOKUP($E8867,Sheet1!$A$2:$I$2155,6,FALSE),"")</f>
        <v/>
      </c>
      <c r="J8867" s="29" t="str">
        <f>IF(OR(E8867="",SUM(G8867:I8867)=0),"",SUM(G8867:I8867))</f>
        <v/>
      </c>
      <c r="K8867" s="7" t="str">
        <f>IF(E8867="","",IF(J8867="","IV",VLOOKUP(J8867,Plan1!$A$2:$C$11,3)))</f>
        <v/>
      </c>
    </row>
    <row r="8868" spans="7:11">
      <c r="G8868" s="19" t="str">
        <f>IFERROR(VLOOKUP($E8868,Sheet1!$A$2:$I$2155,4,FALSE),"")</f>
        <v/>
      </c>
      <c r="H8868" s="19" t="str">
        <f>IFERROR(VLOOKUP($E8868,Sheet1!$A$2:$I$2155,5,FALSE),"")</f>
        <v/>
      </c>
      <c r="I8868" s="19" t="str">
        <f>IFERROR(VLOOKUP($E8868,Sheet1!$A$2:$I$2155,6,FALSE),"")</f>
        <v/>
      </c>
      <c r="J8868" s="29" t="str">
        <f>IF(OR(E8868="",SUM(G8868:I8868)=0),"",SUM(G8868:I8868))</f>
        <v/>
      </c>
      <c r="K8868" s="7" t="str">
        <f>IF(E8868="","",IF(J8868="","IV",VLOOKUP(J8868,Plan1!$A$2:$C$11,3)))</f>
        <v/>
      </c>
    </row>
    <row r="8869" spans="7:11">
      <c r="G8869" s="19" t="str">
        <f>IFERROR(VLOOKUP($E8869,Sheet1!$A$2:$I$2155,4,FALSE),"")</f>
        <v/>
      </c>
      <c r="H8869" s="19" t="str">
        <f>IFERROR(VLOOKUP($E8869,Sheet1!$A$2:$I$2155,5,FALSE),"")</f>
        <v/>
      </c>
      <c r="I8869" s="19" t="str">
        <f>IFERROR(VLOOKUP($E8869,Sheet1!$A$2:$I$2155,6,FALSE),"")</f>
        <v/>
      </c>
      <c r="J8869" s="29" t="str">
        <f>IF(OR(E8869="",SUM(G8869:I8869)=0),"",SUM(G8869:I8869))</f>
        <v/>
      </c>
      <c r="K8869" s="7" t="str">
        <f>IF(E8869="","",IF(J8869="","IV",VLOOKUP(J8869,Plan1!$A$2:$C$11,3)))</f>
        <v/>
      </c>
    </row>
    <row r="8870" spans="7:11">
      <c r="G8870" s="19" t="str">
        <f>IFERROR(VLOOKUP($E8870,Sheet1!$A$2:$I$2155,4,FALSE),"")</f>
        <v/>
      </c>
      <c r="H8870" s="19" t="str">
        <f>IFERROR(VLOOKUP($E8870,Sheet1!$A$2:$I$2155,5,FALSE),"")</f>
        <v/>
      </c>
      <c r="I8870" s="19" t="str">
        <f>IFERROR(VLOOKUP($E8870,Sheet1!$A$2:$I$2155,6,FALSE),"")</f>
        <v/>
      </c>
      <c r="J8870" s="29" t="str">
        <f>IF(OR(E8870="",SUM(G8870:I8870)=0),"",SUM(G8870:I8870))</f>
        <v/>
      </c>
      <c r="K8870" s="7" t="str">
        <f>IF(E8870="","",IF(J8870="","IV",VLOOKUP(J8870,Plan1!$A$2:$C$11,3)))</f>
        <v/>
      </c>
    </row>
    <row r="8871" spans="7:11">
      <c r="G8871" s="19" t="str">
        <f>IFERROR(VLOOKUP($E8871,Sheet1!$A$2:$I$2155,4,FALSE),"")</f>
        <v/>
      </c>
      <c r="H8871" s="19" t="str">
        <f>IFERROR(VLOOKUP($E8871,Sheet1!$A$2:$I$2155,5,FALSE),"")</f>
        <v/>
      </c>
      <c r="I8871" s="19" t="str">
        <f>IFERROR(VLOOKUP($E8871,Sheet1!$A$2:$I$2155,6,FALSE),"")</f>
        <v/>
      </c>
      <c r="J8871" s="29" t="str">
        <f>IF(OR(E8871="",SUM(G8871:I8871)=0),"",SUM(G8871:I8871))</f>
        <v/>
      </c>
      <c r="K8871" s="7" t="str">
        <f>IF(E8871="","",IF(J8871="","IV",VLOOKUP(J8871,Plan1!$A$2:$C$11,3)))</f>
        <v/>
      </c>
    </row>
    <row r="8872" spans="7:11">
      <c r="G8872" s="19" t="str">
        <f>IFERROR(VLOOKUP($E8872,Sheet1!$A$2:$I$2155,4,FALSE),"")</f>
        <v/>
      </c>
      <c r="H8872" s="19" t="str">
        <f>IFERROR(VLOOKUP($E8872,Sheet1!$A$2:$I$2155,5,FALSE),"")</f>
        <v/>
      </c>
      <c r="I8872" s="19" t="str">
        <f>IFERROR(VLOOKUP($E8872,Sheet1!$A$2:$I$2155,6,FALSE),"")</f>
        <v/>
      </c>
      <c r="J8872" s="29" t="str">
        <f>IF(OR(E8872="",SUM(G8872:I8872)=0),"",SUM(G8872:I8872))</f>
        <v/>
      </c>
      <c r="K8872" s="7" t="str">
        <f>IF(E8872="","",IF(J8872="","IV",VLOOKUP(J8872,Plan1!$A$2:$C$11,3)))</f>
        <v/>
      </c>
    </row>
    <row r="8873" spans="7:11">
      <c r="G8873" s="19" t="str">
        <f>IFERROR(VLOOKUP($E8873,Sheet1!$A$2:$I$2155,4,FALSE),"")</f>
        <v/>
      </c>
      <c r="H8873" s="19" t="str">
        <f>IFERROR(VLOOKUP($E8873,Sheet1!$A$2:$I$2155,5,FALSE),"")</f>
        <v/>
      </c>
      <c r="I8873" s="19" t="str">
        <f>IFERROR(VLOOKUP($E8873,Sheet1!$A$2:$I$2155,6,FALSE),"")</f>
        <v/>
      </c>
      <c r="J8873" s="29" t="str">
        <f>IF(OR(E8873="",SUM(G8873:I8873)=0),"",SUM(G8873:I8873))</f>
        <v/>
      </c>
      <c r="K8873" s="7" t="str">
        <f>IF(E8873="","",IF(J8873="","IV",VLOOKUP(J8873,Plan1!$A$2:$C$11,3)))</f>
        <v/>
      </c>
    </row>
    <row r="8874" spans="7:11">
      <c r="G8874" s="19" t="str">
        <f>IFERROR(VLOOKUP($E8874,Sheet1!$A$2:$I$2155,4,FALSE),"")</f>
        <v/>
      </c>
      <c r="H8874" s="19" t="str">
        <f>IFERROR(VLOOKUP($E8874,Sheet1!$A$2:$I$2155,5,FALSE),"")</f>
        <v/>
      </c>
      <c r="I8874" s="19" t="str">
        <f>IFERROR(VLOOKUP($E8874,Sheet1!$A$2:$I$2155,6,FALSE),"")</f>
        <v/>
      </c>
      <c r="J8874" s="29" t="str">
        <f>IF(OR(E8874="",SUM(G8874:I8874)=0),"",SUM(G8874:I8874))</f>
        <v/>
      </c>
      <c r="K8874" s="7" t="str">
        <f>IF(E8874="","",IF(J8874="","IV",VLOOKUP(J8874,Plan1!$A$2:$C$11,3)))</f>
        <v/>
      </c>
    </row>
    <row r="8875" spans="7:11">
      <c r="G8875" s="19" t="str">
        <f>IFERROR(VLOOKUP($E8875,Sheet1!$A$2:$I$2155,4,FALSE),"")</f>
        <v/>
      </c>
      <c r="H8875" s="19" t="str">
        <f>IFERROR(VLOOKUP($E8875,Sheet1!$A$2:$I$2155,5,FALSE),"")</f>
        <v/>
      </c>
      <c r="I8875" s="19" t="str">
        <f>IFERROR(VLOOKUP($E8875,Sheet1!$A$2:$I$2155,6,FALSE),"")</f>
        <v/>
      </c>
      <c r="J8875" s="29" t="str">
        <f>IF(OR(E8875="",SUM(G8875:I8875)=0),"",SUM(G8875:I8875))</f>
        <v/>
      </c>
      <c r="K8875" s="7" t="str">
        <f>IF(E8875="","",IF(J8875="","IV",VLOOKUP(J8875,Plan1!$A$2:$C$11,3)))</f>
        <v/>
      </c>
    </row>
    <row r="8876" spans="7:11">
      <c r="G8876" s="19" t="str">
        <f>IFERROR(VLOOKUP($E8876,Sheet1!$A$2:$I$2155,4,FALSE),"")</f>
        <v/>
      </c>
      <c r="H8876" s="19" t="str">
        <f>IFERROR(VLOOKUP($E8876,Sheet1!$A$2:$I$2155,5,FALSE),"")</f>
        <v/>
      </c>
      <c r="I8876" s="19" t="str">
        <f>IFERROR(VLOOKUP($E8876,Sheet1!$A$2:$I$2155,6,FALSE),"")</f>
        <v/>
      </c>
      <c r="J8876" s="29" t="str">
        <f>IF(OR(E8876="",SUM(G8876:I8876)=0),"",SUM(G8876:I8876))</f>
        <v/>
      </c>
      <c r="K8876" s="7" t="str">
        <f>IF(E8876="","",IF(J8876="","IV",VLOOKUP(J8876,Plan1!$A$2:$C$11,3)))</f>
        <v/>
      </c>
    </row>
    <row r="8877" spans="7:11">
      <c r="G8877" s="19" t="str">
        <f>IFERROR(VLOOKUP($E8877,Sheet1!$A$2:$I$2155,4,FALSE),"")</f>
        <v/>
      </c>
      <c r="H8877" s="19" t="str">
        <f>IFERROR(VLOOKUP($E8877,Sheet1!$A$2:$I$2155,5,FALSE),"")</f>
        <v/>
      </c>
      <c r="I8877" s="19" t="str">
        <f>IFERROR(VLOOKUP($E8877,Sheet1!$A$2:$I$2155,6,FALSE),"")</f>
        <v/>
      </c>
      <c r="J8877" s="29" t="str">
        <f>IF(OR(E8877="",SUM(G8877:I8877)=0),"",SUM(G8877:I8877))</f>
        <v/>
      </c>
      <c r="K8877" s="7" t="str">
        <f>IF(E8877="","",IF(J8877="","IV",VLOOKUP(J8877,Plan1!$A$2:$C$11,3)))</f>
        <v/>
      </c>
    </row>
    <row r="8878" spans="7:11">
      <c r="G8878" s="19" t="str">
        <f>IFERROR(VLOOKUP($E8878,Sheet1!$A$2:$I$2155,4,FALSE),"")</f>
        <v/>
      </c>
      <c r="H8878" s="19" t="str">
        <f>IFERROR(VLOOKUP($E8878,Sheet1!$A$2:$I$2155,5,FALSE),"")</f>
        <v/>
      </c>
      <c r="I8878" s="19" t="str">
        <f>IFERROR(VLOOKUP($E8878,Sheet1!$A$2:$I$2155,6,FALSE),"")</f>
        <v/>
      </c>
      <c r="J8878" s="29" t="str">
        <f>IF(OR(E8878="",SUM(G8878:I8878)=0),"",SUM(G8878:I8878))</f>
        <v/>
      </c>
      <c r="K8878" s="7" t="str">
        <f>IF(E8878="","",IF(J8878="","IV",VLOOKUP(J8878,Plan1!$A$2:$C$11,3)))</f>
        <v/>
      </c>
    </row>
    <row r="8879" spans="7:11">
      <c r="G8879" s="19" t="str">
        <f>IFERROR(VLOOKUP($E8879,Sheet1!$A$2:$I$2155,4,FALSE),"")</f>
        <v/>
      </c>
      <c r="H8879" s="19" t="str">
        <f>IFERROR(VLOOKUP($E8879,Sheet1!$A$2:$I$2155,5,FALSE),"")</f>
        <v/>
      </c>
      <c r="I8879" s="19" t="str">
        <f>IFERROR(VLOOKUP($E8879,Sheet1!$A$2:$I$2155,6,FALSE),"")</f>
        <v/>
      </c>
      <c r="J8879" s="29" t="str">
        <f>IF(OR(E8879="",SUM(G8879:I8879)=0),"",SUM(G8879:I8879))</f>
        <v/>
      </c>
      <c r="K8879" s="7" t="str">
        <f>IF(E8879="","",IF(J8879="","IV",VLOOKUP(J8879,Plan1!$A$2:$C$11,3)))</f>
        <v/>
      </c>
    </row>
    <row r="8880" spans="7:11">
      <c r="G8880" s="19" t="str">
        <f>IFERROR(VLOOKUP($E8880,Sheet1!$A$2:$I$2155,4,FALSE),"")</f>
        <v/>
      </c>
      <c r="H8880" s="19" t="str">
        <f>IFERROR(VLOOKUP($E8880,Sheet1!$A$2:$I$2155,5,FALSE),"")</f>
        <v/>
      </c>
      <c r="I8880" s="19" t="str">
        <f>IFERROR(VLOOKUP($E8880,Sheet1!$A$2:$I$2155,6,FALSE),"")</f>
        <v/>
      </c>
      <c r="J8880" s="29" t="str">
        <f>IF(OR(E8880="",SUM(G8880:I8880)=0),"",SUM(G8880:I8880))</f>
        <v/>
      </c>
      <c r="K8880" s="7" t="str">
        <f>IF(E8880="","",IF(J8880="","IV",VLOOKUP(J8880,Plan1!$A$2:$C$11,3)))</f>
        <v/>
      </c>
    </row>
    <row r="8881" spans="7:11">
      <c r="G8881" s="19" t="str">
        <f>IFERROR(VLOOKUP($E8881,Sheet1!$A$2:$I$2155,4,FALSE),"")</f>
        <v/>
      </c>
      <c r="H8881" s="19" t="str">
        <f>IFERROR(VLOOKUP($E8881,Sheet1!$A$2:$I$2155,5,FALSE),"")</f>
        <v/>
      </c>
      <c r="I8881" s="19" t="str">
        <f>IFERROR(VLOOKUP($E8881,Sheet1!$A$2:$I$2155,6,FALSE),"")</f>
        <v/>
      </c>
      <c r="J8881" s="29" t="str">
        <f>IF(OR(E8881="",SUM(G8881:I8881)=0),"",SUM(G8881:I8881))</f>
        <v/>
      </c>
      <c r="K8881" s="7" t="str">
        <f>IF(E8881="","",IF(J8881="","IV",VLOOKUP(J8881,Plan1!$A$2:$C$11,3)))</f>
        <v/>
      </c>
    </row>
    <row r="8882" spans="7:11">
      <c r="G8882" s="19" t="str">
        <f>IFERROR(VLOOKUP($E8882,Sheet1!$A$2:$I$2155,4,FALSE),"")</f>
        <v/>
      </c>
      <c r="H8882" s="19" t="str">
        <f>IFERROR(VLOOKUP($E8882,Sheet1!$A$2:$I$2155,5,FALSE),"")</f>
        <v/>
      </c>
      <c r="I8882" s="19" t="str">
        <f>IFERROR(VLOOKUP($E8882,Sheet1!$A$2:$I$2155,6,FALSE),"")</f>
        <v/>
      </c>
      <c r="J8882" s="29" t="str">
        <f>IF(OR(E8882="",SUM(G8882:I8882)=0),"",SUM(G8882:I8882))</f>
        <v/>
      </c>
      <c r="K8882" s="7" t="str">
        <f>IF(E8882="","",IF(J8882="","IV",VLOOKUP(J8882,Plan1!$A$2:$C$11,3)))</f>
        <v/>
      </c>
    </row>
    <row r="8883" spans="7:11">
      <c r="G8883" s="19" t="str">
        <f>IFERROR(VLOOKUP($E8883,Sheet1!$A$2:$I$2155,4,FALSE),"")</f>
        <v/>
      </c>
      <c r="H8883" s="19" t="str">
        <f>IFERROR(VLOOKUP($E8883,Sheet1!$A$2:$I$2155,5,FALSE),"")</f>
        <v/>
      </c>
      <c r="I8883" s="19" t="str">
        <f>IFERROR(VLOOKUP($E8883,Sheet1!$A$2:$I$2155,6,FALSE),"")</f>
        <v/>
      </c>
      <c r="J8883" s="29" t="str">
        <f>IF(OR(E8883="",SUM(G8883:I8883)=0),"",SUM(G8883:I8883))</f>
        <v/>
      </c>
      <c r="K8883" s="7" t="str">
        <f>IF(E8883="","",IF(J8883="","IV",VLOOKUP(J8883,Plan1!$A$2:$C$11,3)))</f>
        <v/>
      </c>
    </row>
    <row r="8884" spans="7:11">
      <c r="G8884" s="19" t="str">
        <f>IFERROR(VLOOKUP($E8884,Sheet1!$A$2:$I$2155,4,FALSE),"")</f>
        <v/>
      </c>
      <c r="H8884" s="19" t="str">
        <f>IFERROR(VLOOKUP($E8884,Sheet1!$A$2:$I$2155,5,FALSE),"")</f>
        <v/>
      </c>
      <c r="I8884" s="19" t="str">
        <f>IFERROR(VLOOKUP($E8884,Sheet1!$A$2:$I$2155,6,FALSE),"")</f>
        <v/>
      </c>
      <c r="J8884" s="29" t="str">
        <f>IF(OR(E8884="",SUM(G8884:I8884)=0),"",SUM(G8884:I8884))</f>
        <v/>
      </c>
      <c r="K8884" s="7" t="str">
        <f>IF(E8884="","",IF(J8884="","IV",VLOOKUP(J8884,Plan1!$A$2:$C$11,3)))</f>
        <v/>
      </c>
    </row>
    <row r="8885" spans="7:11">
      <c r="G8885" s="19" t="str">
        <f>IFERROR(VLOOKUP($E8885,Sheet1!$A$2:$I$2155,4,FALSE),"")</f>
        <v/>
      </c>
      <c r="H8885" s="19" t="str">
        <f>IFERROR(VLOOKUP($E8885,Sheet1!$A$2:$I$2155,5,FALSE),"")</f>
        <v/>
      </c>
      <c r="I8885" s="19" t="str">
        <f>IFERROR(VLOOKUP($E8885,Sheet1!$A$2:$I$2155,6,FALSE),"")</f>
        <v/>
      </c>
      <c r="J8885" s="29" t="str">
        <f>IF(OR(E8885="",SUM(G8885:I8885)=0),"",SUM(G8885:I8885))</f>
        <v/>
      </c>
      <c r="K8885" s="7" t="str">
        <f>IF(E8885="","",IF(J8885="","IV",VLOOKUP(J8885,Plan1!$A$2:$C$11,3)))</f>
        <v/>
      </c>
    </row>
    <row r="8886" spans="7:11">
      <c r="G8886" s="19" t="str">
        <f>IFERROR(VLOOKUP($E8886,Sheet1!$A$2:$I$2155,4,FALSE),"")</f>
        <v/>
      </c>
      <c r="H8886" s="19" t="str">
        <f>IFERROR(VLOOKUP($E8886,Sheet1!$A$2:$I$2155,5,FALSE),"")</f>
        <v/>
      </c>
      <c r="I8886" s="19" t="str">
        <f>IFERROR(VLOOKUP($E8886,Sheet1!$A$2:$I$2155,6,FALSE),"")</f>
        <v/>
      </c>
      <c r="J8886" s="29" t="str">
        <f>IF(OR(E8886="",SUM(G8886:I8886)=0),"",SUM(G8886:I8886))</f>
        <v/>
      </c>
      <c r="K8886" s="7" t="str">
        <f>IF(E8886="","",IF(J8886="","IV",VLOOKUP(J8886,Plan1!$A$2:$C$11,3)))</f>
        <v/>
      </c>
    </row>
    <row r="8887" spans="7:11">
      <c r="G8887" s="19" t="str">
        <f>IFERROR(VLOOKUP($E8887,Sheet1!$A$2:$I$2155,4,FALSE),"")</f>
        <v/>
      </c>
      <c r="H8887" s="19" t="str">
        <f>IFERROR(VLOOKUP($E8887,Sheet1!$A$2:$I$2155,5,FALSE),"")</f>
        <v/>
      </c>
      <c r="I8887" s="19" t="str">
        <f>IFERROR(VLOOKUP($E8887,Sheet1!$A$2:$I$2155,6,FALSE),"")</f>
        <v/>
      </c>
      <c r="J8887" s="29" t="str">
        <f>IF(OR(E8887="",SUM(G8887:I8887)=0),"",SUM(G8887:I8887))</f>
        <v/>
      </c>
      <c r="K8887" s="7" t="str">
        <f>IF(E8887="","",IF(J8887="","IV",VLOOKUP(J8887,Plan1!$A$2:$C$11,3)))</f>
        <v/>
      </c>
    </row>
    <row r="8888" spans="7:11">
      <c r="G8888" s="19" t="str">
        <f>IFERROR(VLOOKUP($E8888,Sheet1!$A$2:$I$2155,4,FALSE),"")</f>
        <v/>
      </c>
      <c r="H8888" s="19" t="str">
        <f>IFERROR(VLOOKUP($E8888,Sheet1!$A$2:$I$2155,5,FALSE),"")</f>
        <v/>
      </c>
      <c r="I8888" s="19" t="str">
        <f>IFERROR(VLOOKUP($E8888,Sheet1!$A$2:$I$2155,6,FALSE),"")</f>
        <v/>
      </c>
      <c r="J8888" s="29" t="str">
        <f>IF(OR(E8888="",SUM(G8888:I8888)=0),"",SUM(G8888:I8888))</f>
        <v/>
      </c>
      <c r="K8888" s="7" t="str">
        <f>IF(E8888="","",IF(J8888="","IV",VLOOKUP(J8888,Plan1!$A$2:$C$11,3)))</f>
        <v/>
      </c>
    </row>
    <row r="8889" spans="7:11">
      <c r="G8889" s="19" t="str">
        <f>IFERROR(VLOOKUP($E8889,Sheet1!$A$2:$I$2155,4,FALSE),"")</f>
        <v/>
      </c>
      <c r="H8889" s="19" t="str">
        <f>IFERROR(VLOOKUP($E8889,Sheet1!$A$2:$I$2155,5,FALSE),"")</f>
        <v/>
      </c>
      <c r="I8889" s="19" t="str">
        <f>IFERROR(VLOOKUP($E8889,Sheet1!$A$2:$I$2155,6,FALSE),"")</f>
        <v/>
      </c>
      <c r="J8889" s="29" t="str">
        <f>IF(OR(E8889="",SUM(G8889:I8889)=0),"",SUM(G8889:I8889))</f>
        <v/>
      </c>
      <c r="K8889" s="7" t="str">
        <f>IF(E8889="","",IF(J8889="","IV",VLOOKUP(J8889,Plan1!$A$2:$C$11,3)))</f>
        <v/>
      </c>
    </row>
    <row r="8890" spans="7:11">
      <c r="G8890" s="19" t="str">
        <f>IFERROR(VLOOKUP($E8890,Sheet1!$A$2:$I$2155,4,FALSE),"")</f>
        <v/>
      </c>
      <c r="H8890" s="19" t="str">
        <f>IFERROR(VLOOKUP($E8890,Sheet1!$A$2:$I$2155,5,FALSE),"")</f>
        <v/>
      </c>
      <c r="I8890" s="19" t="str">
        <f>IFERROR(VLOOKUP($E8890,Sheet1!$A$2:$I$2155,6,FALSE),"")</f>
        <v/>
      </c>
      <c r="J8890" s="29" t="str">
        <f>IF(OR(E8890="",SUM(G8890:I8890)=0),"",SUM(G8890:I8890))</f>
        <v/>
      </c>
      <c r="K8890" s="7" t="str">
        <f>IF(E8890="","",IF(J8890="","IV",VLOOKUP(J8890,Plan1!$A$2:$C$11,3)))</f>
        <v/>
      </c>
    </row>
    <row r="8891" spans="7:11">
      <c r="G8891" s="19" t="str">
        <f>IFERROR(VLOOKUP($E8891,Sheet1!$A$2:$I$2155,4,FALSE),"")</f>
        <v/>
      </c>
      <c r="H8891" s="19" t="str">
        <f>IFERROR(VLOOKUP($E8891,Sheet1!$A$2:$I$2155,5,FALSE),"")</f>
        <v/>
      </c>
      <c r="I8891" s="19" t="str">
        <f>IFERROR(VLOOKUP($E8891,Sheet1!$A$2:$I$2155,6,FALSE),"")</f>
        <v/>
      </c>
      <c r="J8891" s="29" t="str">
        <f>IF(OR(E8891="",SUM(G8891:I8891)=0),"",SUM(G8891:I8891))</f>
        <v/>
      </c>
      <c r="K8891" s="7" t="str">
        <f>IF(E8891="","",IF(J8891="","IV",VLOOKUP(J8891,Plan1!$A$2:$C$11,3)))</f>
        <v/>
      </c>
    </row>
    <row r="8892" spans="7:11">
      <c r="G8892" s="19" t="str">
        <f>IFERROR(VLOOKUP($E8892,Sheet1!$A$2:$I$2155,4,FALSE),"")</f>
        <v/>
      </c>
      <c r="H8892" s="19" t="str">
        <f>IFERROR(VLOOKUP($E8892,Sheet1!$A$2:$I$2155,5,FALSE),"")</f>
        <v/>
      </c>
      <c r="I8892" s="19" t="str">
        <f>IFERROR(VLOOKUP($E8892,Sheet1!$A$2:$I$2155,6,FALSE),"")</f>
        <v/>
      </c>
      <c r="J8892" s="29" t="str">
        <f>IF(OR(E8892="",SUM(G8892:I8892)=0),"",SUM(G8892:I8892))</f>
        <v/>
      </c>
      <c r="K8892" s="7" t="str">
        <f>IF(E8892="","",IF(J8892="","IV",VLOOKUP(J8892,Plan1!$A$2:$C$11,3)))</f>
        <v/>
      </c>
    </row>
    <row r="8893" spans="7:11">
      <c r="G8893" s="19" t="str">
        <f>IFERROR(VLOOKUP($E8893,Sheet1!$A$2:$I$2155,4,FALSE),"")</f>
        <v/>
      </c>
      <c r="H8893" s="19" t="str">
        <f>IFERROR(VLOOKUP($E8893,Sheet1!$A$2:$I$2155,5,FALSE),"")</f>
        <v/>
      </c>
      <c r="I8893" s="19" t="str">
        <f>IFERROR(VLOOKUP($E8893,Sheet1!$A$2:$I$2155,6,FALSE),"")</f>
        <v/>
      </c>
      <c r="J8893" s="29" t="str">
        <f>IF(OR(E8893="",SUM(G8893:I8893)=0),"",SUM(G8893:I8893))</f>
        <v/>
      </c>
      <c r="K8893" s="7" t="str">
        <f>IF(E8893="","",IF(J8893="","IV",VLOOKUP(J8893,Plan1!$A$2:$C$11,3)))</f>
        <v/>
      </c>
    </row>
    <row r="8894" spans="7:11">
      <c r="G8894" s="19" t="str">
        <f>IFERROR(VLOOKUP($E8894,Sheet1!$A$2:$I$2155,4,FALSE),"")</f>
        <v/>
      </c>
      <c r="H8894" s="19" t="str">
        <f>IFERROR(VLOOKUP($E8894,Sheet1!$A$2:$I$2155,5,FALSE),"")</f>
        <v/>
      </c>
      <c r="I8894" s="19" t="str">
        <f>IFERROR(VLOOKUP($E8894,Sheet1!$A$2:$I$2155,6,FALSE),"")</f>
        <v/>
      </c>
      <c r="J8894" s="29" t="str">
        <f>IF(OR(E8894="",SUM(G8894:I8894)=0),"",SUM(G8894:I8894))</f>
        <v/>
      </c>
      <c r="K8894" s="7" t="str">
        <f>IF(E8894="","",IF(J8894="","IV",VLOOKUP(J8894,Plan1!$A$2:$C$11,3)))</f>
        <v/>
      </c>
    </row>
    <row r="8895" spans="7:11">
      <c r="G8895" s="19" t="str">
        <f>IFERROR(VLOOKUP($E8895,Sheet1!$A$2:$I$2155,4,FALSE),"")</f>
        <v/>
      </c>
      <c r="H8895" s="19" t="str">
        <f>IFERROR(VLOOKUP($E8895,Sheet1!$A$2:$I$2155,5,FALSE),"")</f>
        <v/>
      </c>
      <c r="I8895" s="19" t="str">
        <f>IFERROR(VLOOKUP($E8895,Sheet1!$A$2:$I$2155,6,FALSE),"")</f>
        <v/>
      </c>
      <c r="J8895" s="29" t="str">
        <f>IF(OR(E8895="",SUM(G8895:I8895)=0),"",SUM(G8895:I8895))</f>
        <v/>
      </c>
      <c r="K8895" s="7" t="str">
        <f>IF(E8895="","",IF(J8895="","IV",VLOOKUP(J8895,Plan1!$A$2:$C$11,3)))</f>
        <v/>
      </c>
    </row>
    <row r="8896" spans="7:11">
      <c r="G8896" s="19" t="str">
        <f>IFERROR(VLOOKUP($E8896,Sheet1!$A$2:$I$2155,4,FALSE),"")</f>
        <v/>
      </c>
      <c r="H8896" s="19" t="str">
        <f>IFERROR(VLOOKUP($E8896,Sheet1!$A$2:$I$2155,5,FALSE),"")</f>
        <v/>
      </c>
      <c r="I8896" s="19" t="str">
        <f>IFERROR(VLOOKUP($E8896,Sheet1!$A$2:$I$2155,6,FALSE),"")</f>
        <v/>
      </c>
      <c r="J8896" s="29" t="str">
        <f>IF(OR(E8896="",SUM(G8896:I8896)=0),"",SUM(G8896:I8896))</f>
        <v/>
      </c>
      <c r="K8896" s="7" t="str">
        <f>IF(E8896="","",IF(J8896="","IV",VLOOKUP(J8896,Plan1!$A$2:$C$11,3)))</f>
        <v/>
      </c>
    </row>
    <row r="8897" spans="7:11">
      <c r="G8897" s="19" t="str">
        <f>IFERROR(VLOOKUP($E8897,Sheet1!$A$2:$I$2155,4,FALSE),"")</f>
        <v/>
      </c>
      <c r="H8897" s="19" t="str">
        <f>IFERROR(VLOOKUP($E8897,Sheet1!$A$2:$I$2155,5,FALSE),"")</f>
        <v/>
      </c>
      <c r="I8897" s="19" t="str">
        <f>IFERROR(VLOOKUP($E8897,Sheet1!$A$2:$I$2155,6,FALSE),"")</f>
        <v/>
      </c>
      <c r="J8897" s="29" t="str">
        <f>IF(OR(E8897="",SUM(G8897:I8897)=0),"",SUM(G8897:I8897))</f>
        <v/>
      </c>
      <c r="K8897" s="7" t="str">
        <f>IF(E8897="","",IF(J8897="","IV",VLOOKUP(J8897,Plan1!$A$2:$C$11,3)))</f>
        <v/>
      </c>
    </row>
    <row r="8898" spans="7:11">
      <c r="G8898" s="19" t="str">
        <f>IFERROR(VLOOKUP($E8898,Sheet1!$A$2:$I$2155,4,FALSE),"")</f>
        <v/>
      </c>
      <c r="H8898" s="19" t="str">
        <f>IFERROR(VLOOKUP($E8898,Sheet1!$A$2:$I$2155,5,FALSE),"")</f>
        <v/>
      </c>
      <c r="I8898" s="19" t="str">
        <f>IFERROR(VLOOKUP($E8898,Sheet1!$A$2:$I$2155,6,FALSE),"")</f>
        <v/>
      </c>
      <c r="J8898" s="29" t="str">
        <f>IF(OR(E8898="",SUM(G8898:I8898)=0),"",SUM(G8898:I8898))</f>
        <v/>
      </c>
      <c r="K8898" s="7" t="str">
        <f>IF(E8898="","",IF(J8898="","IV",VLOOKUP(J8898,Plan1!$A$2:$C$11,3)))</f>
        <v/>
      </c>
    </row>
    <row r="8899" spans="7:11">
      <c r="G8899" s="19" t="str">
        <f>IFERROR(VLOOKUP($E8899,Sheet1!$A$2:$I$2155,4,FALSE),"")</f>
        <v/>
      </c>
      <c r="H8899" s="19" t="str">
        <f>IFERROR(VLOOKUP($E8899,Sheet1!$A$2:$I$2155,5,FALSE),"")</f>
        <v/>
      </c>
      <c r="I8899" s="19" t="str">
        <f>IFERROR(VLOOKUP($E8899,Sheet1!$A$2:$I$2155,6,FALSE),"")</f>
        <v/>
      </c>
      <c r="J8899" s="29" t="str">
        <f>IF(OR(E8899="",SUM(G8899:I8899)=0),"",SUM(G8899:I8899))</f>
        <v/>
      </c>
      <c r="K8899" s="7" t="str">
        <f>IF(E8899="","",IF(J8899="","IV",VLOOKUP(J8899,Plan1!$A$2:$C$11,3)))</f>
        <v/>
      </c>
    </row>
    <row r="8900" spans="7:11">
      <c r="G8900" s="19" t="str">
        <f>IFERROR(VLOOKUP($E8900,Sheet1!$A$2:$I$2155,4,FALSE),"")</f>
        <v/>
      </c>
      <c r="H8900" s="19" t="str">
        <f>IFERROR(VLOOKUP($E8900,Sheet1!$A$2:$I$2155,5,FALSE),"")</f>
        <v/>
      </c>
      <c r="I8900" s="19" t="str">
        <f>IFERROR(VLOOKUP($E8900,Sheet1!$A$2:$I$2155,6,FALSE),"")</f>
        <v/>
      </c>
      <c r="J8900" s="29" t="str">
        <f>IF(OR(E8900="",SUM(G8900:I8900)=0),"",SUM(G8900:I8900))</f>
        <v/>
      </c>
      <c r="K8900" s="7" t="str">
        <f>IF(E8900="","",IF(J8900="","IV",VLOOKUP(J8900,Plan1!$A$2:$C$11,3)))</f>
        <v/>
      </c>
    </row>
    <row r="8901" spans="7:11">
      <c r="G8901" s="19" t="str">
        <f>IFERROR(VLOOKUP($E8901,Sheet1!$A$2:$I$2155,4,FALSE),"")</f>
        <v/>
      </c>
      <c r="H8901" s="19" t="str">
        <f>IFERROR(VLOOKUP($E8901,Sheet1!$A$2:$I$2155,5,FALSE),"")</f>
        <v/>
      </c>
      <c r="I8901" s="19" t="str">
        <f>IFERROR(VLOOKUP($E8901,Sheet1!$A$2:$I$2155,6,FALSE),"")</f>
        <v/>
      </c>
      <c r="J8901" s="29" t="str">
        <f>IF(OR(E8901="",SUM(G8901:I8901)=0),"",SUM(G8901:I8901))</f>
        <v/>
      </c>
      <c r="K8901" s="7" t="str">
        <f>IF(E8901="","",IF(J8901="","IV",VLOOKUP(J8901,Plan1!$A$2:$C$11,3)))</f>
        <v/>
      </c>
    </row>
    <row r="8902" spans="7:11">
      <c r="G8902" s="19" t="str">
        <f>IFERROR(VLOOKUP($E8902,Sheet1!$A$2:$I$2155,4,FALSE),"")</f>
        <v/>
      </c>
      <c r="H8902" s="19" t="str">
        <f>IFERROR(VLOOKUP($E8902,Sheet1!$A$2:$I$2155,5,FALSE),"")</f>
        <v/>
      </c>
      <c r="I8902" s="19" t="str">
        <f>IFERROR(VLOOKUP($E8902,Sheet1!$A$2:$I$2155,6,FALSE),"")</f>
        <v/>
      </c>
      <c r="J8902" s="29" t="str">
        <f>IF(OR(E8902="",SUM(G8902:I8902)=0),"",SUM(G8902:I8902))</f>
        <v/>
      </c>
      <c r="K8902" s="7" t="str">
        <f>IF(E8902="","",IF(J8902="","IV",VLOOKUP(J8902,Plan1!$A$2:$C$11,3)))</f>
        <v/>
      </c>
    </row>
    <row r="8903" spans="7:11">
      <c r="G8903" s="19" t="str">
        <f>IFERROR(VLOOKUP($E8903,Sheet1!$A$2:$I$2155,4,FALSE),"")</f>
        <v/>
      </c>
      <c r="H8903" s="19" t="str">
        <f>IFERROR(VLOOKUP($E8903,Sheet1!$A$2:$I$2155,5,FALSE),"")</f>
        <v/>
      </c>
      <c r="I8903" s="19" t="str">
        <f>IFERROR(VLOOKUP($E8903,Sheet1!$A$2:$I$2155,6,FALSE),"")</f>
        <v/>
      </c>
      <c r="J8903" s="29" t="str">
        <f>IF(OR(E8903="",SUM(G8903:I8903)=0),"",SUM(G8903:I8903))</f>
        <v/>
      </c>
      <c r="K8903" s="7" t="str">
        <f>IF(E8903="","",IF(J8903="","IV",VLOOKUP(J8903,Plan1!$A$2:$C$11,3)))</f>
        <v/>
      </c>
    </row>
    <row r="8904" spans="7:11">
      <c r="G8904" s="19" t="str">
        <f>IFERROR(VLOOKUP($E8904,Sheet1!$A$2:$I$2155,4,FALSE),"")</f>
        <v/>
      </c>
      <c r="H8904" s="19" t="str">
        <f>IFERROR(VLOOKUP($E8904,Sheet1!$A$2:$I$2155,5,FALSE),"")</f>
        <v/>
      </c>
      <c r="I8904" s="19" t="str">
        <f>IFERROR(VLOOKUP($E8904,Sheet1!$A$2:$I$2155,6,FALSE),"")</f>
        <v/>
      </c>
      <c r="J8904" s="29" t="str">
        <f>IF(OR(E8904="",SUM(G8904:I8904)=0),"",SUM(G8904:I8904))</f>
        <v/>
      </c>
      <c r="K8904" s="7" t="str">
        <f>IF(E8904="","",IF(J8904="","IV",VLOOKUP(J8904,Plan1!$A$2:$C$11,3)))</f>
        <v/>
      </c>
    </row>
    <row r="8905" spans="7:11">
      <c r="G8905" s="19" t="str">
        <f>IFERROR(VLOOKUP($E8905,Sheet1!$A$2:$I$2155,4,FALSE),"")</f>
        <v/>
      </c>
      <c r="H8905" s="19" t="str">
        <f>IFERROR(VLOOKUP($E8905,Sheet1!$A$2:$I$2155,5,FALSE),"")</f>
        <v/>
      </c>
      <c r="I8905" s="19" t="str">
        <f>IFERROR(VLOOKUP($E8905,Sheet1!$A$2:$I$2155,6,FALSE),"")</f>
        <v/>
      </c>
      <c r="J8905" s="29" t="str">
        <f>IF(OR(E8905="",SUM(G8905:I8905)=0),"",SUM(G8905:I8905))</f>
        <v/>
      </c>
      <c r="K8905" s="7" t="str">
        <f>IF(E8905="","",IF(J8905="","IV",VLOOKUP(J8905,Plan1!$A$2:$C$11,3)))</f>
        <v/>
      </c>
    </row>
    <row r="8906" spans="7:11">
      <c r="G8906" s="19" t="str">
        <f>IFERROR(VLOOKUP($E8906,Sheet1!$A$2:$I$2155,4,FALSE),"")</f>
        <v/>
      </c>
      <c r="H8906" s="19" t="str">
        <f>IFERROR(VLOOKUP($E8906,Sheet1!$A$2:$I$2155,5,FALSE),"")</f>
        <v/>
      </c>
      <c r="I8906" s="19" t="str">
        <f>IFERROR(VLOOKUP($E8906,Sheet1!$A$2:$I$2155,6,FALSE),"")</f>
        <v/>
      </c>
      <c r="J8906" s="29" t="str">
        <f>IF(OR(E8906="",SUM(G8906:I8906)=0),"",SUM(G8906:I8906))</f>
        <v/>
      </c>
      <c r="K8906" s="7" t="str">
        <f>IF(E8906="","",IF(J8906="","IV",VLOOKUP(J8906,Plan1!$A$2:$C$11,3)))</f>
        <v/>
      </c>
    </row>
    <row r="8907" spans="7:11">
      <c r="G8907" s="19" t="str">
        <f>IFERROR(VLOOKUP($E8907,Sheet1!$A$2:$I$2155,4,FALSE),"")</f>
        <v/>
      </c>
      <c r="H8907" s="19" t="str">
        <f>IFERROR(VLOOKUP($E8907,Sheet1!$A$2:$I$2155,5,FALSE),"")</f>
        <v/>
      </c>
      <c r="I8907" s="19" t="str">
        <f>IFERROR(VLOOKUP($E8907,Sheet1!$A$2:$I$2155,6,FALSE),"")</f>
        <v/>
      </c>
      <c r="J8907" s="29" t="str">
        <f>IF(OR(E8907="",SUM(G8907:I8907)=0),"",SUM(G8907:I8907))</f>
        <v/>
      </c>
      <c r="K8907" s="7" t="str">
        <f>IF(E8907="","",IF(J8907="","IV",VLOOKUP(J8907,Plan1!$A$2:$C$11,3)))</f>
        <v/>
      </c>
    </row>
    <row r="8908" spans="7:11">
      <c r="G8908" s="19" t="str">
        <f>IFERROR(VLOOKUP($E8908,Sheet1!$A$2:$I$2155,4,FALSE),"")</f>
        <v/>
      </c>
      <c r="H8908" s="19" t="str">
        <f>IFERROR(VLOOKUP($E8908,Sheet1!$A$2:$I$2155,5,FALSE),"")</f>
        <v/>
      </c>
      <c r="I8908" s="19" t="str">
        <f>IFERROR(VLOOKUP($E8908,Sheet1!$A$2:$I$2155,6,FALSE),"")</f>
        <v/>
      </c>
      <c r="J8908" s="29" t="str">
        <f>IF(OR(E8908="",SUM(G8908:I8908)=0),"",SUM(G8908:I8908))</f>
        <v/>
      </c>
      <c r="K8908" s="7" t="str">
        <f>IF(E8908="","",IF(J8908="","IV",VLOOKUP(J8908,Plan1!$A$2:$C$11,3)))</f>
        <v/>
      </c>
    </row>
    <row r="8909" spans="7:11">
      <c r="G8909" s="19" t="str">
        <f>IFERROR(VLOOKUP($E8909,Sheet1!$A$2:$I$2155,4,FALSE),"")</f>
        <v/>
      </c>
      <c r="H8909" s="19" t="str">
        <f>IFERROR(VLOOKUP($E8909,Sheet1!$A$2:$I$2155,5,FALSE),"")</f>
        <v/>
      </c>
      <c r="I8909" s="19" t="str">
        <f>IFERROR(VLOOKUP($E8909,Sheet1!$A$2:$I$2155,6,FALSE),"")</f>
        <v/>
      </c>
      <c r="J8909" s="29" t="str">
        <f>IF(OR(E8909="",SUM(G8909:I8909)=0),"",SUM(G8909:I8909))</f>
        <v/>
      </c>
      <c r="K8909" s="7" t="str">
        <f>IF(E8909="","",IF(J8909="","IV",VLOOKUP(J8909,Plan1!$A$2:$C$11,3)))</f>
        <v/>
      </c>
    </row>
    <row r="8910" spans="7:11">
      <c r="G8910" s="19" t="str">
        <f>IFERROR(VLOOKUP($E8910,Sheet1!$A$2:$I$2155,4,FALSE),"")</f>
        <v/>
      </c>
      <c r="H8910" s="19" t="str">
        <f>IFERROR(VLOOKUP($E8910,Sheet1!$A$2:$I$2155,5,FALSE),"")</f>
        <v/>
      </c>
      <c r="I8910" s="19" t="str">
        <f>IFERROR(VLOOKUP($E8910,Sheet1!$A$2:$I$2155,6,FALSE),"")</f>
        <v/>
      </c>
      <c r="J8910" s="29" t="str">
        <f>IF(OR(E8910="",SUM(G8910:I8910)=0),"",SUM(G8910:I8910))</f>
        <v/>
      </c>
      <c r="K8910" s="7" t="str">
        <f>IF(E8910="","",IF(J8910="","IV",VLOOKUP(J8910,Plan1!$A$2:$C$11,3)))</f>
        <v/>
      </c>
    </row>
    <row r="8911" spans="7:11">
      <c r="G8911" s="19" t="str">
        <f>IFERROR(VLOOKUP($E8911,Sheet1!$A$2:$I$2155,4,FALSE),"")</f>
        <v/>
      </c>
      <c r="H8911" s="19" t="str">
        <f>IFERROR(VLOOKUP($E8911,Sheet1!$A$2:$I$2155,5,FALSE),"")</f>
        <v/>
      </c>
      <c r="I8911" s="19" t="str">
        <f>IFERROR(VLOOKUP($E8911,Sheet1!$A$2:$I$2155,6,FALSE),"")</f>
        <v/>
      </c>
      <c r="J8911" s="29" t="str">
        <f>IF(OR(E8911="",SUM(G8911:I8911)=0),"",SUM(G8911:I8911))</f>
        <v/>
      </c>
      <c r="K8911" s="7" t="str">
        <f>IF(E8911="","",IF(J8911="","IV",VLOOKUP(J8911,Plan1!$A$2:$C$11,3)))</f>
        <v/>
      </c>
    </row>
    <row r="8912" spans="7:11">
      <c r="G8912" s="19" t="str">
        <f>IFERROR(VLOOKUP($E8912,Sheet1!$A$2:$I$2155,4,FALSE),"")</f>
        <v/>
      </c>
      <c r="H8912" s="19" t="str">
        <f>IFERROR(VLOOKUP($E8912,Sheet1!$A$2:$I$2155,5,FALSE),"")</f>
        <v/>
      </c>
      <c r="I8912" s="19" t="str">
        <f>IFERROR(VLOOKUP($E8912,Sheet1!$A$2:$I$2155,6,FALSE),"")</f>
        <v/>
      </c>
      <c r="J8912" s="29" t="str">
        <f>IF(OR(E8912="",SUM(G8912:I8912)=0),"",SUM(G8912:I8912))</f>
        <v/>
      </c>
      <c r="K8912" s="7" t="str">
        <f>IF(E8912="","",IF(J8912="","IV",VLOOKUP(J8912,Plan1!$A$2:$C$11,3)))</f>
        <v/>
      </c>
    </row>
    <row r="8913" spans="7:11">
      <c r="G8913" s="19" t="str">
        <f>IFERROR(VLOOKUP($E8913,Sheet1!$A$2:$I$2155,4,FALSE),"")</f>
        <v/>
      </c>
      <c r="H8913" s="19" t="str">
        <f>IFERROR(VLOOKUP($E8913,Sheet1!$A$2:$I$2155,5,FALSE),"")</f>
        <v/>
      </c>
      <c r="I8913" s="19" t="str">
        <f>IFERROR(VLOOKUP($E8913,Sheet1!$A$2:$I$2155,6,FALSE),"")</f>
        <v/>
      </c>
      <c r="J8913" s="29" t="str">
        <f>IF(OR(E8913="",SUM(G8913:I8913)=0),"",SUM(G8913:I8913))</f>
        <v/>
      </c>
      <c r="K8913" s="7" t="str">
        <f>IF(E8913="","",IF(J8913="","IV",VLOOKUP(J8913,Plan1!$A$2:$C$11,3)))</f>
        <v/>
      </c>
    </row>
    <row r="8914" spans="7:11">
      <c r="G8914" s="19" t="str">
        <f>IFERROR(VLOOKUP($E8914,Sheet1!$A$2:$I$2155,4,FALSE),"")</f>
        <v/>
      </c>
      <c r="H8914" s="19" t="str">
        <f>IFERROR(VLOOKUP($E8914,Sheet1!$A$2:$I$2155,5,FALSE),"")</f>
        <v/>
      </c>
      <c r="I8914" s="19" t="str">
        <f>IFERROR(VLOOKUP($E8914,Sheet1!$A$2:$I$2155,6,FALSE),"")</f>
        <v/>
      </c>
      <c r="J8914" s="29" t="str">
        <f>IF(OR(E8914="",SUM(G8914:I8914)=0),"",SUM(G8914:I8914))</f>
        <v/>
      </c>
      <c r="K8914" s="7" t="str">
        <f>IF(E8914="","",IF(J8914="","IV",VLOOKUP(J8914,Plan1!$A$2:$C$11,3)))</f>
        <v/>
      </c>
    </row>
    <row r="8915" spans="7:11">
      <c r="G8915" s="19" t="str">
        <f>IFERROR(VLOOKUP($E8915,Sheet1!$A$2:$I$2155,4,FALSE),"")</f>
        <v/>
      </c>
      <c r="H8915" s="19" t="str">
        <f>IFERROR(VLOOKUP($E8915,Sheet1!$A$2:$I$2155,5,FALSE),"")</f>
        <v/>
      </c>
      <c r="I8915" s="19" t="str">
        <f>IFERROR(VLOOKUP($E8915,Sheet1!$A$2:$I$2155,6,FALSE),"")</f>
        <v/>
      </c>
      <c r="J8915" s="29" t="str">
        <f>IF(OR(E8915="",SUM(G8915:I8915)=0),"",SUM(G8915:I8915))</f>
        <v/>
      </c>
      <c r="K8915" s="7" t="str">
        <f>IF(E8915="","",IF(J8915="","IV",VLOOKUP(J8915,Plan1!$A$2:$C$11,3)))</f>
        <v/>
      </c>
    </row>
    <row r="8916" spans="7:11">
      <c r="G8916" s="19" t="str">
        <f>IFERROR(VLOOKUP($E8916,Sheet1!$A$2:$I$2155,4,FALSE),"")</f>
        <v/>
      </c>
      <c r="H8916" s="19" t="str">
        <f>IFERROR(VLOOKUP($E8916,Sheet1!$A$2:$I$2155,5,FALSE),"")</f>
        <v/>
      </c>
      <c r="I8916" s="19" t="str">
        <f>IFERROR(VLOOKUP($E8916,Sheet1!$A$2:$I$2155,6,FALSE),"")</f>
        <v/>
      </c>
      <c r="J8916" s="29" t="str">
        <f>IF(OR(E8916="",SUM(G8916:I8916)=0),"",SUM(G8916:I8916))</f>
        <v/>
      </c>
      <c r="K8916" s="7" t="str">
        <f>IF(E8916="","",IF(J8916="","IV",VLOOKUP(J8916,Plan1!$A$2:$C$11,3)))</f>
        <v/>
      </c>
    </row>
    <row r="8917" spans="7:11">
      <c r="G8917" s="19" t="str">
        <f>IFERROR(VLOOKUP($E8917,Sheet1!$A$2:$I$2155,4,FALSE),"")</f>
        <v/>
      </c>
      <c r="H8917" s="19" t="str">
        <f>IFERROR(VLOOKUP($E8917,Sheet1!$A$2:$I$2155,5,FALSE),"")</f>
        <v/>
      </c>
      <c r="I8917" s="19" t="str">
        <f>IFERROR(VLOOKUP($E8917,Sheet1!$A$2:$I$2155,6,FALSE),"")</f>
        <v/>
      </c>
      <c r="J8917" s="29" t="str">
        <f>IF(OR(E8917="",SUM(G8917:I8917)=0),"",SUM(G8917:I8917))</f>
        <v/>
      </c>
      <c r="K8917" s="7" t="str">
        <f>IF(E8917="","",IF(J8917="","IV",VLOOKUP(J8917,Plan1!$A$2:$C$11,3)))</f>
        <v/>
      </c>
    </row>
    <row r="8918" spans="7:11">
      <c r="G8918" s="19" t="str">
        <f>IFERROR(VLOOKUP($E8918,Sheet1!$A$2:$I$2155,4,FALSE),"")</f>
        <v/>
      </c>
      <c r="H8918" s="19" t="str">
        <f>IFERROR(VLOOKUP($E8918,Sheet1!$A$2:$I$2155,5,FALSE),"")</f>
        <v/>
      </c>
      <c r="I8918" s="19" t="str">
        <f>IFERROR(VLOOKUP($E8918,Sheet1!$A$2:$I$2155,6,FALSE),"")</f>
        <v/>
      </c>
      <c r="J8918" s="29" t="str">
        <f>IF(OR(E8918="",SUM(G8918:I8918)=0),"",SUM(G8918:I8918))</f>
        <v/>
      </c>
      <c r="K8918" s="7" t="str">
        <f>IF(E8918="","",IF(J8918="","IV",VLOOKUP(J8918,Plan1!$A$2:$C$11,3)))</f>
        <v/>
      </c>
    </row>
    <row r="8919" spans="7:11">
      <c r="G8919" s="19" t="str">
        <f>IFERROR(VLOOKUP($E8919,Sheet1!$A$2:$I$2155,4,FALSE),"")</f>
        <v/>
      </c>
      <c r="H8919" s="19" t="str">
        <f>IFERROR(VLOOKUP($E8919,Sheet1!$A$2:$I$2155,5,FALSE),"")</f>
        <v/>
      </c>
      <c r="I8919" s="19" t="str">
        <f>IFERROR(VLOOKUP($E8919,Sheet1!$A$2:$I$2155,6,FALSE),"")</f>
        <v/>
      </c>
      <c r="J8919" s="29" t="str">
        <f>IF(OR(E8919="",SUM(G8919:I8919)=0),"",SUM(G8919:I8919))</f>
        <v/>
      </c>
      <c r="K8919" s="7" t="str">
        <f>IF(E8919="","",IF(J8919="","IV",VLOOKUP(J8919,Plan1!$A$2:$C$11,3)))</f>
        <v/>
      </c>
    </row>
    <row r="8920" spans="7:11">
      <c r="G8920" s="19" t="str">
        <f>IFERROR(VLOOKUP($E8920,Sheet1!$A$2:$I$2155,4,FALSE),"")</f>
        <v/>
      </c>
      <c r="H8920" s="19" t="str">
        <f>IFERROR(VLOOKUP($E8920,Sheet1!$A$2:$I$2155,5,FALSE),"")</f>
        <v/>
      </c>
      <c r="I8920" s="19" t="str">
        <f>IFERROR(VLOOKUP($E8920,Sheet1!$A$2:$I$2155,6,FALSE),"")</f>
        <v/>
      </c>
      <c r="J8920" s="29" t="str">
        <f>IF(OR(E8920="",SUM(G8920:I8920)=0),"",SUM(G8920:I8920))</f>
        <v/>
      </c>
      <c r="K8920" s="7" t="str">
        <f>IF(E8920="","",IF(J8920="","IV",VLOOKUP(J8920,Plan1!$A$2:$C$11,3)))</f>
        <v/>
      </c>
    </row>
    <row r="8921" spans="7:11">
      <c r="G8921" s="19" t="str">
        <f>IFERROR(VLOOKUP($E8921,Sheet1!$A$2:$I$2155,4,FALSE),"")</f>
        <v/>
      </c>
      <c r="H8921" s="19" t="str">
        <f>IFERROR(VLOOKUP($E8921,Sheet1!$A$2:$I$2155,5,FALSE),"")</f>
        <v/>
      </c>
      <c r="I8921" s="19" t="str">
        <f>IFERROR(VLOOKUP($E8921,Sheet1!$A$2:$I$2155,6,FALSE),"")</f>
        <v/>
      </c>
      <c r="J8921" s="29" t="str">
        <f>IF(OR(E8921="",SUM(G8921:I8921)=0),"",SUM(G8921:I8921))</f>
        <v/>
      </c>
      <c r="K8921" s="7" t="str">
        <f>IF(E8921="","",IF(J8921="","IV",VLOOKUP(J8921,Plan1!$A$2:$C$11,3)))</f>
        <v/>
      </c>
    </row>
    <row r="8922" spans="7:11">
      <c r="G8922" s="19" t="str">
        <f>IFERROR(VLOOKUP($E8922,Sheet1!$A$2:$I$2155,4,FALSE),"")</f>
        <v/>
      </c>
      <c r="H8922" s="19" t="str">
        <f>IFERROR(VLOOKUP($E8922,Sheet1!$A$2:$I$2155,5,FALSE),"")</f>
        <v/>
      </c>
      <c r="I8922" s="19" t="str">
        <f>IFERROR(VLOOKUP($E8922,Sheet1!$A$2:$I$2155,6,FALSE),"")</f>
        <v/>
      </c>
      <c r="J8922" s="29" t="str">
        <f>IF(OR(E8922="",SUM(G8922:I8922)=0),"",SUM(G8922:I8922))</f>
        <v/>
      </c>
      <c r="K8922" s="7" t="str">
        <f>IF(E8922="","",IF(J8922="","IV",VLOOKUP(J8922,Plan1!$A$2:$C$11,3)))</f>
        <v/>
      </c>
    </row>
    <row r="8923" spans="7:11">
      <c r="G8923" s="19" t="str">
        <f>IFERROR(VLOOKUP($E8923,Sheet1!$A$2:$I$2155,4,FALSE),"")</f>
        <v/>
      </c>
      <c r="H8923" s="19" t="str">
        <f>IFERROR(VLOOKUP($E8923,Sheet1!$A$2:$I$2155,5,FALSE),"")</f>
        <v/>
      </c>
      <c r="I8923" s="19" t="str">
        <f>IFERROR(VLOOKUP($E8923,Sheet1!$A$2:$I$2155,6,FALSE),"")</f>
        <v/>
      </c>
      <c r="J8923" s="29" t="str">
        <f>IF(OR(E8923="",SUM(G8923:I8923)=0),"",SUM(G8923:I8923))</f>
        <v/>
      </c>
      <c r="K8923" s="7" t="str">
        <f>IF(E8923="","",IF(J8923="","IV",VLOOKUP(J8923,Plan1!$A$2:$C$11,3)))</f>
        <v/>
      </c>
    </row>
    <row r="8924" spans="7:11">
      <c r="G8924" s="19" t="str">
        <f>IFERROR(VLOOKUP($E8924,Sheet1!$A$2:$I$2155,4,FALSE),"")</f>
        <v/>
      </c>
      <c r="H8924" s="19" t="str">
        <f>IFERROR(VLOOKUP($E8924,Sheet1!$A$2:$I$2155,5,FALSE),"")</f>
        <v/>
      </c>
      <c r="I8924" s="19" t="str">
        <f>IFERROR(VLOOKUP($E8924,Sheet1!$A$2:$I$2155,6,FALSE),"")</f>
        <v/>
      </c>
      <c r="J8924" s="29" t="str">
        <f>IF(OR(E8924="",SUM(G8924:I8924)=0),"",SUM(G8924:I8924))</f>
        <v/>
      </c>
      <c r="K8924" s="7" t="str">
        <f>IF(E8924="","",IF(J8924="","IV",VLOOKUP(J8924,Plan1!$A$2:$C$11,3)))</f>
        <v/>
      </c>
    </row>
    <row r="8925" spans="7:11">
      <c r="G8925" s="19" t="str">
        <f>IFERROR(VLOOKUP($E8925,Sheet1!$A$2:$I$2155,4,FALSE),"")</f>
        <v/>
      </c>
      <c r="H8925" s="19" t="str">
        <f>IFERROR(VLOOKUP($E8925,Sheet1!$A$2:$I$2155,5,FALSE),"")</f>
        <v/>
      </c>
      <c r="I8925" s="19" t="str">
        <f>IFERROR(VLOOKUP($E8925,Sheet1!$A$2:$I$2155,6,FALSE),"")</f>
        <v/>
      </c>
      <c r="J8925" s="29" t="str">
        <f>IF(OR(E8925="",SUM(G8925:I8925)=0),"",SUM(G8925:I8925))</f>
        <v/>
      </c>
      <c r="K8925" s="7" t="str">
        <f>IF(E8925="","",IF(J8925="","IV",VLOOKUP(J8925,Plan1!$A$2:$C$11,3)))</f>
        <v/>
      </c>
    </row>
    <row r="8926" spans="7:11">
      <c r="G8926" s="19" t="str">
        <f>IFERROR(VLOOKUP($E8926,Sheet1!$A$2:$I$2155,4,FALSE),"")</f>
        <v/>
      </c>
      <c r="H8926" s="19" t="str">
        <f>IFERROR(VLOOKUP($E8926,Sheet1!$A$2:$I$2155,5,FALSE),"")</f>
        <v/>
      </c>
      <c r="I8926" s="19" t="str">
        <f>IFERROR(VLOOKUP($E8926,Sheet1!$A$2:$I$2155,6,FALSE),"")</f>
        <v/>
      </c>
      <c r="J8926" s="29" t="str">
        <f>IF(OR(E8926="",SUM(G8926:I8926)=0),"",SUM(G8926:I8926))</f>
        <v/>
      </c>
      <c r="K8926" s="7" t="str">
        <f>IF(E8926="","",IF(J8926="","IV",VLOOKUP(J8926,Plan1!$A$2:$C$11,3)))</f>
        <v/>
      </c>
    </row>
    <row r="8927" spans="7:11">
      <c r="G8927" s="19" t="str">
        <f>IFERROR(VLOOKUP($E8927,Sheet1!$A$2:$I$2155,4,FALSE),"")</f>
        <v/>
      </c>
      <c r="H8927" s="19" t="str">
        <f>IFERROR(VLOOKUP($E8927,Sheet1!$A$2:$I$2155,5,FALSE),"")</f>
        <v/>
      </c>
      <c r="I8927" s="19" t="str">
        <f>IFERROR(VLOOKUP($E8927,Sheet1!$A$2:$I$2155,6,FALSE),"")</f>
        <v/>
      </c>
      <c r="J8927" s="29" t="str">
        <f>IF(OR(E8927="",SUM(G8927:I8927)=0),"",SUM(G8927:I8927))</f>
        <v/>
      </c>
      <c r="K8927" s="7" t="str">
        <f>IF(E8927="","",IF(J8927="","IV",VLOOKUP(J8927,Plan1!$A$2:$C$11,3)))</f>
        <v/>
      </c>
    </row>
    <row r="8928" spans="7:11">
      <c r="G8928" s="19" t="str">
        <f>IFERROR(VLOOKUP($E8928,Sheet1!$A$2:$I$2155,4,FALSE),"")</f>
        <v/>
      </c>
      <c r="H8928" s="19" t="str">
        <f>IFERROR(VLOOKUP($E8928,Sheet1!$A$2:$I$2155,5,FALSE),"")</f>
        <v/>
      </c>
      <c r="I8928" s="19" t="str">
        <f>IFERROR(VLOOKUP($E8928,Sheet1!$A$2:$I$2155,6,FALSE),"")</f>
        <v/>
      </c>
      <c r="J8928" s="29" t="str">
        <f>IF(OR(E8928="",SUM(G8928:I8928)=0),"",SUM(G8928:I8928))</f>
        <v/>
      </c>
      <c r="K8928" s="7" t="str">
        <f>IF(E8928="","",IF(J8928="","IV",VLOOKUP(J8928,Plan1!$A$2:$C$11,3)))</f>
        <v/>
      </c>
    </row>
    <row r="8929" spans="7:11">
      <c r="G8929" s="19" t="str">
        <f>IFERROR(VLOOKUP($E8929,Sheet1!$A$2:$I$2155,4,FALSE),"")</f>
        <v/>
      </c>
      <c r="H8929" s="19" t="str">
        <f>IFERROR(VLOOKUP($E8929,Sheet1!$A$2:$I$2155,5,FALSE),"")</f>
        <v/>
      </c>
      <c r="I8929" s="19" t="str">
        <f>IFERROR(VLOOKUP($E8929,Sheet1!$A$2:$I$2155,6,FALSE),"")</f>
        <v/>
      </c>
      <c r="J8929" s="29" t="str">
        <f>IF(OR(E8929="",SUM(G8929:I8929)=0),"",SUM(G8929:I8929))</f>
        <v/>
      </c>
      <c r="K8929" s="7" t="str">
        <f>IF(E8929="","",IF(J8929="","IV",VLOOKUP(J8929,Plan1!$A$2:$C$11,3)))</f>
        <v/>
      </c>
    </row>
    <row r="8930" spans="7:11">
      <c r="G8930" s="19" t="str">
        <f>IFERROR(VLOOKUP($E8930,Sheet1!$A$2:$I$2155,4,FALSE),"")</f>
        <v/>
      </c>
      <c r="H8930" s="19" t="str">
        <f>IFERROR(VLOOKUP($E8930,Sheet1!$A$2:$I$2155,5,FALSE),"")</f>
        <v/>
      </c>
      <c r="I8930" s="19" t="str">
        <f>IFERROR(VLOOKUP($E8930,Sheet1!$A$2:$I$2155,6,FALSE),"")</f>
        <v/>
      </c>
      <c r="J8930" s="29" t="str">
        <f>IF(OR(E8930="",SUM(G8930:I8930)=0),"",SUM(G8930:I8930))</f>
        <v/>
      </c>
      <c r="K8930" s="7" t="str">
        <f>IF(E8930="","",IF(J8930="","IV",VLOOKUP(J8930,Plan1!$A$2:$C$11,3)))</f>
        <v/>
      </c>
    </row>
    <row r="8931" spans="7:11">
      <c r="G8931" s="19" t="str">
        <f>IFERROR(VLOOKUP($E8931,Sheet1!$A$2:$I$2155,4,FALSE),"")</f>
        <v/>
      </c>
      <c r="H8931" s="19" t="str">
        <f>IFERROR(VLOOKUP($E8931,Sheet1!$A$2:$I$2155,5,FALSE),"")</f>
        <v/>
      </c>
      <c r="I8931" s="19" t="str">
        <f>IFERROR(VLOOKUP($E8931,Sheet1!$A$2:$I$2155,6,FALSE),"")</f>
        <v/>
      </c>
      <c r="J8931" s="29" t="str">
        <f>IF(OR(E8931="",SUM(G8931:I8931)=0),"",SUM(G8931:I8931))</f>
        <v/>
      </c>
      <c r="K8931" s="7" t="str">
        <f>IF(E8931="","",IF(J8931="","IV",VLOOKUP(J8931,Plan1!$A$2:$C$11,3)))</f>
        <v/>
      </c>
    </row>
    <row r="8932" spans="7:11">
      <c r="G8932" s="19" t="str">
        <f>IFERROR(VLOOKUP($E8932,Sheet1!$A$2:$I$2155,4,FALSE),"")</f>
        <v/>
      </c>
      <c r="H8932" s="19" t="str">
        <f>IFERROR(VLOOKUP($E8932,Sheet1!$A$2:$I$2155,5,FALSE),"")</f>
        <v/>
      </c>
      <c r="I8932" s="19" t="str">
        <f>IFERROR(VLOOKUP($E8932,Sheet1!$A$2:$I$2155,6,FALSE),"")</f>
        <v/>
      </c>
      <c r="J8932" s="29" t="str">
        <f>IF(OR(E8932="",SUM(G8932:I8932)=0),"",SUM(G8932:I8932))</f>
        <v/>
      </c>
      <c r="K8932" s="7" t="str">
        <f>IF(E8932="","",IF(J8932="","IV",VLOOKUP(J8932,Plan1!$A$2:$C$11,3)))</f>
        <v/>
      </c>
    </row>
    <row r="8933" spans="7:11">
      <c r="G8933" s="19" t="str">
        <f>IFERROR(VLOOKUP($E8933,Sheet1!$A$2:$I$2155,4,FALSE),"")</f>
        <v/>
      </c>
      <c r="H8933" s="19" t="str">
        <f>IFERROR(VLOOKUP($E8933,Sheet1!$A$2:$I$2155,5,FALSE),"")</f>
        <v/>
      </c>
      <c r="I8933" s="19" t="str">
        <f>IFERROR(VLOOKUP($E8933,Sheet1!$A$2:$I$2155,6,FALSE),"")</f>
        <v/>
      </c>
      <c r="J8933" s="29" t="str">
        <f>IF(OR(E8933="",SUM(G8933:I8933)=0),"",SUM(G8933:I8933))</f>
        <v/>
      </c>
      <c r="K8933" s="7" t="str">
        <f>IF(E8933="","",IF(J8933="","IV",VLOOKUP(J8933,Plan1!$A$2:$C$11,3)))</f>
        <v/>
      </c>
    </row>
    <row r="8934" spans="7:11">
      <c r="G8934" s="19" t="str">
        <f>IFERROR(VLOOKUP($E8934,Sheet1!$A$2:$I$2155,4,FALSE),"")</f>
        <v/>
      </c>
      <c r="H8934" s="19" t="str">
        <f>IFERROR(VLOOKUP($E8934,Sheet1!$A$2:$I$2155,5,FALSE),"")</f>
        <v/>
      </c>
      <c r="I8934" s="19" t="str">
        <f>IFERROR(VLOOKUP($E8934,Sheet1!$A$2:$I$2155,6,FALSE),"")</f>
        <v/>
      </c>
      <c r="J8934" s="29" t="str">
        <f>IF(OR(E8934="",SUM(G8934:I8934)=0),"",SUM(G8934:I8934))</f>
        <v/>
      </c>
      <c r="K8934" s="7" t="str">
        <f>IF(E8934="","",IF(J8934="","IV",VLOOKUP(J8934,Plan1!$A$2:$C$11,3)))</f>
        <v/>
      </c>
    </row>
    <row r="8935" spans="7:11">
      <c r="G8935" s="19" t="str">
        <f>IFERROR(VLOOKUP($E8935,Sheet1!$A$2:$I$2155,4,FALSE),"")</f>
        <v/>
      </c>
      <c r="H8935" s="19" t="str">
        <f>IFERROR(VLOOKUP($E8935,Sheet1!$A$2:$I$2155,5,FALSE),"")</f>
        <v/>
      </c>
      <c r="I8935" s="19" t="str">
        <f>IFERROR(VLOOKUP($E8935,Sheet1!$A$2:$I$2155,6,FALSE),"")</f>
        <v/>
      </c>
      <c r="J8935" s="29" t="str">
        <f>IF(OR(E8935="",SUM(G8935:I8935)=0),"",SUM(G8935:I8935))</f>
        <v/>
      </c>
      <c r="K8935" s="7" t="str">
        <f>IF(E8935="","",IF(J8935="","IV",VLOOKUP(J8935,Plan1!$A$2:$C$11,3)))</f>
        <v/>
      </c>
    </row>
    <row r="8936" spans="7:11">
      <c r="G8936" s="19" t="str">
        <f>IFERROR(VLOOKUP($E8936,Sheet1!$A$2:$I$2155,4,FALSE),"")</f>
        <v/>
      </c>
      <c r="H8936" s="19" t="str">
        <f>IFERROR(VLOOKUP($E8936,Sheet1!$A$2:$I$2155,5,FALSE),"")</f>
        <v/>
      </c>
      <c r="I8936" s="19" t="str">
        <f>IFERROR(VLOOKUP($E8936,Sheet1!$A$2:$I$2155,6,FALSE),"")</f>
        <v/>
      </c>
      <c r="J8936" s="29" t="str">
        <f>IF(OR(E8936="",SUM(G8936:I8936)=0),"",SUM(G8936:I8936))</f>
        <v/>
      </c>
      <c r="K8936" s="7" t="str">
        <f>IF(E8936="","",IF(J8936="","IV",VLOOKUP(J8936,Plan1!$A$2:$C$11,3)))</f>
        <v/>
      </c>
    </row>
    <row r="8937" spans="7:11">
      <c r="G8937" s="19" t="str">
        <f>IFERROR(VLOOKUP($E8937,Sheet1!$A$2:$I$2155,4,FALSE),"")</f>
        <v/>
      </c>
      <c r="H8937" s="19" t="str">
        <f>IFERROR(VLOOKUP($E8937,Sheet1!$A$2:$I$2155,5,FALSE),"")</f>
        <v/>
      </c>
      <c r="I8937" s="19" t="str">
        <f>IFERROR(VLOOKUP($E8937,Sheet1!$A$2:$I$2155,6,FALSE),"")</f>
        <v/>
      </c>
      <c r="J8937" s="29" t="str">
        <f>IF(OR(E8937="",SUM(G8937:I8937)=0),"",SUM(G8937:I8937))</f>
        <v/>
      </c>
      <c r="K8937" s="7" t="str">
        <f>IF(E8937="","",IF(J8937="","IV",VLOOKUP(J8937,Plan1!$A$2:$C$11,3)))</f>
        <v/>
      </c>
    </row>
    <row r="8938" spans="7:11">
      <c r="G8938" s="19" t="str">
        <f>IFERROR(VLOOKUP($E8938,Sheet1!$A$2:$I$2155,4,FALSE),"")</f>
        <v/>
      </c>
      <c r="H8938" s="19" t="str">
        <f>IFERROR(VLOOKUP($E8938,Sheet1!$A$2:$I$2155,5,FALSE),"")</f>
        <v/>
      </c>
      <c r="I8938" s="19" t="str">
        <f>IFERROR(VLOOKUP($E8938,Sheet1!$A$2:$I$2155,6,FALSE),"")</f>
        <v/>
      </c>
      <c r="J8938" s="29" t="str">
        <f>IF(OR(E8938="",SUM(G8938:I8938)=0),"",SUM(G8938:I8938))</f>
        <v/>
      </c>
      <c r="K8938" s="7" t="str">
        <f>IF(E8938="","",IF(J8938="","IV",VLOOKUP(J8938,Plan1!$A$2:$C$11,3)))</f>
        <v/>
      </c>
    </row>
    <row r="8939" spans="7:11">
      <c r="G8939" s="19" t="str">
        <f>IFERROR(VLOOKUP($E8939,Sheet1!$A$2:$I$2155,4,FALSE),"")</f>
        <v/>
      </c>
      <c r="H8939" s="19" t="str">
        <f>IFERROR(VLOOKUP($E8939,Sheet1!$A$2:$I$2155,5,FALSE),"")</f>
        <v/>
      </c>
      <c r="I8939" s="19" t="str">
        <f>IFERROR(VLOOKUP($E8939,Sheet1!$A$2:$I$2155,6,FALSE),"")</f>
        <v/>
      </c>
      <c r="J8939" s="29" t="str">
        <f>IF(OR(E8939="",SUM(G8939:I8939)=0),"",SUM(G8939:I8939))</f>
        <v/>
      </c>
      <c r="K8939" s="7" t="str">
        <f>IF(E8939="","",IF(J8939="","IV",VLOOKUP(J8939,Plan1!$A$2:$C$11,3)))</f>
        <v/>
      </c>
    </row>
    <row r="8940" spans="7:11">
      <c r="G8940" s="19" t="str">
        <f>IFERROR(VLOOKUP($E8940,Sheet1!$A$2:$I$2155,4,FALSE),"")</f>
        <v/>
      </c>
      <c r="H8940" s="19" t="str">
        <f>IFERROR(VLOOKUP($E8940,Sheet1!$A$2:$I$2155,5,FALSE),"")</f>
        <v/>
      </c>
      <c r="I8940" s="19" t="str">
        <f>IFERROR(VLOOKUP($E8940,Sheet1!$A$2:$I$2155,6,FALSE),"")</f>
        <v/>
      </c>
      <c r="J8940" s="29" t="str">
        <f>IF(OR(E8940="",SUM(G8940:I8940)=0),"",SUM(G8940:I8940))</f>
        <v/>
      </c>
      <c r="K8940" s="7" t="str">
        <f>IF(E8940="","",IF(J8940="","IV",VLOOKUP(J8940,Plan1!$A$2:$C$11,3)))</f>
        <v/>
      </c>
    </row>
    <row r="8941" spans="7:11">
      <c r="G8941" s="19" t="str">
        <f>IFERROR(VLOOKUP($E8941,Sheet1!$A$2:$I$2155,4,FALSE),"")</f>
        <v/>
      </c>
      <c r="H8941" s="19" t="str">
        <f>IFERROR(VLOOKUP($E8941,Sheet1!$A$2:$I$2155,5,FALSE),"")</f>
        <v/>
      </c>
      <c r="I8941" s="19" t="str">
        <f>IFERROR(VLOOKUP($E8941,Sheet1!$A$2:$I$2155,6,FALSE),"")</f>
        <v/>
      </c>
      <c r="J8941" s="29" t="str">
        <f>IF(OR(E8941="",SUM(G8941:I8941)=0),"",SUM(G8941:I8941))</f>
        <v/>
      </c>
      <c r="K8941" s="7" t="str">
        <f>IF(E8941="","",IF(J8941="","IV",VLOOKUP(J8941,Plan1!$A$2:$C$11,3)))</f>
        <v/>
      </c>
    </row>
    <row r="8942" spans="7:11">
      <c r="G8942" s="19" t="str">
        <f>IFERROR(VLOOKUP($E8942,Sheet1!$A$2:$I$2155,4,FALSE),"")</f>
        <v/>
      </c>
      <c r="H8942" s="19" t="str">
        <f>IFERROR(VLOOKUP($E8942,Sheet1!$A$2:$I$2155,5,FALSE),"")</f>
        <v/>
      </c>
      <c r="I8942" s="19" t="str">
        <f>IFERROR(VLOOKUP($E8942,Sheet1!$A$2:$I$2155,6,FALSE),"")</f>
        <v/>
      </c>
      <c r="J8942" s="29" t="str">
        <f>IF(OR(E8942="",SUM(G8942:I8942)=0),"",SUM(G8942:I8942))</f>
        <v/>
      </c>
      <c r="K8942" s="7" t="str">
        <f>IF(E8942="","",IF(J8942="","IV",VLOOKUP(J8942,Plan1!$A$2:$C$11,3)))</f>
        <v/>
      </c>
    </row>
    <row r="8943" spans="7:11">
      <c r="G8943" s="19" t="str">
        <f>IFERROR(VLOOKUP($E8943,Sheet1!$A$2:$I$2155,4,FALSE),"")</f>
        <v/>
      </c>
      <c r="H8943" s="19" t="str">
        <f>IFERROR(VLOOKUP($E8943,Sheet1!$A$2:$I$2155,5,FALSE),"")</f>
        <v/>
      </c>
      <c r="I8943" s="19" t="str">
        <f>IFERROR(VLOOKUP($E8943,Sheet1!$A$2:$I$2155,6,FALSE),"")</f>
        <v/>
      </c>
      <c r="J8943" s="29" t="str">
        <f>IF(OR(E8943="",SUM(G8943:I8943)=0),"",SUM(G8943:I8943))</f>
        <v/>
      </c>
      <c r="K8943" s="7" t="str">
        <f>IF(E8943="","",IF(J8943="","IV",VLOOKUP(J8943,Plan1!$A$2:$C$11,3)))</f>
        <v/>
      </c>
    </row>
    <row r="8944" spans="7:11">
      <c r="G8944" s="19" t="str">
        <f>IFERROR(VLOOKUP($E8944,Sheet1!$A$2:$I$2155,4,FALSE),"")</f>
        <v/>
      </c>
      <c r="H8944" s="19" t="str">
        <f>IFERROR(VLOOKUP($E8944,Sheet1!$A$2:$I$2155,5,FALSE),"")</f>
        <v/>
      </c>
      <c r="I8944" s="19" t="str">
        <f>IFERROR(VLOOKUP($E8944,Sheet1!$A$2:$I$2155,6,FALSE),"")</f>
        <v/>
      </c>
      <c r="J8944" s="29" t="str">
        <f>IF(OR(E8944="",SUM(G8944:I8944)=0),"",SUM(G8944:I8944))</f>
        <v/>
      </c>
      <c r="K8944" s="7" t="str">
        <f>IF(E8944="","",IF(J8944="","IV",VLOOKUP(J8944,Plan1!$A$2:$C$11,3)))</f>
        <v/>
      </c>
    </row>
    <row r="8945" spans="7:11">
      <c r="G8945" s="19" t="str">
        <f>IFERROR(VLOOKUP($E8945,Sheet1!$A$2:$I$2155,4,FALSE),"")</f>
        <v/>
      </c>
      <c r="H8945" s="19" t="str">
        <f>IFERROR(VLOOKUP($E8945,Sheet1!$A$2:$I$2155,5,FALSE),"")</f>
        <v/>
      </c>
      <c r="I8945" s="19" t="str">
        <f>IFERROR(VLOOKUP($E8945,Sheet1!$A$2:$I$2155,6,FALSE),"")</f>
        <v/>
      </c>
      <c r="J8945" s="29" t="str">
        <f>IF(OR(E8945="",SUM(G8945:I8945)=0),"",SUM(G8945:I8945))</f>
        <v/>
      </c>
      <c r="K8945" s="7" t="str">
        <f>IF(E8945="","",IF(J8945="","IV",VLOOKUP(J8945,Plan1!$A$2:$C$11,3)))</f>
        <v/>
      </c>
    </row>
    <row r="8946" spans="7:11">
      <c r="G8946" s="19" t="str">
        <f>IFERROR(VLOOKUP($E8946,Sheet1!$A$2:$I$2155,4,FALSE),"")</f>
        <v/>
      </c>
      <c r="H8946" s="19" t="str">
        <f>IFERROR(VLOOKUP($E8946,Sheet1!$A$2:$I$2155,5,FALSE),"")</f>
        <v/>
      </c>
      <c r="I8946" s="19" t="str">
        <f>IFERROR(VLOOKUP($E8946,Sheet1!$A$2:$I$2155,6,FALSE),"")</f>
        <v/>
      </c>
      <c r="J8946" s="29" t="str">
        <f>IF(OR(E8946="",SUM(G8946:I8946)=0),"",SUM(G8946:I8946))</f>
        <v/>
      </c>
      <c r="K8946" s="7" t="str">
        <f>IF(E8946="","",IF(J8946="","IV",VLOOKUP(J8946,Plan1!$A$2:$C$11,3)))</f>
        <v/>
      </c>
    </row>
    <row r="8947" spans="7:11">
      <c r="G8947" s="19" t="str">
        <f>IFERROR(VLOOKUP($E8947,Sheet1!$A$2:$I$2155,4,FALSE),"")</f>
        <v/>
      </c>
      <c r="H8947" s="19" t="str">
        <f>IFERROR(VLOOKUP($E8947,Sheet1!$A$2:$I$2155,5,FALSE),"")</f>
        <v/>
      </c>
      <c r="I8947" s="19" t="str">
        <f>IFERROR(VLOOKUP($E8947,Sheet1!$A$2:$I$2155,6,FALSE),"")</f>
        <v/>
      </c>
      <c r="J8947" s="29" t="str">
        <f>IF(OR(E8947="",SUM(G8947:I8947)=0),"",SUM(G8947:I8947))</f>
        <v/>
      </c>
      <c r="K8947" s="7" t="str">
        <f>IF(E8947="","",IF(J8947="","IV",VLOOKUP(J8947,Plan1!$A$2:$C$11,3)))</f>
        <v/>
      </c>
    </row>
    <row r="8948" spans="7:11">
      <c r="G8948" s="19" t="str">
        <f>IFERROR(VLOOKUP($E8948,Sheet1!$A$2:$I$2155,4,FALSE),"")</f>
        <v/>
      </c>
      <c r="H8948" s="19" t="str">
        <f>IFERROR(VLOOKUP($E8948,Sheet1!$A$2:$I$2155,5,FALSE),"")</f>
        <v/>
      </c>
      <c r="I8948" s="19" t="str">
        <f>IFERROR(VLOOKUP($E8948,Sheet1!$A$2:$I$2155,6,FALSE),"")</f>
        <v/>
      </c>
      <c r="J8948" s="29" t="str">
        <f>IF(OR(E8948="",SUM(G8948:I8948)=0),"",SUM(G8948:I8948))</f>
        <v/>
      </c>
      <c r="K8948" s="7" t="str">
        <f>IF(E8948="","",IF(J8948="","IV",VLOOKUP(J8948,Plan1!$A$2:$C$11,3)))</f>
        <v/>
      </c>
    </row>
    <row r="8949" spans="7:11">
      <c r="G8949" s="19" t="str">
        <f>IFERROR(VLOOKUP($E8949,Sheet1!$A$2:$I$2155,4,FALSE),"")</f>
        <v/>
      </c>
      <c r="H8949" s="19" t="str">
        <f>IFERROR(VLOOKUP($E8949,Sheet1!$A$2:$I$2155,5,FALSE),"")</f>
        <v/>
      </c>
      <c r="I8949" s="19" t="str">
        <f>IFERROR(VLOOKUP($E8949,Sheet1!$A$2:$I$2155,6,FALSE),"")</f>
        <v/>
      </c>
      <c r="J8949" s="29" t="str">
        <f>IF(OR(E8949="",SUM(G8949:I8949)=0),"",SUM(G8949:I8949))</f>
        <v/>
      </c>
      <c r="K8949" s="7" t="str">
        <f>IF(E8949="","",IF(J8949="","IV",VLOOKUP(J8949,Plan1!$A$2:$C$11,3)))</f>
        <v/>
      </c>
    </row>
    <row r="8950" spans="7:11">
      <c r="G8950" s="19" t="str">
        <f>IFERROR(VLOOKUP($E8950,Sheet1!$A$2:$I$2155,4,FALSE),"")</f>
        <v/>
      </c>
      <c r="H8950" s="19" t="str">
        <f>IFERROR(VLOOKUP($E8950,Sheet1!$A$2:$I$2155,5,FALSE),"")</f>
        <v/>
      </c>
      <c r="I8950" s="19" t="str">
        <f>IFERROR(VLOOKUP($E8950,Sheet1!$A$2:$I$2155,6,FALSE),"")</f>
        <v/>
      </c>
      <c r="J8950" s="29" t="str">
        <f>IF(OR(E8950="",SUM(G8950:I8950)=0),"",SUM(G8950:I8950))</f>
        <v/>
      </c>
      <c r="K8950" s="7" t="str">
        <f>IF(E8950="","",IF(J8950="","IV",VLOOKUP(J8950,Plan1!$A$2:$C$11,3)))</f>
        <v/>
      </c>
    </row>
    <row r="8951" spans="7:11">
      <c r="G8951" s="19" t="str">
        <f>IFERROR(VLOOKUP($E8951,Sheet1!$A$2:$I$2155,4,FALSE),"")</f>
        <v/>
      </c>
      <c r="H8951" s="19" t="str">
        <f>IFERROR(VLOOKUP($E8951,Sheet1!$A$2:$I$2155,5,FALSE),"")</f>
        <v/>
      </c>
      <c r="I8951" s="19" t="str">
        <f>IFERROR(VLOOKUP($E8951,Sheet1!$A$2:$I$2155,6,FALSE),"")</f>
        <v/>
      </c>
      <c r="J8951" s="29" t="str">
        <f>IF(OR(E8951="",SUM(G8951:I8951)=0),"",SUM(G8951:I8951))</f>
        <v/>
      </c>
      <c r="K8951" s="7" t="str">
        <f>IF(E8951="","",IF(J8951="","IV",VLOOKUP(J8951,Plan1!$A$2:$C$11,3)))</f>
        <v/>
      </c>
    </row>
    <row r="8952" spans="7:11">
      <c r="G8952" s="19" t="str">
        <f>IFERROR(VLOOKUP($E8952,Sheet1!$A$2:$I$2155,4,FALSE),"")</f>
        <v/>
      </c>
      <c r="H8952" s="19" t="str">
        <f>IFERROR(VLOOKUP($E8952,Sheet1!$A$2:$I$2155,5,FALSE),"")</f>
        <v/>
      </c>
      <c r="I8952" s="19" t="str">
        <f>IFERROR(VLOOKUP($E8952,Sheet1!$A$2:$I$2155,6,FALSE),"")</f>
        <v/>
      </c>
      <c r="J8952" s="29" t="str">
        <f>IF(OR(E8952="",SUM(G8952:I8952)=0),"",SUM(G8952:I8952))</f>
        <v/>
      </c>
      <c r="K8952" s="7" t="str">
        <f>IF(E8952="","",IF(J8952="","IV",VLOOKUP(J8952,Plan1!$A$2:$C$11,3)))</f>
        <v/>
      </c>
    </row>
    <row r="8953" spans="7:11">
      <c r="G8953" s="19" t="str">
        <f>IFERROR(VLOOKUP($E8953,Sheet1!$A$2:$I$2155,4,FALSE),"")</f>
        <v/>
      </c>
      <c r="H8953" s="19" t="str">
        <f>IFERROR(VLOOKUP($E8953,Sheet1!$A$2:$I$2155,5,FALSE),"")</f>
        <v/>
      </c>
      <c r="I8953" s="19" t="str">
        <f>IFERROR(VLOOKUP($E8953,Sheet1!$A$2:$I$2155,6,FALSE),"")</f>
        <v/>
      </c>
      <c r="J8953" s="29" t="str">
        <f>IF(OR(E8953="",SUM(G8953:I8953)=0),"",SUM(G8953:I8953))</f>
        <v/>
      </c>
      <c r="K8953" s="7" t="str">
        <f>IF(E8953="","",IF(J8953="","IV",VLOOKUP(J8953,Plan1!$A$2:$C$11,3)))</f>
        <v/>
      </c>
    </row>
    <row r="8954" spans="7:11">
      <c r="G8954" s="19" t="str">
        <f>IFERROR(VLOOKUP($E8954,Sheet1!$A$2:$I$2155,4,FALSE),"")</f>
        <v/>
      </c>
      <c r="H8954" s="19" t="str">
        <f>IFERROR(VLOOKUP($E8954,Sheet1!$A$2:$I$2155,5,FALSE),"")</f>
        <v/>
      </c>
      <c r="I8954" s="19" t="str">
        <f>IFERROR(VLOOKUP($E8954,Sheet1!$A$2:$I$2155,6,FALSE),"")</f>
        <v/>
      </c>
      <c r="J8954" s="29" t="str">
        <f>IF(OR(E8954="",SUM(G8954:I8954)=0),"",SUM(G8954:I8954))</f>
        <v/>
      </c>
      <c r="K8954" s="7" t="str">
        <f>IF(E8954="","",IF(J8954="","IV",VLOOKUP(J8954,Plan1!$A$2:$C$11,3)))</f>
        <v/>
      </c>
    </row>
    <row r="8955" spans="7:11">
      <c r="G8955" s="19" t="str">
        <f>IFERROR(VLOOKUP($E8955,Sheet1!$A$2:$I$2155,4,FALSE),"")</f>
        <v/>
      </c>
      <c r="H8955" s="19" t="str">
        <f>IFERROR(VLOOKUP($E8955,Sheet1!$A$2:$I$2155,5,FALSE),"")</f>
        <v/>
      </c>
      <c r="I8955" s="19" t="str">
        <f>IFERROR(VLOOKUP($E8955,Sheet1!$A$2:$I$2155,6,FALSE),"")</f>
        <v/>
      </c>
      <c r="J8955" s="29" t="str">
        <f>IF(OR(E8955="",SUM(G8955:I8955)=0),"",SUM(G8955:I8955))</f>
        <v/>
      </c>
      <c r="K8955" s="7" t="str">
        <f>IF(E8955="","",IF(J8955="","IV",VLOOKUP(J8955,Plan1!$A$2:$C$11,3)))</f>
        <v/>
      </c>
    </row>
    <row r="8956" spans="7:11">
      <c r="G8956" s="19" t="str">
        <f>IFERROR(VLOOKUP($E8956,Sheet1!$A$2:$I$2155,4,FALSE),"")</f>
        <v/>
      </c>
      <c r="H8956" s="19" t="str">
        <f>IFERROR(VLOOKUP($E8956,Sheet1!$A$2:$I$2155,5,FALSE),"")</f>
        <v/>
      </c>
      <c r="I8956" s="19" t="str">
        <f>IFERROR(VLOOKUP($E8956,Sheet1!$A$2:$I$2155,6,FALSE),"")</f>
        <v/>
      </c>
      <c r="J8956" s="29" t="str">
        <f>IF(OR(E8956="",SUM(G8956:I8956)=0),"",SUM(G8956:I8956))</f>
        <v/>
      </c>
      <c r="K8956" s="7" t="str">
        <f>IF(E8956="","",IF(J8956="","IV",VLOOKUP(J8956,Plan1!$A$2:$C$11,3)))</f>
        <v/>
      </c>
    </row>
    <row r="8957" spans="7:11">
      <c r="G8957" s="19" t="str">
        <f>IFERROR(VLOOKUP($E8957,Sheet1!$A$2:$I$2155,4,FALSE),"")</f>
        <v/>
      </c>
      <c r="H8957" s="19" t="str">
        <f>IFERROR(VLOOKUP($E8957,Sheet1!$A$2:$I$2155,5,FALSE),"")</f>
        <v/>
      </c>
      <c r="I8957" s="19" t="str">
        <f>IFERROR(VLOOKUP($E8957,Sheet1!$A$2:$I$2155,6,FALSE),"")</f>
        <v/>
      </c>
      <c r="J8957" s="29" t="str">
        <f>IF(OR(E8957="",SUM(G8957:I8957)=0),"",SUM(G8957:I8957))</f>
        <v/>
      </c>
      <c r="K8957" s="7" t="str">
        <f>IF(E8957="","",IF(J8957="","IV",VLOOKUP(J8957,Plan1!$A$2:$C$11,3)))</f>
        <v/>
      </c>
    </row>
    <row r="8958" spans="7:11">
      <c r="G8958" s="19" t="str">
        <f>IFERROR(VLOOKUP($E8958,Sheet1!$A$2:$I$2155,4,FALSE),"")</f>
        <v/>
      </c>
      <c r="H8958" s="19" t="str">
        <f>IFERROR(VLOOKUP($E8958,Sheet1!$A$2:$I$2155,5,FALSE),"")</f>
        <v/>
      </c>
      <c r="I8958" s="19" t="str">
        <f>IFERROR(VLOOKUP($E8958,Sheet1!$A$2:$I$2155,6,FALSE),"")</f>
        <v/>
      </c>
      <c r="J8958" s="29" t="str">
        <f>IF(OR(E8958="",SUM(G8958:I8958)=0),"",SUM(G8958:I8958))</f>
        <v/>
      </c>
      <c r="K8958" s="7" t="str">
        <f>IF(E8958="","",IF(J8958="","IV",VLOOKUP(J8958,Plan1!$A$2:$C$11,3)))</f>
        <v/>
      </c>
    </row>
    <row r="8959" spans="7:11">
      <c r="G8959" s="19" t="str">
        <f>IFERROR(VLOOKUP($E8959,Sheet1!$A$2:$I$2155,4,FALSE),"")</f>
        <v/>
      </c>
      <c r="H8959" s="19" t="str">
        <f>IFERROR(VLOOKUP($E8959,Sheet1!$A$2:$I$2155,5,FALSE),"")</f>
        <v/>
      </c>
      <c r="I8959" s="19" t="str">
        <f>IFERROR(VLOOKUP($E8959,Sheet1!$A$2:$I$2155,6,FALSE),"")</f>
        <v/>
      </c>
      <c r="J8959" s="29" t="str">
        <f>IF(OR(E8959="",SUM(G8959:I8959)=0),"",SUM(G8959:I8959))</f>
        <v/>
      </c>
      <c r="K8959" s="7" t="str">
        <f>IF(E8959="","",IF(J8959="","IV",VLOOKUP(J8959,Plan1!$A$2:$C$11,3)))</f>
        <v/>
      </c>
    </row>
    <row r="8960" spans="7:11">
      <c r="G8960" s="19" t="str">
        <f>IFERROR(VLOOKUP($E8960,Sheet1!$A$2:$I$2155,4,FALSE),"")</f>
        <v/>
      </c>
      <c r="H8960" s="19" t="str">
        <f>IFERROR(VLOOKUP($E8960,Sheet1!$A$2:$I$2155,5,FALSE),"")</f>
        <v/>
      </c>
      <c r="I8960" s="19" t="str">
        <f>IFERROR(VLOOKUP($E8960,Sheet1!$A$2:$I$2155,6,FALSE),"")</f>
        <v/>
      </c>
      <c r="J8960" s="29" t="str">
        <f>IF(OR(E8960="",SUM(G8960:I8960)=0),"",SUM(G8960:I8960))</f>
        <v/>
      </c>
      <c r="K8960" s="7" t="str">
        <f>IF(E8960="","",IF(J8960="","IV",VLOOKUP(J8960,Plan1!$A$2:$C$11,3)))</f>
        <v/>
      </c>
    </row>
    <row r="8961" spans="7:11">
      <c r="G8961" s="19" t="str">
        <f>IFERROR(VLOOKUP($E8961,Sheet1!$A$2:$I$2155,4,FALSE),"")</f>
        <v/>
      </c>
      <c r="H8961" s="19" t="str">
        <f>IFERROR(VLOOKUP($E8961,Sheet1!$A$2:$I$2155,5,FALSE),"")</f>
        <v/>
      </c>
      <c r="I8961" s="19" t="str">
        <f>IFERROR(VLOOKUP($E8961,Sheet1!$A$2:$I$2155,6,FALSE),"")</f>
        <v/>
      </c>
      <c r="J8961" s="29" t="str">
        <f>IF(OR(E8961="",SUM(G8961:I8961)=0),"",SUM(G8961:I8961))</f>
        <v/>
      </c>
      <c r="K8961" s="7" t="str">
        <f>IF(E8961="","",IF(J8961="","IV",VLOOKUP(J8961,Plan1!$A$2:$C$11,3)))</f>
        <v/>
      </c>
    </row>
    <row r="8962" spans="7:11">
      <c r="G8962" s="19" t="str">
        <f>IFERROR(VLOOKUP($E8962,Sheet1!$A$2:$I$2155,4,FALSE),"")</f>
        <v/>
      </c>
      <c r="H8962" s="19" t="str">
        <f>IFERROR(VLOOKUP($E8962,Sheet1!$A$2:$I$2155,5,FALSE),"")</f>
        <v/>
      </c>
      <c r="I8962" s="19" t="str">
        <f>IFERROR(VLOOKUP($E8962,Sheet1!$A$2:$I$2155,6,FALSE),"")</f>
        <v/>
      </c>
      <c r="J8962" s="29" t="str">
        <f>IF(OR(E8962="",SUM(G8962:I8962)=0),"",SUM(G8962:I8962))</f>
        <v/>
      </c>
      <c r="K8962" s="7" t="str">
        <f>IF(E8962="","",IF(J8962="","IV",VLOOKUP(J8962,Plan1!$A$2:$C$11,3)))</f>
        <v/>
      </c>
    </row>
    <row r="8963" spans="7:11">
      <c r="G8963" s="19" t="str">
        <f>IFERROR(VLOOKUP($E8963,Sheet1!$A$2:$I$2155,4,FALSE),"")</f>
        <v/>
      </c>
      <c r="H8963" s="19" t="str">
        <f>IFERROR(VLOOKUP($E8963,Sheet1!$A$2:$I$2155,5,FALSE),"")</f>
        <v/>
      </c>
      <c r="I8963" s="19" t="str">
        <f>IFERROR(VLOOKUP($E8963,Sheet1!$A$2:$I$2155,6,FALSE),"")</f>
        <v/>
      </c>
      <c r="J8963" s="29" t="str">
        <f>IF(OR(E8963="",SUM(G8963:I8963)=0),"",SUM(G8963:I8963))</f>
        <v/>
      </c>
      <c r="K8963" s="7" t="str">
        <f>IF(E8963="","",IF(J8963="","IV",VLOOKUP(J8963,Plan1!$A$2:$C$11,3)))</f>
        <v/>
      </c>
    </row>
    <row r="8964" spans="7:11">
      <c r="G8964" s="19" t="str">
        <f>IFERROR(VLOOKUP($E8964,Sheet1!$A$2:$I$2155,4,FALSE),"")</f>
        <v/>
      </c>
      <c r="H8964" s="19" t="str">
        <f>IFERROR(VLOOKUP($E8964,Sheet1!$A$2:$I$2155,5,FALSE),"")</f>
        <v/>
      </c>
      <c r="I8964" s="19" t="str">
        <f>IFERROR(VLOOKUP($E8964,Sheet1!$A$2:$I$2155,6,FALSE),"")</f>
        <v/>
      </c>
      <c r="J8964" s="29" t="str">
        <f>IF(OR(E8964="",SUM(G8964:I8964)=0),"",SUM(G8964:I8964))</f>
        <v/>
      </c>
      <c r="K8964" s="7" t="str">
        <f>IF(E8964="","",IF(J8964="","IV",VLOOKUP(J8964,Plan1!$A$2:$C$11,3)))</f>
        <v/>
      </c>
    </row>
    <row r="8965" spans="7:11">
      <c r="G8965" s="19" t="str">
        <f>IFERROR(VLOOKUP($E8965,Sheet1!$A$2:$I$2155,4,FALSE),"")</f>
        <v/>
      </c>
      <c r="H8965" s="19" t="str">
        <f>IFERROR(VLOOKUP($E8965,Sheet1!$A$2:$I$2155,5,FALSE),"")</f>
        <v/>
      </c>
      <c r="I8965" s="19" t="str">
        <f>IFERROR(VLOOKUP($E8965,Sheet1!$A$2:$I$2155,6,FALSE),"")</f>
        <v/>
      </c>
      <c r="J8965" s="29" t="str">
        <f>IF(OR(E8965="",SUM(G8965:I8965)=0),"",SUM(G8965:I8965))</f>
        <v/>
      </c>
      <c r="K8965" s="7" t="str">
        <f>IF(E8965="","",IF(J8965="","IV",VLOOKUP(J8965,Plan1!$A$2:$C$11,3)))</f>
        <v/>
      </c>
    </row>
    <row r="8966" spans="7:11">
      <c r="G8966" s="19" t="str">
        <f>IFERROR(VLOOKUP($E8966,Sheet1!$A$2:$I$2155,4,FALSE),"")</f>
        <v/>
      </c>
      <c r="H8966" s="19" t="str">
        <f>IFERROR(VLOOKUP($E8966,Sheet1!$A$2:$I$2155,5,FALSE),"")</f>
        <v/>
      </c>
      <c r="I8966" s="19" t="str">
        <f>IFERROR(VLOOKUP($E8966,Sheet1!$A$2:$I$2155,6,FALSE),"")</f>
        <v/>
      </c>
      <c r="J8966" s="29" t="str">
        <f>IF(OR(E8966="",SUM(G8966:I8966)=0),"",SUM(G8966:I8966))</f>
        <v/>
      </c>
      <c r="K8966" s="7" t="str">
        <f>IF(E8966="","",IF(J8966="","IV",VLOOKUP(J8966,Plan1!$A$2:$C$11,3)))</f>
        <v/>
      </c>
    </row>
    <row r="8967" spans="7:11">
      <c r="G8967" s="19" t="str">
        <f>IFERROR(VLOOKUP($E8967,Sheet1!$A$2:$I$2155,4,FALSE),"")</f>
        <v/>
      </c>
      <c r="H8967" s="19" t="str">
        <f>IFERROR(VLOOKUP($E8967,Sheet1!$A$2:$I$2155,5,FALSE),"")</f>
        <v/>
      </c>
      <c r="I8967" s="19" t="str">
        <f>IFERROR(VLOOKUP($E8967,Sheet1!$A$2:$I$2155,6,FALSE),"")</f>
        <v/>
      </c>
      <c r="J8967" s="29" t="str">
        <f>IF(OR(E8967="",SUM(G8967:I8967)=0),"",SUM(G8967:I8967))</f>
        <v/>
      </c>
      <c r="K8967" s="7" t="str">
        <f>IF(E8967="","",IF(J8967="","IV",VLOOKUP(J8967,Plan1!$A$2:$C$11,3)))</f>
        <v/>
      </c>
    </row>
    <row r="8968" spans="7:11">
      <c r="G8968" s="19" t="str">
        <f>IFERROR(VLOOKUP($E8968,Sheet1!$A$2:$I$2155,4,FALSE),"")</f>
        <v/>
      </c>
      <c r="H8968" s="19" t="str">
        <f>IFERROR(VLOOKUP($E8968,Sheet1!$A$2:$I$2155,5,FALSE),"")</f>
        <v/>
      </c>
      <c r="I8968" s="19" t="str">
        <f>IFERROR(VLOOKUP($E8968,Sheet1!$A$2:$I$2155,6,FALSE),"")</f>
        <v/>
      </c>
      <c r="J8968" s="29" t="str">
        <f>IF(OR(E8968="",SUM(G8968:I8968)=0),"",SUM(G8968:I8968))</f>
        <v/>
      </c>
      <c r="K8968" s="7" t="str">
        <f>IF(E8968="","",IF(J8968="","IV",VLOOKUP(J8968,Plan1!$A$2:$C$11,3)))</f>
        <v/>
      </c>
    </row>
    <row r="8969" spans="7:11">
      <c r="G8969" s="19" t="str">
        <f>IFERROR(VLOOKUP($E8969,Sheet1!$A$2:$I$2155,4,FALSE),"")</f>
        <v/>
      </c>
      <c r="H8969" s="19" t="str">
        <f>IFERROR(VLOOKUP($E8969,Sheet1!$A$2:$I$2155,5,FALSE),"")</f>
        <v/>
      </c>
      <c r="I8969" s="19" t="str">
        <f>IFERROR(VLOOKUP($E8969,Sheet1!$A$2:$I$2155,6,FALSE),"")</f>
        <v/>
      </c>
      <c r="J8969" s="29" t="str">
        <f>IF(OR(E8969="",SUM(G8969:I8969)=0),"",SUM(G8969:I8969))</f>
        <v/>
      </c>
      <c r="K8969" s="7" t="str">
        <f>IF(E8969="","",IF(J8969="","IV",VLOOKUP(J8969,Plan1!$A$2:$C$11,3)))</f>
        <v/>
      </c>
    </row>
    <row r="8970" spans="7:11">
      <c r="G8970" s="19" t="str">
        <f>IFERROR(VLOOKUP($E8970,Sheet1!$A$2:$I$2155,4,FALSE),"")</f>
        <v/>
      </c>
      <c r="H8970" s="19" t="str">
        <f>IFERROR(VLOOKUP($E8970,Sheet1!$A$2:$I$2155,5,FALSE),"")</f>
        <v/>
      </c>
      <c r="I8970" s="19" t="str">
        <f>IFERROR(VLOOKUP($E8970,Sheet1!$A$2:$I$2155,6,FALSE),"")</f>
        <v/>
      </c>
      <c r="J8970" s="29" t="str">
        <f>IF(OR(E8970="",SUM(G8970:I8970)=0),"",SUM(G8970:I8970))</f>
        <v/>
      </c>
      <c r="K8970" s="7" t="str">
        <f>IF(E8970="","",IF(J8970="","IV",VLOOKUP(J8970,Plan1!$A$2:$C$11,3)))</f>
        <v/>
      </c>
    </row>
    <row r="8971" spans="7:11">
      <c r="G8971" s="19" t="str">
        <f>IFERROR(VLOOKUP($E8971,Sheet1!$A$2:$I$2155,4,FALSE),"")</f>
        <v/>
      </c>
      <c r="H8971" s="19" t="str">
        <f>IFERROR(VLOOKUP($E8971,Sheet1!$A$2:$I$2155,5,FALSE),"")</f>
        <v/>
      </c>
      <c r="I8971" s="19" t="str">
        <f>IFERROR(VLOOKUP($E8971,Sheet1!$A$2:$I$2155,6,FALSE),"")</f>
        <v/>
      </c>
      <c r="J8971" s="29" t="str">
        <f>IF(OR(E8971="",SUM(G8971:I8971)=0),"",SUM(G8971:I8971))</f>
        <v/>
      </c>
      <c r="K8971" s="7" t="str">
        <f>IF(E8971="","",IF(J8971="","IV",VLOOKUP(J8971,Plan1!$A$2:$C$11,3)))</f>
        <v/>
      </c>
    </row>
    <row r="8972" spans="7:11">
      <c r="G8972" s="19" t="str">
        <f>IFERROR(VLOOKUP($E8972,Sheet1!$A$2:$I$2155,4,FALSE),"")</f>
        <v/>
      </c>
      <c r="H8972" s="19" t="str">
        <f>IFERROR(VLOOKUP($E8972,Sheet1!$A$2:$I$2155,5,FALSE),"")</f>
        <v/>
      </c>
      <c r="I8972" s="19" t="str">
        <f>IFERROR(VLOOKUP($E8972,Sheet1!$A$2:$I$2155,6,FALSE),"")</f>
        <v/>
      </c>
      <c r="J8972" s="29" t="str">
        <f>IF(OR(E8972="",SUM(G8972:I8972)=0),"",SUM(G8972:I8972))</f>
        <v/>
      </c>
      <c r="K8972" s="7" t="str">
        <f>IF(E8972="","",IF(J8972="","IV",VLOOKUP(J8972,Plan1!$A$2:$C$11,3)))</f>
        <v/>
      </c>
    </row>
    <row r="8973" spans="7:11">
      <c r="G8973" s="19" t="str">
        <f>IFERROR(VLOOKUP($E8973,Sheet1!$A$2:$I$2155,4,FALSE),"")</f>
        <v/>
      </c>
      <c r="H8973" s="19" t="str">
        <f>IFERROR(VLOOKUP($E8973,Sheet1!$A$2:$I$2155,5,FALSE),"")</f>
        <v/>
      </c>
      <c r="I8973" s="19" t="str">
        <f>IFERROR(VLOOKUP($E8973,Sheet1!$A$2:$I$2155,6,FALSE),"")</f>
        <v/>
      </c>
      <c r="J8973" s="29" t="str">
        <f>IF(OR(E8973="",SUM(G8973:I8973)=0),"",SUM(G8973:I8973))</f>
        <v/>
      </c>
      <c r="K8973" s="7" t="str">
        <f>IF(E8973="","",IF(J8973="","IV",VLOOKUP(J8973,Plan1!$A$2:$C$11,3)))</f>
        <v/>
      </c>
    </row>
    <row r="8974" spans="7:11">
      <c r="G8974" s="19" t="str">
        <f>IFERROR(VLOOKUP($E8974,Sheet1!$A$2:$I$2155,4,FALSE),"")</f>
        <v/>
      </c>
      <c r="H8974" s="19" t="str">
        <f>IFERROR(VLOOKUP($E8974,Sheet1!$A$2:$I$2155,5,FALSE),"")</f>
        <v/>
      </c>
      <c r="I8974" s="19" t="str">
        <f>IFERROR(VLOOKUP($E8974,Sheet1!$A$2:$I$2155,6,FALSE),"")</f>
        <v/>
      </c>
      <c r="J8974" s="29" t="str">
        <f>IF(OR(E8974="",SUM(G8974:I8974)=0),"",SUM(G8974:I8974))</f>
        <v/>
      </c>
      <c r="K8974" s="7" t="str">
        <f>IF(E8974="","",IF(J8974="","IV",VLOOKUP(J8974,Plan1!$A$2:$C$11,3)))</f>
        <v/>
      </c>
    </row>
    <row r="8975" spans="7:11">
      <c r="G8975" s="19" t="str">
        <f>IFERROR(VLOOKUP($E8975,Sheet1!$A$2:$I$2155,4,FALSE),"")</f>
        <v/>
      </c>
      <c r="H8975" s="19" t="str">
        <f>IFERROR(VLOOKUP($E8975,Sheet1!$A$2:$I$2155,5,FALSE),"")</f>
        <v/>
      </c>
      <c r="I8975" s="19" t="str">
        <f>IFERROR(VLOOKUP($E8975,Sheet1!$A$2:$I$2155,6,FALSE),"")</f>
        <v/>
      </c>
      <c r="J8975" s="29" t="str">
        <f>IF(OR(E8975="",SUM(G8975:I8975)=0),"",SUM(G8975:I8975))</f>
        <v/>
      </c>
      <c r="K8975" s="7" t="str">
        <f>IF(E8975="","",IF(J8975="","IV",VLOOKUP(J8975,Plan1!$A$2:$C$11,3)))</f>
        <v/>
      </c>
    </row>
    <row r="8976" spans="7:11">
      <c r="G8976" s="19" t="str">
        <f>IFERROR(VLOOKUP($E8976,Sheet1!$A$2:$I$2155,4,FALSE),"")</f>
        <v/>
      </c>
      <c r="H8976" s="19" t="str">
        <f>IFERROR(VLOOKUP($E8976,Sheet1!$A$2:$I$2155,5,FALSE),"")</f>
        <v/>
      </c>
      <c r="I8976" s="19" t="str">
        <f>IFERROR(VLOOKUP($E8976,Sheet1!$A$2:$I$2155,6,FALSE),"")</f>
        <v/>
      </c>
      <c r="J8976" s="29" t="str">
        <f>IF(OR(E8976="",SUM(G8976:I8976)=0),"",SUM(G8976:I8976))</f>
        <v/>
      </c>
      <c r="K8976" s="7" t="str">
        <f>IF(E8976="","",IF(J8976="","IV",VLOOKUP(J8976,Plan1!$A$2:$C$11,3)))</f>
        <v/>
      </c>
    </row>
    <row r="8977" spans="7:11">
      <c r="G8977" s="19" t="str">
        <f>IFERROR(VLOOKUP($E8977,Sheet1!$A$2:$I$2155,4,FALSE),"")</f>
        <v/>
      </c>
      <c r="H8977" s="19" t="str">
        <f>IFERROR(VLOOKUP($E8977,Sheet1!$A$2:$I$2155,5,FALSE),"")</f>
        <v/>
      </c>
      <c r="I8977" s="19" t="str">
        <f>IFERROR(VLOOKUP($E8977,Sheet1!$A$2:$I$2155,6,FALSE),"")</f>
        <v/>
      </c>
      <c r="J8977" s="29" t="str">
        <f>IF(OR(E8977="",SUM(G8977:I8977)=0),"",SUM(G8977:I8977))</f>
        <v/>
      </c>
      <c r="K8977" s="7" t="str">
        <f>IF(E8977="","",IF(J8977="","IV",VLOOKUP(J8977,Plan1!$A$2:$C$11,3)))</f>
        <v/>
      </c>
    </row>
    <row r="8978" spans="7:11">
      <c r="G8978" s="19" t="str">
        <f>IFERROR(VLOOKUP($E8978,Sheet1!$A$2:$I$2155,4,FALSE),"")</f>
        <v/>
      </c>
      <c r="H8978" s="19" t="str">
        <f>IFERROR(VLOOKUP($E8978,Sheet1!$A$2:$I$2155,5,FALSE),"")</f>
        <v/>
      </c>
      <c r="I8978" s="19" t="str">
        <f>IFERROR(VLOOKUP($E8978,Sheet1!$A$2:$I$2155,6,FALSE),"")</f>
        <v/>
      </c>
      <c r="J8978" s="29" t="str">
        <f>IF(OR(E8978="",SUM(G8978:I8978)=0),"",SUM(G8978:I8978))</f>
        <v/>
      </c>
      <c r="K8978" s="7" t="str">
        <f>IF(E8978="","",IF(J8978="","IV",VLOOKUP(J8978,Plan1!$A$2:$C$11,3)))</f>
        <v/>
      </c>
    </row>
    <row r="8979" spans="7:11">
      <c r="G8979" s="19" t="str">
        <f>IFERROR(VLOOKUP($E8979,Sheet1!$A$2:$I$2155,4,FALSE),"")</f>
        <v/>
      </c>
      <c r="H8979" s="19" t="str">
        <f>IFERROR(VLOOKUP($E8979,Sheet1!$A$2:$I$2155,5,FALSE),"")</f>
        <v/>
      </c>
      <c r="I8979" s="19" t="str">
        <f>IFERROR(VLOOKUP($E8979,Sheet1!$A$2:$I$2155,6,FALSE),"")</f>
        <v/>
      </c>
      <c r="J8979" s="29" t="str">
        <f>IF(OR(E8979="",SUM(G8979:I8979)=0),"",SUM(G8979:I8979))</f>
        <v/>
      </c>
      <c r="K8979" s="7" t="str">
        <f>IF(E8979="","",IF(J8979="","IV",VLOOKUP(J8979,Plan1!$A$2:$C$11,3)))</f>
        <v/>
      </c>
    </row>
    <row r="8980" spans="7:11">
      <c r="G8980" s="19" t="str">
        <f>IFERROR(VLOOKUP($E8980,Sheet1!$A$2:$I$2155,4,FALSE),"")</f>
        <v/>
      </c>
      <c r="H8980" s="19" t="str">
        <f>IFERROR(VLOOKUP($E8980,Sheet1!$A$2:$I$2155,5,FALSE),"")</f>
        <v/>
      </c>
      <c r="I8980" s="19" t="str">
        <f>IFERROR(VLOOKUP($E8980,Sheet1!$A$2:$I$2155,6,FALSE),"")</f>
        <v/>
      </c>
      <c r="J8980" s="29" t="str">
        <f>IF(OR(E8980="",SUM(G8980:I8980)=0),"",SUM(G8980:I8980))</f>
        <v/>
      </c>
      <c r="K8980" s="7" t="str">
        <f>IF(E8980="","",IF(J8980="","IV",VLOOKUP(J8980,Plan1!$A$2:$C$11,3)))</f>
        <v/>
      </c>
    </row>
    <row r="8981" spans="7:11">
      <c r="G8981" s="19" t="str">
        <f>IFERROR(VLOOKUP($E8981,Sheet1!$A$2:$I$2155,4,FALSE),"")</f>
        <v/>
      </c>
      <c r="H8981" s="19" t="str">
        <f>IFERROR(VLOOKUP($E8981,Sheet1!$A$2:$I$2155,5,FALSE),"")</f>
        <v/>
      </c>
      <c r="I8981" s="19" t="str">
        <f>IFERROR(VLOOKUP($E8981,Sheet1!$A$2:$I$2155,6,FALSE),"")</f>
        <v/>
      </c>
      <c r="J8981" s="29" t="str">
        <f>IF(OR(E8981="",SUM(G8981:I8981)=0),"",SUM(G8981:I8981))</f>
        <v/>
      </c>
      <c r="K8981" s="7" t="str">
        <f>IF(E8981="","",IF(J8981="","IV",VLOOKUP(J8981,Plan1!$A$2:$C$11,3)))</f>
        <v/>
      </c>
    </row>
    <row r="8982" spans="7:11">
      <c r="G8982" s="19" t="str">
        <f>IFERROR(VLOOKUP($E8982,Sheet1!$A$2:$I$2155,4,FALSE),"")</f>
        <v/>
      </c>
      <c r="H8982" s="19" t="str">
        <f>IFERROR(VLOOKUP($E8982,Sheet1!$A$2:$I$2155,5,FALSE),"")</f>
        <v/>
      </c>
      <c r="I8982" s="19" t="str">
        <f>IFERROR(VLOOKUP($E8982,Sheet1!$A$2:$I$2155,6,FALSE),"")</f>
        <v/>
      </c>
      <c r="J8982" s="29" t="str">
        <f>IF(OR(E8982="",SUM(G8982:I8982)=0),"",SUM(G8982:I8982))</f>
        <v/>
      </c>
      <c r="K8982" s="7" t="str">
        <f>IF(E8982="","",IF(J8982="","IV",VLOOKUP(J8982,Plan1!$A$2:$C$11,3)))</f>
        <v/>
      </c>
    </row>
    <row r="8983" spans="7:11">
      <c r="G8983" s="19" t="str">
        <f>IFERROR(VLOOKUP($E8983,Sheet1!$A$2:$I$2155,4,FALSE),"")</f>
        <v/>
      </c>
      <c r="H8983" s="19" t="str">
        <f>IFERROR(VLOOKUP($E8983,Sheet1!$A$2:$I$2155,5,FALSE),"")</f>
        <v/>
      </c>
      <c r="I8983" s="19" t="str">
        <f>IFERROR(VLOOKUP($E8983,Sheet1!$A$2:$I$2155,6,FALSE),"")</f>
        <v/>
      </c>
      <c r="J8983" s="29" t="str">
        <f>IF(OR(E8983="",SUM(G8983:I8983)=0),"",SUM(G8983:I8983))</f>
        <v/>
      </c>
      <c r="K8983" s="7" t="str">
        <f>IF(E8983="","",IF(J8983="","IV",VLOOKUP(J8983,Plan1!$A$2:$C$11,3)))</f>
        <v/>
      </c>
    </row>
    <row r="8984" spans="7:11">
      <c r="G8984" s="19" t="str">
        <f>IFERROR(VLOOKUP($E8984,Sheet1!$A$2:$I$2155,4,FALSE),"")</f>
        <v/>
      </c>
      <c r="H8984" s="19" t="str">
        <f>IFERROR(VLOOKUP($E8984,Sheet1!$A$2:$I$2155,5,FALSE),"")</f>
        <v/>
      </c>
      <c r="I8984" s="19" t="str">
        <f>IFERROR(VLOOKUP($E8984,Sheet1!$A$2:$I$2155,6,FALSE),"")</f>
        <v/>
      </c>
      <c r="J8984" s="29" t="str">
        <f>IF(OR(E8984="",SUM(G8984:I8984)=0),"",SUM(G8984:I8984))</f>
        <v/>
      </c>
      <c r="K8984" s="7" t="str">
        <f>IF(E8984="","",IF(J8984="","IV",VLOOKUP(J8984,Plan1!$A$2:$C$11,3)))</f>
        <v/>
      </c>
    </row>
    <row r="8985" spans="7:11">
      <c r="G8985" s="19" t="str">
        <f>IFERROR(VLOOKUP($E8985,Sheet1!$A$2:$I$2155,4,FALSE),"")</f>
        <v/>
      </c>
      <c r="H8985" s="19" t="str">
        <f>IFERROR(VLOOKUP($E8985,Sheet1!$A$2:$I$2155,5,FALSE),"")</f>
        <v/>
      </c>
      <c r="I8985" s="19" t="str">
        <f>IFERROR(VLOOKUP($E8985,Sheet1!$A$2:$I$2155,6,FALSE),"")</f>
        <v/>
      </c>
      <c r="J8985" s="29" t="str">
        <f>IF(OR(E8985="",SUM(G8985:I8985)=0),"",SUM(G8985:I8985))</f>
        <v/>
      </c>
      <c r="K8985" s="7" t="str">
        <f>IF(E8985="","",IF(J8985="","IV",VLOOKUP(J8985,Plan1!$A$2:$C$11,3)))</f>
        <v/>
      </c>
    </row>
    <row r="8986" spans="7:11">
      <c r="G8986" s="19" t="str">
        <f>IFERROR(VLOOKUP($E8986,Sheet1!$A$2:$I$2155,4,FALSE),"")</f>
        <v/>
      </c>
      <c r="H8986" s="19" t="str">
        <f>IFERROR(VLOOKUP($E8986,Sheet1!$A$2:$I$2155,5,FALSE),"")</f>
        <v/>
      </c>
      <c r="I8986" s="19" t="str">
        <f>IFERROR(VLOOKUP($E8986,Sheet1!$A$2:$I$2155,6,FALSE),"")</f>
        <v/>
      </c>
      <c r="J8986" s="29" t="str">
        <f>IF(OR(E8986="",SUM(G8986:I8986)=0),"",SUM(G8986:I8986))</f>
        <v/>
      </c>
      <c r="K8986" s="7" t="str">
        <f>IF(E8986="","",IF(J8986="","IV",VLOOKUP(J8986,Plan1!$A$2:$C$11,3)))</f>
        <v/>
      </c>
    </row>
    <row r="8987" spans="7:11">
      <c r="G8987" s="19" t="str">
        <f>IFERROR(VLOOKUP($E8987,Sheet1!$A$2:$I$2155,4,FALSE),"")</f>
        <v/>
      </c>
      <c r="H8987" s="19" t="str">
        <f>IFERROR(VLOOKUP($E8987,Sheet1!$A$2:$I$2155,5,FALSE),"")</f>
        <v/>
      </c>
      <c r="I8987" s="19" t="str">
        <f>IFERROR(VLOOKUP($E8987,Sheet1!$A$2:$I$2155,6,FALSE),"")</f>
        <v/>
      </c>
      <c r="J8987" s="29" t="str">
        <f>IF(OR(E8987="",SUM(G8987:I8987)=0),"",SUM(G8987:I8987))</f>
        <v/>
      </c>
      <c r="K8987" s="7" t="str">
        <f>IF(E8987="","",IF(J8987="","IV",VLOOKUP(J8987,Plan1!$A$2:$C$11,3)))</f>
        <v/>
      </c>
    </row>
    <row r="8988" spans="7:11">
      <c r="G8988" s="19" t="str">
        <f>IFERROR(VLOOKUP($E8988,Sheet1!$A$2:$I$2155,4,FALSE),"")</f>
        <v/>
      </c>
      <c r="H8988" s="19" t="str">
        <f>IFERROR(VLOOKUP($E8988,Sheet1!$A$2:$I$2155,5,FALSE),"")</f>
        <v/>
      </c>
      <c r="I8988" s="19" t="str">
        <f>IFERROR(VLOOKUP($E8988,Sheet1!$A$2:$I$2155,6,FALSE),"")</f>
        <v/>
      </c>
      <c r="J8988" s="29" t="str">
        <f>IF(OR(E8988="",SUM(G8988:I8988)=0),"",SUM(G8988:I8988))</f>
        <v/>
      </c>
      <c r="K8988" s="7" t="str">
        <f>IF(E8988="","",IF(J8988="","IV",VLOOKUP(J8988,Plan1!$A$2:$C$11,3)))</f>
        <v/>
      </c>
    </row>
    <row r="8989" spans="7:11">
      <c r="G8989" s="19" t="str">
        <f>IFERROR(VLOOKUP($E8989,Sheet1!$A$2:$I$2155,4,FALSE),"")</f>
        <v/>
      </c>
      <c r="H8989" s="19" t="str">
        <f>IFERROR(VLOOKUP($E8989,Sheet1!$A$2:$I$2155,5,FALSE),"")</f>
        <v/>
      </c>
      <c r="I8989" s="19" t="str">
        <f>IFERROR(VLOOKUP($E8989,Sheet1!$A$2:$I$2155,6,FALSE),"")</f>
        <v/>
      </c>
      <c r="J8989" s="29" t="str">
        <f>IF(OR(E8989="",SUM(G8989:I8989)=0),"",SUM(G8989:I8989))</f>
        <v/>
      </c>
      <c r="K8989" s="7" t="str">
        <f>IF(E8989="","",IF(J8989="","IV",VLOOKUP(J8989,Plan1!$A$2:$C$11,3)))</f>
        <v/>
      </c>
    </row>
    <row r="8990" spans="7:11">
      <c r="G8990" s="19" t="str">
        <f>IFERROR(VLOOKUP($E8990,Sheet1!$A$2:$I$2155,4,FALSE),"")</f>
        <v/>
      </c>
      <c r="H8990" s="19" t="str">
        <f>IFERROR(VLOOKUP($E8990,Sheet1!$A$2:$I$2155,5,FALSE),"")</f>
        <v/>
      </c>
      <c r="I8990" s="19" t="str">
        <f>IFERROR(VLOOKUP($E8990,Sheet1!$A$2:$I$2155,6,FALSE),"")</f>
        <v/>
      </c>
      <c r="J8990" s="29" t="str">
        <f>IF(OR(E8990="",SUM(G8990:I8990)=0),"",SUM(G8990:I8990))</f>
        <v/>
      </c>
      <c r="K8990" s="7" t="str">
        <f>IF(E8990="","",IF(J8990="","IV",VLOOKUP(J8990,Plan1!$A$2:$C$11,3)))</f>
        <v/>
      </c>
    </row>
    <row r="8991" spans="7:11">
      <c r="G8991" s="19" t="str">
        <f>IFERROR(VLOOKUP($E8991,Sheet1!$A$2:$I$2155,4,FALSE),"")</f>
        <v/>
      </c>
      <c r="H8991" s="19" t="str">
        <f>IFERROR(VLOOKUP($E8991,Sheet1!$A$2:$I$2155,5,FALSE),"")</f>
        <v/>
      </c>
      <c r="I8991" s="19" t="str">
        <f>IFERROR(VLOOKUP($E8991,Sheet1!$A$2:$I$2155,6,FALSE),"")</f>
        <v/>
      </c>
      <c r="J8991" s="29" t="str">
        <f>IF(OR(E8991="",SUM(G8991:I8991)=0),"",SUM(G8991:I8991))</f>
        <v/>
      </c>
      <c r="K8991" s="7" t="str">
        <f>IF(E8991="","",IF(J8991="","IV",VLOOKUP(J8991,Plan1!$A$2:$C$11,3)))</f>
        <v/>
      </c>
    </row>
    <row r="8992" spans="7:11">
      <c r="G8992" s="19" t="str">
        <f>IFERROR(VLOOKUP($E8992,Sheet1!$A$2:$I$2155,4,FALSE),"")</f>
        <v/>
      </c>
      <c r="H8992" s="19" t="str">
        <f>IFERROR(VLOOKUP($E8992,Sheet1!$A$2:$I$2155,5,FALSE),"")</f>
        <v/>
      </c>
      <c r="I8992" s="19" t="str">
        <f>IFERROR(VLOOKUP($E8992,Sheet1!$A$2:$I$2155,6,FALSE),"")</f>
        <v/>
      </c>
      <c r="J8992" s="29" t="str">
        <f>IF(OR(E8992="",SUM(G8992:I8992)=0),"",SUM(G8992:I8992))</f>
        <v/>
      </c>
      <c r="K8992" s="7" t="str">
        <f>IF(E8992="","",IF(J8992="","IV",VLOOKUP(J8992,Plan1!$A$2:$C$11,3)))</f>
        <v/>
      </c>
    </row>
    <row r="8993" spans="7:11">
      <c r="G8993" s="19" t="str">
        <f>IFERROR(VLOOKUP($E8993,Sheet1!$A$2:$I$2155,4,FALSE),"")</f>
        <v/>
      </c>
      <c r="H8993" s="19" t="str">
        <f>IFERROR(VLOOKUP($E8993,Sheet1!$A$2:$I$2155,5,FALSE),"")</f>
        <v/>
      </c>
      <c r="I8993" s="19" t="str">
        <f>IFERROR(VLOOKUP($E8993,Sheet1!$A$2:$I$2155,6,FALSE),"")</f>
        <v/>
      </c>
      <c r="J8993" s="29" t="str">
        <f>IF(OR(E8993="",SUM(G8993:I8993)=0),"",SUM(G8993:I8993))</f>
        <v/>
      </c>
      <c r="K8993" s="7" t="str">
        <f>IF(E8993="","",IF(J8993="","IV",VLOOKUP(J8993,Plan1!$A$2:$C$11,3)))</f>
        <v/>
      </c>
    </row>
    <row r="8994" spans="7:11">
      <c r="G8994" s="19" t="str">
        <f>IFERROR(VLOOKUP($E8994,Sheet1!$A$2:$I$2155,4,FALSE),"")</f>
        <v/>
      </c>
      <c r="H8994" s="19" t="str">
        <f>IFERROR(VLOOKUP($E8994,Sheet1!$A$2:$I$2155,5,FALSE),"")</f>
        <v/>
      </c>
      <c r="I8994" s="19" t="str">
        <f>IFERROR(VLOOKUP($E8994,Sheet1!$A$2:$I$2155,6,FALSE),"")</f>
        <v/>
      </c>
      <c r="J8994" s="29" t="str">
        <f>IF(OR(E8994="",SUM(G8994:I8994)=0),"",SUM(G8994:I8994))</f>
        <v/>
      </c>
      <c r="K8994" s="7" t="str">
        <f>IF(E8994="","",IF(J8994="","IV",VLOOKUP(J8994,Plan1!$A$2:$C$11,3)))</f>
        <v/>
      </c>
    </row>
    <row r="8995" spans="7:11">
      <c r="G8995" s="19" t="str">
        <f>IFERROR(VLOOKUP($E8995,Sheet1!$A$2:$I$2155,4,FALSE),"")</f>
        <v/>
      </c>
      <c r="H8995" s="19" t="str">
        <f>IFERROR(VLOOKUP($E8995,Sheet1!$A$2:$I$2155,5,FALSE),"")</f>
        <v/>
      </c>
      <c r="I8995" s="19" t="str">
        <f>IFERROR(VLOOKUP($E8995,Sheet1!$A$2:$I$2155,6,FALSE),"")</f>
        <v/>
      </c>
      <c r="J8995" s="29" t="str">
        <f>IF(OR(E8995="",SUM(G8995:I8995)=0),"",SUM(G8995:I8995))</f>
        <v/>
      </c>
      <c r="K8995" s="7" t="str">
        <f>IF(E8995="","",IF(J8995="","IV",VLOOKUP(J8995,Plan1!$A$2:$C$11,3)))</f>
        <v/>
      </c>
    </row>
    <row r="8996" spans="7:11">
      <c r="G8996" s="19" t="str">
        <f>IFERROR(VLOOKUP($E8996,Sheet1!$A$2:$I$2155,4,FALSE),"")</f>
        <v/>
      </c>
      <c r="H8996" s="19" t="str">
        <f>IFERROR(VLOOKUP($E8996,Sheet1!$A$2:$I$2155,5,FALSE),"")</f>
        <v/>
      </c>
      <c r="I8996" s="19" t="str">
        <f>IFERROR(VLOOKUP($E8996,Sheet1!$A$2:$I$2155,6,FALSE),"")</f>
        <v/>
      </c>
      <c r="J8996" s="29" t="str">
        <f>IF(OR(E8996="",SUM(G8996:I8996)=0),"",SUM(G8996:I8996))</f>
        <v/>
      </c>
      <c r="K8996" s="7" t="str">
        <f>IF(E8996="","",IF(J8996="","IV",VLOOKUP(J8996,Plan1!$A$2:$C$11,3)))</f>
        <v/>
      </c>
    </row>
    <row r="8997" spans="7:11">
      <c r="G8997" s="19" t="str">
        <f>IFERROR(VLOOKUP($E8997,Sheet1!$A$2:$I$2155,4,FALSE),"")</f>
        <v/>
      </c>
      <c r="H8997" s="19" t="str">
        <f>IFERROR(VLOOKUP($E8997,Sheet1!$A$2:$I$2155,5,FALSE),"")</f>
        <v/>
      </c>
      <c r="I8997" s="19" t="str">
        <f>IFERROR(VLOOKUP($E8997,Sheet1!$A$2:$I$2155,6,FALSE),"")</f>
        <v/>
      </c>
      <c r="J8997" s="29" t="str">
        <f>IF(OR(E8997="",SUM(G8997:I8997)=0),"",SUM(G8997:I8997))</f>
        <v/>
      </c>
      <c r="K8997" s="7" t="str">
        <f>IF(E8997="","",IF(J8997="","IV",VLOOKUP(J8997,Plan1!$A$2:$C$11,3)))</f>
        <v/>
      </c>
    </row>
    <row r="8998" spans="7:11">
      <c r="G8998" s="19" t="str">
        <f>IFERROR(VLOOKUP($E8998,Sheet1!$A$2:$I$2155,4,FALSE),"")</f>
        <v/>
      </c>
      <c r="H8998" s="19" t="str">
        <f>IFERROR(VLOOKUP($E8998,Sheet1!$A$2:$I$2155,5,FALSE),"")</f>
        <v/>
      </c>
      <c r="I8998" s="19" t="str">
        <f>IFERROR(VLOOKUP($E8998,Sheet1!$A$2:$I$2155,6,FALSE),"")</f>
        <v/>
      </c>
      <c r="J8998" s="29" t="str">
        <f>IF(OR(E8998="",SUM(G8998:I8998)=0),"",SUM(G8998:I8998))</f>
        <v/>
      </c>
      <c r="K8998" s="7" t="str">
        <f>IF(E8998="","",IF(J8998="","IV",VLOOKUP(J8998,Plan1!$A$2:$C$11,3)))</f>
        <v/>
      </c>
    </row>
    <row r="8999" spans="7:11">
      <c r="G8999" s="19" t="str">
        <f>IFERROR(VLOOKUP($E8999,Sheet1!$A$2:$I$2155,4,FALSE),"")</f>
        <v/>
      </c>
      <c r="H8999" s="19" t="str">
        <f>IFERROR(VLOOKUP($E8999,Sheet1!$A$2:$I$2155,5,FALSE),"")</f>
        <v/>
      </c>
      <c r="I8999" s="19" t="str">
        <f>IFERROR(VLOOKUP($E8999,Sheet1!$A$2:$I$2155,6,FALSE),"")</f>
        <v/>
      </c>
      <c r="J8999" s="29" t="str">
        <f>IF(OR(E8999="",SUM(G8999:I8999)=0),"",SUM(G8999:I8999))</f>
        <v/>
      </c>
      <c r="K8999" s="7" t="str">
        <f>IF(E8999="","",IF(J8999="","IV",VLOOKUP(J8999,Plan1!$A$2:$C$11,3)))</f>
        <v/>
      </c>
    </row>
    <row r="9000" spans="7:11">
      <c r="G9000" s="19" t="str">
        <f>IFERROR(VLOOKUP($E9000,Sheet1!$A$2:$I$2155,4,FALSE),"")</f>
        <v/>
      </c>
      <c r="H9000" s="19" t="str">
        <f>IFERROR(VLOOKUP($E9000,Sheet1!$A$2:$I$2155,5,FALSE),"")</f>
        <v/>
      </c>
      <c r="I9000" s="19" t="str">
        <f>IFERROR(VLOOKUP($E9000,Sheet1!$A$2:$I$2155,6,FALSE),"")</f>
        <v/>
      </c>
      <c r="J9000" s="29" t="str">
        <f>IF(OR(E9000="",SUM(G9000:I9000)=0),"",SUM(G9000:I9000))</f>
        <v/>
      </c>
      <c r="K9000" s="7" t="str">
        <f>IF(E9000="","",IF(J9000="","IV",VLOOKUP(J9000,Plan1!$A$2:$C$11,3)))</f>
        <v/>
      </c>
    </row>
    <row r="9001" spans="7:11">
      <c r="G9001" s="19" t="str">
        <f>IFERROR(VLOOKUP($E9001,Sheet1!$A$2:$I$2155,4,FALSE),"")</f>
        <v/>
      </c>
      <c r="H9001" s="19" t="str">
        <f>IFERROR(VLOOKUP($E9001,Sheet1!$A$2:$I$2155,5,FALSE),"")</f>
        <v/>
      </c>
      <c r="I9001" s="19" t="str">
        <f>IFERROR(VLOOKUP($E9001,Sheet1!$A$2:$I$2155,6,FALSE),"")</f>
        <v/>
      </c>
      <c r="J9001" s="29" t="str">
        <f>IF(OR(E9001="",SUM(G9001:I9001)=0),"",SUM(G9001:I9001))</f>
        <v/>
      </c>
      <c r="K9001" s="7" t="str">
        <f>IF(E9001="","",IF(J9001="","IV",VLOOKUP(J9001,Plan1!$A$2:$C$11,3)))</f>
        <v/>
      </c>
    </row>
    <row r="9002" spans="7:11">
      <c r="G9002" s="19" t="str">
        <f>IFERROR(VLOOKUP($E9002,Sheet1!$A$2:$I$2155,4,FALSE),"")</f>
        <v/>
      </c>
      <c r="H9002" s="19" t="str">
        <f>IFERROR(VLOOKUP($E9002,Sheet1!$A$2:$I$2155,5,FALSE),"")</f>
        <v/>
      </c>
      <c r="I9002" s="19" t="str">
        <f>IFERROR(VLOOKUP($E9002,Sheet1!$A$2:$I$2155,6,FALSE),"")</f>
        <v/>
      </c>
      <c r="J9002" s="29" t="str">
        <f>IF(OR(E9002="",SUM(G9002:I9002)=0),"",SUM(G9002:I9002))</f>
        <v/>
      </c>
      <c r="K9002" s="7" t="str">
        <f>IF(E9002="","",IF(J9002="","IV",VLOOKUP(J9002,Plan1!$A$2:$C$11,3)))</f>
        <v/>
      </c>
    </row>
    <row r="9003" spans="7:11">
      <c r="G9003" s="19" t="str">
        <f>IFERROR(VLOOKUP($E9003,Sheet1!$A$2:$I$2155,4,FALSE),"")</f>
        <v/>
      </c>
      <c r="H9003" s="19" t="str">
        <f>IFERROR(VLOOKUP($E9003,Sheet1!$A$2:$I$2155,5,FALSE),"")</f>
        <v/>
      </c>
      <c r="I9003" s="19" t="str">
        <f>IFERROR(VLOOKUP($E9003,Sheet1!$A$2:$I$2155,6,FALSE),"")</f>
        <v/>
      </c>
      <c r="J9003" s="29" t="str">
        <f>IF(OR(E9003="",SUM(G9003:I9003)=0),"",SUM(G9003:I9003))</f>
        <v/>
      </c>
      <c r="K9003" s="7" t="str">
        <f>IF(E9003="","",IF(J9003="","IV",VLOOKUP(J9003,Plan1!$A$2:$C$11,3)))</f>
        <v/>
      </c>
    </row>
    <row r="9004" spans="7:11">
      <c r="G9004" s="19" t="str">
        <f>IFERROR(VLOOKUP($E9004,Sheet1!$A$2:$I$2155,4,FALSE),"")</f>
        <v/>
      </c>
      <c r="H9004" s="19" t="str">
        <f>IFERROR(VLOOKUP($E9004,Sheet1!$A$2:$I$2155,5,FALSE),"")</f>
        <v/>
      </c>
      <c r="I9004" s="19" t="str">
        <f>IFERROR(VLOOKUP($E9004,Sheet1!$A$2:$I$2155,6,FALSE),"")</f>
        <v/>
      </c>
      <c r="J9004" s="29" t="str">
        <f>IF(OR(E9004="",SUM(G9004:I9004)=0),"",SUM(G9004:I9004))</f>
        <v/>
      </c>
      <c r="K9004" s="7" t="str">
        <f>IF(E9004="","",IF(J9004="","IV",VLOOKUP(J9004,Plan1!$A$2:$C$11,3)))</f>
        <v/>
      </c>
    </row>
    <row r="9005" spans="7:11">
      <c r="G9005" s="19" t="str">
        <f>IFERROR(VLOOKUP($E9005,Sheet1!$A$2:$I$2155,4,FALSE),"")</f>
        <v/>
      </c>
      <c r="H9005" s="19" t="str">
        <f>IFERROR(VLOOKUP($E9005,Sheet1!$A$2:$I$2155,5,FALSE),"")</f>
        <v/>
      </c>
      <c r="I9005" s="19" t="str">
        <f>IFERROR(VLOOKUP($E9005,Sheet1!$A$2:$I$2155,6,FALSE),"")</f>
        <v/>
      </c>
      <c r="J9005" s="29" t="str">
        <f>IF(OR(E9005="",SUM(G9005:I9005)=0),"",SUM(G9005:I9005))</f>
        <v/>
      </c>
      <c r="K9005" s="7" t="str">
        <f>IF(E9005="","",IF(J9005="","IV",VLOOKUP(J9005,Plan1!$A$2:$C$11,3)))</f>
        <v/>
      </c>
    </row>
    <row r="9006" spans="7:11">
      <c r="G9006" s="19" t="str">
        <f>IFERROR(VLOOKUP($E9006,Sheet1!$A$2:$I$2155,4,FALSE),"")</f>
        <v/>
      </c>
      <c r="H9006" s="19" t="str">
        <f>IFERROR(VLOOKUP($E9006,Sheet1!$A$2:$I$2155,5,FALSE),"")</f>
        <v/>
      </c>
      <c r="I9006" s="19" t="str">
        <f>IFERROR(VLOOKUP($E9006,Sheet1!$A$2:$I$2155,6,FALSE),"")</f>
        <v/>
      </c>
      <c r="J9006" s="29" t="str">
        <f>IF(OR(E9006="",SUM(G9006:I9006)=0),"",SUM(G9006:I9006))</f>
        <v/>
      </c>
      <c r="K9006" s="7" t="str">
        <f>IF(E9006="","",IF(J9006="","IV",VLOOKUP(J9006,Plan1!$A$2:$C$11,3)))</f>
        <v/>
      </c>
    </row>
    <row r="9007" spans="7:11">
      <c r="G9007" s="19" t="str">
        <f>IFERROR(VLOOKUP($E9007,Sheet1!$A$2:$I$2155,4,FALSE),"")</f>
        <v/>
      </c>
      <c r="H9007" s="19" t="str">
        <f>IFERROR(VLOOKUP($E9007,Sheet1!$A$2:$I$2155,5,FALSE),"")</f>
        <v/>
      </c>
      <c r="I9007" s="19" t="str">
        <f>IFERROR(VLOOKUP($E9007,Sheet1!$A$2:$I$2155,6,FALSE),"")</f>
        <v/>
      </c>
      <c r="J9007" s="29" t="str">
        <f>IF(OR(E9007="",SUM(G9007:I9007)=0),"",SUM(G9007:I9007))</f>
        <v/>
      </c>
      <c r="K9007" s="7" t="str">
        <f>IF(E9007="","",IF(J9007="","IV",VLOOKUP(J9007,Plan1!$A$2:$C$11,3)))</f>
        <v/>
      </c>
    </row>
    <row r="9008" spans="7:11">
      <c r="G9008" s="19" t="str">
        <f>IFERROR(VLOOKUP($E9008,Sheet1!$A$2:$I$2155,4,FALSE),"")</f>
        <v/>
      </c>
      <c r="H9008" s="19" t="str">
        <f>IFERROR(VLOOKUP($E9008,Sheet1!$A$2:$I$2155,5,FALSE),"")</f>
        <v/>
      </c>
      <c r="I9008" s="19" t="str">
        <f>IFERROR(VLOOKUP($E9008,Sheet1!$A$2:$I$2155,6,FALSE),"")</f>
        <v/>
      </c>
      <c r="J9008" s="29" t="str">
        <f>IF(OR(E9008="",SUM(G9008:I9008)=0),"",SUM(G9008:I9008))</f>
        <v/>
      </c>
      <c r="K9008" s="7" t="str">
        <f>IF(E9008="","",IF(J9008="","IV",VLOOKUP(J9008,Plan1!$A$2:$C$11,3)))</f>
        <v/>
      </c>
    </row>
    <row r="9009" spans="7:11">
      <c r="G9009" s="19" t="str">
        <f>IFERROR(VLOOKUP($E9009,Sheet1!$A$2:$I$2155,4,FALSE),"")</f>
        <v/>
      </c>
      <c r="H9009" s="19" t="str">
        <f>IFERROR(VLOOKUP($E9009,Sheet1!$A$2:$I$2155,5,FALSE),"")</f>
        <v/>
      </c>
      <c r="I9009" s="19" t="str">
        <f>IFERROR(VLOOKUP($E9009,Sheet1!$A$2:$I$2155,6,FALSE),"")</f>
        <v/>
      </c>
      <c r="J9009" s="29" t="str">
        <f>IF(OR(E9009="",SUM(G9009:I9009)=0),"",SUM(G9009:I9009))</f>
        <v/>
      </c>
      <c r="K9009" s="7" t="str">
        <f>IF(E9009="","",IF(J9009="","IV",VLOOKUP(J9009,Plan1!$A$2:$C$11,3)))</f>
        <v/>
      </c>
    </row>
    <row r="9010" spans="7:11">
      <c r="G9010" s="19" t="str">
        <f>IFERROR(VLOOKUP($E9010,Sheet1!$A$2:$I$2155,4,FALSE),"")</f>
        <v/>
      </c>
      <c r="H9010" s="19" t="str">
        <f>IFERROR(VLOOKUP($E9010,Sheet1!$A$2:$I$2155,5,FALSE),"")</f>
        <v/>
      </c>
      <c r="I9010" s="19" t="str">
        <f>IFERROR(VLOOKUP($E9010,Sheet1!$A$2:$I$2155,6,FALSE),"")</f>
        <v/>
      </c>
      <c r="J9010" s="29" t="str">
        <f>IF(OR(E9010="",SUM(G9010:I9010)=0),"",SUM(G9010:I9010))</f>
        <v/>
      </c>
      <c r="K9010" s="7" t="str">
        <f>IF(E9010="","",IF(J9010="","IV",VLOOKUP(J9010,Plan1!$A$2:$C$11,3)))</f>
        <v/>
      </c>
    </row>
    <row r="9011" spans="7:11">
      <c r="G9011" s="19" t="str">
        <f>IFERROR(VLOOKUP($E9011,Sheet1!$A$2:$I$2155,4,FALSE),"")</f>
        <v/>
      </c>
      <c r="H9011" s="19" t="str">
        <f>IFERROR(VLOOKUP($E9011,Sheet1!$A$2:$I$2155,5,FALSE),"")</f>
        <v/>
      </c>
      <c r="I9011" s="19" t="str">
        <f>IFERROR(VLOOKUP($E9011,Sheet1!$A$2:$I$2155,6,FALSE),"")</f>
        <v/>
      </c>
      <c r="J9011" s="29" t="str">
        <f>IF(OR(E9011="",SUM(G9011:I9011)=0),"",SUM(G9011:I9011))</f>
        <v/>
      </c>
      <c r="K9011" s="7" t="str">
        <f>IF(E9011="","",IF(J9011="","IV",VLOOKUP(J9011,Plan1!$A$2:$C$11,3)))</f>
        <v/>
      </c>
    </row>
    <row r="9012" spans="7:11">
      <c r="G9012" s="19" t="str">
        <f>IFERROR(VLOOKUP($E9012,Sheet1!$A$2:$I$2155,4,FALSE),"")</f>
        <v/>
      </c>
      <c r="H9012" s="19" t="str">
        <f>IFERROR(VLOOKUP($E9012,Sheet1!$A$2:$I$2155,5,FALSE),"")</f>
        <v/>
      </c>
      <c r="I9012" s="19" t="str">
        <f>IFERROR(VLOOKUP($E9012,Sheet1!$A$2:$I$2155,6,FALSE),"")</f>
        <v/>
      </c>
      <c r="J9012" s="29" t="str">
        <f>IF(OR(E9012="",SUM(G9012:I9012)=0),"",SUM(G9012:I9012))</f>
        <v/>
      </c>
      <c r="K9012" s="7" t="str">
        <f>IF(E9012="","",IF(J9012="","IV",VLOOKUP(J9012,Plan1!$A$2:$C$11,3)))</f>
        <v/>
      </c>
    </row>
    <row r="9013" spans="7:11">
      <c r="G9013" s="19" t="str">
        <f>IFERROR(VLOOKUP($E9013,Sheet1!$A$2:$I$2155,4,FALSE),"")</f>
        <v/>
      </c>
      <c r="H9013" s="19" t="str">
        <f>IFERROR(VLOOKUP($E9013,Sheet1!$A$2:$I$2155,5,FALSE),"")</f>
        <v/>
      </c>
      <c r="I9013" s="19" t="str">
        <f>IFERROR(VLOOKUP($E9013,Sheet1!$A$2:$I$2155,6,FALSE),"")</f>
        <v/>
      </c>
      <c r="J9013" s="29" t="str">
        <f>IF(OR(E9013="",SUM(G9013:I9013)=0),"",SUM(G9013:I9013))</f>
        <v/>
      </c>
      <c r="K9013" s="7" t="str">
        <f>IF(E9013="","",IF(J9013="","IV",VLOOKUP(J9013,Plan1!$A$2:$C$11,3)))</f>
        <v/>
      </c>
    </row>
    <row r="9014" spans="7:11">
      <c r="G9014" s="19" t="str">
        <f>IFERROR(VLOOKUP($E9014,Sheet1!$A$2:$I$2155,4,FALSE),"")</f>
        <v/>
      </c>
      <c r="H9014" s="19" t="str">
        <f>IFERROR(VLOOKUP($E9014,Sheet1!$A$2:$I$2155,5,FALSE),"")</f>
        <v/>
      </c>
      <c r="I9014" s="19" t="str">
        <f>IFERROR(VLOOKUP($E9014,Sheet1!$A$2:$I$2155,6,FALSE),"")</f>
        <v/>
      </c>
      <c r="J9014" s="29" t="str">
        <f>IF(OR(E9014="",SUM(G9014:I9014)=0),"",SUM(G9014:I9014))</f>
        <v/>
      </c>
      <c r="K9014" s="7" t="str">
        <f>IF(E9014="","",IF(J9014="","IV",VLOOKUP(J9014,Plan1!$A$2:$C$11,3)))</f>
        <v/>
      </c>
    </row>
    <row r="9015" spans="7:11">
      <c r="G9015" s="19" t="str">
        <f>IFERROR(VLOOKUP($E9015,Sheet1!$A$2:$I$2155,4,FALSE),"")</f>
        <v/>
      </c>
      <c r="H9015" s="19" t="str">
        <f>IFERROR(VLOOKUP($E9015,Sheet1!$A$2:$I$2155,5,FALSE),"")</f>
        <v/>
      </c>
      <c r="I9015" s="19" t="str">
        <f>IFERROR(VLOOKUP($E9015,Sheet1!$A$2:$I$2155,6,FALSE),"")</f>
        <v/>
      </c>
      <c r="J9015" s="29" t="str">
        <f>IF(OR(E9015="",SUM(G9015:I9015)=0),"",SUM(G9015:I9015))</f>
        <v/>
      </c>
      <c r="K9015" s="7" t="str">
        <f>IF(E9015="","",IF(J9015="","IV",VLOOKUP(J9015,Plan1!$A$2:$C$11,3)))</f>
        <v/>
      </c>
    </row>
    <row r="9016" spans="7:11">
      <c r="G9016" s="19" t="str">
        <f>IFERROR(VLOOKUP($E9016,Sheet1!$A$2:$I$2155,4,FALSE),"")</f>
        <v/>
      </c>
      <c r="H9016" s="19" t="str">
        <f>IFERROR(VLOOKUP($E9016,Sheet1!$A$2:$I$2155,5,FALSE),"")</f>
        <v/>
      </c>
      <c r="I9016" s="19" t="str">
        <f>IFERROR(VLOOKUP($E9016,Sheet1!$A$2:$I$2155,6,FALSE),"")</f>
        <v/>
      </c>
      <c r="J9016" s="29" t="str">
        <f>IF(OR(E9016="",SUM(G9016:I9016)=0),"",SUM(G9016:I9016))</f>
        <v/>
      </c>
      <c r="K9016" s="7" t="str">
        <f>IF(E9016="","",IF(J9016="","IV",VLOOKUP(J9016,Plan1!$A$2:$C$11,3)))</f>
        <v/>
      </c>
    </row>
    <row r="9017" spans="7:11">
      <c r="G9017" s="19" t="str">
        <f>IFERROR(VLOOKUP($E9017,Sheet1!$A$2:$I$2155,4,FALSE),"")</f>
        <v/>
      </c>
      <c r="H9017" s="19" t="str">
        <f>IFERROR(VLOOKUP($E9017,Sheet1!$A$2:$I$2155,5,FALSE),"")</f>
        <v/>
      </c>
      <c r="I9017" s="19" t="str">
        <f>IFERROR(VLOOKUP($E9017,Sheet1!$A$2:$I$2155,6,FALSE),"")</f>
        <v/>
      </c>
      <c r="J9017" s="29" t="str">
        <f>IF(OR(E9017="",SUM(G9017:I9017)=0),"",SUM(G9017:I9017))</f>
        <v/>
      </c>
      <c r="K9017" s="7" t="str">
        <f>IF(E9017="","",IF(J9017="","IV",VLOOKUP(J9017,Plan1!$A$2:$C$11,3)))</f>
        <v/>
      </c>
    </row>
    <row r="9018" spans="7:11">
      <c r="G9018" s="19" t="str">
        <f>IFERROR(VLOOKUP($E9018,Sheet1!$A$2:$I$2155,4,FALSE),"")</f>
        <v/>
      </c>
      <c r="H9018" s="19" t="str">
        <f>IFERROR(VLOOKUP($E9018,Sheet1!$A$2:$I$2155,5,FALSE),"")</f>
        <v/>
      </c>
      <c r="I9018" s="19" t="str">
        <f>IFERROR(VLOOKUP($E9018,Sheet1!$A$2:$I$2155,6,FALSE),"")</f>
        <v/>
      </c>
      <c r="J9018" s="29" t="str">
        <f>IF(OR(E9018="",SUM(G9018:I9018)=0),"",SUM(G9018:I9018))</f>
        <v/>
      </c>
      <c r="K9018" s="7" t="str">
        <f>IF(E9018="","",IF(J9018="","IV",VLOOKUP(J9018,Plan1!$A$2:$C$11,3)))</f>
        <v/>
      </c>
    </row>
    <row r="9019" spans="7:11">
      <c r="G9019" s="19" t="str">
        <f>IFERROR(VLOOKUP($E9019,Sheet1!$A$2:$I$2155,4,FALSE),"")</f>
        <v/>
      </c>
      <c r="H9019" s="19" t="str">
        <f>IFERROR(VLOOKUP($E9019,Sheet1!$A$2:$I$2155,5,FALSE),"")</f>
        <v/>
      </c>
      <c r="I9019" s="19" t="str">
        <f>IFERROR(VLOOKUP($E9019,Sheet1!$A$2:$I$2155,6,FALSE),"")</f>
        <v/>
      </c>
      <c r="J9019" s="29" t="str">
        <f>IF(OR(E9019="",SUM(G9019:I9019)=0),"",SUM(G9019:I9019))</f>
        <v/>
      </c>
      <c r="K9019" s="7" t="str">
        <f>IF(E9019="","",IF(J9019="","IV",VLOOKUP(J9019,Plan1!$A$2:$C$11,3)))</f>
        <v/>
      </c>
    </row>
    <row r="9020" spans="7:11">
      <c r="G9020" s="19" t="str">
        <f>IFERROR(VLOOKUP($E9020,Sheet1!$A$2:$I$2155,4,FALSE),"")</f>
        <v/>
      </c>
      <c r="H9020" s="19" t="str">
        <f>IFERROR(VLOOKUP($E9020,Sheet1!$A$2:$I$2155,5,FALSE),"")</f>
        <v/>
      </c>
      <c r="I9020" s="19" t="str">
        <f>IFERROR(VLOOKUP($E9020,Sheet1!$A$2:$I$2155,6,FALSE),"")</f>
        <v/>
      </c>
      <c r="J9020" s="29" t="str">
        <f>IF(OR(E9020="",SUM(G9020:I9020)=0),"",SUM(G9020:I9020))</f>
        <v/>
      </c>
      <c r="K9020" s="7" t="str">
        <f>IF(E9020="","",IF(J9020="","IV",VLOOKUP(J9020,Plan1!$A$2:$C$11,3)))</f>
        <v/>
      </c>
    </row>
    <row r="9021" spans="7:11">
      <c r="G9021" s="19" t="str">
        <f>IFERROR(VLOOKUP($E9021,Sheet1!$A$2:$I$2155,4,FALSE),"")</f>
        <v/>
      </c>
      <c r="H9021" s="19" t="str">
        <f>IFERROR(VLOOKUP($E9021,Sheet1!$A$2:$I$2155,5,FALSE),"")</f>
        <v/>
      </c>
      <c r="I9021" s="19" t="str">
        <f>IFERROR(VLOOKUP($E9021,Sheet1!$A$2:$I$2155,6,FALSE),"")</f>
        <v/>
      </c>
      <c r="J9021" s="29" t="str">
        <f>IF(OR(E9021="",SUM(G9021:I9021)=0),"",SUM(G9021:I9021))</f>
        <v/>
      </c>
      <c r="K9021" s="7" t="str">
        <f>IF(E9021="","",IF(J9021="","IV",VLOOKUP(J9021,Plan1!$A$2:$C$11,3)))</f>
        <v/>
      </c>
    </row>
    <row r="9022" spans="7:11">
      <c r="G9022" s="19" t="str">
        <f>IFERROR(VLOOKUP($E9022,Sheet1!$A$2:$I$2155,4,FALSE),"")</f>
        <v/>
      </c>
      <c r="H9022" s="19" t="str">
        <f>IFERROR(VLOOKUP($E9022,Sheet1!$A$2:$I$2155,5,FALSE),"")</f>
        <v/>
      </c>
      <c r="I9022" s="19" t="str">
        <f>IFERROR(VLOOKUP($E9022,Sheet1!$A$2:$I$2155,6,FALSE),"")</f>
        <v/>
      </c>
      <c r="J9022" s="29" t="str">
        <f>IF(OR(E9022="",SUM(G9022:I9022)=0),"",SUM(G9022:I9022))</f>
        <v/>
      </c>
      <c r="K9022" s="7" t="str">
        <f>IF(E9022="","",IF(J9022="","IV",VLOOKUP(J9022,Plan1!$A$2:$C$11,3)))</f>
        <v/>
      </c>
    </row>
    <row r="9023" spans="7:11">
      <c r="G9023" s="19" t="str">
        <f>IFERROR(VLOOKUP($E9023,Sheet1!$A$2:$I$2155,4,FALSE),"")</f>
        <v/>
      </c>
      <c r="H9023" s="19" t="str">
        <f>IFERROR(VLOOKUP($E9023,Sheet1!$A$2:$I$2155,5,FALSE),"")</f>
        <v/>
      </c>
      <c r="I9023" s="19" t="str">
        <f>IFERROR(VLOOKUP($E9023,Sheet1!$A$2:$I$2155,6,FALSE),"")</f>
        <v/>
      </c>
      <c r="J9023" s="29" t="str">
        <f>IF(OR(E9023="",SUM(G9023:I9023)=0),"",SUM(G9023:I9023))</f>
        <v/>
      </c>
      <c r="K9023" s="7" t="str">
        <f>IF(E9023="","",IF(J9023="","IV",VLOOKUP(J9023,Plan1!$A$2:$C$11,3)))</f>
        <v/>
      </c>
    </row>
    <row r="9024" spans="7:11">
      <c r="G9024" s="19" t="str">
        <f>IFERROR(VLOOKUP($E9024,Sheet1!$A$2:$I$2155,4,FALSE),"")</f>
        <v/>
      </c>
      <c r="H9024" s="19" t="str">
        <f>IFERROR(VLOOKUP($E9024,Sheet1!$A$2:$I$2155,5,FALSE),"")</f>
        <v/>
      </c>
      <c r="I9024" s="19" t="str">
        <f>IFERROR(VLOOKUP($E9024,Sheet1!$A$2:$I$2155,6,FALSE),"")</f>
        <v/>
      </c>
      <c r="J9024" s="29" t="str">
        <f>IF(OR(E9024="",SUM(G9024:I9024)=0),"",SUM(G9024:I9024))</f>
        <v/>
      </c>
      <c r="K9024" s="7" t="str">
        <f>IF(E9024="","",IF(J9024="","IV",VLOOKUP(J9024,Plan1!$A$2:$C$11,3)))</f>
        <v/>
      </c>
    </row>
    <row r="9025" spans="7:11">
      <c r="G9025" s="19" t="str">
        <f>IFERROR(VLOOKUP($E9025,Sheet1!$A$2:$I$2155,4,FALSE),"")</f>
        <v/>
      </c>
      <c r="H9025" s="19" t="str">
        <f>IFERROR(VLOOKUP($E9025,Sheet1!$A$2:$I$2155,5,FALSE),"")</f>
        <v/>
      </c>
      <c r="I9025" s="19" t="str">
        <f>IFERROR(VLOOKUP($E9025,Sheet1!$A$2:$I$2155,6,FALSE),"")</f>
        <v/>
      </c>
      <c r="J9025" s="29" t="str">
        <f>IF(OR(E9025="",SUM(G9025:I9025)=0),"",SUM(G9025:I9025))</f>
        <v/>
      </c>
      <c r="K9025" s="7" t="str">
        <f>IF(E9025="","",IF(J9025="","IV",VLOOKUP(J9025,Plan1!$A$2:$C$11,3)))</f>
        <v/>
      </c>
    </row>
    <row r="9026" spans="7:11">
      <c r="G9026" s="19" t="str">
        <f>IFERROR(VLOOKUP($E9026,Sheet1!$A$2:$I$2155,4,FALSE),"")</f>
        <v/>
      </c>
      <c r="H9026" s="19" t="str">
        <f>IFERROR(VLOOKUP($E9026,Sheet1!$A$2:$I$2155,5,FALSE),"")</f>
        <v/>
      </c>
      <c r="I9026" s="19" t="str">
        <f>IFERROR(VLOOKUP($E9026,Sheet1!$A$2:$I$2155,6,FALSE),"")</f>
        <v/>
      </c>
      <c r="J9026" s="29" t="str">
        <f>IF(OR(E9026="",SUM(G9026:I9026)=0),"",SUM(G9026:I9026))</f>
        <v/>
      </c>
      <c r="K9026" s="7" t="str">
        <f>IF(E9026="","",IF(J9026="","IV",VLOOKUP(J9026,Plan1!$A$2:$C$11,3)))</f>
        <v/>
      </c>
    </row>
    <row r="9027" spans="7:11">
      <c r="G9027" s="19" t="str">
        <f>IFERROR(VLOOKUP($E9027,Sheet1!$A$2:$I$2155,4,FALSE),"")</f>
        <v/>
      </c>
      <c r="H9027" s="19" t="str">
        <f>IFERROR(VLOOKUP($E9027,Sheet1!$A$2:$I$2155,5,FALSE),"")</f>
        <v/>
      </c>
      <c r="I9027" s="19" t="str">
        <f>IFERROR(VLOOKUP($E9027,Sheet1!$A$2:$I$2155,6,FALSE),"")</f>
        <v/>
      </c>
      <c r="J9027" s="29" t="str">
        <f>IF(OR(E9027="",SUM(G9027:I9027)=0),"",SUM(G9027:I9027))</f>
        <v/>
      </c>
      <c r="K9027" s="7" t="str">
        <f>IF(E9027="","",IF(J9027="","IV",VLOOKUP(J9027,Plan1!$A$2:$C$11,3)))</f>
        <v/>
      </c>
    </row>
    <row r="9028" spans="7:11">
      <c r="G9028" s="19" t="str">
        <f>IFERROR(VLOOKUP($E9028,Sheet1!$A$2:$I$2155,4,FALSE),"")</f>
        <v/>
      </c>
      <c r="H9028" s="19" t="str">
        <f>IFERROR(VLOOKUP($E9028,Sheet1!$A$2:$I$2155,5,FALSE),"")</f>
        <v/>
      </c>
      <c r="I9028" s="19" t="str">
        <f>IFERROR(VLOOKUP($E9028,Sheet1!$A$2:$I$2155,6,FALSE),"")</f>
        <v/>
      </c>
      <c r="J9028" s="29" t="str">
        <f>IF(OR(E9028="",SUM(G9028:I9028)=0),"",SUM(G9028:I9028))</f>
        <v/>
      </c>
      <c r="K9028" s="7" t="str">
        <f>IF(E9028="","",IF(J9028="","IV",VLOOKUP(J9028,Plan1!$A$2:$C$11,3)))</f>
        <v/>
      </c>
    </row>
    <row r="9029" spans="7:11">
      <c r="G9029" s="19" t="str">
        <f>IFERROR(VLOOKUP($E9029,Sheet1!$A$2:$I$2155,4,FALSE),"")</f>
        <v/>
      </c>
      <c r="H9029" s="19" t="str">
        <f>IFERROR(VLOOKUP($E9029,Sheet1!$A$2:$I$2155,5,FALSE),"")</f>
        <v/>
      </c>
      <c r="I9029" s="19" t="str">
        <f>IFERROR(VLOOKUP($E9029,Sheet1!$A$2:$I$2155,6,FALSE),"")</f>
        <v/>
      </c>
      <c r="J9029" s="29" t="str">
        <f>IF(OR(E9029="",SUM(G9029:I9029)=0),"",SUM(G9029:I9029))</f>
        <v/>
      </c>
      <c r="K9029" s="7" t="str">
        <f>IF(E9029="","",IF(J9029="","IV",VLOOKUP(J9029,Plan1!$A$2:$C$11,3)))</f>
        <v/>
      </c>
    </row>
    <row r="9030" spans="7:11">
      <c r="G9030" s="19" t="str">
        <f>IFERROR(VLOOKUP($E9030,Sheet1!$A$2:$I$2155,4,FALSE),"")</f>
        <v/>
      </c>
      <c r="H9030" s="19" t="str">
        <f>IFERROR(VLOOKUP($E9030,Sheet1!$A$2:$I$2155,5,FALSE),"")</f>
        <v/>
      </c>
      <c r="I9030" s="19" t="str">
        <f>IFERROR(VLOOKUP($E9030,Sheet1!$A$2:$I$2155,6,FALSE),"")</f>
        <v/>
      </c>
      <c r="J9030" s="29" t="str">
        <f>IF(OR(E9030="",SUM(G9030:I9030)=0),"",SUM(G9030:I9030))</f>
        <v/>
      </c>
      <c r="K9030" s="7" t="str">
        <f>IF(E9030="","",IF(J9030="","IV",VLOOKUP(J9030,Plan1!$A$2:$C$11,3)))</f>
        <v/>
      </c>
    </row>
    <row r="9031" spans="7:11">
      <c r="G9031" s="19" t="str">
        <f>IFERROR(VLOOKUP($E9031,Sheet1!$A$2:$I$2155,4,FALSE),"")</f>
        <v/>
      </c>
      <c r="H9031" s="19" t="str">
        <f>IFERROR(VLOOKUP($E9031,Sheet1!$A$2:$I$2155,5,FALSE),"")</f>
        <v/>
      </c>
      <c r="I9031" s="19" t="str">
        <f>IFERROR(VLOOKUP($E9031,Sheet1!$A$2:$I$2155,6,FALSE),"")</f>
        <v/>
      </c>
      <c r="J9031" s="29" t="str">
        <f>IF(OR(E9031="",SUM(G9031:I9031)=0),"",SUM(G9031:I9031))</f>
        <v/>
      </c>
      <c r="K9031" s="7" t="str">
        <f>IF(E9031="","",IF(J9031="","IV",VLOOKUP(J9031,Plan1!$A$2:$C$11,3)))</f>
        <v/>
      </c>
    </row>
    <row r="9032" spans="7:11">
      <c r="G9032" s="19" t="str">
        <f>IFERROR(VLOOKUP($E9032,Sheet1!$A$2:$I$2155,4,FALSE),"")</f>
        <v/>
      </c>
      <c r="H9032" s="19" t="str">
        <f>IFERROR(VLOOKUP($E9032,Sheet1!$A$2:$I$2155,5,FALSE),"")</f>
        <v/>
      </c>
      <c r="I9032" s="19" t="str">
        <f>IFERROR(VLOOKUP($E9032,Sheet1!$A$2:$I$2155,6,FALSE),"")</f>
        <v/>
      </c>
      <c r="J9032" s="29" t="str">
        <f>IF(OR(E9032="",SUM(G9032:I9032)=0),"",SUM(G9032:I9032))</f>
        <v/>
      </c>
      <c r="K9032" s="7" t="str">
        <f>IF(E9032="","",IF(J9032="","IV",VLOOKUP(J9032,Plan1!$A$2:$C$11,3)))</f>
        <v/>
      </c>
    </row>
    <row r="9033" spans="7:11">
      <c r="G9033" s="19" t="str">
        <f>IFERROR(VLOOKUP($E9033,Sheet1!$A$2:$I$2155,4,FALSE),"")</f>
        <v/>
      </c>
      <c r="H9033" s="19" t="str">
        <f>IFERROR(VLOOKUP($E9033,Sheet1!$A$2:$I$2155,5,FALSE),"")</f>
        <v/>
      </c>
      <c r="I9033" s="19" t="str">
        <f>IFERROR(VLOOKUP($E9033,Sheet1!$A$2:$I$2155,6,FALSE),"")</f>
        <v/>
      </c>
      <c r="J9033" s="29" t="str">
        <f>IF(OR(E9033="",SUM(G9033:I9033)=0),"",SUM(G9033:I9033))</f>
        <v/>
      </c>
      <c r="K9033" s="7" t="str">
        <f>IF(E9033="","",IF(J9033="","IV",VLOOKUP(J9033,Plan1!$A$2:$C$11,3)))</f>
        <v/>
      </c>
    </row>
    <row r="9034" spans="7:11">
      <c r="G9034" s="19" t="str">
        <f>IFERROR(VLOOKUP($E9034,Sheet1!$A$2:$I$2155,4,FALSE),"")</f>
        <v/>
      </c>
      <c r="H9034" s="19" t="str">
        <f>IFERROR(VLOOKUP($E9034,Sheet1!$A$2:$I$2155,5,FALSE),"")</f>
        <v/>
      </c>
      <c r="I9034" s="19" t="str">
        <f>IFERROR(VLOOKUP($E9034,Sheet1!$A$2:$I$2155,6,FALSE),"")</f>
        <v/>
      </c>
      <c r="J9034" s="29" t="str">
        <f>IF(OR(E9034="",SUM(G9034:I9034)=0),"",SUM(G9034:I9034))</f>
        <v/>
      </c>
      <c r="K9034" s="7" t="str">
        <f>IF(E9034="","",IF(J9034="","IV",VLOOKUP(J9034,Plan1!$A$2:$C$11,3)))</f>
        <v/>
      </c>
    </row>
    <row r="9035" spans="7:11">
      <c r="G9035" s="19" t="str">
        <f>IFERROR(VLOOKUP($E9035,Sheet1!$A$2:$I$2155,4,FALSE),"")</f>
        <v/>
      </c>
      <c r="H9035" s="19" t="str">
        <f>IFERROR(VLOOKUP($E9035,Sheet1!$A$2:$I$2155,5,FALSE),"")</f>
        <v/>
      </c>
      <c r="I9035" s="19" t="str">
        <f>IFERROR(VLOOKUP($E9035,Sheet1!$A$2:$I$2155,6,FALSE),"")</f>
        <v/>
      </c>
      <c r="J9035" s="29" t="str">
        <f>IF(OR(E9035="",SUM(G9035:I9035)=0),"",SUM(G9035:I9035))</f>
        <v/>
      </c>
      <c r="K9035" s="7" t="str">
        <f>IF(E9035="","",IF(J9035="","IV",VLOOKUP(J9035,Plan1!$A$2:$C$11,3)))</f>
        <v/>
      </c>
    </row>
    <row r="9036" spans="7:11">
      <c r="G9036" s="19" t="str">
        <f>IFERROR(VLOOKUP($E9036,Sheet1!$A$2:$I$2155,4,FALSE),"")</f>
        <v/>
      </c>
      <c r="H9036" s="19" t="str">
        <f>IFERROR(VLOOKUP($E9036,Sheet1!$A$2:$I$2155,5,FALSE),"")</f>
        <v/>
      </c>
      <c r="I9036" s="19" t="str">
        <f>IFERROR(VLOOKUP($E9036,Sheet1!$A$2:$I$2155,6,FALSE),"")</f>
        <v/>
      </c>
      <c r="J9036" s="29" t="str">
        <f>IF(OR(E9036="",SUM(G9036:I9036)=0),"",SUM(G9036:I9036))</f>
        <v/>
      </c>
      <c r="K9036" s="7" t="str">
        <f>IF(E9036="","",IF(J9036="","IV",VLOOKUP(J9036,Plan1!$A$2:$C$11,3)))</f>
        <v/>
      </c>
    </row>
    <row r="9037" spans="7:11">
      <c r="G9037" s="19" t="str">
        <f>IFERROR(VLOOKUP($E9037,Sheet1!$A$2:$I$2155,4,FALSE),"")</f>
        <v/>
      </c>
      <c r="H9037" s="19" t="str">
        <f>IFERROR(VLOOKUP($E9037,Sheet1!$A$2:$I$2155,5,FALSE),"")</f>
        <v/>
      </c>
      <c r="I9037" s="19" t="str">
        <f>IFERROR(VLOOKUP($E9037,Sheet1!$A$2:$I$2155,6,FALSE),"")</f>
        <v/>
      </c>
      <c r="J9037" s="29" t="str">
        <f>IF(OR(E9037="",SUM(G9037:I9037)=0),"",SUM(G9037:I9037))</f>
        <v/>
      </c>
      <c r="K9037" s="7" t="str">
        <f>IF(E9037="","",IF(J9037="","IV",VLOOKUP(J9037,Plan1!$A$2:$C$11,3)))</f>
        <v/>
      </c>
    </row>
    <row r="9038" spans="7:11">
      <c r="G9038" s="19" t="str">
        <f>IFERROR(VLOOKUP($E9038,Sheet1!$A$2:$I$2155,4,FALSE),"")</f>
        <v/>
      </c>
      <c r="H9038" s="19" t="str">
        <f>IFERROR(VLOOKUP($E9038,Sheet1!$A$2:$I$2155,5,FALSE),"")</f>
        <v/>
      </c>
      <c r="I9038" s="19" t="str">
        <f>IFERROR(VLOOKUP($E9038,Sheet1!$A$2:$I$2155,6,FALSE),"")</f>
        <v/>
      </c>
      <c r="J9038" s="29" t="str">
        <f>IF(OR(E9038="",SUM(G9038:I9038)=0),"",SUM(G9038:I9038))</f>
        <v/>
      </c>
      <c r="K9038" s="7" t="str">
        <f>IF(E9038="","",IF(J9038="","IV",VLOOKUP(J9038,Plan1!$A$2:$C$11,3)))</f>
        <v/>
      </c>
    </row>
    <row r="9039" spans="7:11">
      <c r="G9039" s="19" t="str">
        <f>IFERROR(VLOOKUP($E9039,Sheet1!$A$2:$I$2155,4,FALSE),"")</f>
        <v/>
      </c>
      <c r="H9039" s="19" t="str">
        <f>IFERROR(VLOOKUP($E9039,Sheet1!$A$2:$I$2155,5,FALSE),"")</f>
        <v/>
      </c>
      <c r="I9039" s="19" t="str">
        <f>IFERROR(VLOOKUP($E9039,Sheet1!$A$2:$I$2155,6,FALSE),"")</f>
        <v/>
      </c>
      <c r="J9039" s="29" t="str">
        <f>IF(OR(E9039="",SUM(G9039:I9039)=0),"",SUM(G9039:I9039))</f>
        <v/>
      </c>
      <c r="K9039" s="7" t="str">
        <f>IF(E9039="","",IF(J9039="","IV",VLOOKUP(J9039,Plan1!$A$2:$C$11,3)))</f>
        <v/>
      </c>
    </row>
    <row r="9040" spans="7:11">
      <c r="G9040" s="19" t="str">
        <f>IFERROR(VLOOKUP($E9040,Sheet1!$A$2:$I$2155,4,FALSE),"")</f>
        <v/>
      </c>
      <c r="H9040" s="19" t="str">
        <f>IFERROR(VLOOKUP($E9040,Sheet1!$A$2:$I$2155,5,FALSE),"")</f>
        <v/>
      </c>
      <c r="I9040" s="19" t="str">
        <f>IFERROR(VLOOKUP($E9040,Sheet1!$A$2:$I$2155,6,FALSE),"")</f>
        <v/>
      </c>
      <c r="J9040" s="29" t="str">
        <f>IF(OR(E9040="",SUM(G9040:I9040)=0),"",SUM(G9040:I9040))</f>
        <v/>
      </c>
      <c r="K9040" s="7" t="str">
        <f>IF(E9040="","",IF(J9040="","IV",VLOOKUP(J9040,Plan1!$A$2:$C$11,3)))</f>
        <v/>
      </c>
    </row>
    <row r="9041" spans="7:11">
      <c r="G9041" s="19" t="str">
        <f>IFERROR(VLOOKUP($E9041,Sheet1!$A$2:$I$2155,4,FALSE),"")</f>
        <v/>
      </c>
      <c r="H9041" s="19" t="str">
        <f>IFERROR(VLOOKUP($E9041,Sheet1!$A$2:$I$2155,5,FALSE),"")</f>
        <v/>
      </c>
      <c r="I9041" s="19" t="str">
        <f>IFERROR(VLOOKUP($E9041,Sheet1!$A$2:$I$2155,6,FALSE),"")</f>
        <v/>
      </c>
      <c r="J9041" s="29" t="str">
        <f>IF(OR(E9041="",SUM(G9041:I9041)=0),"",SUM(G9041:I9041))</f>
        <v/>
      </c>
      <c r="K9041" s="7" t="str">
        <f>IF(E9041="","",IF(J9041="","IV",VLOOKUP(J9041,Plan1!$A$2:$C$11,3)))</f>
        <v/>
      </c>
    </row>
    <row r="9042" spans="7:11">
      <c r="G9042" s="19" t="str">
        <f>IFERROR(VLOOKUP($E9042,Sheet1!$A$2:$I$2155,4,FALSE),"")</f>
        <v/>
      </c>
      <c r="H9042" s="19" t="str">
        <f>IFERROR(VLOOKUP($E9042,Sheet1!$A$2:$I$2155,5,FALSE),"")</f>
        <v/>
      </c>
      <c r="I9042" s="19" t="str">
        <f>IFERROR(VLOOKUP($E9042,Sheet1!$A$2:$I$2155,6,FALSE),"")</f>
        <v/>
      </c>
      <c r="J9042" s="29" t="str">
        <f>IF(OR(E9042="",SUM(G9042:I9042)=0),"",SUM(G9042:I9042))</f>
        <v/>
      </c>
      <c r="K9042" s="7" t="str">
        <f>IF(E9042="","",IF(J9042="","IV",VLOOKUP(J9042,Plan1!$A$2:$C$11,3)))</f>
        <v/>
      </c>
    </row>
    <row r="9043" spans="7:11">
      <c r="G9043" s="19" t="str">
        <f>IFERROR(VLOOKUP($E9043,Sheet1!$A$2:$I$2155,4,FALSE),"")</f>
        <v/>
      </c>
      <c r="H9043" s="19" t="str">
        <f>IFERROR(VLOOKUP($E9043,Sheet1!$A$2:$I$2155,5,FALSE),"")</f>
        <v/>
      </c>
      <c r="I9043" s="19" t="str">
        <f>IFERROR(VLOOKUP($E9043,Sheet1!$A$2:$I$2155,6,FALSE),"")</f>
        <v/>
      </c>
      <c r="J9043" s="29" t="str">
        <f>IF(OR(E9043="",SUM(G9043:I9043)=0),"",SUM(G9043:I9043))</f>
        <v/>
      </c>
      <c r="K9043" s="7" t="str">
        <f>IF(E9043="","",IF(J9043="","IV",VLOOKUP(J9043,Plan1!$A$2:$C$11,3)))</f>
        <v/>
      </c>
    </row>
    <row r="9044" spans="7:11">
      <c r="G9044" s="19" t="str">
        <f>IFERROR(VLOOKUP($E9044,Sheet1!$A$2:$I$2155,4,FALSE),"")</f>
        <v/>
      </c>
      <c r="H9044" s="19" t="str">
        <f>IFERROR(VLOOKUP($E9044,Sheet1!$A$2:$I$2155,5,FALSE),"")</f>
        <v/>
      </c>
      <c r="I9044" s="19" t="str">
        <f>IFERROR(VLOOKUP($E9044,Sheet1!$A$2:$I$2155,6,FALSE),"")</f>
        <v/>
      </c>
      <c r="J9044" s="29" t="str">
        <f>IF(OR(E9044="",SUM(G9044:I9044)=0),"",SUM(G9044:I9044))</f>
        <v/>
      </c>
      <c r="K9044" s="7" t="str">
        <f>IF(E9044="","",IF(J9044="","IV",VLOOKUP(J9044,Plan1!$A$2:$C$11,3)))</f>
        <v/>
      </c>
    </row>
    <row r="9045" spans="7:11">
      <c r="G9045" s="19" t="str">
        <f>IFERROR(VLOOKUP($E9045,Sheet1!$A$2:$I$2155,4,FALSE),"")</f>
        <v/>
      </c>
      <c r="H9045" s="19" t="str">
        <f>IFERROR(VLOOKUP($E9045,Sheet1!$A$2:$I$2155,5,FALSE),"")</f>
        <v/>
      </c>
      <c r="I9045" s="19" t="str">
        <f>IFERROR(VLOOKUP($E9045,Sheet1!$A$2:$I$2155,6,FALSE),"")</f>
        <v/>
      </c>
      <c r="J9045" s="29" t="str">
        <f>IF(OR(E9045="",SUM(G9045:I9045)=0),"",SUM(G9045:I9045))</f>
        <v/>
      </c>
      <c r="K9045" s="7" t="str">
        <f>IF(E9045="","",IF(J9045="","IV",VLOOKUP(J9045,Plan1!$A$2:$C$11,3)))</f>
        <v/>
      </c>
    </row>
    <row r="9046" spans="7:11">
      <c r="G9046" s="19" t="str">
        <f>IFERROR(VLOOKUP($E9046,Sheet1!$A$2:$I$2155,4,FALSE),"")</f>
        <v/>
      </c>
      <c r="H9046" s="19" t="str">
        <f>IFERROR(VLOOKUP($E9046,Sheet1!$A$2:$I$2155,5,FALSE),"")</f>
        <v/>
      </c>
      <c r="I9046" s="19" t="str">
        <f>IFERROR(VLOOKUP($E9046,Sheet1!$A$2:$I$2155,6,FALSE),"")</f>
        <v/>
      </c>
      <c r="J9046" s="29" t="str">
        <f>IF(OR(E9046="",SUM(G9046:I9046)=0),"",SUM(G9046:I9046))</f>
        <v/>
      </c>
      <c r="K9046" s="7" t="str">
        <f>IF(E9046="","",IF(J9046="","IV",VLOOKUP(J9046,Plan1!$A$2:$C$11,3)))</f>
        <v/>
      </c>
    </row>
    <row r="9047" spans="7:11">
      <c r="G9047" s="19" t="str">
        <f>IFERROR(VLOOKUP($E9047,Sheet1!$A$2:$I$2155,4,FALSE),"")</f>
        <v/>
      </c>
      <c r="H9047" s="19" t="str">
        <f>IFERROR(VLOOKUP($E9047,Sheet1!$A$2:$I$2155,5,FALSE),"")</f>
        <v/>
      </c>
      <c r="I9047" s="19" t="str">
        <f>IFERROR(VLOOKUP($E9047,Sheet1!$A$2:$I$2155,6,FALSE),"")</f>
        <v/>
      </c>
      <c r="J9047" s="29" t="str">
        <f>IF(OR(E9047="",SUM(G9047:I9047)=0),"",SUM(G9047:I9047))</f>
        <v/>
      </c>
      <c r="K9047" s="7" t="str">
        <f>IF(E9047="","",IF(J9047="","IV",VLOOKUP(J9047,Plan1!$A$2:$C$11,3)))</f>
        <v/>
      </c>
    </row>
    <row r="9048" spans="7:11">
      <c r="G9048" s="19" t="str">
        <f>IFERROR(VLOOKUP($E9048,Sheet1!$A$2:$I$2155,4,FALSE),"")</f>
        <v/>
      </c>
      <c r="H9048" s="19" t="str">
        <f>IFERROR(VLOOKUP($E9048,Sheet1!$A$2:$I$2155,5,FALSE),"")</f>
        <v/>
      </c>
      <c r="I9048" s="19" t="str">
        <f>IFERROR(VLOOKUP($E9048,Sheet1!$A$2:$I$2155,6,FALSE),"")</f>
        <v/>
      </c>
      <c r="J9048" s="29" t="str">
        <f>IF(OR(E9048="",SUM(G9048:I9048)=0),"",SUM(G9048:I9048))</f>
        <v/>
      </c>
      <c r="K9048" s="7" t="str">
        <f>IF(E9048="","",IF(J9048="","IV",VLOOKUP(J9048,Plan1!$A$2:$C$11,3)))</f>
        <v/>
      </c>
    </row>
    <row r="9049" spans="7:11">
      <c r="G9049" s="19" t="str">
        <f>IFERROR(VLOOKUP($E9049,Sheet1!$A$2:$I$2155,4,FALSE),"")</f>
        <v/>
      </c>
      <c r="H9049" s="19" t="str">
        <f>IFERROR(VLOOKUP($E9049,Sheet1!$A$2:$I$2155,5,FALSE),"")</f>
        <v/>
      </c>
      <c r="I9049" s="19" t="str">
        <f>IFERROR(VLOOKUP($E9049,Sheet1!$A$2:$I$2155,6,FALSE),"")</f>
        <v/>
      </c>
      <c r="J9049" s="29" t="str">
        <f>IF(OR(E9049="",SUM(G9049:I9049)=0),"",SUM(G9049:I9049))</f>
        <v/>
      </c>
      <c r="K9049" s="7" t="str">
        <f>IF(E9049="","",IF(J9049="","IV",VLOOKUP(J9049,Plan1!$A$2:$C$11,3)))</f>
        <v/>
      </c>
    </row>
    <row r="9050" spans="7:11">
      <c r="G9050" s="19" t="str">
        <f>IFERROR(VLOOKUP($E9050,Sheet1!$A$2:$I$2155,4,FALSE),"")</f>
        <v/>
      </c>
      <c r="H9050" s="19" t="str">
        <f>IFERROR(VLOOKUP($E9050,Sheet1!$A$2:$I$2155,5,FALSE),"")</f>
        <v/>
      </c>
      <c r="I9050" s="19" t="str">
        <f>IFERROR(VLOOKUP($E9050,Sheet1!$A$2:$I$2155,6,FALSE),"")</f>
        <v/>
      </c>
      <c r="J9050" s="29" t="str">
        <f>IF(OR(E9050="",SUM(G9050:I9050)=0),"",SUM(G9050:I9050))</f>
        <v/>
      </c>
      <c r="K9050" s="7" t="str">
        <f>IF(E9050="","",IF(J9050="","IV",VLOOKUP(J9050,Plan1!$A$2:$C$11,3)))</f>
        <v/>
      </c>
    </row>
    <row r="9051" spans="7:11">
      <c r="G9051" s="19" t="str">
        <f>IFERROR(VLOOKUP($E9051,Sheet1!$A$2:$I$2155,4,FALSE),"")</f>
        <v/>
      </c>
      <c r="H9051" s="19" t="str">
        <f>IFERROR(VLOOKUP($E9051,Sheet1!$A$2:$I$2155,5,FALSE),"")</f>
        <v/>
      </c>
      <c r="I9051" s="19" t="str">
        <f>IFERROR(VLOOKUP($E9051,Sheet1!$A$2:$I$2155,6,FALSE),"")</f>
        <v/>
      </c>
      <c r="J9051" s="29" t="str">
        <f>IF(OR(E9051="",SUM(G9051:I9051)=0),"",SUM(G9051:I9051))</f>
        <v/>
      </c>
      <c r="K9051" s="7" t="str">
        <f>IF(E9051="","",IF(J9051="","IV",VLOOKUP(J9051,Plan1!$A$2:$C$11,3)))</f>
        <v/>
      </c>
    </row>
    <row r="9052" spans="7:11">
      <c r="G9052" s="19" t="str">
        <f>IFERROR(VLOOKUP($E9052,Sheet1!$A$2:$I$2155,4,FALSE),"")</f>
        <v/>
      </c>
      <c r="H9052" s="19" t="str">
        <f>IFERROR(VLOOKUP($E9052,Sheet1!$A$2:$I$2155,5,FALSE),"")</f>
        <v/>
      </c>
      <c r="I9052" s="19" t="str">
        <f>IFERROR(VLOOKUP($E9052,Sheet1!$A$2:$I$2155,6,FALSE),"")</f>
        <v/>
      </c>
      <c r="J9052" s="29" t="str">
        <f>IF(OR(E9052="",SUM(G9052:I9052)=0),"",SUM(G9052:I9052))</f>
        <v/>
      </c>
      <c r="K9052" s="7" t="str">
        <f>IF(E9052="","",IF(J9052="","IV",VLOOKUP(J9052,Plan1!$A$2:$C$11,3)))</f>
        <v/>
      </c>
    </row>
    <row r="9053" spans="7:11">
      <c r="G9053" s="19" t="str">
        <f>IFERROR(VLOOKUP($E9053,Sheet1!$A$2:$I$2155,4,FALSE),"")</f>
        <v/>
      </c>
      <c r="H9053" s="19" t="str">
        <f>IFERROR(VLOOKUP($E9053,Sheet1!$A$2:$I$2155,5,FALSE),"")</f>
        <v/>
      </c>
      <c r="I9053" s="19" t="str">
        <f>IFERROR(VLOOKUP($E9053,Sheet1!$A$2:$I$2155,6,FALSE),"")</f>
        <v/>
      </c>
      <c r="J9053" s="29" t="str">
        <f>IF(OR(E9053="",SUM(G9053:I9053)=0),"",SUM(G9053:I9053))</f>
        <v/>
      </c>
      <c r="K9053" s="7" t="str">
        <f>IF(E9053="","",IF(J9053="","IV",VLOOKUP(J9053,Plan1!$A$2:$C$11,3)))</f>
        <v/>
      </c>
    </row>
    <row r="9054" spans="7:11">
      <c r="G9054" s="19" t="str">
        <f>IFERROR(VLOOKUP($E9054,Sheet1!$A$2:$I$2155,4,FALSE),"")</f>
        <v/>
      </c>
      <c r="H9054" s="19" t="str">
        <f>IFERROR(VLOOKUP($E9054,Sheet1!$A$2:$I$2155,5,FALSE),"")</f>
        <v/>
      </c>
      <c r="I9054" s="19" t="str">
        <f>IFERROR(VLOOKUP($E9054,Sheet1!$A$2:$I$2155,6,FALSE),"")</f>
        <v/>
      </c>
      <c r="J9054" s="29" t="str">
        <f>IF(OR(E9054="",SUM(G9054:I9054)=0),"",SUM(G9054:I9054))</f>
        <v/>
      </c>
      <c r="K9054" s="7" t="str">
        <f>IF(E9054="","",IF(J9054="","IV",VLOOKUP(J9054,Plan1!$A$2:$C$11,3)))</f>
        <v/>
      </c>
    </row>
    <row r="9055" spans="7:11">
      <c r="G9055" s="19" t="str">
        <f>IFERROR(VLOOKUP($E9055,Sheet1!$A$2:$I$2155,4,FALSE),"")</f>
        <v/>
      </c>
      <c r="H9055" s="19" t="str">
        <f>IFERROR(VLOOKUP($E9055,Sheet1!$A$2:$I$2155,5,FALSE),"")</f>
        <v/>
      </c>
      <c r="I9055" s="19" t="str">
        <f>IFERROR(VLOOKUP($E9055,Sheet1!$A$2:$I$2155,6,FALSE),"")</f>
        <v/>
      </c>
      <c r="J9055" s="29" t="str">
        <f>IF(OR(E9055="",SUM(G9055:I9055)=0),"",SUM(G9055:I9055))</f>
        <v/>
      </c>
      <c r="K9055" s="7" t="str">
        <f>IF(E9055="","",IF(J9055="","IV",VLOOKUP(J9055,Plan1!$A$2:$C$11,3)))</f>
        <v/>
      </c>
    </row>
    <row r="9056" spans="7:11">
      <c r="G9056" s="19" t="str">
        <f>IFERROR(VLOOKUP($E9056,Sheet1!$A$2:$I$2155,4,FALSE),"")</f>
        <v/>
      </c>
      <c r="H9056" s="19" t="str">
        <f>IFERROR(VLOOKUP($E9056,Sheet1!$A$2:$I$2155,5,FALSE),"")</f>
        <v/>
      </c>
      <c r="I9056" s="19" t="str">
        <f>IFERROR(VLOOKUP($E9056,Sheet1!$A$2:$I$2155,6,FALSE),"")</f>
        <v/>
      </c>
      <c r="J9056" s="29" t="str">
        <f>IF(OR(E9056="",SUM(G9056:I9056)=0),"",SUM(G9056:I9056))</f>
        <v/>
      </c>
      <c r="K9056" s="7" t="str">
        <f>IF(E9056="","",IF(J9056="","IV",VLOOKUP(J9056,Plan1!$A$2:$C$11,3)))</f>
        <v/>
      </c>
    </row>
    <row r="9057" spans="7:11">
      <c r="G9057" s="19" t="str">
        <f>IFERROR(VLOOKUP($E9057,Sheet1!$A$2:$I$2155,4,FALSE),"")</f>
        <v/>
      </c>
      <c r="H9057" s="19" t="str">
        <f>IFERROR(VLOOKUP($E9057,Sheet1!$A$2:$I$2155,5,FALSE),"")</f>
        <v/>
      </c>
      <c r="I9057" s="19" t="str">
        <f>IFERROR(VLOOKUP($E9057,Sheet1!$A$2:$I$2155,6,FALSE),"")</f>
        <v/>
      </c>
      <c r="J9057" s="29" t="str">
        <f>IF(OR(E9057="",SUM(G9057:I9057)=0),"",SUM(G9057:I9057))</f>
        <v/>
      </c>
      <c r="K9057" s="7" t="str">
        <f>IF(E9057="","",IF(J9057="","IV",VLOOKUP(J9057,Plan1!$A$2:$C$11,3)))</f>
        <v/>
      </c>
    </row>
    <row r="9058" spans="7:11">
      <c r="G9058" s="19" t="str">
        <f>IFERROR(VLOOKUP($E9058,Sheet1!$A$2:$I$2155,4,FALSE),"")</f>
        <v/>
      </c>
      <c r="H9058" s="19" t="str">
        <f>IFERROR(VLOOKUP($E9058,Sheet1!$A$2:$I$2155,5,FALSE),"")</f>
        <v/>
      </c>
      <c r="I9058" s="19" t="str">
        <f>IFERROR(VLOOKUP($E9058,Sheet1!$A$2:$I$2155,6,FALSE),"")</f>
        <v/>
      </c>
      <c r="J9058" s="29" t="str">
        <f>IF(OR(E9058="",SUM(G9058:I9058)=0),"",SUM(G9058:I9058))</f>
        <v/>
      </c>
      <c r="K9058" s="7" t="str">
        <f>IF(E9058="","",IF(J9058="","IV",VLOOKUP(J9058,Plan1!$A$2:$C$11,3)))</f>
        <v/>
      </c>
    </row>
    <row r="9059" spans="7:11">
      <c r="G9059" s="19" t="str">
        <f>IFERROR(VLOOKUP($E9059,Sheet1!$A$2:$I$2155,4,FALSE),"")</f>
        <v/>
      </c>
      <c r="H9059" s="19" t="str">
        <f>IFERROR(VLOOKUP($E9059,Sheet1!$A$2:$I$2155,5,FALSE),"")</f>
        <v/>
      </c>
      <c r="I9059" s="19" t="str">
        <f>IFERROR(VLOOKUP($E9059,Sheet1!$A$2:$I$2155,6,FALSE),"")</f>
        <v/>
      </c>
      <c r="J9059" s="29" t="str">
        <f>IF(OR(E9059="",SUM(G9059:I9059)=0),"",SUM(G9059:I9059))</f>
        <v/>
      </c>
      <c r="K9059" s="7" t="str">
        <f>IF(E9059="","",IF(J9059="","IV",VLOOKUP(J9059,Plan1!$A$2:$C$11,3)))</f>
        <v/>
      </c>
    </row>
    <row r="9060" spans="7:11">
      <c r="G9060" s="19" t="str">
        <f>IFERROR(VLOOKUP($E9060,Sheet1!$A$2:$I$2155,4,FALSE),"")</f>
        <v/>
      </c>
      <c r="H9060" s="19" t="str">
        <f>IFERROR(VLOOKUP($E9060,Sheet1!$A$2:$I$2155,5,FALSE),"")</f>
        <v/>
      </c>
      <c r="I9060" s="19" t="str">
        <f>IFERROR(VLOOKUP($E9060,Sheet1!$A$2:$I$2155,6,FALSE),"")</f>
        <v/>
      </c>
      <c r="J9060" s="29" t="str">
        <f>IF(OR(E9060="",SUM(G9060:I9060)=0),"",SUM(G9060:I9060))</f>
        <v/>
      </c>
      <c r="K9060" s="7" t="str">
        <f>IF(E9060="","",IF(J9060="","IV",VLOOKUP(J9060,Plan1!$A$2:$C$11,3)))</f>
        <v/>
      </c>
    </row>
    <row r="9061" spans="7:11">
      <c r="G9061" s="19" t="str">
        <f>IFERROR(VLOOKUP($E9061,Sheet1!$A$2:$I$2155,4,FALSE),"")</f>
        <v/>
      </c>
      <c r="H9061" s="19" t="str">
        <f>IFERROR(VLOOKUP($E9061,Sheet1!$A$2:$I$2155,5,FALSE),"")</f>
        <v/>
      </c>
      <c r="I9061" s="19" t="str">
        <f>IFERROR(VLOOKUP($E9061,Sheet1!$A$2:$I$2155,6,FALSE),"")</f>
        <v/>
      </c>
      <c r="J9061" s="29" t="str">
        <f>IF(OR(E9061="",SUM(G9061:I9061)=0),"",SUM(G9061:I9061))</f>
        <v/>
      </c>
      <c r="K9061" s="7" t="str">
        <f>IF(E9061="","",IF(J9061="","IV",VLOOKUP(J9061,Plan1!$A$2:$C$11,3)))</f>
        <v/>
      </c>
    </row>
    <row r="9062" spans="7:11">
      <c r="G9062" s="19" t="str">
        <f>IFERROR(VLOOKUP($E9062,Sheet1!$A$2:$I$2155,4,FALSE),"")</f>
        <v/>
      </c>
      <c r="H9062" s="19" t="str">
        <f>IFERROR(VLOOKUP($E9062,Sheet1!$A$2:$I$2155,5,FALSE),"")</f>
        <v/>
      </c>
      <c r="I9062" s="19" t="str">
        <f>IFERROR(VLOOKUP($E9062,Sheet1!$A$2:$I$2155,6,FALSE),"")</f>
        <v/>
      </c>
      <c r="J9062" s="29" t="str">
        <f>IF(OR(E9062="",SUM(G9062:I9062)=0),"",SUM(G9062:I9062))</f>
        <v/>
      </c>
      <c r="K9062" s="7" t="str">
        <f>IF(E9062="","",IF(J9062="","IV",VLOOKUP(J9062,Plan1!$A$2:$C$11,3)))</f>
        <v/>
      </c>
    </row>
    <row r="9063" spans="7:11">
      <c r="G9063" s="19" t="str">
        <f>IFERROR(VLOOKUP($E9063,Sheet1!$A$2:$I$2155,4,FALSE),"")</f>
        <v/>
      </c>
      <c r="H9063" s="19" t="str">
        <f>IFERROR(VLOOKUP($E9063,Sheet1!$A$2:$I$2155,5,FALSE),"")</f>
        <v/>
      </c>
      <c r="I9063" s="19" t="str">
        <f>IFERROR(VLOOKUP($E9063,Sheet1!$A$2:$I$2155,6,FALSE),"")</f>
        <v/>
      </c>
      <c r="J9063" s="29" t="str">
        <f>IF(OR(E9063="",SUM(G9063:I9063)=0),"",SUM(G9063:I9063))</f>
        <v/>
      </c>
      <c r="K9063" s="7" t="str">
        <f>IF(E9063="","",IF(J9063="","IV",VLOOKUP(J9063,Plan1!$A$2:$C$11,3)))</f>
        <v/>
      </c>
    </row>
    <row r="9064" spans="7:11">
      <c r="G9064" s="19" t="str">
        <f>IFERROR(VLOOKUP($E9064,Sheet1!$A$2:$I$2155,4,FALSE),"")</f>
        <v/>
      </c>
      <c r="H9064" s="19" t="str">
        <f>IFERROR(VLOOKUP($E9064,Sheet1!$A$2:$I$2155,5,FALSE),"")</f>
        <v/>
      </c>
      <c r="I9064" s="19" t="str">
        <f>IFERROR(VLOOKUP($E9064,Sheet1!$A$2:$I$2155,6,FALSE),"")</f>
        <v/>
      </c>
      <c r="J9064" s="29" t="str">
        <f>IF(OR(E9064="",SUM(G9064:I9064)=0),"",SUM(G9064:I9064))</f>
        <v/>
      </c>
      <c r="K9064" s="7" t="str">
        <f>IF(E9064="","",IF(J9064="","IV",VLOOKUP(J9064,Plan1!$A$2:$C$11,3)))</f>
        <v/>
      </c>
    </row>
    <row r="9065" spans="7:11">
      <c r="G9065" s="19" t="str">
        <f>IFERROR(VLOOKUP($E9065,Sheet1!$A$2:$I$2155,4,FALSE),"")</f>
        <v/>
      </c>
      <c r="H9065" s="19" t="str">
        <f>IFERROR(VLOOKUP($E9065,Sheet1!$A$2:$I$2155,5,FALSE),"")</f>
        <v/>
      </c>
      <c r="I9065" s="19" t="str">
        <f>IFERROR(VLOOKUP($E9065,Sheet1!$A$2:$I$2155,6,FALSE),"")</f>
        <v/>
      </c>
      <c r="J9065" s="29" t="str">
        <f>IF(OR(E9065="",SUM(G9065:I9065)=0),"",SUM(G9065:I9065))</f>
        <v/>
      </c>
      <c r="K9065" s="7" t="str">
        <f>IF(E9065="","",IF(J9065="","IV",VLOOKUP(J9065,Plan1!$A$2:$C$11,3)))</f>
        <v/>
      </c>
    </row>
    <row r="9066" spans="7:11">
      <c r="G9066" s="19" t="str">
        <f>IFERROR(VLOOKUP($E9066,Sheet1!$A$2:$I$2155,4,FALSE),"")</f>
        <v/>
      </c>
      <c r="H9066" s="19" t="str">
        <f>IFERROR(VLOOKUP($E9066,Sheet1!$A$2:$I$2155,5,FALSE),"")</f>
        <v/>
      </c>
      <c r="I9066" s="19" t="str">
        <f>IFERROR(VLOOKUP($E9066,Sheet1!$A$2:$I$2155,6,FALSE),"")</f>
        <v/>
      </c>
      <c r="J9066" s="29" t="str">
        <f>IF(OR(E9066="",SUM(G9066:I9066)=0),"",SUM(G9066:I9066))</f>
        <v/>
      </c>
      <c r="K9066" s="7" t="str">
        <f>IF(E9066="","",IF(J9066="","IV",VLOOKUP(J9066,Plan1!$A$2:$C$11,3)))</f>
        <v/>
      </c>
    </row>
    <row r="9067" spans="7:11">
      <c r="G9067" s="19" t="str">
        <f>IFERROR(VLOOKUP($E9067,Sheet1!$A$2:$I$2155,4,FALSE),"")</f>
        <v/>
      </c>
      <c r="H9067" s="19" t="str">
        <f>IFERROR(VLOOKUP($E9067,Sheet1!$A$2:$I$2155,5,FALSE),"")</f>
        <v/>
      </c>
      <c r="I9067" s="19" t="str">
        <f>IFERROR(VLOOKUP($E9067,Sheet1!$A$2:$I$2155,6,FALSE),"")</f>
        <v/>
      </c>
      <c r="J9067" s="29" t="str">
        <f>IF(OR(E9067="",SUM(G9067:I9067)=0),"",SUM(G9067:I9067))</f>
        <v/>
      </c>
      <c r="K9067" s="7" t="str">
        <f>IF(E9067="","",IF(J9067="","IV",VLOOKUP(J9067,Plan1!$A$2:$C$11,3)))</f>
        <v/>
      </c>
    </row>
    <row r="9068" spans="7:11">
      <c r="G9068" s="19" t="str">
        <f>IFERROR(VLOOKUP($E9068,Sheet1!$A$2:$I$2155,4,FALSE),"")</f>
        <v/>
      </c>
      <c r="H9068" s="19" t="str">
        <f>IFERROR(VLOOKUP($E9068,Sheet1!$A$2:$I$2155,5,FALSE),"")</f>
        <v/>
      </c>
      <c r="I9068" s="19" t="str">
        <f>IFERROR(VLOOKUP($E9068,Sheet1!$A$2:$I$2155,6,FALSE),"")</f>
        <v/>
      </c>
      <c r="J9068" s="29" t="str">
        <f>IF(OR(E9068="",SUM(G9068:I9068)=0),"",SUM(G9068:I9068))</f>
        <v/>
      </c>
      <c r="K9068" s="7" t="str">
        <f>IF(E9068="","",IF(J9068="","IV",VLOOKUP(J9068,Plan1!$A$2:$C$11,3)))</f>
        <v/>
      </c>
    </row>
    <row r="9069" spans="7:11">
      <c r="G9069" s="19" t="str">
        <f>IFERROR(VLOOKUP($E9069,Sheet1!$A$2:$I$2155,4,FALSE),"")</f>
        <v/>
      </c>
      <c r="H9069" s="19" t="str">
        <f>IFERROR(VLOOKUP($E9069,Sheet1!$A$2:$I$2155,5,FALSE),"")</f>
        <v/>
      </c>
      <c r="I9069" s="19" t="str">
        <f>IFERROR(VLOOKUP($E9069,Sheet1!$A$2:$I$2155,6,FALSE),"")</f>
        <v/>
      </c>
      <c r="J9069" s="29" t="str">
        <f>IF(OR(E9069="",SUM(G9069:I9069)=0),"",SUM(G9069:I9069))</f>
        <v/>
      </c>
      <c r="K9069" s="7" t="str">
        <f>IF(E9069="","",IF(J9069="","IV",VLOOKUP(J9069,Plan1!$A$2:$C$11,3)))</f>
        <v/>
      </c>
    </row>
    <row r="9070" spans="7:11">
      <c r="G9070" s="19" t="str">
        <f>IFERROR(VLOOKUP($E9070,Sheet1!$A$2:$I$2155,4,FALSE),"")</f>
        <v/>
      </c>
      <c r="H9070" s="19" t="str">
        <f>IFERROR(VLOOKUP($E9070,Sheet1!$A$2:$I$2155,5,FALSE),"")</f>
        <v/>
      </c>
      <c r="I9070" s="19" t="str">
        <f>IFERROR(VLOOKUP($E9070,Sheet1!$A$2:$I$2155,6,FALSE),"")</f>
        <v/>
      </c>
      <c r="J9070" s="29" t="str">
        <f>IF(OR(E9070="",SUM(G9070:I9070)=0),"",SUM(G9070:I9070))</f>
        <v/>
      </c>
      <c r="K9070" s="7" t="str">
        <f>IF(E9070="","",IF(J9070="","IV",VLOOKUP(J9070,Plan1!$A$2:$C$11,3)))</f>
        <v/>
      </c>
    </row>
    <row r="9071" spans="7:11">
      <c r="G9071" s="19" t="str">
        <f>IFERROR(VLOOKUP($E9071,Sheet1!$A$2:$I$2155,4,FALSE),"")</f>
        <v/>
      </c>
      <c r="H9071" s="19" t="str">
        <f>IFERROR(VLOOKUP($E9071,Sheet1!$A$2:$I$2155,5,FALSE),"")</f>
        <v/>
      </c>
      <c r="I9071" s="19" t="str">
        <f>IFERROR(VLOOKUP($E9071,Sheet1!$A$2:$I$2155,6,FALSE),"")</f>
        <v/>
      </c>
      <c r="J9071" s="29" t="str">
        <f>IF(OR(E9071="",SUM(G9071:I9071)=0),"",SUM(G9071:I9071))</f>
        <v/>
      </c>
      <c r="K9071" s="7" t="str">
        <f>IF(E9071="","",IF(J9071="","IV",VLOOKUP(J9071,Plan1!$A$2:$C$11,3)))</f>
        <v/>
      </c>
    </row>
    <row r="9072" spans="7:11">
      <c r="G9072" s="19" t="str">
        <f>IFERROR(VLOOKUP($E9072,Sheet1!$A$2:$I$2155,4,FALSE),"")</f>
        <v/>
      </c>
      <c r="H9072" s="19" t="str">
        <f>IFERROR(VLOOKUP($E9072,Sheet1!$A$2:$I$2155,5,FALSE),"")</f>
        <v/>
      </c>
      <c r="I9072" s="19" t="str">
        <f>IFERROR(VLOOKUP($E9072,Sheet1!$A$2:$I$2155,6,FALSE),"")</f>
        <v/>
      </c>
      <c r="J9072" s="29" t="str">
        <f>IF(OR(E9072="",SUM(G9072:I9072)=0),"",SUM(G9072:I9072))</f>
        <v/>
      </c>
      <c r="K9072" s="7" t="str">
        <f>IF(E9072="","",IF(J9072="","IV",VLOOKUP(J9072,Plan1!$A$2:$C$11,3)))</f>
        <v/>
      </c>
    </row>
    <row r="9073" spans="7:11">
      <c r="G9073" s="19" t="str">
        <f>IFERROR(VLOOKUP($E9073,Sheet1!$A$2:$I$2155,4,FALSE),"")</f>
        <v/>
      </c>
      <c r="H9073" s="19" t="str">
        <f>IFERROR(VLOOKUP($E9073,Sheet1!$A$2:$I$2155,5,FALSE),"")</f>
        <v/>
      </c>
      <c r="I9073" s="19" t="str">
        <f>IFERROR(VLOOKUP($E9073,Sheet1!$A$2:$I$2155,6,FALSE),"")</f>
        <v/>
      </c>
      <c r="J9073" s="29" t="str">
        <f>IF(OR(E9073="",SUM(G9073:I9073)=0),"",SUM(G9073:I9073))</f>
        <v/>
      </c>
      <c r="K9073" s="7" t="str">
        <f>IF(E9073="","",IF(J9073="","IV",VLOOKUP(J9073,Plan1!$A$2:$C$11,3)))</f>
        <v/>
      </c>
    </row>
    <row r="9074" spans="7:11">
      <c r="G9074" s="19" t="str">
        <f>IFERROR(VLOOKUP($E9074,Sheet1!$A$2:$I$2155,4,FALSE),"")</f>
        <v/>
      </c>
      <c r="H9074" s="19" t="str">
        <f>IFERROR(VLOOKUP($E9074,Sheet1!$A$2:$I$2155,5,FALSE),"")</f>
        <v/>
      </c>
      <c r="I9074" s="19" t="str">
        <f>IFERROR(VLOOKUP($E9074,Sheet1!$A$2:$I$2155,6,FALSE),"")</f>
        <v/>
      </c>
      <c r="J9074" s="29" t="str">
        <f>IF(OR(E9074="",SUM(G9074:I9074)=0),"",SUM(G9074:I9074))</f>
        <v/>
      </c>
      <c r="K9074" s="7" t="str">
        <f>IF(E9074="","",IF(J9074="","IV",VLOOKUP(J9074,Plan1!$A$2:$C$11,3)))</f>
        <v/>
      </c>
    </row>
    <row r="9075" spans="7:11">
      <c r="G9075" s="19" t="str">
        <f>IFERROR(VLOOKUP($E9075,Sheet1!$A$2:$I$2155,4,FALSE),"")</f>
        <v/>
      </c>
      <c r="H9075" s="19" t="str">
        <f>IFERROR(VLOOKUP($E9075,Sheet1!$A$2:$I$2155,5,FALSE),"")</f>
        <v/>
      </c>
      <c r="I9075" s="19" t="str">
        <f>IFERROR(VLOOKUP($E9075,Sheet1!$A$2:$I$2155,6,FALSE),"")</f>
        <v/>
      </c>
      <c r="J9075" s="29" t="str">
        <f>IF(OR(E9075="",SUM(G9075:I9075)=0),"",SUM(G9075:I9075))</f>
        <v/>
      </c>
      <c r="K9075" s="7" t="str">
        <f>IF(E9075="","",IF(J9075="","IV",VLOOKUP(J9075,Plan1!$A$2:$C$11,3)))</f>
        <v/>
      </c>
    </row>
    <row r="9076" spans="7:11">
      <c r="G9076" s="19" t="str">
        <f>IFERROR(VLOOKUP($E9076,Sheet1!$A$2:$I$2155,4,FALSE),"")</f>
        <v/>
      </c>
      <c r="H9076" s="19" t="str">
        <f>IFERROR(VLOOKUP($E9076,Sheet1!$A$2:$I$2155,5,FALSE),"")</f>
        <v/>
      </c>
      <c r="I9076" s="19" t="str">
        <f>IFERROR(VLOOKUP($E9076,Sheet1!$A$2:$I$2155,6,FALSE),"")</f>
        <v/>
      </c>
      <c r="J9076" s="29" t="str">
        <f>IF(OR(E9076="",SUM(G9076:I9076)=0),"",SUM(G9076:I9076))</f>
        <v/>
      </c>
      <c r="K9076" s="7" t="str">
        <f>IF(E9076="","",IF(J9076="","IV",VLOOKUP(J9076,Plan1!$A$2:$C$11,3)))</f>
        <v/>
      </c>
    </row>
    <row r="9077" spans="7:11">
      <c r="G9077" s="19" t="str">
        <f>IFERROR(VLOOKUP($E9077,Sheet1!$A$2:$I$2155,4,FALSE),"")</f>
        <v/>
      </c>
      <c r="H9077" s="19" t="str">
        <f>IFERROR(VLOOKUP($E9077,Sheet1!$A$2:$I$2155,5,FALSE),"")</f>
        <v/>
      </c>
      <c r="I9077" s="19" t="str">
        <f>IFERROR(VLOOKUP($E9077,Sheet1!$A$2:$I$2155,6,FALSE),"")</f>
        <v/>
      </c>
      <c r="J9077" s="29" t="str">
        <f>IF(OR(E9077="",SUM(G9077:I9077)=0),"",SUM(G9077:I9077))</f>
        <v/>
      </c>
      <c r="K9077" s="7" t="str">
        <f>IF(E9077="","",IF(J9077="","IV",VLOOKUP(J9077,Plan1!$A$2:$C$11,3)))</f>
        <v/>
      </c>
    </row>
    <row r="9078" spans="7:11">
      <c r="G9078" s="19" t="str">
        <f>IFERROR(VLOOKUP($E9078,Sheet1!$A$2:$I$2155,4,FALSE),"")</f>
        <v/>
      </c>
      <c r="H9078" s="19" t="str">
        <f>IFERROR(VLOOKUP($E9078,Sheet1!$A$2:$I$2155,5,FALSE),"")</f>
        <v/>
      </c>
      <c r="I9078" s="19" t="str">
        <f>IFERROR(VLOOKUP($E9078,Sheet1!$A$2:$I$2155,6,FALSE),"")</f>
        <v/>
      </c>
      <c r="J9078" s="29" t="str">
        <f>IF(OR(E9078="",SUM(G9078:I9078)=0),"",SUM(G9078:I9078))</f>
        <v/>
      </c>
      <c r="K9078" s="7" t="str">
        <f>IF(E9078="","",IF(J9078="","IV",VLOOKUP(J9078,Plan1!$A$2:$C$11,3)))</f>
        <v/>
      </c>
    </row>
    <row r="9079" spans="7:11">
      <c r="G9079" s="19" t="str">
        <f>IFERROR(VLOOKUP($E9079,Sheet1!$A$2:$I$2155,4,FALSE),"")</f>
        <v/>
      </c>
      <c r="H9079" s="19" t="str">
        <f>IFERROR(VLOOKUP($E9079,Sheet1!$A$2:$I$2155,5,FALSE),"")</f>
        <v/>
      </c>
      <c r="I9079" s="19" t="str">
        <f>IFERROR(VLOOKUP($E9079,Sheet1!$A$2:$I$2155,6,FALSE),"")</f>
        <v/>
      </c>
      <c r="J9079" s="29" t="str">
        <f>IF(OR(E9079="",SUM(G9079:I9079)=0),"",SUM(G9079:I9079))</f>
        <v/>
      </c>
      <c r="K9079" s="7" t="str">
        <f>IF(E9079="","",IF(J9079="","IV",VLOOKUP(J9079,Plan1!$A$2:$C$11,3)))</f>
        <v/>
      </c>
    </row>
    <row r="9080" spans="7:11">
      <c r="G9080" s="19" t="str">
        <f>IFERROR(VLOOKUP($E9080,Sheet1!$A$2:$I$2155,4,FALSE),"")</f>
        <v/>
      </c>
      <c r="H9080" s="19" t="str">
        <f>IFERROR(VLOOKUP($E9080,Sheet1!$A$2:$I$2155,5,FALSE),"")</f>
        <v/>
      </c>
      <c r="I9080" s="19" t="str">
        <f>IFERROR(VLOOKUP($E9080,Sheet1!$A$2:$I$2155,6,FALSE),"")</f>
        <v/>
      </c>
      <c r="J9080" s="29" t="str">
        <f>IF(OR(E9080="",SUM(G9080:I9080)=0),"",SUM(G9080:I9080))</f>
        <v/>
      </c>
      <c r="K9080" s="7" t="str">
        <f>IF(E9080="","",IF(J9080="","IV",VLOOKUP(J9080,Plan1!$A$2:$C$11,3)))</f>
        <v/>
      </c>
    </row>
    <row r="9081" spans="7:11">
      <c r="G9081" s="19" t="str">
        <f>IFERROR(VLOOKUP($E9081,Sheet1!$A$2:$I$2155,4,FALSE),"")</f>
        <v/>
      </c>
      <c r="H9081" s="19" t="str">
        <f>IFERROR(VLOOKUP($E9081,Sheet1!$A$2:$I$2155,5,FALSE),"")</f>
        <v/>
      </c>
      <c r="I9081" s="19" t="str">
        <f>IFERROR(VLOOKUP($E9081,Sheet1!$A$2:$I$2155,6,FALSE),"")</f>
        <v/>
      </c>
      <c r="J9081" s="29" t="str">
        <f>IF(OR(E9081="",SUM(G9081:I9081)=0),"",SUM(G9081:I9081))</f>
        <v/>
      </c>
      <c r="K9081" s="7" t="str">
        <f>IF(E9081="","",IF(J9081="","IV",VLOOKUP(J9081,Plan1!$A$2:$C$11,3)))</f>
        <v/>
      </c>
    </row>
    <row r="9082" spans="7:11">
      <c r="G9082" s="19" t="str">
        <f>IFERROR(VLOOKUP($E9082,Sheet1!$A$2:$I$2155,4,FALSE),"")</f>
        <v/>
      </c>
      <c r="H9082" s="19" t="str">
        <f>IFERROR(VLOOKUP($E9082,Sheet1!$A$2:$I$2155,5,FALSE),"")</f>
        <v/>
      </c>
      <c r="I9082" s="19" t="str">
        <f>IFERROR(VLOOKUP($E9082,Sheet1!$A$2:$I$2155,6,FALSE),"")</f>
        <v/>
      </c>
      <c r="J9082" s="29" t="str">
        <f>IF(OR(E9082="",SUM(G9082:I9082)=0),"",SUM(G9082:I9082))</f>
        <v/>
      </c>
      <c r="K9082" s="7" t="str">
        <f>IF(E9082="","",IF(J9082="","IV",VLOOKUP(J9082,Plan1!$A$2:$C$11,3)))</f>
        <v/>
      </c>
    </row>
    <row r="9083" spans="7:11">
      <c r="G9083" s="19" t="str">
        <f>IFERROR(VLOOKUP($E9083,Sheet1!$A$2:$I$2155,4,FALSE),"")</f>
        <v/>
      </c>
      <c r="H9083" s="19" t="str">
        <f>IFERROR(VLOOKUP($E9083,Sheet1!$A$2:$I$2155,5,FALSE),"")</f>
        <v/>
      </c>
      <c r="I9083" s="19" t="str">
        <f>IFERROR(VLOOKUP($E9083,Sheet1!$A$2:$I$2155,6,FALSE),"")</f>
        <v/>
      </c>
      <c r="J9083" s="29" t="str">
        <f>IF(OR(E9083="",SUM(G9083:I9083)=0),"",SUM(G9083:I9083))</f>
        <v/>
      </c>
      <c r="K9083" s="7" t="str">
        <f>IF(E9083="","",IF(J9083="","IV",VLOOKUP(J9083,Plan1!$A$2:$C$11,3)))</f>
        <v/>
      </c>
    </row>
    <row r="9084" spans="7:11">
      <c r="G9084" s="19" t="str">
        <f>IFERROR(VLOOKUP($E9084,Sheet1!$A$2:$I$2155,4,FALSE),"")</f>
        <v/>
      </c>
      <c r="H9084" s="19" t="str">
        <f>IFERROR(VLOOKUP($E9084,Sheet1!$A$2:$I$2155,5,FALSE),"")</f>
        <v/>
      </c>
      <c r="I9084" s="19" t="str">
        <f>IFERROR(VLOOKUP($E9084,Sheet1!$A$2:$I$2155,6,FALSE),"")</f>
        <v/>
      </c>
      <c r="J9084" s="29" t="str">
        <f>IF(OR(E9084="",SUM(G9084:I9084)=0),"",SUM(G9084:I9084))</f>
        <v/>
      </c>
      <c r="K9084" s="7" t="str">
        <f>IF(E9084="","",IF(J9084="","IV",VLOOKUP(J9084,Plan1!$A$2:$C$11,3)))</f>
        <v/>
      </c>
    </row>
    <row r="9085" spans="7:11">
      <c r="G9085" s="19" t="str">
        <f>IFERROR(VLOOKUP($E9085,Sheet1!$A$2:$I$2155,4,FALSE),"")</f>
        <v/>
      </c>
      <c r="H9085" s="19" t="str">
        <f>IFERROR(VLOOKUP($E9085,Sheet1!$A$2:$I$2155,5,FALSE),"")</f>
        <v/>
      </c>
      <c r="I9085" s="19" t="str">
        <f>IFERROR(VLOOKUP($E9085,Sheet1!$A$2:$I$2155,6,FALSE),"")</f>
        <v/>
      </c>
      <c r="J9085" s="29" t="str">
        <f>IF(OR(E9085="",SUM(G9085:I9085)=0),"",SUM(G9085:I9085))</f>
        <v/>
      </c>
      <c r="K9085" s="7" t="str">
        <f>IF(E9085="","",IF(J9085="","IV",VLOOKUP(J9085,Plan1!$A$2:$C$11,3)))</f>
        <v/>
      </c>
    </row>
    <row r="9086" spans="7:11">
      <c r="G9086" s="19" t="str">
        <f>IFERROR(VLOOKUP($E9086,Sheet1!$A$2:$I$2155,4,FALSE),"")</f>
        <v/>
      </c>
      <c r="H9086" s="19" t="str">
        <f>IFERROR(VLOOKUP($E9086,Sheet1!$A$2:$I$2155,5,FALSE),"")</f>
        <v/>
      </c>
      <c r="I9086" s="19" t="str">
        <f>IFERROR(VLOOKUP($E9086,Sheet1!$A$2:$I$2155,6,FALSE),"")</f>
        <v/>
      </c>
      <c r="J9086" s="29" t="str">
        <f>IF(OR(E9086="",SUM(G9086:I9086)=0),"",SUM(G9086:I9086))</f>
        <v/>
      </c>
      <c r="K9086" s="7" t="str">
        <f>IF(E9086="","",IF(J9086="","IV",VLOOKUP(J9086,Plan1!$A$2:$C$11,3)))</f>
        <v/>
      </c>
    </row>
    <row r="9087" spans="7:11">
      <c r="G9087" s="19" t="str">
        <f>IFERROR(VLOOKUP($E9087,Sheet1!$A$2:$I$2155,4,FALSE),"")</f>
        <v/>
      </c>
      <c r="H9087" s="19" t="str">
        <f>IFERROR(VLOOKUP($E9087,Sheet1!$A$2:$I$2155,5,FALSE),"")</f>
        <v/>
      </c>
      <c r="I9087" s="19" t="str">
        <f>IFERROR(VLOOKUP($E9087,Sheet1!$A$2:$I$2155,6,FALSE),"")</f>
        <v/>
      </c>
      <c r="J9087" s="29" t="str">
        <f>IF(OR(E9087="",SUM(G9087:I9087)=0),"",SUM(G9087:I9087))</f>
        <v/>
      </c>
      <c r="K9087" s="7" t="str">
        <f>IF(E9087="","",IF(J9087="","IV",VLOOKUP(J9087,Plan1!$A$2:$C$11,3)))</f>
        <v/>
      </c>
    </row>
    <row r="9088" spans="7:11">
      <c r="G9088" s="19" t="str">
        <f>IFERROR(VLOOKUP($E9088,Sheet1!$A$2:$I$2155,4,FALSE),"")</f>
        <v/>
      </c>
      <c r="H9088" s="19" t="str">
        <f>IFERROR(VLOOKUP($E9088,Sheet1!$A$2:$I$2155,5,FALSE),"")</f>
        <v/>
      </c>
      <c r="I9088" s="19" t="str">
        <f>IFERROR(VLOOKUP($E9088,Sheet1!$A$2:$I$2155,6,FALSE),"")</f>
        <v/>
      </c>
      <c r="J9088" s="29" t="str">
        <f>IF(OR(E9088="",SUM(G9088:I9088)=0),"",SUM(G9088:I9088))</f>
        <v/>
      </c>
      <c r="K9088" s="7" t="str">
        <f>IF(E9088="","",IF(J9088="","IV",VLOOKUP(J9088,Plan1!$A$2:$C$11,3)))</f>
        <v/>
      </c>
    </row>
    <row r="9089" spans="7:11">
      <c r="G9089" s="19" t="str">
        <f>IFERROR(VLOOKUP($E9089,Sheet1!$A$2:$I$2155,4,FALSE),"")</f>
        <v/>
      </c>
      <c r="H9089" s="19" t="str">
        <f>IFERROR(VLOOKUP($E9089,Sheet1!$A$2:$I$2155,5,FALSE),"")</f>
        <v/>
      </c>
      <c r="I9089" s="19" t="str">
        <f>IFERROR(VLOOKUP($E9089,Sheet1!$A$2:$I$2155,6,FALSE),"")</f>
        <v/>
      </c>
      <c r="J9089" s="29" t="str">
        <f>IF(OR(E9089="",SUM(G9089:I9089)=0),"",SUM(G9089:I9089))</f>
        <v/>
      </c>
      <c r="K9089" s="7" t="str">
        <f>IF(E9089="","",IF(J9089="","IV",VLOOKUP(J9089,Plan1!$A$2:$C$11,3)))</f>
        <v/>
      </c>
    </row>
    <row r="9090" spans="7:11">
      <c r="G9090" s="19" t="str">
        <f>IFERROR(VLOOKUP($E9090,Sheet1!$A$2:$I$2155,4,FALSE),"")</f>
        <v/>
      </c>
      <c r="H9090" s="19" t="str">
        <f>IFERROR(VLOOKUP($E9090,Sheet1!$A$2:$I$2155,5,FALSE),"")</f>
        <v/>
      </c>
      <c r="I9090" s="19" t="str">
        <f>IFERROR(VLOOKUP($E9090,Sheet1!$A$2:$I$2155,6,FALSE),"")</f>
        <v/>
      </c>
      <c r="J9090" s="29" t="str">
        <f>IF(OR(E9090="",SUM(G9090:I9090)=0),"",SUM(G9090:I9090))</f>
        <v/>
      </c>
      <c r="K9090" s="7" t="str">
        <f>IF(E9090="","",IF(J9090="","IV",VLOOKUP(J9090,Plan1!$A$2:$C$11,3)))</f>
        <v/>
      </c>
    </row>
    <row r="9091" spans="7:11">
      <c r="G9091" s="19" t="str">
        <f>IFERROR(VLOOKUP($E9091,Sheet1!$A$2:$I$2155,4,FALSE),"")</f>
        <v/>
      </c>
      <c r="H9091" s="19" t="str">
        <f>IFERROR(VLOOKUP($E9091,Sheet1!$A$2:$I$2155,5,FALSE),"")</f>
        <v/>
      </c>
      <c r="I9091" s="19" t="str">
        <f>IFERROR(VLOOKUP($E9091,Sheet1!$A$2:$I$2155,6,FALSE),"")</f>
        <v/>
      </c>
      <c r="J9091" s="29" t="str">
        <f>IF(OR(E9091="",SUM(G9091:I9091)=0),"",SUM(G9091:I9091))</f>
        <v/>
      </c>
      <c r="K9091" s="7" t="str">
        <f>IF(E9091="","",IF(J9091="","IV",VLOOKUP(J9091,Plan1!$A$2:$C$11,3)))</f>
        <v/>
      </c>
    </row>
    <row r="9092" spans="7:11">
      <c r="G9092" s="19" t="str">
        <f>IFERROR(VLOOKUP($E9092,Sheet1!$A$2:$I$2155,4,FALSE),"")</f>
        <v/>
      </c>
      <c r="H9092" s="19" t="str">
        <f>IFERROR(VLOOKUP($E9092,Sheet1!$A$2:$I$2155,5,FALSE),"")</f>
        <v/>
      </c>
      <c r="I9092" s="19" t="str">
        <f>IFERROR(VLOOKUP($E9092,Sheet1!$A$2:$I$2155,6,FALSE),"")</f>
        <v/>
      </c>
      <c r="J9092" s="29" t="str">
        <f>IF(OR(E9092="",SUM(G9092:I9092)=0),"",SUM(G9092:I9092))</f>
        <v/>
      </c>
      <c r="K9092" s="7" t="str">
        <f>IF(E9092="","",IF(J9092="","IV",VLOOKUP(J9092,Plan1!$A$2:$C$11,3)))</f>
        <v/>
      </c>
    </row>
    <row r="9093" spans="7:11">
      <c r="G9093" s="19" t="str">
        <f>IFERROR(VLOOKUP($E9093,Sheet1!$A$2:$I$2155,4,FALSE),"")</f>
        <v/>
      </c>
      <c r="H9093" s="19" t="str">
        <f>IFERROR(VLOOKUP($E9093,Sheet1!$A$2:$I$2155,5,FALSE),"")</f>
        <v/>
      </c>
      <c r="I9093" s="19" t="str">
        <f>IFERROR(VLOOKUP($E9093,Sheet1!$A$2:$I$2155,6,FALSE),"")</f>
        <v/>
      </c>
      <c r="J9093" s="29" t="str">
        <f>IF(OR(E9093="",SUM(G9093:I9093)=0),"",SUM(G9093:I9093))</f>
        <v/>
      </c>
      <c r="K9093" s="7" t="str">
        <f>IF(E9093="","",IF(J9093="","IV",VLOOKUP(J9093,Plan1!$A$2:$C$11,3)))</f>
        <v/>
      </c>
    </row>
    <row r="9094" spans="7:11">
      <c r="G9094" s="19" t="str">
        <f>IFERROR(VLOOKUP($E9094,Sheet1!$A$2:$I$2155,4,FALSE),"")</f>
        <v/>
      </c>
      <c r="H9094" s="19" t="str">
        <f>IFERROR(VLOOKUP($E9094,Sheet1!$A$2:$I$2155,5,FALSE),"")</f>
        <v/>
      </c>
      <c r="I9094" s="19" t="str">
        <f>IFERROR(VLOOKUP($E9094,Sheet1!$A$2:$I$2155,6,FALSE),"")</f>
        <v/>
      </c>
      <c r="J9094" s="29" t="str">
        <f>IF(OR(E9094="",SUM(G9094:I9094)=0),"",SUM(G9094:I9094))</f>
        <v/>
      </c>
      <c r="K9094" s="7" t="str">
        <f>IF(E9094="","",IF(J9094="","IV",VLOOKUP(J9094,Plan1!$A$2:$C$11,3)))</f>
        <v/>
      </c>
    </row>
    <row r="9095" spans="7:11">
      <c r="G9095" s="19" t="str">
        <f>IFERROR(VLOOKUP($E9095,Sheet1!$A$2:$I$2155,4,FALSE),"")</f>
        <v/>
      </c>
      <c r="H9095" s="19" t="str">
        <f>IFERROR(VLOOKUP($E9095,Sheet1!$A$2:$I$2155,5,FALSE),"")</f>
        <v/>
      </c>
      <c r="I9095" s="19" t="str">
        <f>IFERROR(VLOOKUP($E9095,Sheet1!$A$2:$I$2155,6,FALSE),"")</f>
        <v/>
      </c>
      <c r="J9095" s="29" t="str">
        <f>IF(OR(E9095="",SUM(G9095:I9095)=0),"",SUM(G9095:I9095))</f>
        <v/>
      </c>
      <c r="K9095" s="7" t="str">
        <f>IF(E9095="","",IF(J9095="","IV",VLOOKUP(J9095,Plan1!$A$2:$C$11,3)))</f>
        <v/>
      </c>
    </row>
    <row r="9096" spans="7:11">
      <c r="G9096" s="19" t="str">
        <f>IFERROR(VLOOKUP($E9096,Sheet1!$A$2:$I$2155,4,FALSE),"")</f>
        <v/>
      </c>
      <c r="H9096" s="19" t="str">
        <f>IFERROR(VLOOKUP($E9096,Sheet1!$A$2:$I$2155,5,FALSE),"")</f>
        <v/>
      </c>
      <c r="I9096" s="19" t="str">
        <f>IFERROR(VLOOKUP($E9096,Sheet1!$A$2:$I$2155,6,FALSE),"")</f>
        <v/>
      </c>
      <c r="J9096" s="29" t="str">
        <f>IF(OR(E9096="",SUM(G9096:I9096)=0),"",SUM(G9096:I9096))</f>
        <v/>
      </c>
      <c r="K9096" s="7" t="str">
        <f>IF(E9096="","",IF(J9096="","IV",VLOOKUP(J9096,Plan1!$A$2:$C$11,3)))</f>
        <v/>
      </c>
    </row>
    <row r="9097" spans="7:11">
      <c r="G9097" s="19" t="str">
        <f>IFERROR(VLOOKUP($E9097,Sheet1!$A$2:$I$2155,4,FALSE),"")</f>
        <v/>
      </c>
      <c r="H9097" s="19" t="str">
        <f>IFERROR(VLOOKUP($E9097,Sheet1!$A$2:$I$2155,5,FALSE),"")</f>
        <v/>
      </c>
      <c r="I9097" s="19" t="str">
        <f>IFERROR(VLOOKUP($E9097,Sheet1!$A$2:$I$2155,6,FALSE),"")</f>
        <v/>
      </c>
      <c r="J9097" s="29" t="str">
        <f>IF(OR(E9097="",SUM(G9097:I9097)=0),"",SUM(G9097:I9097))</f>
        <v/>
      </c>
      <c r="K9097" s="7" t="str">
        <f>IF(E9097="","",IF(J9097="","IV",VLOOKUP(J9097,Plan1!$A$2:$C$11,3)))</f>
        <v/>
      </c>
    </row>
    <row r="9098" spans="7:11">
      <c r="G9098" s="19" t="str">
        <f>IFERROR(VLOOKUP($E9098,Sheet1!$A$2:$I$2155,4,FALSE),"")</f>
        <v/>
      </c>
      <c r="H9098" s="19" t="str">
        <f>IFERROR(VLOOKUP($E9098,Sheet1!$A$2:$I$2155,5,FALSE),"")</f>
        <v/>
      </c>
      <c r="I9098" s="19" t="str">
        <f>IFERROR(VLOOKUP($E9098,Sheet1!$A$2:$I$2155,6,FALSE),"")</f>
        <v/>
      </c>
      <c r="J9098" s="29" t="str">
        <f>IF(OR(E9098="",SUM(G9098:I9098)=0),"",SUM(G9098:I9098))</f>
        <v/>
      </c>
      <c r="K9098" s="7" t="str">
        <f>IF(E9098="","",IF(J9098="","IV",VLOOKUP(J9098,Plan1!$A$2:$C$11,3)))</f>
        <v/>
      </c>
    </row>
    <row r="9099" spans="7:11">
      <c r="G9099" s="19" t="str">
        <f>IFERROR(VLOOKUP($E9099,Sheet1!$A$2:$I$2155,4,FALSE),"")</f>
        <v/>
      </c>
      <c r="H9099" s="19" t="str">
        <f>IFERROR(VLOOKUP($E9099,Sheet1!$A$2:$I$2155,5,FALSE),"")</f>
        <v/>
      </c>
      <c r="I9099" s="19" t="str">
        <f>IFERROR(VLOOKUP($E9099,Sheet1!$A$2:$I$2155,6,FALSE),"")</f>
        <v/>
      </c>
      <c r="J9099" s="29" t="str">
        <f>IF(OR(E9099="",SUM(G9099:I9099)=0),"",SUM(G9099:I9099))</f>
        <v/>
      </c>
      <c r="K9099" s="7" t="str">
        <f>IF(E9099="","",IF(J9099="","IV",VLOOKUP(J9099,Plan1!$A$2:$C$11,3)))</f>
        <v/>
      </c>
    </row>
    <row r="9100" spans="7:11">
      <c r="G9100" s="19" t="str">
        <f>IFERROR(VLOOKUP($E9100,Sheet1!$A$2:$I$2155,4,FALSE),"")</f>
        <v/>
      </c>
      <c r="H9100" s="19" t="str">
        <f>IFERROR(VLOOKUP($E9100,Sheet1!$A$2:$I$2155,5,FALSE),"")</f>
        <v/>
      </c>
      <c r="I9100" s="19" t="str">
        <f>IFERROR(VLOOKUP($E9100,Sheet1!$A$2:$I$2155,6,FALSE),"")</f>
        <v/>
      </c>
      <c r="J9100" s="29" t="str">
        <f>IF(OR(E9100="",SUM(G9100:I9100)=0),"",SUM(G9100:I9100))</f>
        <v/>
      </c>
      <c r="K9100" s="7" t="str">
        <f>IF(E9100="","",IF(J9100="","IV",VLOOKUP(J9100,Plan1!$A$2:$C$11,3)))</f>
        <v/>
      </c>
    </row>
    <row r="9101" spans="7:11">
      <c r="G9101" s="19" t="str">
        <f>IFERROR(VLOOKUP($E9101,Sheet1!$A$2:$I$2155,4,FALSE),"")</f>
        <v/>
      </c>
      <c r="H9101" s="19" t="str">
        <f>IFERROR(VLOOKUP($E9101,Sheet1!$A$2:$I$2155,5,FALSE),"")</f>
        <v/>
      </c>
      <c r="I9101" s="19" t="str">
        <f>IFERROR(VLOOKUP($E9101,Sheet1!$A$2:$I$2155,6,FALSE),"")</f>
        <v/>
      </c>
      <c r="J9101" s="29" t="str">
        <f>IF(OR(E9101="",SUM(G9101:I9101)=0),"",SUM(G9101:I9101))</f>
        <v/>
      </c>
      <c r="K9101" s="7" t="str">
        <f>IF(E9101="","",IF(J9101="","IV",VLOOKUP(J9101,Plan1!$A$2:$C$11,3)))</f>
        <v/>
      </c>
    </row>
    <row r="9102" spans="7:11">
      <c r="G9102" s="19" t="str">
        <f>IFERROR(VLOOKUP($E9102,Sheet1!$A$2:$I$2155,4,FALSE),"")</f>
        <v/>
      </c>
      <c r="H9102" s="19" t="str">
        <f>IFERROR(VLOOKUP($E9102,Sheet1!$A$2:$I$2155,5,FALSE),"")</f>
        <v/>
      </c>
      <c r="I9102" s="19" t="str">
        <f>IFERROR(VLOOKUP($E9102,Sheet1!$A$2:$I$2155,6,FALSE),"")</f>
        <v/>
      </c>
      <c r="J9102" s="29" t="str">
        <f>IF(OR(E9102="",SUM(G9102:I9102)=0),"",SUM(G9102:I9102))</f>
        <v/>
      </c>
      <c r="K9102" s="7" t="str">
        <f>IF(E9102="","",IF(J9102="","IV",VLOOKUP(J9102,Plan1!$A$2:$C$11,3)))</f>
        <v/>
      </c>
    </row>
    <row r="9103" spans="7:11">
      <c r="G9103" s="19" t="str">
        <f>IFERROR(VLOOKUP($E9103,Sheet1!$A$2:$I$2155,4,FALSE),"")</f>
        <v/>
      </c>
      <c r="H9103" s="19" t="str">
        <f>IFERROR(VLOOKUP($E9103,Sheet1!$A$2:$I$2155,5,FALSE),"")</f>
        <v/>
      </c>
      <c r="I9103" s="19" t="str">
        <f>IFERROR(VLOOKUP($E9103,Sheet1!$A$2:$I$2155,6,FALSE),"")</f>
        <v/>
      </c>
      <c r="J9103" s="29" t="str">
        <f>IF(OR(E9103="",SUM(G9103:I9103)=0),"",SUM(G9103:I9103))</f>
        <v/>
      </c>
      <c r="K9103" s="7" t="str">
        <f>IF(E9103="","",IF(J9103="","IV",VLOOKUP(J9103,Plan1!$A$2:$C$11,3)))</f>
        <v/>
      </c>
    </row>
    <row r="9104" spans="7:11">
      <c r="G9104" s="19" t="str">
        <f>IFERROR(VLOOKUP($E9104,Sheet1!$A$2:$I$2155,4,FALSE),"")</f>
        <v/>
      </c>
      <c r="H9104" s="19" t="str">
        <f>IFERROR(VLOOKUP($E9104,Sheet1!$A$2:$I$2155,5,FALSE),"")</f>
        <v/>
      </c>
      <c r="I9104" s="19" t="str">
        <f>IFERROR(VLOOKUP($E9104,Sheet1!$A$2:$I$2155,6,FALSE),"")</f>
        <v/>
      </c>
      <c r="J9104" s="29" t="str">
        <f>IF(OR(E9104="",SUM(G9104:I9104)=0),"",SUM(G9104:I9104))</f>
        <v/>
      </c>
      <c r="K9104" s="7" t="str">
        <f>IF(E9104="","",IF(J9104="","IV",VLOOKUP(J9104,Plan1!$A$2:$C$11,3)))</f>
        <v/>
      </c>
    </row>
    <row r="9105" spans="7:11">
      <c r="G9105" s="19" t="str">
        <f>IFERROR(VLOOKUP($E9105,Sheet1!$A$2:$I$2155,4,FALSE),"")</f>
        <v/>
      </c>
      <c r="H9105" s="19" t="str">
        <f>IFERROR(VLOOKUP($E9105,Sheet1!$A$2:$I$2155,5,FALSE),"")</f>
        <v/>
      </c>
      <c r="I9105" s="19" t="str">
        <f>IFERROR(VLOOKUP($E9105,Sheet1!$A$2:$I$2155,6,FALSE),"")</f>
        <v/>
      </c>
      <c r="J9105" s="29" t="str">
        <f>IF(OR(E9105="",SUM(G9105:I9105)=0),"",SUM(G9105:I9105))</f>
        <v/>
      </c>
      <c r="K9105" s="7" t="str">
        <f>IF(E9105="","",IF(J9105="","IV",VLOOKUP(J9105,Plan1!$A$2:$C$11,3)))</f>
        <v/>
      </c>
    </row>
    <row r="9106" spans="7:11">
      <c r="G9106" s="19" t="str">
        <f>IFERROR(VLOOKUP($E9106,Sheet1!$A$2:$I$2155,4,FALSE),"")</f>
        <v/>
      </c>
      <c r="H9106" s="19" t="str">
        <f>IFERROR(VLOOKUP($E9106,Sheet1!$A$2:$I$2155,5,FALSE),"")</f>
        <v/>
      </c>
      <c r="I9106" s="19" t="str">
        <f>IFERROR(VLOOKUP($E9106,Sheet1!$A$2:$I$2155,6,FALSE),"")</f>
        <v/>
      </c>
      <c r="J9106" s="29" t="str">
        <f>IF(OR(E9106="",SUM(G9106:I9106)=0),"",SUM(G9106:I9106))</f>
        <v/>
      </c>
      <c r="K9106" s="7" t="str">
        <f>IF(E9106="","",IF(J9106="","IV",VLOOKUP(J9106,Plan1!$A$2:$C$11,3)))</f>
        <v/>
      </c>
    </row>
    <row r="9107" spans="7:11">
      <c r="G9107" s="19" t="str">
        <f>IFERROR(VLOOKUP($E9107,Sheet1!$A$2:$I$2155,4,FALSE),"")</f>
        <v/>
      </c>
      <c r="H9107" s="19" t="str">
        <f>IFERROR(VLOOKUP($E9107,Sheet1!$A$2:$I$2155,5,FALSE),"")</f>
        <v/>
      </c>
      <c r="I9107" s="19" t="str">
        <f>IFERROR(VLOOKUP($E9107,Sheet1!$A$2:$I$2155,6,FALSE),"")</f>
        <v/>
      </c>
      <c r="J9107" s="29" t="str">
        <f>IF(OR(E9107="",SUM(G9107:I9107)=0),"",SUM(G9107:I9107))</f>
        <v/>
      </c>
      <c r="K9107" s="7" t="str">
        <f>IF(E9107="","",IF(J9107="","IV",VLOOKUP(J9107,Plan1!$A$2:$C$11,3)))</f>
        <v/>
      </c>
    </row>
    <row r="9108" spans="7:11">
      <c r="G9108" s="19" t="str">
        <f>IFERROR(VLOOKUP($E9108,Sheet1!$A$2:$I$2155,4,FALSE),"")</f>
        <v/>
      </c>
      <c r="H9108" s="19" t="str">
        <f>IFERROR(VLOOKUP($E9108,Sheet1!$A$2:$I$2155,5,FALSE),"")</f>
        <v/>
      </c>
      <c r="I9108" s="19" t="str">
        <f>IFERROR(VLOOKUP($E9108,Sheet1!$A$2:$I$2155,6,FALSE),"")</f>
        <v/>
      </c>
      <c r="J9108" s="29" t="str">
        <f>IF(OR(E9108="",SUM(G9108:I9108)=0),"",SUM(G9108:I9108))</f>
        <v/>
      </c>
      <c r="K9108" s="7" t="str">
        <f>IF(E9108="","",IF(J9108="","IV",VLOOKUP(J9108,Plan1!$A$2:$C$11,3)))</f>
        <v/>
      </c>
    </row>
    <row r="9109" spans="7:11">
      <c r="G9109" s="19" t="str">
        <f>IFERROR(VLOOKUP($E9109,Sheet1!$A$2:$I$2155,4,FALSE),"")</f>
        <v/>
      </c>
      <c r="H9109" s="19" t="str">
        <f>IFERROR(VLOOKUP($E9109,Sheet1!$A$2:$I$2155,5,FALSE),"")</f>
        <v/>
      </c>
      <c r="I9109" s="19" t="str">
        <f>IFERROR(VLOOKUP($E9109,Sheet1!$A$2:$I$2155,6,FALSE),"")</f>
        <v/>
      </c>
      <c r="J9109" s="29" t="str">
        <f>IF(OR(E9109="",SUM(G9109:I9109)=0),"",SUM(G9109:I9109))</f>
        <v/>
      </c>
      <c r="K9109" s="7" t="str">
        <f>IF(E9109="","",IF(J9109="","IV",VLOOKUP(J9109,Plan1!$A$2:$C$11,3)))</f>
        <v/>
      </c>
    </row>
    <row r="9110" spans="7:11">
      <c r="G9110" s="19" t="str">
        <f>IFERROR(VLOOKUP($E9110,Sheet1!$A$2:$I$2155,4,FALSE),"")</f>
        <v/>
      </c>
      <c r="H9110" s="19" t="str">
        <f>IFERROR(VLOOKUP($E9110,Sheet1!$A$2:$I$2155,5,FALSE),"")</f>
        <v/>
      </c>
      <c r="I9110" s="19" t="str">
        <f>IFERROR(VLOOKUP($E9110,Sheet1!$A$2:$I$2155,6,FALSE),"")</f>
        <v/>
      </c>
      <c r="J9110" s="29" t="str">
        <f>IF(OR(E9110="",SUM(G9110:I9110)=0),"",SUM(G9110:I9110))</f>
        <v/>
      </c>
      <c r="K9110" s="7" t="str">
        <f>IF(E9110="","",IF(J9110="","IV",VLOOKUP(J9110,Plan1!$A$2:$C$11,3)))</f>
        <v/>
      </c>
    </row>
    <row r="9111" spans="7:11">
      <c r="G9111" s="19" t="str">
        <f>IFERROR(VLOOKUP($E9111,Sheet1!$A$2:$I$2155,4,FALSE),"")</f>
        <v/>
      </c>
      <c r="H9111" s="19" t="str">
        <f>IFERROR(VLOOKUP($E9111,Sheet1!$A$2:$I$2155,5,FALSE),"")</f>
        <v/>
      </c>
      <c r="I9111" s="19" t="str">
        <f>IFERROR(VLOOKUP($E9111,Sheet1!$A$2:$I$2155,6,FALSE),"")</f>
        <v/>
      </c>
      <c r="J9111" s="29" t="str">
        <f>IF(OR(E9111="",SUM(G9111:I9111)=0),"",SUM(G9111:I9111))</f>
        <v/>
      </c>
      <c r="K9111" s="7" t="str">
        <f>IF(E9111="","",IF(J9111="","IV",VLOOKUP(J9111,Plan1!$A$2:$C$11,3)))</f>
        <v/>
      </c>
    </row>
    <row r="9112" spans="7:11">
      <c r="G9112" s="19" t="str">
        <f>IFERROR(VLOOKUP($E9112,Sheet1!$A$2:$I$2155,4,FALSE),"")</f>
        <v/>
      </c>
      <c r="H9112" s="19" t="str">
        <f>IFERROR(VLOOKUP($E9112,Sheet1!$A$2:$I$2155,5,FALSE),"")</f>
        <v/>
      </c>
      <c r="I9112" s="19" t="str">
        <f>IFERROR(VLOOKUP($E9112,Sheet1!$A$2:$I$2155,6,FALSE),"")</f>
        <v/>
      </c>
      <c r="J9112" s="29" t="str">
        <f>IF(OR(E9112="",SUM(G9112:I9112)=0),"",SUM(G9112:I9112))</f>
        <v/>
      </c>
      <c r="K9112" s="7" t="str">
        <f>IF(E9112="","",IF(J9112="","IV",VLOOKUP(J9112,Plan1!$A$2:$C$11,3)))</f>
        <v/>
      </c>
    </row>
    <row r="9113" spans="7:11">
      <c r="G9113" s="19" t="str">
        <f>IFERROR(VLOOKUP($E9113,Sheet1!$A$2:$I$2155,4,FALSE),"")</f>
        <v/>
      </c>
      <c r="H9113" s="19" t="str">
        <f>IFERROR(VLOOKUP($E9113,Sheet1!$A$2:$I$2155,5,FALSE),"")</f>
        <v/>
      </c>
      <c r="I9113" s="19" t="str">
        <f>IFERROR(VLOOKUP($E9113,Sheet1!$A$2:$I$2155,6,FALSE),"")</f>
        <v/>
      </c>
      <c r="J9113" s="29" t="str">
        <f>IF(OR(E9113="",SUM(G9113:I9113)=0),"",SUM(G9113:I9113))</f>
        <v/>
      </c>
      <c r="K9113" s="7" t="str">
        <f>IF(E9113="","",IF(J9113="","IV",VLOOKUP(J9113,Plan1!$A$2:$C$11,3)))</f>
        <v/>
      </c>
    </row>
    <row r="9114" spans="7:11">
      <c r="G9114" s="19" t="str">
        <f>IFERROR(VLOOKUP($E9114,Sheet1!$A$2:$I$2155,4,FALSE),"")</f>
        <v/>
      </c>
      <c r="H9114" s="19" t="str">
        <f>IFERROR(VLOOKUP($E9114,Sheet1!$A$2:$I$2155,5,FALSE),"")</f>
        <v/>
      </c>
      <c r="I9114" s="19" t="str">
        <f>IFERROR(VLOOKUP($E9114,Sheet1!$A$2:$I$2155,6,FALSE),"")</f>
        <v/>
      </c>
      <c r="J9114" s="29" t="str">
        <f>IF(OR(E9114="",SUM(G9114:I9114)=0),"",SUM(G9114:I9114))</f>
        <v/>
      </c>
      <c r="K9114" s="7" t="str">
        <f>IF(E9114="","",IF(J9114="","IV",VLOOKUP(J9114,Plan1!$A$2:$C$11,3)))</f>
        <v/>
      </c>
    </row>
    <row r="9115" spans="7:11">
      <c r="G9115" s="19" t="str">
        <f>IFERROR(VLOOKUP($E9115,Sheet1!$A$2:$I$2155,4,FALSE),"")</f>
        <v/>
      </c>
      <c r="H9115" s="19" t="str">
        <f>IFERROR(VLOOKUP($E9115,Sheet1!$A$2:$I$2155,5,FALSE),"")</f>
        <v/>
      </c>
      <c r="I9115" s="19" t="str">
        <f>IFERROR(VLOOKUP($E9115,Sheet1!$A$2:$I$2155,6,FALSE),"")</f>
        <v/>
      </c>
      <c r="J9115" s="29" t="str">
        <f>IF(OR(E9115="",SUM(G9115:I9115)=0),"",SUM(G9115:I9115))</f>
        <v/>
      </c>
      <c r="K9115" s="7" t="str">
        <f>IF(E9115="","",IF(J9115="","IV",VLOOKUP(J9115,Plan1!$A$2:$C$11,3)))</f>
        <v/>
      </c>
    </row>
    <row r="9116" spans="7:11">
      <c r="G9116" s="19" t="str">
        <f>IFERROR(VLOOKUP($E9116,Sheet1!$A$2:$I$2155,4,FALSE),"")</f>
        <v/>
      </c>
      <c r="H9116" s="19" t="str">
        <f>IFERROR(VLOOKUP($E9116,Sheet1!$A$2:$I$2155,5,FALSE),"")</f>
        <v/>
      </c>
      <c r="I9116" s="19" t="str">
        <f>IFERROR(VLOOKUP($E9116,Sheet1!$A$2:$I$2155,6,FALSE),"")</f>
        <v/>
      </c>
      <c r="J9116" s="29" t="str">
        <f>IF(OR(E9116="",SUM(G9116:I9116)=0),"",SUM(G9116:I9116))</f>
        <v/>
      </c>
      <c r="K9116" s="7" t="str">
        <f>IF(E9116="","",IF(J9116="","IV",VLOOKUP(J9116,Plan1!$A$2:$C$11,3)))</f>
        <v/>
      </c>
    </row>
    <row r="9117" spans="7:11">
      <c r="G9117" s="19" t="str">
        <f>IFERROR(VLOOKUP($E9117,Sheet1!$A$2:$I$2155,4,FALSE),"")</f>
        <v/>
      </c>
      <c r="H9117" s="19" t="str">
        <f>IFERROR(VLOOKUP($E9117,Sheet1!$A$2:$I$2155,5,FALSE),"")</f>
        <v/>
      </c>
      <c r="I9117" s="19" t="str">
        <f>IFERROR(VLOOKUP($E9117,Sheet1!$A$2:$I$2155,6,FALSE),"")</f>
        <v/>
      </c>
      <c r="J9117" s="29" t="str">
        <f>IF(OR(E9117="",SUM(G9117:I9117)=0),"",SUM(G9117:I9117))</f>
        <v/>
      </c>
      <c r="K9117" s="7" t="str">
        <f>IF(E9117="","",IF(J9117="","IV",VLOOKUP(J9117,Plan1!$A$2:$C$11,3)))</f>
        <v/>
      </c>
    </row>
    <row r="9118" spans="7:11">
      <c r="G9118" s="19" t="str">
        <f>IFERROR(VLOOKUP($E9118,Sheet1!$A$2:$I$2155,4,FALSE),"")</f>
        <v/>
      </c>
      <c r="H9118" s="19" t="str">
        <f>IFERROR(VLOOKUP($E9118,Sheet1!$A$2:$I$2155,5,FALSE),"")</f>
        <v/>
      </c>
      <c r="I9118" s="19" t="str">
        <f>IFERROR(VLOOKUP($E9118,Sheet1!$A$2:$I$2155,6,FALSE),"")</f>
        <v/>
      </c>
      <c r="J9118" s="29" t="str">
        <f>IF(OR(E9118="",SUM(G9118:I9118)=0),"",SUM(G9118:I9118))</f>
        <v/>
      </c>
      <c r="K9118" s="7" t="str">
        <f>IF(E9118="","",IF(J9118="","IV",VLOOKUP(J9118,Plan1!$A$2:$C$11,3)))</f>
        <v/>
      </c>
    </row>
    <row r="9119" spans="7:11">
      <c r="G9119" s="19" t="str">
        <f>IFERROR(VLOOKUP($E9119,Sheet1!$A$2:$I$2155,4,FALSE),"")</f>
        <v/>
      </c>
      <c r="H9119" s="19" t="str">
        <f>IFERROR(VLOOKUP($E9119,Sheet1!$A$2:$I$2155,5,FALSE),"")</f>
        <v/>
      </c>
      <c r="I9119" s="19" t="str">
        <f>IFERROR(VLOOKUP($E9119,Sheet1!$A$2:$I$2155,6,FALSE),"")</f>
        <v/>
      </c>
      <c r="J9119" s="29" t="str">
        <f>IF(OR(E9119="",SUM(G9119:I9119)=0),"",SUM(G9119:I9119))</f>
        <v/>
      </c>
      <c r="K9119" s="7" t="str">
        <f>IF(E9119="","",IF(J9119="","IV",VLOOKUP(J9119,Plan1!$A$2:$C$11,3)))</f>
        <v/>
      </c>
    </row>
    <row r="9120" spans="7:11">
      <c r="G9120" s="19" t="str">
        <f>IFERROR(VLOOKUP($E9120,Sheet1!$A$2:$I$2155,4,FALSE),"")</f>
        <v/>
      </c>
      <c r="H9120" s="19" t="str">
        <f>IFERROR(VLOOKUP($E9120,Sheet1!$A$2:$I$2155,5,FALSE),"")</f>
        <v/>
      </c>
      <c r="I9120" s="19" t="str">
        <f>IFERROR(VLOOKUP($E9120,Sheet1!$A$2:$I$2155,6,FALSE),"")</f>
        <v/>
      </c>
      <c r="J9120" s="29" t="str">
        <f>IF(OR(E9120="",SUM(G9120:I9120)=0),"",SUM(G9120:I9120))</f>
        <v/>
      </c>
      <c r="K9120" s="7" t="str">
        <f>IF(E9120="","",IF(J9120="","IV",VLOOKUP(J9120,Plan1!$A$2:$C$11,3)))</f>
        <v/>
      </c>
    </row>
    <row r="9121" spans="7:11">
      <c r="G9121" s="19" t="str">
        <f>IFERROR(VLOOKUP($E9121,Sheet1!$A$2:$I$2155,4,FALSE),"")</f>
        <v/>
      </c>
      <c r="H9121" s="19" t="str">
        <f>IFERROR(VLOOKUP($E9121,Sheet1!$A$2:$I$2155,5,FALSE),"")</f>
        <v/>
      </c>
      <c r="I9121" s="19" t="str">
        <f>IFERROR(VLOOKUP($E9121,Sheet1!$A$2:$I$2155,6,FALSE),"")</f>
        <v/>
      </c>
      <c r="J9121" s="29" t="str">
        <f>IF(OR(E9121="",SUM(G9121:I9121)=0),"",SUM(G9121:I9121))</f>
        <v/>
      </c>
      <c r="K9121" s="7" t="str">
        <f>IF(E9121="","",IF(J9121="","IV",VLOOKUP(J9121,Plan1!$A$2:$C$11,3)))</f>
        <v/>
      </c>
    </row>
    <row r="9122" spans="7:11">
      <c r="G9122" s="19" t="str">
        <f>IFERROR(VLOOKUP($E9122,Sheet1!$A$2:$I$2155,4,FALSE),"")</f>
        <v/>
      </c>
      <c r="H9122" s="19" t="str">
        <f>IFERROR(VLOOKUP($E9122,Sheet1!$A$2:$I$2155,5,FALSE),"")</f>
        <v/>
      </c>
      <c r="I9122" s="19" t="str">
        <f>IFERROR(VLOOKUP($E9122,Sheet1!$A$2:$I$2155,6,FALSE),"")</f>
        <v/>
      </c>
      <c r="J9122" s="29" t="str">
        <f>IF(OR(E9122="",SUM(G9122:I9122)=0),"",SUM(G9122:I9122))</f>
        <v/>
      </c>
      <c r="K9122" s="7" t="str">
        <f>IF(E9122="","",IF(J9122="","IV",VLOOKUP(J9122,Plan1!$A$2:$C$11,3)))</f>
        <v/>
      </c>
    </row>
    <row r="9123" spans="7:11">
      <c r="G9123" s="19" t="str">
        <f>IFERROR(VLOOKUP($E9123,Sheet1!$A$2:$I$2155,4,FALSE),"")</f>
        <v/>
      </c>
      <c r="H9123" s="19" t="str">
        <f>IFERROR(VLOOKUP($E9123,Sheet1!$A$2:$I$2155,5,FALSE),"")</f>
        <v/>
      </c>
      <c r="I9123" s="19" t="str">
        <f>IFERROR(VLOOKUP($E9123,Sheet1!$A$2:$I$2155,6,FALSE),"")</f>
        <v/>
      </c>
      <c r="J9123" s="29" t="str">
        <f>IF(OR(E9123="",SUM(G9123:I9123)=0),"",SUM(G9123:I9123))</f>
        <v/>
      </c>
      <c r="K9123" s="7" t="str">
        <f>IF(E9123="","",IF(J9123="","IV",VLOOKUP(J9123,Plan1!$A$2:$C$11,3)))</f>
        <v/>
      </c>
    </row>
    <row r="9124" spans="7:11">
      <c r="G9124" s="19" t="str">
        <f>IFERROR(VLOOKUP($E9124,Sheet1!$A$2:$I$2155,4,FALSE),"")</f>
        <v/>
      </c>
      <c r="H9124" s="19" t="str">
        <f>IFERROR(VLOOKUP($E9124,Sheet1!$A$2:$I$2155,5,FALSE),"")</f>
        <v/>
      </c>
      <c r="I9124" s="19" t="str">
        <f>IFERROR(VLOOKUP($E9124,Sheet1!$A$2:$I$2155,6,FALSE),"")</f>
        <v/>
      </c>
      <c r="J9124" s="29" t="str">
        <f>IF(OR(E9124="",SUM(G9124:I9124)=0),"",SUM(G9124:I9124))</f>
        <v/>
      </c>
      <c r="K9124" s="7" t="str">
        <f>IF(E9124="","",IF(J9124="","IV",VLOOKUP(J9124,Plan1!$A$2:$C$11,3)))</f>
        <v/>
      </c>
    </row>
    <row r="9125" spans="7:11">
      <c r="G9125" s="19" t="str">
        <f>IFERROR(VLOOKUP($E9125,Sheet1!$A$2:$I$2155,4,FALSE),"")</f>
        <v/>
      </c>
      <c r="H9125" s="19" t="str">
        <f>IFERROR(VLOOKUP($E9125,Sheet1!$A$2:$I$2155,5,FALSE),"")</f>
        <v/>
      </c>
      <c r="I9125" s="19" t="str">
        <f>IFERROR(VLOOKUP($E9125,Sheet1!$A$2:$I$2155,6,FALSE),"")</f>
        <v/>
      </c>
      <c r="J9125" s="29" t="str">
        <f>IF(OR(E9125="",SUM(G9125:I9125)=0),"",SUM(G9125:I9125))</f>
        <v/>
      </c>
      <c r="K9125" s="7" t="str">
        <f>IF(E9125="","",IF(J9125="","IV",VLOOKUP(J9125,Plan1!$A$2:$C$11,3)))</f>
        <v/>
      </c>
    </row>
    <row r="9126" spans="7:11">
      <c r="G9126" s="19" t="str">
        <f>IFERROR(VLOOKUP($E9126,Sheet1!$A$2:$I$2155,4,FALSE),"")</f>
        <v/>
      </c>
      <c r="H9126" s="19" t="str">
        <f>IFERROR(VLOOKUP($E9126,Sheet1!$A$2:$I$2155,5,FALSE),"")</f>
        <v/>
      </c>
      <c r="I9126" s="19" t="str">
        <f>IFERROR(VLOOKUP($E9126,Sheet1!$A$2:$I$2155,6,FALSE),"")</f>
        <v/>
      </c>
      <c r="J9126" s="29" t="str">
        <f>IF(OR(E9126="",SUM(G9126:I9126)=0),"",SUM(G9126:I9126))</f>
        <v/>
      </c>
      <c r="K9126" s="7" t="str">
        <f>IF(E9126="","",IF(J9126="","IV",VLOOKUP(J9126,Plan1!$A$2:$C$11,3)))</f>
        <v/>
      </c>
    </row>
    <row r="9127" spans="7:11">
      <c r="G9127" s="19" t="str">
        <f>IFERROR(VLOOKUP($E9127,Sheet1!$A$2:$I$2155,4,FALSE),"")</f>
        <v/>
      </c>
      <c r="H9127" s="19" t="str">
        <f>IFERROR(VLOOKUP($E9127,Sheet1!$A$2:$I$2155,5,FALSE),"")</f>
        <v/>
      </c>
      <c r="I9127" s="19" t="str">
        <f>IFERROR(VLOOKUP($E9127,Sheet1!$A$2:$I$2155,6,FALSE),"")</f>
        <v/>
      </c>
      <c r="J9127" s="29" t="str">
        <f>IF(OR(E9127="",SUM(G9127:I9127)=0),"",SUM(G9127:I9127))</f>
        <v/>
      </c>
      <c r="K9127" s="7" t="str">
        <f>IF(E9127="","",IF(J9127="","IV",VLOOKUP(J9127,Plan1!$A$2:$C$11,3)))</f>
        <v/>
      </c>
    </row>
    <row r="9128" spans="7:11">
      <c r="G9128" s="19" t="str">
        <f>IFERROR(VLOOKUP($E9128,Sheet1!$A$2:$I$2155,4,FALSE),"")</f>
        <v/>
      </c>
      <c r="H9128" s="19" t="str">
        <f>IFERROR(VLOOKUP($E9128,Sheet1!$A$2:$I$2155,5,FALSE),"")</f>
        <v/>
      </c>
      <c r="I9128" s="19" t="str">
        <f>IFERROR(VLOOKUP($E9128,Sheet1!$A$2:$I$2155,6,FALSE),"")</f>
        <v/>
      </c>
      <c r="J9128" s="29" t="str">
        <f>IF(OR(E9128="",SUM(G9128:I9128)=0),"",SUM(G9128:I9128))</f>
        <v/>
      </c>
      <c r="K9128" s="7" t="str">
        <f>IF(E9128="","",IF(J9128="","IV",VLOOKUP(J9128,Plan1!$A$2:$C$11,3)))</f>
        <v/>
      </c>
    </row>
    <row r="9129" spans="7:11">
      <c r="G9129" s="19" t="str">
        <f>IFERROR(VLOOKUP($E9129,Sheet1!$A$2:$I$2155,4,FALSE),"")</f>
        <v/>
      </c>
      <c r="H9129" s="19" t="str">
        <f>IFERROR(VLOOKUP($E9129,Sheet1!$A$2:$I$2155,5,FALSE),"")</f>
        <v/>
      </c>
      <c r="I9129" s="19" t="str">
        <f>IFERROR(VLOOKUP($E9129,Sheet1!$A$2:$I$2155,6,FALSE),"")</f>
        <v/>
      </c>
      <c r="J9129" s="29" t="str">
        <f>IF(OR(E9129="",SUM(G9129:I9129)=0),"",SUM(G9129:I9129))</f>
        <v/>
      </c>
      <c r="K9129" s="7" t="str">
        <f>IF(E9129="","",IF(J9129="","IV",VLOOKUP(J9129,Plan1!$A$2:$C$11,3)))</f>
        <v/>
      </c>
    </row>
    <row r="9130" spans="7:11">
      <c r="G9130" s="19" t="str">
        <f>IFERROR(VLOOKUP($E9130,Sheet1!$A$2:$I$2155,4,FALSE),"")</f>
        <v/>
      </c>
      <c r="H9130" s="19" t="str">
        <f>IFERROR(VLOOKUP($E9130,Sheet1!$A$2:$I$2155,5,FALSE),"")</f>
        <v/>
      </c>
      <c r="I9130" s="19" t="str">
        <f>IFERROR(VLOOKUP($E9130,Sheet1!$A$2:$I$2155,6,FALSE),"")</f>
        <v/>
      </c>
      <c r="J9130" s="29" t="str">
        <f>IF(OR(E9130="",SUM(G9130:I9130)=0),"",SUM(G9130:I9130))</f>
        <v/>
      </c>
      <c r="K9130" s="7" t="str">
        <f>IF(E9130="","",IF(J9130="","IV",VLOOKUP(J9130,Plan1!$A$2:$C$11,3)))</f>
        <v/>
      </c>
    </row>
    <row r="9131" spans="7:11">
      <c r="G9131" s="19" t="str">
        <f>IFERROR(VLOOKUP($E9131,Sheet1!$A$2:$I$2155,4,FALSE),"")</f>
        <v/>
      </c>
      <c r="H9131" s="19" t="str">
        <f>IFERROR(VLOOKUP($E9131,Sheet1!$A$2:$I$2155,5,FALSE),"")</f>
        <v/>
      </c>
      <c r="I9131" s="19" t="str">
        <f>IFERROR(VLOOKUP($E9131,Sheet1!$A$2:$I$2155,6,FALSE),"")</f>
        <v/>
      </c>
      <c r="J9131" s="29" t="str">
        <f>IF(OR(E9131="",SUM(G9131:I9131)=0),"",SUM(G9131:I9131))</f>
        <v/>
      </c>
      <c r="K9131" s="7" t="str">
        <f>IF(E9131="","",IF(J9131="","IV",VLOOKUP(J9131,Plan1!$A$2:$C$11,3)))</f>
        <v/>
      </c>
    </row>
    <row r="9132" spans="7:11">
      <c r="G9132" s="19" t="str">
        <f>IFERROR(VLOOKUP($E9132,Sheet1!$A$2:$I$2155,4,FALSE),"")</f>
        <v/>
      </c>
      <c r="H9132" s="19" t="str">
        <f>IFERROR(VLOOKUP($E9132,Sheet1!$A$2:$I$2155,5,FALSE),"")</f>
        <v/>
      </c>
      <c r="I9132" s="19" t="str">
        <f>IFERROR(VLOOKUP($E9132,Sheet1!$A$2:$I$2155,6,FALSE),"")</f>
        <v/>
      </c>
      <c r="J9132" s="29" t="str">
        <f>IF(OR(E9132="",SUM(G9132:I9132)=0),"",SUM(G9132:I9132))</f>
        <v/>
      </c>
      <c r="K9132" s="7" t="str">
        <f>IF(E9132="","",IF(J9132="","IV",VLOOKUP(J9132,Plan1!$A$2:$C$11,3)))</f>
        <v/>
      </c>
    </row>
    <row r="9133" spans="7:11">
      <c r="G9133" s="19" t="str">
        <f>IFERROR(VLOOKUP($E9133,Sheet1!$A$2:$I$2155,4,FALSE),"")</f>
        <v/>
      </c>
      <c r="H9133" s="19" t="str">
        <f>IFERROR(VLOOKUP($E9133,Sheet1!$A$2:$I$2155,5,FALSE),"")</f>
        <v/>
      </c>
      <c r="I9133" s="19" t="str">
        <f>IFERROR(VLOOKUP($E9133,Sheet1!$A$2:$I$2155,6,FALSE),"")</f>
        <v/>
      </c>
      <c r="J9133" s="29" t="str">
        <f>IF(OR(E9133="",SUM(G9133:I9133)=0),"",SUM(G9133:I9133))</f>
        <v/>
      </c>
      <c r="K9133" s="7" t="str">
        <f>IF(E9133="","",IF(J9133="","IV",VLOOKUP(J9133,Plan1!$A$2:$C$11,3)))</f>
        <v/>
      </c>
    </row>
    <row r="9134" spans="7:11">
      <c r="G9134" s="19" t="str">
        <f>IFERROR(VLOOKUP($E9134,Sheet1!$A$2:$I$2155,4,FALSE),"")</f>
        <v/>
      </c>
      <c r="H9134" s="19" t="str">
        <f>IFERROR(VLOOKUP($E9134,Sheet1!$A$2:$I$2155,5,FALSE),"")</f>
        <v/>
      </c>
      <c r="I9134" s="19" t="str">
        <f>IFERROR(VLOOKUP($E9134,Sheet1!$A$2:$I$2155,6,FALSE),"")</f>
        <v/>
      </c>
      <c r="J9134" s="29" t="str">
        <f>IF(OR(E9134="",SUM(G9134:I9134)=0),"",SUM(G9134:I9134))</f>
        <v/>
      </c>
      <c r="K9134" s="7" t="str">
        <f>IF(E9134="","",IF(J9134="","IV",VLOOKUP(J9134,Plan1!$A$2:$C$11,3)))</f>
        <v/>
      </c>
    </row>
    <row r="9135" spans="7:11">
      <c r="G9135" s="19" t="str">
        <f>IFERROR(VLOOKUP($E9135,Sheet1!$A$2:$I$2155,4,FALSE),"")</f>
        <v/>
      </c>
      <c r="H9135" s="19" t="str">
        <f>IFERROR(VLOOKUP($E9135,Sheet1!$A$2:$I$2155,5,FALSE),"")</f>
        <v/>
      </c>
      <c r="I9135" s="19" t="str">
        <f>IFERROR(VLOOKUP($E9135,Sheet1!$A$2:$I$2155,6,FALSE),"")</f>
        <v/>
      </c>
      <c r="J9135" s="29" t="str">
        <f>IF(OR(E9135="",SUM(G9135:I9135)=0),"",SUM(G9135:I9135))</f>
        <v/>
      </c>
      <c r="K9135" s="7" t="str">
        <f>IF(E9135="","",IF(J9135="","IV",VLOOKUP(J9135,Plan1!$A$2:$C$11,3)))</f>
        <v/>
      </c>
    </row>
    <row r="9136" spans="7:11">
      <c r="G9136" s="19" t="str">
        <f>IFERROR(VLOOKUP($E9136,Sheet1!$A$2:$I$2155,4,FALSE),"")</f>
        <v/>
      </c>
      <c r="H9136" s="19" t="str">
        <f>IFERROR(VLOOKUP($E9136,Sheet1!$A$2:$I$2155,5,FALSE),"")</f>
        <v/>
      </c>
      <c r="I9136" s="19" t="str">
        <f>IFERROR(VLOOKUP($E9136,Sheet1!$A$2:$I$2155,6,FALSE),"")</f>
        <v/>
      </c>
      <c r="J9136" s="29" t="str">
        <f>IF(OR(E9136="",SUM(G9136:I9136)=0),"",SUM(G9136:I9136))</f>
        <v/>
      </c>
      <c r="K9136" s="7" t="str">
        <f>IF(E9136="","",IF(J9136="","IV",VLOOKUP(J9136,Plan1!$A$2:$C$11,3)))</f>
        <v/>
      </c>
    </row>
    <row r="9137" spans="7:11">
      <c r="G9137" s="19" t="str">
        <f>IFERROR(VLOOKUP($E9137,Sheet1!$A$2:$I$2155,4,FALSE),"")</f>
        <v/>
      </c>
      <c r="H9137" s="19" t="str">
        <f>IFERROR(VLOOKUP($E9137,Sheet1!$A$2:$I$2155,5,FALSE),"")</f>
        <v/>
      </c>
      <c r="I9137" s="19" t="str">
        <f>IFERROR(VLOOKUP($E9137,Sheet1!$A$2:$I$2155,6,FALSE),"")</f>
        <v/>
      </c>
      <c r="J9137" s="29" t="str">
        <f>IF(OR(E9137="",SUM(G9137:I9137)=0),"",SUM(G9137:I9137))</f>
        <v/>
      </c>
      <c r="K9137" s="7" t="str">
        <f>IF(E9137="","",IF(J9137="","IV",VLOOKUP(J9137,Plan1!$A$2:$C$11,3)))</f>
        <v/>
      </c>
    </row>
    <row r="9138" spans="7:11">
      <c r="G9138" s="19" t="str">
        <f>IFERROR(VLOOKUP($E9138,Sheet1!$A$2:$I$2155,4,FALSE),"")</f>
        <v/>
      </c>
      <c r="H9138" s="19" t="str">
        <f>IFERROR(VLOOKUP($E9138,Sheet1!$A$2:$I$2155,5,FALSE),"")</f>
        <v/>
      </c>
      <c r="I9138" s="19" t="str">
        <f>IFERROR(VLOOKUP($E9138,Sheet1!$A$2:$I$2155,6,FALSE),"")</f>
        <v/>
      </c>
      <c r="J9138" s="29" t="str">
        <f>IF(OR(E9138="",SUM(G9138:I9138)=0),"",SUM(G9138:I9138))</f>
        <v/>
      </c>
      <c r="K9138" s="7" t="str">
        <f>IF(E9138="","",IF(J9138="","IV",VLOOKUP(J9138,Plan1!$A$2:$C$11,3)))</f>
        <v/>
      </c>
    </row>
    <row r="9139" spans="7:11">
      <c r="G9139" s="19" t="str">
        <f>IFERROR(VLOOKUP($E9139,Sheet1!$A$2:$I$2155,4,FALSE),"")</f>
        <v/>
      </c>
      <c r="H9139" s="19" t="str">
        <f>IFERROR(VLOOKUP($E9139,Sheet1!$A$2:$I$2155,5,FALSE),"")</f>
        <v/>
      </c>
      <c r="I9139" s="19" t="str">
        <f>IFERROR(VLOOKUP($E9139,Sheet1!$A$2:$I$2155,6,FALSE),"")</f>
        <v/>
      </c>
      <c r="J9139" s="29" t="str">
        <f>IF(OR(E9139="",SUM(G9139:I9139)=0),"",SUM(G9139:I9139))</f>
        <v/>
      </c>
      <c r="K9139" s="7" t="str">
        <f>IF(E9139="","",IF(J9139="","IV",VLOOKUP(J9139,Plan1!$A$2:$C$11,3)))</f>
        <v/>
      </c>
    </row>
    <row r="9140" spans="7:11">
      <c r="G9140" s="19" t="str">
        <f>IFERROR(VLOOKUP($E9140,Sheet1!$A$2:$I$2155,4,FALSE),"")</f>
        <v/>
      </c>
      <c r="H9140" s="19" t="str">
        <f>IFERROR(VLOOKUP($E9140,Sheet1!$A$2:$I$2155,5,FALSE),"")</f>
        <v/>
      </c>
      <c r="I9140" s="19" t="str">
        <f>IFERROR(VLOOKUP($E9140,Sheet1!$A$2:$I$2155,6,FALSE),"")</f>
        <v/>
      </c>
      <c r="J9140" s="29" t="str">
        <f>IF(OR(E9140="",SUM(G9140:I9140)=0),"",SUM(G9140:I9140))</f>
        <v/>
      </c>
      <c r="K9140" s="7" t="str">
        <f>IF(E9140="","",IF(J9140="","IV",VLOOKUP(J9140,Plan1!$A$2:$C$11,3)))</f>
        <v/>
      </c>
    </row>
    <row r="9141" spans="7:11">
      <c r="G9141" s="19" t="str">
        <f>IFERROR(VLOOKUP($E9141,Sheet1!$A$2:$I$2155,4,FALSE),"")</f>
        <v/>
      </c>
      <c r="H9141" s="19" t="str">
        <f>IFERROR(VLOOKUP($E9141,Sheet1!$A$2:$I$2155,5,FALSE),"")</f>
        <v/>
      </c>
      <c r="I9141" s="19" t="str">
        <f>IFERROR(VLOOKUP($E9141,Sheet1!$A$2:$I$2155,6,FALSE),"")</f>
        <v/>
      </c>
      <c r="J9141" s="29" t="str">
        <f>IF(OR(E9141="",SUM(G9141:I9141)=0),"",SUM(G9141:I9141))</f>
        <v/>
      </c>
      <c r="K9141" s="7" t="str">
        <f>IF(E9141="","",IF(J9141="","IV",VLOOKUP(J9141,Plan1!$A$2:$C$11,3)))</f>
        <v/>
      </c>
    </row>
    <row r="9142" spans="7:11">
      <c r="G9142" s="19" t="str">
        <f>IFERROR(VLOOKUP($E9142,Sheet1!$A$2:$I$2155,4,FALSE),"")</f>
        <v/>
      </c>
      <c r="H9142" s="19" t="str">
        <f>IFERROR(VLOOKUP($E9142,Sheet1!$A$2:$I$2155,5,FALSE),"")</f>
        <v/>
      </c>
      <c r="I9142" s="19" t="str">
        <f>IFERROR(VLOOKUP($E9142,Sheet1!$A$2:$I$2155,6,FALSE),"")</f>
        <v/>
      </c>
      <c r="J9142" s="29" t="str">
        <f>IF(OR(E9142="",SUM(G9142:I9142)=0),"",SUM(G9142:I9142))</f>
        <v/>
      </c>
      <c r="K9142" s="7" t="str">
        <f>IF(E9142="","",IF(J9142="","IV",VLOOKUP(J9142,Plan1!$A$2:$C$11,3)))</f>
        <v/>
      </c>
    </row>
    <row r="9143" spans="7:11">
      <c r="G9143" s="19" t="str">
        <f>IFERROR(VLOOKUP($E9143,Sheet1!$A$2:$I$2155,4,FALSE),"")</f>
        <v/>
      </c>
      <c r="H9143" s="19" t="str">
        <f>IFERROR(VLOOKUP($E9143,Sheet1!$A$2:$I$2155,5,FALSE),"")</f>
        <v/>
      </c>
      <c r="I9143" s="19" t="str">
        <f>IFERROR(VLOOKUP($E9143,Sheet1!$A$2:$I$2155,6,FALSE),"")</f>
        <v/>
      </c>
      <c r="J9143" s="29" t="str">
        <f>IF(OR(E9143="",SUM(G9143:I9143)=0),"",SUM(G9143:I9143))</f>
        <v/>
      </c>
      <c r="K9143" s="7" t="str">
        <f>IF(E9143="","",IF(J9143="","IV",VLOOKUP(J9143,Plan1!$A$2:$C$11,3)))</f>
        <v/>
      </c>
    </row>
    <row r="9144" spans="7:11">
      <c r="G9144" s="19" t="str">
        <f>IFERROR(VLOOKUP($E9144,Sheet1!$A$2:$I$2155,4,FALSE),"")</f>
        <v/>
      </c>
      <c r="H9144" s="19" t="str">
        <f>IFERROR(VLOOKUP($E9144,Sheet1!$A$2:$I$2155,5,FALSE),"")</f>
        <v/>
      </c>
      <c r="I9144" s="19" t="str">
        <f>IFERROR(VLOOKUP($E9144,Sheet1!$A$2:$I$2155,6,FALSE),"")</f>
        <v/>
      </c>
      <c r="J9144" s="29" t="str">
        <f>IF(OR(E9144="",SUM(G9144:I9144)=0),"",SUM(G9144:I9144))</f>
        <v/>
      </c>
      <c r="K9144" s="7" t="str">
        <f>IF(E9144="","",IF(J9144="","IV",VLOOKUP(J9144,Plan1!$A$2:$C$11,3)))</f>
        <v/>
      </c>
    </row>
    <row r="9145" spans="7:11">
      <c r="G9145" s="19" t="str">
        <f>IFERROR(VLOOKUP($E9145,Sheet1!$A$2:$I$2155,4,FALSE),"")</f>
        <v/>
      </c>
      <c r="H9145" s="19" t="str">
        <f>IFERROR(VLOOKUP($E9145,Sheet1!$A$2:$I$2155,5,FALSE),"")</f>
        <v/>
      </c>
      <c r="I9145" s="19" t="str">
        <f>IFERROR(VLOOKUP($E9145,Sheet1!$A$2:$I$2155,6,FALSE),"")</f>
        <v/>
      </c>
      <c r="J9145" s="29" t="str">
        <f>IF(OR(E9145="",SUM(G9145:I9145)=0),"",SUM(G9145:I9145))</f>
        <v/>
      </c>
      <c r="K9145" s="7" t="str">
        <f>IF(E9145="","",IF(J9145="","IV",VLOOKUP(J9145,Plan1!$A$2:$C$11,3)))</f>
        <v/>
      </c>
    </row>
    <row r="9146" spans="7:11">
      <c r="G9146" s="19" t="str">
        <f>IFERROR(VLOOKUP($E9146,Sheet1!$A$2:$I$2155,4,FALSE),"")</f>
        <v/>
      </c>
      <c r="H9146" s="19" t="str">
        <f>IFERROR(VLOOKUP($E9146,Sheet1!$A$2:$I$2155,5,FALSE),"")</f>
        <v/>
      </c>
      <c r="I9146" s="19" t="str">
        <f>IFERROR(VLOOKUP($E9146,Sheet1!$A$2:$I$2155,6,FALSE),"")</f>
        <v/>
      </c>
      <c r="J9146" s="29" t="str">
        <f>IF(OR(E9146="",SUM(G9146:I9146)=0),"",SUM(G9146:I9146))</f>
        <v/>
      </c>
      <c r="K9146" s="7" t="str">
        <f>IF(E9146="","",IF(J9146="","IV",VLOOKUP(J9146,Plan1!$A$2:$C$11,3)))</f>
        <v/>
      </c>
    </row>
    <row r="9147" spans="7:11">
      <c r="G9147" s="19" t="str">
        <f>IFERROR(VLOOKUP($E9147,Sheet1!$A$2:$I$2155,4,FALSE),"")</f>
        <v/>
      </c>
      <c r="H9147" s="19" t="str">
        <f>IFERROR(VLOOKUP($E9147,Sheet1!$A$2:$I$2155,5,FALSE),"")</f>
        <v/>
      </c>
      <c r="I9147" s="19" t="str">
        <f>IFERROR(VLOOKUP($E9147,Sheet1!$A$2:$I$2155,6,FALSE),"")</f>
        <v/>
      </c>
      <c r="J9147" s="29" t="str">
        <f>IF(OR(E9147="",SUM(G9147:I9147)=0),"",SUM(G9147:I9147))</f>
        <v/>
      </c>
      <c r="K9147" s="7" t="str">
        <f>IF(E9147="","",IF(J9147="","IV",VLOOKUP(J9147,Plan1!$A$2:$C$11,3)))</f>
        <v/>
      </c>
    </row>
    <row r="9148" spans="7:11">
      <c r="G9148" s="19" t="str">
        <f>IFERROR(VLOOKUP($E9148,Sheet1!$A$2:$I$2155,4,FALSE),"")</f>
        <v/>
      </c>
      <c r="H9148" s="19" t="str">
        <f>IFERROR(VLOOKUP($E9148,Sheet1!$A$2:$I$2155,5,FALSE),"")</f>
        <v/>
      </c>
      <c r="I9148" s="19" t="str">
        <f>IFERROR(VLOOKUP($E9148,Sheet1!$A$2:$I$2155,6,FALSE),"")</f>
        <v/>
      </c>
      <c r="J9148" s="29" t="str">
        <f>IF(OR(E9148="",SUM(G9148:I9148)=0),"",SUM(G9148:I9148))</f>
        <v/>
      </c>
      <c r="K9148" s="7" t="str">
        <f>IF(E9148="","",IF(J9148="","IV",VLOOKUP(J9148,Plan1!$A$2:$C$11,3)))</f>
        <v/>
      </c>
    </row>
    <row r="9149" spans="7:11">
      <c r="G9149" s="19" t="str">
        <f>IFERROR(VLOOKUP($E9149,Sheet1!$A$2:$I$2155,4,FALSE),"")</f>
        <v/>
      </c>
      <c r="H9149" s="19" t="str">
        <f>IFERROR(VLOOKUP($E9149,Sheet1!$A$2:$I$2155,5,FALSE),"")</f>
        <v/>
      </c>
      <c r="I9149" s="19" t="str">
        <f>IFERROR(VLOOKUP($E9149,Sheet1!$A$2:$I$2155,6,FALSE),"")</f>
        <v/>
      </c>
      <c r="J9149" s="29" t="str">
        <f>IF(OR(E9149="",SUM(G9149:I9149)=0),"",SUM(G9149:I9149))</f>
        <v/>
      </c>
      <c r="K9149" s="7" t="str">
        <f>IF(E9149="","",IF(J9149="","IV",VLOOKUP(J9149,Plan1!$A$2:$C$11,3)))</f>
        <v/>
      </c>
    </row>
    <row r="9150" spans="7:11">
      <c r="G9150" s="19" t="str">
        <f>IFERROR(VLOOKUP($E9150,Sheet1!$A$2:$I$2155,4,FALSE),"")</f>
        <v/>
      </c>
      <c r="H9150" s="19" t="str">
        <f>IFERROR(VLOOKUP($E9150,Sheet1!$A$2:$I$2155,5,FALSE),"")</f>
        <v/>
      </c>
      <c r="I9150" s="19" t="str">
        <f>IFERROR(VLOOKUP($E9150,Sheet1!$A$2:$I$2155,6,FALSE),"")</f>
        <v/>
      </c>
      <c r="J9150" s="29" t="str">
        <f>IF(OR(E9150="",SUM(G9150:I9150)=0),"",SUM(G9150:I9150))</f>
        <v/>
      </c>
      <c r="K9150" s="7" t="str">
        <f>IF(E9150="","",IF(J9150="","IV",VLOOKUP(J9150,Plan1!$A$2:$C$11,3)))</f>
        <v/>
      </c>
    </row>
    <row r="9151" spans="7:11">
      <c r="G9151" s="19" t="str">
        <f>IFERROR(VLOOKUP($E9151,Sheet1!$A$2:$I$2155,4,FALSE),"")</f>
        <v/>
      </c>
      <c r="H9151" s="19" t="str">
        <f>IFERROR(VLOOKUP($E9151,Sheet1!$A$2:$I$2155,5,FALSE),"")</f>
        <v/>
      </c>
      <c r="I9151" s="19" t="str">
        <f>IFERROR(VLOOKUP($E9151,Sheet1!$A$2:$I$2155,6,FALSE),"")</f>
        <v/>
      </c>
      <c r="J9151" s="29" t="str">
        <f>IF(OR(E9151="",SUM(G9151:I9151)=0),"",SUM(G9151:I9151))</f>
        <v/>
      </c>
      <c r="K9151" s="7" t="str">
        <f>IF(E9151="","",IF(J9151="","IV",VLOOKUP(J9151,Plan1!$A$2:$C$11,3)))</f>
        <v/>
      </c>
    </row>
    <row r="9152" spans="7:11">
      <c r="G9152" s="19" t="str">
        <f>IFERROR(VLOOKUP($E9152,Sheet1!$A$2:$I$2155,4,FALSE),"")</f>
        <v/>
      </c>
      <c r="H9152" s="19" t="str">
        <f>IFERROR(VLOOKUP($E9152,Sheet1!$A$2:$I$2155,5,FALSE),"")</f>
        <v/>
      </c>
      <c r="I9152" s="19" t="str">
        <f>IFERROR(VLOOKUP($E9152,Sheet1!$A$2:$I$2155,6,FALSE),"")</f>
        <v/>
      </c>
      <c r="J9152" s="29" t="str">
        <f>IF(OR(E9152="",SUM(G9152:I9152)=0),"",SUM(G9152:I9152))</f>
        <v/>
      </c>
      <c r="K9152" s="7" t="str">
        <f>IF(E9152="","",IF(J9152="","IV",VLOOKUP(J9152,Plan1!$A$2:$C$11,3)))</f>
        <v/>
      </c>
    </row>
    <row r="9153" spans="7:11">
      <c r="G9153" s="19" t="str">
        <f>IFERROR(VLOOKUP($E9153,Sheet1!$A$2:$I$2155,4,FALSE),"")</f>
        <v/>
      </c>
      <c r="H9153" s="19" t="str">
        <f>IFERROR(VLOOKUP($E9153,Sheet1!$A$2:$I$2155,5,FALSE),"")</f>
        <v/>
      </c>
      <c r="I9153" s="19" t="str">
        <f>IFERROR(VLOOKUP($E9153,Sheet1!$A$2:$I$2155,6,FALSE),"")</f>
        <v/>
      </c>
      <c r="J9153" s="29" t="str">
        <f>IF(OR(E9153="",SUM(G9153:I9153)=0),"",SUM(G9153:I9153))</f>
        <v/>
      </c>
      <c r="K9153" s="7" t="str">
        <f>IF(E9153="","",IF(J9153="","IV",VLOOKUP(J9153,Plan1!$A$2:$C$11,3)))</f>
        <v/>
      </c>
    </row>
    <row r="9154" spans="7:11">
      <c r="G9154" s="19" t="str">
        <f>IFERROR(VLOOKUP($E9154,Sheet1!$A$2:$I$2155,4,FALSE),"")</f>
        <v/>
      </c>
      <c r="H9154" s="19" t="str">
        <f>IFERROR(VLOOKUP($E9154,Sheet1!$A$2:$I$2155,5,FALSE),"")</f>
        <v/>
      </c>
      <c r="I9154" s="19" t="str">
        <f>IFERROR(VLOOKUP($E9154,Sheet1!$A$2:$I$2155,6,FALSE),"")</f>
        <v/>
      </c>
      <c r="J9154" s="29" t="str">
        <f>IF(OR(E9154="",SUM(G9154:I9154)=0),"",SUM(G9154:I9154))</f>
        <v/>
      </c>
      <c r="K9154" s="7" t="str">
        <f>IF(E9154="","",IF(J9154="","IV",VLOOKUP(J9154,Plan1!$A$2:$C$11,3)))</f>
        <v/>
      </c>
    </row>
    <row r="9155" spans="7:11">
      <c r="G9155" s="19" t="str">
        <f>IFERROR(VLOOKUP($E9155,Sheet1!$A$2:$I$2155,4,FALSE),"")</f>
        <v/>
      </c>
      <c r="H9155" s="19" t="str">
        <f>IFERROR(VLOOKUP($E9155,Sheet1!$A$2:$I$2155,5,FALSE),"")</f>
        <v/>
      </c>
      <c r="I9155" s="19" t="str">
        <f>IFERROR(VLOOKUP($E9155,Sheet1!$A$2:$I$2155,6,FALSE),"")</f>
        <v/>
      </c>
      <c r="J9155" s="29" t="str">
        <f>IF(OR(E9155="",SUM(G9155:I9155)=0),"",SUM(G9155:I9155))</f>
        <v/>
      </c>
      <c r="K9155" s="7" t="str">
        <f>IF(E9155="","",IF(J9155="","IV",VLOOKUP(J9155,Plan1!$A$2:$C$11,3)))</f>
        <v/>
      </c>
    </row>
    <row r="9156" spans="7:11">
      <c r="G9156" s="19" t="str">
        <f>IFERROR(VLOOKUP($E9156,Sheet1!$A$2:$I$2155,4,FALSE),"")</f>
        <v/>
      </c>
      <c r="H9156" s="19" t="str">
        <f>IFERROR(VLOOKUP($E9156,Sheet1!$A$2:$I$2155,5,FALSE),"")</f>
        <v/>
      </c>
      <c r="I9156" s="19" t="str">
        <f>IFERROR(VLOOKUP($E9156,Sheet1!$A$2:$I$2155,6,FALSE),"")</f>
        <v/>
      </c>
      <c r="J9156" s="29" t="str">
        <f>IF(OR(E9156="",SUM(G9156:I9156)=0),"",SUM(G9156:I9156))</f>
        <v/>
      </c>
      <c r="K9156" s="7" t="str">
        <f>IF(E9156="","",IF(J9156="","IV",VLOOKUP(J9156,Plan1!$A$2:$C$11,3)))</f>
        <v/>
      </c>
    </row>
    <row r="9157" spans="7:11">
      <c r="G9157" s="19" t="str">
        <f>IFERROR(VLOOKUP($E9157,Sheet1!$A$2:$I$2155,4,FALSE),"")</f>
        <v/>
      </c>
      <c r="H9157" s="19" t="str">
        <f>IFERROR(VLOOKUP($E9157,Sheet1!$A$2:$I$2155,5,FALSE),"")</f>
        <v/>
      </c>
      <c r="I9157" s="19" t="str">
        <f>IFERROR(VLOOKUP($E9157,Sheet1!$A$2:$I$2155,6,FALSE),"")</f>
        <v/>
      </c>
      <c r="J9157" s="29" t="str">
        <f>IF(OR(E9157="",SUM(G9157:I9157)=0),"",SUM(G9157:I9157))</f>
        <v/>
      </c>
      <c r="K9157" s="7" t="str">
        <f>IF(E9157="","",IF(J9157="","IV",VLOOKUP(J9157,Plan1!$A$2:$C$11,3)))</f>
        <v/>
      </c>
    </row>
    <row r="9158" spans="7:11">
      <c r="G9158" s="19" t="str">
        <f>IFERROR(VLOOKUP($E9158,Sheet1!$A$2:$I$2155,4,FALSE),"")</f>
        <v/>
      </c>
      <c r="H9158" s="19" t="str">
        <f>IFERROR(VLOOKUP($E9158,Sheet1!$A$2:$I$2155,5,FALSE),"")</f>
        <v/>
      </c>
      <c r="I9158" s="19" t="str">
        <f>IFERROR(VLOOKUP($E9158,Sheet1!$A$2:$I$2155,6,FALSE),"")</f>
        <v/>
      </c>
      <c r="J9158" s="29" t="str">
        <f>IF(OR(E9158="",SUM(G9158:I9158)=0),"",SUM(G9158:I9158))</f>
        <v/>
      </c>
      <c r="K9158" s="7" t="str">
        <f>IF(E9158="","",IF(J9158="","IV",VLOOKUP(J9158,Plan1!$A$2:$C$11,3)))</f>
        <v/>
      </c>
    </row>
    <row r="9159" spans="7:11">
      <c r="G9159" s="19" t="str">
        <f>IFERROR(VLOOKUP($E9159,Sheet1!$A$2:$I$2155,4,FALSE),"")</f>
        <v/>
      </c>
      <c r="H9159" s="19" t="str">
        <f>IFERROR(VLOOKUP($E9159,Sheet1!$A$2:$I$2155,5,FALSE),"")</f>
        <v/>
      </c>
      <c r="I9159" s="19" t="str">
        <f>IFERROR(VLOOKUP($E9159,Sheet1!$A$2:$I$2155,6,FALSE),"")</f>
        <v/>
      </c>
      <c r="J9159" s="29" t="str">
        <f>IF(OR(E9159="",SUM(G9159:I9159)=0),"",SUM(G9159:I9159))</f>
        <v/>
      </c>
      <c r="K9159" s="7" t="str">
        <f>IF(E9159="","",IF(J9159="","IV",VLOOKUP(J9159,Plan1!$A$2:$C$11,3)))</f>
        <v/>
      </c>
    </row>
    <row r="9160" spans="7:11">
      <c r="G9160" s="19" t="str">
        <f>IFERROR(VLOOKUP($E9160,Sheet1!$A$2:$I$2155,4,FALSE),"")</f>
        <v/>
      </c>
      <c r="H9160" s="19" t="str">
        <f>IFERROR(VLOOKUP($E9160,Sheet1!$A$2:$I$2155,5,FALSE),"")</f>
        <v/>
      </c>
      <c r="I9160" s="19" t="str">
        <f>IFERROR(VLOOKUP($E9160,Sheet1!$A$2:$I$2155,6,FALSE),"")</f>
        <v/>
      </c>
      <c r="J9160" s="29" t="str">
        <f>IF(OR(E9160="",SUM(G9160:I9160)=0),"",SUM(G9160:I9160))</f>
        <v/>
      </c>
      <c r="K9160" s="7" t="str">
        <f>IF(E9160="","",IF(J9160="","IV",VLOOKUP(J9160,Plan1!$A$2:$C$11,3)))</f>
        <v/>
      </c>
    </row>
    <row r="9161" spans="7:11">
      <c r="G9161" s="19" t="str">
        <f>IFERROR(VLOOKUP($E9161,Sheet1!$A$2:$I$2155,4,FALSE),"")</f>
        <v/>
      </c>
      <c r="H9161" s="19" t="str">
        <f>IFERROR(VLOOKUP($E9161,Sheet1!$A$2:$I$2155,5,FALSE),"")</f>
        <v/>
      </c>
      <c r="I9161" s="19" t="str">
        <f>IFERROR(VLOOKUP($E9161,Sheet1!$A$2:$I$2155,6,FALSE),"")</f>
        <v/>
      </c>
      <c r="J9161" s="29" t="str">
        <f>IF(OR(E9161="",SUM(G9161:I9161)=0),"",SUM(G9161:I9161))</f>
        <v/>
      </c>
      <c r="K9161" s="7" t="str">
        <f>IF(E9161="","",IF(J9161="","IV",VLOOKUP(J9161,Plan1!$A$2:$C$11,3)))</f>
        <v/>
      </c>
    </row>
    <row r="9162" spans="7:11">
      <c r="G9162" s="19" t="str">
        <f>IFERROR(VLOOKUP($E9162,Sheet1!$A$2:$I$2155,4,FALSE),"")</f>
        <v/>
      </c>
      <c r="H9162" s="19" t="str">
        <f>IFERROR(VLOOKUP($E9162,Sheet1!$A$2:$I$2155,5,FALSE),"")</f>
        <v/>
      </c>
      <c r="I9162" s="19" t="str">
        <f>IFERROR(VLOOKUP($E9162,Sheet1!$A$2:$I$2155,6,FALSE),"")</f>
        <v/>
      </c>
      <c r="J9162" s="29" t="str">
        <f>IF(OR(E9162="",SUM(G9162:I9162)=0),"",SUM(G9162:I9162))</f>
        <v/>
      </c>
      <c r="K9162" s="7" t="str">
        <f>IF(E9162="","",IF(J9162="","IV",VLOOKUP(J9162,Plan1!$A$2:$C$11,3)))</f>
        <v/>
      </c>
    </row>
    <row r="9163" spans="7:11">
      <c r="G9163" s="19" t="str">
        <f>IFERROR(VLOOKUP($E9163,Sheet1!$A$2:$I$2155,4,FALSE),"")</f>
        <v/>
      </c>
      <c r="H9163" s="19" t="str">
        <f>IFERROR(VLOOKUP($E9163,Sheet1!$A$2:$I$2155,5,FALSE),"")</f>
        <v/>
      </c>
      <c r="I9163" s="19" t="str">
        <f>IFERROR(VLOOKUP($E9163,Sheet1!$A$2:$I$2155,6,FALSE),"")</f>
        <v/>
      </c>
      <c r="J9163" s="29" t="str">
        <f>IF(OR(E9163="",SUM(G9163:I9163)=0),"",SUM(G9163:I9163))</f>
        <v/>
      </c>
      <c r="K9163" s="7" t="str">
        <f>IF(E9163="","",IF(J9163="","IV",VLOOKUP(J9163,Plan1!$A$2:$C$11,3)))</f>
        <v/>
      </c>
    </row>
    <row r="9164" spans="7:11">
      <c r="G9164" s="19" t="str">
        <f>IFERROR(VLOOKUP($E9164,Sheet1!$A$2:$I$2155,4,FALSE),"")</f>
        <v/>
      </c>
      <c r="H9164" s="19" t="str">
        <f>IFERROR(VLOOKUP($E9164,Sheet1!$A$2:$I$2155,5,FALSE),"")</f>
        <v/>
      </c>
      <c r="I9164" s="19" t="str">
        <f>IFERROR(VLOOKUP($E9164,Sheet1!$A$2:$I$2155,6,FALSE),"")</f>
        <v/>
      </c>
      <c r="J9164" s="29" t="str">
        <f>IF(OR(E9164="",SUM(G9164:I9164)=0),"",SUM(G9164:I9164))</f>
        <v/>
      </c>
      <c r="K9164" s="7" t="str">
        <f>IF(E9164="","",IF(J9164="","IV",VLOOKUP(J9164,Plan1!$A$2:$C$11,3)))</f>
        <v/>
      </c>
    </row>
    <row r="9165" spans="7:11">
      <c r="G9165" s="19" t="str">
        <f>IFERROR(VLOOKUP($E9165,Sheet1!$A$2:$I$2155,4,FALSE),"")</f>
        <v/>
      </c>
      <c r="H9165" s="19" t="str">
        <f>IFERROR(VLOOKUP($E9165,Sheet1!$A$2:$I$2155,5,FALSE),"")</f>
        <v/>
      </c>
      <c r="I9165" s="19" t="str">
        <f>IFERROR(VLOOKUP($E9165,Sheet1!$A$2:$I$2155,6,FALSE),"")</f>
        <v/>
      </c>
      <c r="J9165" s="29" t="str">
        <f>IF(OR(E9165="",SUM(G9165:I9165)=0),"",SUM(G9165:I9165))</f>
        <v/>
      </c>
      <c r="K9165" s="7" t="str">
        <f>IF(E9165="","",IF(J9165="","IV",VLOOKUP(J9165,Plan1!$A$2:$C$11,3)))</f>
        <v/>
      </c>
    </row>
    <row r="9166" spans="7:11">
      <c r="G9166" s="19" t="str">
        <f>IFERROR(VLOOKUP($E9166,Sheet1!$A$2:$I$2155,4,FALSE),"")</f>
        <v/>
      </c>
      <c r="H9166" s="19" t="str">
        <f>IFERROR(VLOOKUP($E9166,Sheet1!$A$2:$I$2155,5,FALSE),"")</f>
        <v/>
      </c>
      <c r="I9166" s="19" t="str">
        <f>IFERROR(VLOOKUP($E9166,Sheet1!$A$2:$I$2155,6,FALSE),"")</f>
        <v/>
      </c>
      <c r="J9166" s="29" t="str">
        <f>IF(OR(E9166="",SUM(G9166:I9166)=0),"",SUM(G9166:I9166))</f>
        <v/>
      </c>
      <c r="K9166" s="7" t="str">
        <f>IF(E9166="","",IF(J9166="","IV",VLOOKUP(J9166,Plan1!$A$2:$C$11,3)))</f>
        <v/>
      </c>
    </row>
    <row r="9167" spans="7:11">
      <c r="G9167" s="19" t="str">
        <f>IFERROR(VLOOKUP($E9167,Sheet1!$A$2:$I$2155,4,FALSE),"")</f>
        <v/>
      </c>
      <c r="H9167" s="19" t="str">
        <f>IFERROR(VLOOKUP($E9167,Sheet1!$A$2:$I$2155,5,FALSE),"")</f>
        <v/>
      </c>
      <c r="I9167" s="19" t="str">
        <f>IFERROR(VLOOKUP($E9167,Sheet1!$A$2:$I$2155,6,FALSE),"")</f>
        <v/>
      </c>
      <c r="J9167" s="29" t="str">
        <f>IF(OR(E9167="",SUM(G9167:I9167)=0),"",SUM(G9167:I9167))</f>
        <v/>
      </c>
      <c r="K9167" s="7" t="str">
        <f>IF(E9167="","",IF(J9167="","IV",VLOOKUP(J9167,Plan1!$A$2:$C$11,3)))</f>
        <v/>
      </c>
    </row>
    <row r="9168" spans="7:11">
      <c r="G9168" s="19" t="str">
        <f>IFERROR(VLOOKUP($E9168,Sheet1!$A$2:$I$2155,4,FALSE),"")</f>
        <v/>
      </c>
      <c r="H9168" s="19" t="str">
        <f>IFERROR(VLOOKUP($E9168,Sheet1!$A$2:$I$2155,5,FALSE),"")</f>
        <v/>
      </c>
      <c r="I9168" s="19" t="str">
        <f>IFERROR(VLOOKUP($E9168,Sheet1!$A$2:$I$2155,6,FALSE),"")</f>
        <v/>
      </c>
      <c r="J9168" s="29" t="str">
        <f>IF(OR(E9168="",SUM(G9168:I9168)=0),"",SUM(G9168:I9168))</f>
        <v/>
      </c>
      <c r="K9168" s="7" t="str">
        <f>IF(E9168="","",IF(J9168="","IV",VLOOKUP(J9168,Plan1!$A$2:$C$11,3)))</f>
        <v/>
      </c>
    </row>
    <row r="9169" spans="7:11">
      <c r="G9169" s="19" t="str">
        <f>IFERROR(VLOOKUP($E9169,Sheet1!$A$2:$I$2155,4,FALSE),"")</f>
        <v/>
      </c>
      <c r="H9169" s="19" t="str">
        <f>IFERROR(VLOOKUP($E9169,Sheet1!$A$2:$I$2155,5,FALSE),"")</f>
        <v/>
      </c>
      <c r="I9169" s="19" t="str">
        <f>IFERROR(VLOOKUP($E9169,Sheet1!$A$2:$I$2155,6,FALSE),"")</f>
        <v/>
      </c>
      <c r="J9169" s="29" t="str">
        <f>IF(OR(E9169="",SUM(G9169:I9169)=0),"",SUM(G9169:I9169))</f>
        <v/>
      </c>
      <c r="K9169" s="7" t="str">
        <f>IF(E9169="","",IF(J9169="","IV",VLOOKUP(J9169,Plan1!$A$2:$C$11,3)))</f>
        <v/>
      </c>
    </row>
    <row r="9170" spans="7:11">
      <c r="G9170" s="19" t="str">
        <f>IFERROR(VLOOKUP($E9170,Sheet1!$A$2:$I$2155,4,FALSE),"")</f>
        <v/>
      </c>
      <c r="H9170" s="19" t="str">
        <f>IFERROR(VLOOKUP($E9170,Sheet1!$A$2:$I$2155,5,FALSE),"")</f>
        <v/>
      </c>
      <c r="I9170" s="19" t="str">
        <f>IFERROR(VLOOKUP($E9170,Sheet1!$A$2:$I$2155,6,FALSE),"")</f>
        <v/>
      </c>
      <c r="J9170" s="29" t="str">
        <f>IF(OR(E9170="",SUM(G9170:I9170)=0),"",SUM(G9170:I9170))</f>
        <v/>
      </c>
      <c r="K9170" s="7" t="str">
        <f>IF(E9170="","",IF(J9170="","IV",VLOOKUP(J9170,Plan1!$A$2:$C$11,3)))</f>
        <v/>
      </c>
    </row>
    <row r="9171" spans="7:11">
      <c r="G9171" s="19" t="str">
        <f>IFERROR(VLOOKUP($E9171,Sheet1!$A$2:$I$2155,4,FALSE),"")</f>
        <v/>
      </c>
      <c r="H9171" s="19" t="str">
        <f>IFERROR(VLOOKUP($E9171,Sheet1!$A$2:$I$2155,5,FALSE),"")</f>
        <v/>
      </c>
      <c r="I9171" s="19" t="str">
        <f>IFERROR(VLOOKUP($E9171,Sheet1!$A$2:$I$2155,6,FALSE),"")</f>
        <v/>
      </c>
      <c r="J9171" s="29" t="str">
        <f>IF(OR(E9171="",SUM(G9171:I9171)=0),"",SUM(G9171:I9171))</f>
        <v/>
      </c>
      <c r="K9171" s="7" t="str">
        <f>IF(E9171="","",IF(J9171="","IV",VLOOKUP(J9171,Plan1!$A$2:$C$11,3)))</f>
        <v/>
      </c>
    </row>
    <row r="9172" spans="7:11">
      <c r="G9172" s="19" t="str">
        <f>IFERROR(VLOOKUP($E9172,Sheet1!$A$2:$I$2155,4,FALSE),"")</f>
        <v/>
      </c>
      <c r="H9172" s="19" t="str">
        <f>IFERROR(VLOOKUP($E9172,Sheet1!$A$2:$I$2155,5,FALSE),"")</f>
        <v/>
      </c>
      <c r="I9172" s="19" t="str">
        <f>IFERROR(VLOOKUP($E9172,Sheet1!$A$2:$I$2155,6,FALSE),"")</f>
        <v/>
      </c>
      <c r="J9172" s="29" t="str">
        <f>IF(OR(E9172="",SUM(G9172:I9172)=0),"",SUM(G9172:I9172))</f>
        <v/>
      </c>
      <c r="K9172" s="7" t="str">
        <f>IF(E9172="","",IF(J9172="","IV",VLOOKUP(J9172,Plan1!$A$2:$C$11,3)))</f>
        <v/>
      </c>
    </row>
    <row r="9173" spans="7:11">
      <c r="G9173" s="19" t="str">
        <f>IFERROR(VLOOKUP($E9173,Sheet1!$A$2:$I$2155,4,FALSE),"")</f>
        <v/>
      </c>
      <c r="H9173" s="19" t="str">
        <f>IFERROR(VLOOKUP($E9173,Sheet1!$A$2:$I$2155,5,FALSE),"")</f>
        <v/>
      </c>
      <c r="I9173" s="19" t="str">
        <f>IFERROR(VLOOKUP($E9173,Sheet1!$A$2:$I$2155,6,FALSE),"")</f>
        <v/>
      </c>
      <c r="J9173" s="29" t="str">
        <f>IF(OR(E9173="",SUM(G9173:I9173)=0),"",SUM(G9173:I9173))</f>
        <v/>
      </c>
      <c r="K9173" s="7" t="str">
        <f>IF(E9173="","",IF(J9173="","IV",VLOOKUP(J9173,Plan1!$A$2:$C$11,3)))</f>
        <v/>
      </c>
    </row>
    <row r="9174" spans="7:11">
      <c r="G9174" s="19" t="str">
        <f>IFERROR(VLOOKUP($E9174,Sheet1!$A$2:$I$2155,4,FALSE),"")</f>
        <v/>
      </c>
      <c r="H9174" s="19" t="str">
        <f>IFERROR(VLOOKUP($E9174,Sheet1!$A$2:$I$2155,5,FALSE),"")</f>
        <v/>
      </c>
      <c r="I9174" s="19" t="str">
        <f>IFERROR(VLOOKUP($E9174,Sheet1!$A$2:$I$2155,6,FALSE),"")</f>
        <v/>
      </c>
      <c r="J9174" s="29" t="str">
        <f>IF(OR(E9174="",SUM(G9174:I9174)=0),"",SUM(G9174:I9174))</f>
        <v/>
      </c>
      <c r="K9174" s="7" t="str">
        <f>IF(E9174="","",IF(J9174="","IV",VLOOKUP(J9174,Plan1!$A$2:$C$11,3)))</f>
        <v/>
      </c>
    </row>
    <row r="9175" spans="7:11">
      <c r="G9175" s="19" t="str">
        <f>IFERROR(VLOOKUP($E9175,Sheet1!$A$2:$I$2155,4,FALSE),"")</f>
        <v/>
      </c>
      <c r="H9175" s="19" t="str">
        <f>IFERROR(VLOOKUP($E9175,Sheet1!$A$2:$I$2155,5,FALSE),"")</f>
        <v/>
      </c>
      <c r="I9175" s="19" t="str">
        <f>IFERROR(VLOOKUP($E9175,Sheet1!$A$2:$I$2155,6,FALSE),"")</f>
        <v/>
      </c>
      <c r="J9175" s="29" t="str">
        <f>IF(OR(E9175="",SUM(G9175:I9175)=0),"",SUM(G9175:I9175))</f>
        <v/>
      </c>
      <c r="K9175" s="7" t="str">
        <f>IF(E9175="","",IF(J9175="","IV",VLOOKUP(J9175,Plan1!$A$2:$C$11,3)))</f>
        <v/>
      </c>
    </row>
    <row r="9176" spans="7:11">
      <c r="G9176" s="19" t="str">
        <f>IFERROR(VLOOKUP($E9176,Sheet1!$A$2:$I$2155,4,FALSE),"")</f>
        <v/>
      </c>
      <c r="H9176" s="19" t="str">
        <f>IFERROR(VLOOKUP($E9176,Sheet1!$A$2:$I$2155,5,FALSE),"")</f>
        <v/>
      </c>
      <c r="I9176" s="19" t="str">
        <f>IFERROR(VLOOKUP($E9176,Sheet1!$A$2:$I$2155,6,FALSE),"")</f>
        <v/>
      </c>
      <c r="J9176" s="29" t="str">
        <f>IF(OR(E9176="",SUM(G9176:I9176)=0),"",SUM(G9176:I9176))</f>
        <v/>
      </c>
      <c r="K9176" s="7" t="str">
        <f>IF(E9176="","",IF(J9176="","IV",VLOOKUP(J9176,Plan1!$A$2:$C$11,3)))</f>
        <v/>
      </c>
    </row>
    <row r="9177" spans="7:11">
      <c r="G9177" s="19" t="str">
        <f>IFERROR(VLOOKUP($E9177,Sheet1!$A$2:$I$2155,4,FALSE),"")</f>
        <v/>
      </c>
      <c r="H9177" s="19" t="str">
        <f>IFERROR(VLOOKUP($E9177,Sheet1!$A$2:$I$2155,5,FALSE),"")</f>
        <v/>
      </c>
      <c r="I9177" s="19" t="str">
        <f>IFERROR(VLOOKUP($E9177,Sheet1!$A$2:$I$2155,6,FALSE),"")</f>
        <v/>
      </c>
      <c r="J9177" s="29" t="str">
        <f>IF(OR(E9177="",SUM(G9177:I9177)=0),"",SUM(G9177:I9177))</f>
        <v/>
      </c>
      <c r="K9177" s="7" t="str">
        <f>IF(E9177="","",IF(J9177="","IV",VLOOKUP(J9177,Plan1!$A$2:$C$11,3)))</f>
        <v/>
      </c>
    </row>
    <row r="9178" spans="7:11">
      <c r="G9178" s="19" t="str">
        <f>IFERROR(VLOOKUP($E9178,Sheet1!$A$2:$I$2155,4,FALSE),"")</f>
        <v/>
      </c>
      <c r="H9178" s="19" t="str">
        <f>IFERROR(VLOOKUP($E9178,Sheet1!$A$2:$I$2155,5,FALSE),"")</f>
        <v/>
      </c>
      <c r="I9178" s="19" t="str">
        <f>IFERROR(VLOOKUP($E9178,Sheet1!$A$2:$I$2155,6,FALSE),"")</f>
        <v/>
      </c>
      <c r="J9178" s="29" t="str">
        <f>IF(OR(E9178="",SUM(G9178:I9178)=0),"",SUM(G9178:I9178))</f>
        <v/>
      </c>
      <c r="K9178" s="7" t="str">
        <f>IF(E9178="","",IF(J9178="","IV",VLOOKUP(J9178,Plan1!$A$2:$C$11,3)))</f>
        <v/>
      </c>
    </row>
    <row r="9179" spans="7:11">
      <c r="G9179" s="19" t="str">
        <f>IFERROR(VLOOKUP($E9179,Sheet1!$A$2:$I$2155,4,FALSE),"")</f>
        <v/>
      </c>
      <c r="H9179" s="19" t="str">
        <f>IFERROR(VLOOKUP($E9179,Sheet1!$A$2:$I$2155,5,FALSE),"")</f>
        <v/>
      </c>
      <c r="I9179" s="19" t="str">
        <f>IFERROR(VLOOKUP($E9179,Sheet1!$A$2:$I$2155,6,FALSE),"")</f>
        <v/>
      </c>
      <c r="J9179" s="29" t="str">
        <f>IF(OR(E9179="",SUM(G9179:I9179)=0),"",SUM(G9179:I9179))</f>
        <v/>
      </c>
      <c r="K9179" s="7" t="str">
        <f>IF(E9179="","",IF(J9179="","IV",VLOOKUP(J9179,Plan1!$A$2:$C$11,3)))</f>
        <v/>
      </c>
    </row>
    <row r="9180" spans="7:11">
      <c r="G9180" s="19" t="str">
        <f>IFERROR(VLOOKUP($E9180,Sheet1!$A$2:$I$2155,4,FALSE),"")</f>
        <v/>
      </c>
      <c r="H9180" s="19" t="str">
        <f>IFERROR(VLOOKUP($E9180,Sheet1!$A$2:$I$2155,5,FALSE),"")</f>
        <v/>
      </c>
      <c r="I9180" s="19" t="str">
        <f>IFERROR(VLOOKUP($E9180,Sheet1!$A$2:$I$2155,6,FALSE),"")</f>
        <v/>
      </c>
      <c r="J9180" s="29" t="str">
        <f>IF(OR(E9180="",SUM(G9180:I9180)=0),"",SUM(G9180:I9180))</f>
        <v/>
      </c>
      <c r="K9180" s="7" t="str">
        <f>IF(E9180="","",IF(J9180="","IV",VLOOKUP(J9180,Plan1!$A$2:$C$11,3)))</f>
        <v/>
      </c>
    </row>
    <row r="9181" spans="7:11">
      <c r="G9181" s="19" t="str">
        <f>IFERROR(VLOOKUP($E9181,Sheet1!$A$2:$I$2155,4,FALSE),"")</f>
        <v/>
      </c>
      <c r="H9181" s="19" t="str">
        <f>IFERROR(VLOOKUP($E9181,Sheet1!$A$2:$I$2155,5,FALSE),"")</f>
        <v/>
      </c>
      <c r="I9181" s="19" t="str">
        <f>IFERROR(VLOOKUP($E9181,Sheet1!$A$2:$I$2155,6,FALSE),"")</f>
        <v/>
      </c>
      <c r="J9181" s="29" t="str">
        <f>IF(OR(E9181="",SUM(G9181:I9181)=0),"",SUM(G9181:I9181))</f>
        <v/>
      </c>
      <c r="K9181" s="7" t="str">
        <f>IF(E9181="","",IF(J9181="","IV",VLOOKUP(J9181,Plan1!$A$2:$C$11,3)))</f>
        <v/>
      </c>
    </row>
    <row r="9182" spans="7:11">
      <c r="G9182" s="19" t="str">
        <f>IFERROR(VLOOKUP($E9182,Sheet1!$A$2:$I$2155,4,FALSE),"")</f>
        <v/>
      </c>
      <c r="H9182" s="19" t="str">
        <f>IFERROR(VLOOKUP($E9182,Sheet1!$A$2:$I$2155,5,FALSE),"")</f>
        <v/>
      </c>
      <c r="I9182" s="19" t="str">
        <f>IFERROR(VLOOKUP($E9182,Sheet1!$A$2:$I$2155,6,FALSE),"")</f>
        <v/>
      </c>
      <c r="J9182" s="29" t="str">
        <f>IF(OR(E9182="",SUM(G9182:I9182)=0),"",SUM(G9182:I9182))</f>
        <v/>
      </c>
      <c r="K9182" s="7" t="str">
        <f>IF(E9182="","",IF(J9182="","IV",VLOOKUP(J9182,Plan1!$A$2:$C$11,3)))</f>
        <v/>
      </c>
    </row>
    <row r="9183" spans="7:11">
      <c r="G9183" s="19" t="str">
        <f>IFERROR(VLOOKUP($E9183,Sheet1!$A$2:$I$2155,4,FALSE),"")</f>
        <v/>
      </c>
      <c r="H9183" s="19" t="str">
        <f>IFERROR(VLOOKUP($E9183,Sheet1!$A$2:$I$2155,5,FALSE),"")</f>
        <v/>
      </c>
      <c r="I9183" s="19" t="str">
        <f>IFERROR(VLOOKUP($E9183,Sheet1!$A$2:$I$2155,6,FALSE),"")</f>
        <v/>
      </c>
      <c r="J9183" s="29" t="str">
        <f>IF(OR(E9183="",SUM(G9183:I9183)=0),"",SUM(G9183:I9183))</f>
        <v/>
      </c>
      <c r="K9183" s="7" t="str">
        <f>IF(E9183="","",IF(J9183="","IV",VLOOKUP(J9183,Plan1!$A$2:$C$11,3)))</f>
        <v/>
      </c>
    </row>
    <row r="9184" spans="7:11">
      <c r="G9184" s="19" t="str">
        <f>IFERROR(VLOOKUP($E9184,Sheet1!$A$2:$I$2155,4,FALSE),"")</f>
        <v/>
      </c>
      <c r="H9184" s="19" t="str">
        <f>IFERROR(VLOOKUP($E9184,Sheet1!$A$2:$I$2155,5,FALSE),"")</f>
        <v/>
      </c>
      <c r="I9184" s="19" t="str">
        <f>IFERROR(VLOOKUP($E9184,Sheet1!$A$2:$I$2155,6,FALSE),"")</f>
        <v/>
      </c>
      <c r="J9184" s="29" t="str">
        <f>IF(OR(E9184="",SUM(G9184:I9184)=0),"",SUM(G9184:I9184))</f>
        <v/>
      </c>
      <c r="K9184" s="7" t="str">
        <f>IF(E9184="","",IF(J9184="","IV",VLOOKUP(J9184,Plan1!$A$2:$C$11,3)))</f>
        <v/>
      </c>
    </row>
    <row r="9185" spans="7:11">
      <c r="G9185" s="19" t="str">
        <f>IFERROR(VLOOKUP($E9185,Sheet1!$A$2:$I$2155,4,FALSE),"")</f>
        <v/>
      </c>
      <c r="H9185" s="19" t="str">
        <f>IFERROR(VLOOKUP($E9185,Sheet1!$A$2:$I$2155,5,FALSE),"")</f>
        <v/>
      </c>
      <c r="I9185" s="19" t="str">
        <f>IFERROR(VLOOKUP($E9185,Sheet1!$A$2:$I$2155,6,FALSE),"")</f>
        <v/>
      </c>
      <c r="J9185" s="29" t="str">
        <f>IF(OR(E9185="",SUM(G9185:I9185)=0),"",SUM(G9185:I9185))</f>
        <v/>
      </c>
      <c r="K9185" s="7" t="str">
        <f>IF(E9185="","",IF(J9185="","IV",VLOOKUP(J9185,Plan1!$A$2:$C$11,3)))</f>
        <v/>
      </c>
    </row>
    <row r="9186" spans="7:11">
      <c r="G9186" s="19" t="str">
        <f>IFERROR(VLOOKUP($E9186,Sheet1!$A$2:$I$2155,4,FALSE),"")</f>
        <v/>
      </c>
      <c r="H9186" s="19" t="str">
        <f>IFERROR(VLOOKUP($E9186,Sheet1!$A$2:$I$2155,5,FALSE),"")</f>
        <v/>
      </c>
      <c r="I9186" s="19" t="str">
        <f>IFERROR(VLOOKUP($E9186,Sheet1!$A$2:$I$2155,6,FALSE),"")</f>
        <v/>
      </c>
      <c r="J9186" s="29" t="str">
        <f>IF(OR(E9186="",SUM(G9186:I9186)=0),"",SUM(G9186:I9186))</f>
        <v/>
      </c>
      <c r="K9186" s="7" t="str">
        <f>IF(E9186="","",IF(J9186="","IV",VLOOKUP(J9186,Plan1!$A$2:$C$11,3)))</f>
        <v/>
      </c>
    </row>
    <row r="9187" spans="7:11">
      <c r="G9187" s="19" t="str">
        <f>IFERROR(VLOOKUP($E9187,Sheet1!$A$2:$I$2155,4,FALSE),"")</f>
        <v/>
      </c>
      <c r="H9187" s="19" t="str">
        <f>IFERROR(VLOOKUP($E9187,Sheet1!$A$2:$I$2155,5,FALSE),"")</f>
        <v/>
      </c>
      <c r="I9187" s="19" t="str">
        <f>IFERROR(VLOOKUP($E9187,Sheet1!$A$2:$I$2155,6,FALSE),"")</f>
        <v/>
      </c>
      <c r="J9187" s="29" t="str">
        <f>IF(OR(E9187="",SUM(G9187:I9187)=0),"",SUM(G9187:I9187))</f>
        <v/>
      </c>
      <c r="K9187" s="7" t="str">
        <f>IF(E9187="","",IF(J9187="","IV",VLOOKUP(J9187,Plan1!$A$2:$C$11,3)))</f>
        <v/>
      </c>
    </row>
    <row r="9188" spans="7:11">
      <c r="G9188" s="19" t="str">
        <f>IFERROR(VLOOKUP($E9188,Sheet1!$A$2:$I$2155,4,FALSE),"")</f>
        <v/>
      </c>
      <c r="H9188" s="19" t="str">
        <f>IFERROR(VLOOKUP($E9188,Sheet1!$A$2:$I$2155,5,FALSE),"")</f>
        <v/>
      </c>
      <c r="I9188" s="19" t="str">
        <f>IFERROR(VLOOKUP($E9188,Sheet1!$A$2:$I$2155,6,FALSE),"")</f>
        <v/>
      </c>
      <c r="J9188" s="29" t="str">
        <f>IF(OR(E9188="",SUM(G9188:I9188)=0),"",SUM(G9188:I9188))</f>
        <v/>
      </c>
      <c r="K9188" s="7" t="str">
        <f>IF(E9188="","",IF(J9188="","IV",VLOOKUP(J9188,Plan1!$A$2:$C$11,3)))</f>
        <v/>
      </c>
    </row>
    <row r="9189" spans="7:11">
      <c r="G9189" s="19" t="str">
        <f>IFERROR(VLOOKUP($E9189,Sheet1!$A$2:$I$2155,4,FALSE),"")</f>
        <v/>
      </c>
      <c r="H9189" s="19" t="str">
        <f>IFERROR(VLOOKUP($E9189,Sheet1!$A$2:$I$2155,5,FALSE),"")</f>
        <v/>
      </c>
      <c r="I9189" s="19" t="str">
        <f>IFERROR(VLOOKUP($E9189,Sheet1!$A$2:$I$2155,6,FALSE),"")</f>
        <v/>
      </c>
      <c r="J9189" s="29" t="str">
        <f>IF(OR(E9189="",SUM(G9189:I9189)=0),"",SUM(G9189:I9189))</f>
        <v/>
      </c>
      <c r="K9189" s="7" t="str">
        <f>IF(E9189="","",IF(J9189="","IV",VLOOKUP(J9189,Plan1!$A$2:$C$11,3)))</f>
        <v/>
      </c>
    </row>
    <row r="9190" spans="7:11">
      <c r="G9190" s="19" t="str">
        <f>IFERROR(VLOOKUP($E9190,Sheet1!$A$2:$I$2155,4,FALSE),"")</f>
        <v/>
      </c>
      <c r="H9190" s="19" t="str">
        <f>IFERROR(VLOOKUP($E9190,Sheet1!$A$2:$I$2155,5,FALSE),"")</f>
        <v/>
      </c>
      <c r="I9190" s="19" t="str">
        <f>IFERROR(VLOOKUP($E9190,Sheet1!$A$2:$I$2155,6,FALSE),"")</f>
        <v/>
      </c>
      <c r="J9190" s="29" t="str">
        <f>IF(OR(E9190="",SUM(G9190:I9190)=0),"",SUM(G9190:I9190))</f>
        <v/>
      </c>
      <c r="K9190" s="7" t="str">
        <f>IF(E9190="","",IF(J9190="","IV",VLOOKUP(J9190,Plan1!$A$2:$C$11,3)))</f>
        <v/>
      </c>
    </row>
    <row r="9191" spans="7:11">
      <c r="G9191" s="19" t="str">
        <f>IFERROR(VLOOKUP($E9191,Sheet1!$A$2:$I$2155,4,FALSE),"")</f>
        <v/>
      </c>
      <c r="H9191" s="19" t="str">
        <f>IFERROR(VLOOKUP($E9191,Sheet1!$A$2:$I$2155,5,FALSE),"")</f>
        <v/>
      </c>
      <c r="I9191" s="19" t="str">
        <f>IFERROR(VLOOKUP($E9191,Sheet1!$A$2:$I$2155,6,FALSE),"")</f>
        <v/>
      </c>
      <c r="J9191" s="29" t="str">
        <f>IF(OR(E9191="",SUM(G9191:I9191)=0),"",SUM(G9191:I9191))</f>
        <v/>
      </c>
      <c r="K9191" s="7" t="str">
        <f>IF(E9191="","",IF(J9191="","IV",VLOOKUP(J9191,Plan1!$A$2:$C$11,3)))</f>
        <v/>
      </c>
    </row>
    <row r="9192" spans="7:11">
      <c r="G9192" s="19" t="str">
        <f>IFERROR(VLOOKUP($E9192,Sheet1!$A$2:$I$2155,4,FALSE),"")</f>
        <v/>
      </c>
      <c r="H9192" s="19" t="str">
        <f>IFERROR(VLOOKUP($E9192,Sheet1!$A$2:$I$2155,5,FALSE),"")</f>
        <v/>
      </c>
      <c r="I9192" s="19" t="str">
        <f>IFERROR(VLOOKUP($E9192,Sheet1!$A$2:$I$2155,6,FALSE),"")</f>
        <v/>
      </c>
      <c r="J9192" s="29" t="str">
        <f>IF(OR(E9192="",SUM(G9192:I9192)=0),"",SUM(G9192:I9192))</f>
        <v/>
      </c>
      <c r="K9192" s="7" t="str">
        <f>IF(E9192="","",IF(J9192="","IV",VLOOKUP(J9192,Plan1!$A$2:$C$11,3)))</f>
        <v/>
      </c>
    </row>
    <row r="9193" spans="7:11">
      <c r="G9193" s="19" t="str">
        <f>IFERROR(VLOOKUP($E9193,Sheet1!$A$2:$I$2155,4,FALSE),"")</f>
        <v/>
      </c>
      <c r="H9193" s="19" t="str">
        <f>IFERROR(VLOOKUP($E9193,Sheet1!$A$2:$I$2155,5,FALSE),"")</f>
        <v/>
      </c>
      <c r="I9193" s="19" t="str">
        <f>IFERROR(VLOOKUP($E9193,Sheet1!$A$2:$I$2155,6,FALSE),"")</f>
        <v/>
      </c>
      <c r="J9193" s="29" t="str">
        <f>IF(OR(E9193="",SUM(G9193:I9193)=0),"",SUM(G9193:I9193))</f>
        <v/>
      </c>
      <c r="K9193" s="7" t="str">
        <f>IF(E9193="","",IF(J9193="","IV",VLOOKUP(J9193,Plan1!$A$2:$C$11,3)))</f>
        <v/>
      </c>
    </row>
    <row r="9194" spans="7:11">
      <c r="G9194" s="19" t="str">
        <f>IFERROR(VLOOKUP($E9194,Sheet1!$A$2:$I$2155,4,FALSE),"")</f>
        <v/>
      </c>
      <c r="H9194" s="19" t="str">
        <f>IFERROR(VLOOKUP($E9194,Sheet1!$A$2:$I$2155,5,FALSE),"")</f>
        <v/>
      </c>
      <c r="I9194" s="19" t="str">
        <f>IFERROR(VLOOKUP($E9194,Sheet1!$A$2:$I$2155,6,FALSE),"")</f>
        <v/>
      </c>
      <c r="J9194" s="29" t="str">
        <f>IF(OR(E9194="",SUM(G9194:I9194)=0),"",SUM(G9194:I9194))</f>
        <v/>
      </c>
      <c r="K9194" s="7" t="str">
        <f>IF(E9194="","",IF(J9194="","IV",VLOOKUP(J9194,Plan1!$A$2:$C$11,3)))</f>
        <v/>
      </c>
    </row>
    <row r="9195" spans="7:11">
      <c r="G9195" s="19" t="str">
        <f>IFERROR(VLOOKUP($E9195,Sheet1!$A$2:$I$2155,4,FALSE),"")</f>
        <v/>
      </c>
      <c r="H9195" s="19" t="str">
        <f>IFERROR(VLOOKUP($E9195,Sheet1!$A$2:$I$2155,5,FALSE),"")</f>
        <v/>
      </c>
      <c r="I9195" s="19" t="str">
        <f>IFERROR(VLOOKUP($E9195,Sheet1!$A$2:$I$2155,6,FALSE),"")</f>
        <v/>
      </c>
      <c r="J9195" s="29" t="str">
        <f>IF(OR(E9195="",SUM(G9195:I9195)=0),"",SUM(G9195:I9195))</f>
        <v/>
      </c>
      <c r="K9195" s="7" t="str">
        <f>IF(E9195="","",IF(J9195="","IV",VLOOKUP(J9195,Plan1!$A$2:$C$11,3)))</f>
        <v/>
      </c>
    </row>
    <row r="9196" spans="7:11">
      <c r="G9196" s="19" t="str">
        <f>IFERROR(VLOOKUP($E9196,Sheet1!$A$2:$I$2155,4,FALSE),"")</f>
        <v/>
      </c>
      <c r="H9196" s="19" t="str">
        <f>IFERROR(VLOOKUP($E9196,Sheet1!$A$2:$I$2155,5,FALSE),"")</f>
        <v/>
      </c>
      <c r="I9196" s="19" t="str">
        <f>IFERROR(VLOOKUP($E9196,Sheet1!$A$2:$I$2155,6,FALSE),"")</f>
        <v/>
      </c>
      <c r="J9196" s="29" t="str">
        <f>IF(OR(E9196="",SUM(G9196:I9196)=0),"",SUM(G9196:I9196))</f>
        <v/>
      </c>
      <c r="K9196" s="7" t="str">
        <f>IF(E9196="","",IF(J9196="","IV",VLOOKUP(J9196,Plan1!$A$2:$C$11,3)))</f>
        <v/>
      </c>
    </row>
    <row r="9197" spans="7:11">
      <c r="G9197" s="19" t="str">
        <f>IFERROR(VLOOKUP($E9197,Sheet1!$A$2:$I$2155,4,FALSE),"")</f>
        <v/>
      </c>
      <c r="H9197" s="19" t="str">
        <f>IFERROR(VLOOKUP($E9197,Sheet1!$A$2:$I$2155,5,FALSE),"")</f>
        <v/>
      </c>
      <c r="I9197" s="19" t="str">
        <f>IFERROR(VLOOKUP($E9197,Sheet1!$A$2:$I$2155,6,FALSE),"")</f>
        <v/>
      </c>
      <c r="J9197" s="29" t="str">
        <f>IF(OR(E9197="",SUM(G9197:I9197)=0),"",SUM(G9197:I9197))</f>
        <v/>
      </c>
      <c r="K9197" s="7" t="str">
        <f>IF(E9197="","",IF(J9197="","IV",VLOOKUP(J9197,Plan1!$A$2:$C$11,3)))</f>
        <v/>
      </c>
    </row>
    <row r="9198" spans="7:11">
      <c r="G9198" s="19" t="str">
        <f>IFERROR(VLOOKUP($E9198,Sheet1!$A$2:$I$2155,4,FALSE),"")</f>
        <v/>
      </c>
      <c r="H9198" s="19" t="str">
        <f>IFERROR(VLOOKUP($E9198,Sheet1!$A$2:$I$2155,5,FALSE),"")</f>
        <v/>
      </c>
      <c r="I9198" s="19" t="str">
        <f>IFERROR(VLOOKUP($E9198,Sheet1!$A$2:$I$2155,6,FALSE),"")</f>
        <v/>
      </c>
      <c r="J9198" s="29" t="str">
        <f>IF(OR(E9198="",SUM(G9198:I9198)=0),"",SUM(G9198:I9198))</f>
        <v/>
      </c>
      <c r="K9198" s="7" t="str">
        <f>IF(E9198="","",IF(J9198="","IV",VLOOKUP(J9198,Plan1!$A$2:$C$11,3)))</f>
        <v/>
      </c>
    </row>
    <row r="9199" spans="7:11">
      <c r="G9199" s="19" t="str">
        <f>IFERROR(VLOOKUP($E9199,Sheet1!$A$2:$I$2155,4,FALSE),"")</f>
        <v/>
      </c>
      <c r="H9199" s="19" t="str">
        <f>IFERROR(VLOOKUP($E9199,Sheet1!$A$2:$I$2155,5,FALSE),"")</f>
        <v/>
      </c>
      <c r="I9199" s="19" t="str">
        <f>IFERROR(VLOOKUP($E9199,Sheet1!$A$2:$I$2155,6,FALSE),"")</f>
        <v/>
      </c>
      <c r="J9199" s="29" t="str">
        <f>IF(OR(E9199="",SUM(G9199:I9199)=0),"",SUM(G9199:I9199))</f>
        <v/>
      </c>
      <c r="K9199" s="7" t="str">
        <f>IF(E9199="","",IF(J9199="","IV",VLOOKUP(J9199,Plan1!$A$2:$C$11,3)))</f>
        <v/>
      </c>
    </row>
    <row r="9200" spans="7:11">
      <c r="G9200" s="19" t="str">
        <f>IFERROR(VLOOKUP($E9200,Sheet1!$A$2:$I$2155,4,FALSE),"")</f>
        <v/>
      </c>
      <c r="H9200" s="19" t="str">
        <f>IFERROR(VLOOKUP($E9200,Sheet1!$A$2:$I$2155,5,FALSE),"")</f>
        <v/>
      </c>
      <c r="I9200" s="19" t="str">
        <f>IFERROR(VLOOKUP($E9200,Sheet1!$A$2:$I$2155,6,FALSE),"")</f>
        <v/>
      </c>
      <c r="J9200" s="29" t="str">
        <f>IF(OR(E9200="",SUM(G9200:I9200)=0),"",SUM(G9200:I9200))</f>
        <v/>
      </c>
      <c r="K9200" s="7" t="str">
        <f>IF(E9200="","",IF(J9200="","IV",VLOOKUP(J9200,Plan1!$A$2:$C$11,3)))</f>
        <v/>
      </c>
    </row>
    <row r="9201" spans="7:11">
      <c r="G9201" s="19" t="str">
        <f>IFERROR(VLOOKUP($E9201,Sheet1!$A$2:$I$2155,4,FALSE),"")</f>
        <v/>
      </c>
      <c r="H9201" s="19" t="str">
        <f>IFERROR(VLOOKUP($E9201,Sheet1!$A$2:$I$2155,5,FALSE),"")</f>
        <v/>
      </c>
      <c r="I9201" s="19" t="str">
        <f>IFERROR(VLOOKUP($E9201,Sheet1!$A$2:$I$2155,6,FALSE),"")</f>
        <v/>
      </c>
      <c r="J9201" s="29" t="str">
        <f>IF(OR(E9201="",SUM(G9201:I9201)=0),"",SUM(G9201:I9201))</f>
        <v/>
      </c>
      <c r="K9201" s="7" t="str">
        <f>IF(E9201="","",IF(J9201="","IV",VLOOKUP(J9201,Plan1!$A$2:$C$11,3)))</f>
        <v/>
      </c>
    </row>
    <row r="9202" spans="7:11">
      <c r="G9202" s="19" t="str">
        <f>IFERROR(VLOOKUP($E9202,Sheet1!$A$2:$I$2155,4,FALSE),"")</f>
        <v/>
      </c>
      <c r="H9202" s="19" t="str">
        <f>IFERROR(VLOOKUP($E9202,Sheet1!$A$2:$I$2155,5,FALSE),"")</f>
        <v/>
      </c>
      <c r="I9202" s="19" t="str">
        <f>IFERROR(VLOOKUP($E9202,Sheet1!$A$2:$I$2155,6,FALSE),"")</f>
        <v/>
      </c>
      <c r="J9202" s="29" t="str">
        <f>IF(OR(E9202="",SUM(G9202:I9202)=0),"",SUM(G9202:I9202))</f>
        <v/>
      </c>
      <c r="K9202" s="7" t="str">
        <f>IF(E9202="","",IF(J9202="","IV",VLOOKUP(J9202,Plan1!$A$2:$C$11,3)))</f>
        <v/>
      </c>
    </row>
    <row r="9203" spans="7:11">
      <c r="G9203" s="19" t="str">
        <f>IFERROR(VLOOKUP($E9203,Sheet1!$A$2:$I$2155,4,FALSE),"")</f>
        <v/>
      </c>
      <c r="H9203" s="19" t="str">
        <f>IFERROR(VLOOKUP($E9203,Sheet1!$A$2:$I$2155,5,FALSE),"")</f>
        <v/>
      </c>
      <c r="I9203" s="19" t="str">
        <f>IFERROR(VLOOKUP($E9203,Sheet1!$A$2:$I$2155,6,FALSE),"")</f>
        <v/>
      </c>
      <c r="J9203" s="29" t="str">
        <f>IF(OR(E9203="",SUM(G9203:I9203)=0),"",SUM(G9203:I9203))</f>
        <v/>
      </c>
      <c r="K9203" s="7" t="str">
        <f>IF(E9203="","",IF(J9203="","IV",VLOOKUP(J9203,Plan1!$A$2:$C$11,3)))</f>
        <v/>
      </c>
    </row>
    <row r="9204" spans="7:11">
      <c r="G9204" s="19" t="str">
        <f>IFERROR(VLOOKUP($E9204,Sheet1!$A$2:$I$2155,4,FALSE),"")</f>
        <v/>
      </c>
      <c r="H9204" s="19" t="str">
        <f>IFERROR(VLOOKUP($E9204,Sheet1!$A$2:$I$2155,5,FALSE),"")</f>
        <v/>
      </c>
      <c r="I9204" s="19" t="str">
        <f>IFERROR(VLOOKUP($E9204,Sheet1!$A$2:$I$2155,6,FALSE),"")</f>
        <v/>
      </c>
      <c r="J9204" s="29" t="str">
        <f>IF(OR(E9204="",SUM(G9204:I9204)=0),"",SUM(G9204:I9204))</f>
        <v/>
      </c>
      <c r="K9204" s="7" t="str">
        <f>IF(E9204="","",IF(J9204="","IV",VLOOKUP(J9204,Plan1!$A$2:$C$11,3)))</f>
        <v/>
      </c>
    </row>
    <row r="9205" spans="7:11">
      <c r="G9205" s="19" t="str">
        <f>IFERROR(VLOOKUP($E9205,Sheet1!$A$2:$I$2155,4,FALSE),"")</f>
        <v/>
      </c>
      <c r="H9205" s="19" t="str">
        <f>IFERROR(VLOOKUP($E9205,Sheet1!$A$2:$I$2155,5,FALSE),"")</f>
        <v/>
      </c>
      <c r="I9205" s="19" t="str">
        <f>IFERROR(VLOOKUP($E9205,Sheet1!$A$2:$I$2155,6,FALSE),"")</f>
        <v/>
      </c>
      <c r="J9205" s="29" t="str">
        <f>IF(OR(E9205="",SUM(G9205:I9205)=0),"",SUM(G9205:I9205))</f>
        <v/>
      </c>
      <c r="K9205" s="7" t="str">
        <f>IF(E9205="","",IF(J9205="","IV",VLOOKUP(J9205,Plan1!$A$2:$C$11,3)))</f>
        <v/>
      </c>
    </row>
    <row r="9206" spans="7:11">
      <c r="G9206" s="19" t="str">
        <f>IFERROR(VLOOKUP($E9206,Sheet1!$A$2:$I$2155,4,FALSE),"")</f>
        <v/>
      </c>
      <c r="H9206" s="19" t="str">
        <f>IFERROR(VLOOKUP($E9206,Sheet1!$A$2:$I$2155,5,FALSE),"")</f>
        <v/>
      </c>
      <c r="I9206" s="19" t="str">
        <f>IFERROR(VLOOKUP($E9206,Sheet1!$A$2:$I$2155,6,FALSE),"")</f>
        <v/>
      </c>
      <c r="J9206" s="29" t="str">
        <f>IF(OR(E9206="",SUM(G9206:I9206)=0),"",SUM(G9206:I9206))</f>
        <v/>
      </c>
      <c r="K9206" s="7" t="str">
        <f>IF(E9206="","",IF(J9206="","IV",VLOOKUP(J9206,Plan1!$A$2:$C$11,3)))</f>
        <v/>
      </c>
    </row>
    <row r="9207" spans="7:11">
      <c r="G9207" s="19" t="str">
        <f>IFERROR(VLOOKUP($E9207,Sheet1!$A$2:$I$2155,4,FALSE),"")</f>
        <v/>
      </c>
      <c r="H9207" s="19" t="str">
        <f>IFERROR(VLOOKUP($E9207,Sheet1!$A$2:$I$2155,5,FALSE),"")</f>
        <v/>
      </c>
      <c r="I9207" s="19" t="str">
        <f>IFERROR(VLOOKUP($E9207,Sheet1!$A$2:$I$2155,6,FALSE),"")</f>
        <v/>
      </c>
      <c r="J9207" s="29" t="str">
        <f>IF(OR(E9207="",SUM(G9207:I9207)=0),"",SUM(G9207:I9207))</f>
        <v/>
      </c>
      <c r="K9207" s="7" t="str">
        <f>IF(E9207="","",IF(J9207="","IV",VLOOKUP(J9207,Plan1!$A$2:$C$11,3)))</f>
        <v/>
      </c>
    </row>
    <row r="9208" spans="7:11">
      <c r="G9208" s="19" t="str">
        <f>IFERROR(VLOOKUP($E9208,Sheet1!$A$2:$I$2155,4,FALSE),"")</f>
        <v/>
      </c>
      <c r="H9208" s="19" t="str">
        <f>IFERROR(VLOOKUP($E9208,Sheet1!$A$2:$I$2155,5,FALSE),"")</f>
        <v/>
      </c>
      <c r="I9208" s="19" t="str">
        <f>IFERROR(VLOOKUP($E9208,Sheet1!$A$2:$I$2155,6,FALSE),"")</f>
        <v/>
      </c>
      <c r="J9208" s="29" t="str">
        <f>IF(OR(E9208="",SUM(G9208:I9208)=0),"",SUM(G9208:I9208))</f>
        <v/>
      </c>
      <c r="K9208" s="7" t="str">
        <f>IF(E9208="","",IF(J9208="","IV",VLOOKUP(J9208,Plan1!$A$2:$C$11,3)))</f>
        <v/>
      </c>
    </row>
    <row r="9209" spans="7:11">
      <c r="G9209" s="19" t="str">
        <f>IFERROR(VLOOKUP($E9209,Sheet1!$A$2:$I$2155,4,FALSE),"")</f>
        <v/>
      </c>
      <c r="H9209" s="19" t="str">
        <f>IFERROR(VLOOKUP($E9209,Sheet1!$A$2:$I$2155,5,FALSE),"")</f>
        <v/>
      </c>
      <c r="I9209" s="19" t="str">
        <f>IFERROR(VLOOKUP($E9209,Sheet1!$A$2:$I$2155,6,FALSE),"")</f>
        <v/>
      </c>
      <c r="J9209" s="29" t="str">
        <f>IF(OR(E9209="",SUM(G9209:I9209)=0),"",SUM(G9209:I9209))</f>
        <v/>
      </c>
      <c r="K9209" s="7" t="str">
        <f>IF(E9209="","",IF(J9209="","IV",VLOOKUP(J9209,Plan1!$A$2:$C$11,3)))</f>
        <v/>
      </c>
    </row>
    <row r="9210" spans="7:11">
      <c r="G9210" s="19" t="str">
        <f>IFERROR(VLOOKUP($E9210,Sheet1!$A$2:$I$2155,4,FALSE),"")</f>
        <v/>
      </c>
      <c r="H9210" s="19" t="str">
        <f>IFERROR(VLOOKUP($E9210,Sheet1!$A$2:$I$2155,5,FALSE),"")</f>
        <v/>
      </c>
      <c r="I9210" s="19" t="str">
        <f>IFERROR(VLOOKUP($E9210,Sheet1!$A$2:$I$2155,6,FALSE),"")</f>
        <v/>
      </c>
      <c r="J9210" s="29" t="str">
        <f>IF(OR(E9210="",SUM(G9210:I9210)=0),"",SUM(G9210:I9210))</f>
        <v/>
      </c>
      <c r="K9210" s="7" t="str">
        <f>IF(E9210="","",IF(J9210="","IV",VLOOKUP(J9210,Plan1!$A$2:$C$11,3)))</f>
        <v/>
      </c>
    </row>
    <row r="9211" spans="7:11">
      <c r="G9211" s="19" t="str">
        <f>IFERROR(VLOOKUP($E9211,Sheet1!$A$2:$I$2155,4,FALSE),"")</f>
        <v/>
      </c>
      <c r="H9211" s="19" t="str">
        <f>IFERROR(VLOOKUP($E9211,Sheet1!$A$2:$I$2155,5,FALSE),"")</f>
        <v/>
      </c>
      <c r="I9211" s="19" t="str">
        <f>IFERROR(VLOOKUP($E9211,Sheet1!$A$2:$I$2155,6,FALSE),"")</f>
        <v/>
      </c>
      <c r="J9211" s="29" t="str">
        <f>IF(OR(E9211="",SUM(G9211:I9211)=0),"",SUM(G9211:I9211))</f>
        <v/>
      </c>
      <c r="K9211" s="7" t="str">
        <f>IF(E9211="","",IF(J9211="","IV",VLOOKUP(J9211,Plan1!$A$2:$C$11,3)))</f>
        <v/>
      </c>
    </row>
    <row r="9212" spans="7:11">
      <c r="G9212" s="19" t="str">
        <f>IFERROR(VLOOKUP($E9212,Sheet1!$A$2:$I$2155,4,FALSE),"")</f>
        <v/>
      </c>
      <c r="H9212" s="19" t="str">
        <f>IFERROR(VLOOKUP($E9212,Sheet1!$A$2:$I$2155,5,FALSE),"")</f>
        <v/>
      </c>
      <c r="I9212" s="19" t="str">
        <f>IFERROR(VLOOKUP($E9212,Sheet1!$A$2:$I$2155,6,FALSE),"")</f>
        <v/>
      </c>
      <c r="J9212" s="29" t="str">
        <f>IF(OR(E9212="",SUM(G9212:I9212)=0),"",SUM(G9212:I9212))</f>
        <v/>
      </c>
      <c r="K9212" s="7" t="str">
        <f>IF(E9212="","",IF(J9212="","IV",VLOOKUP(J9212,Plan1!$A$2:$C$11,3)))</f>
        <v/>
      </c>
    </row>
    <row r="9213" spans="7:11">
      <c r="G9213" s="19" t="str">
        <f>IFERROR(VLOOKUP($E9213,Sheet1!$A$2:$I$2155,4,FALSE),"")</f>
        <v/>
      </c>
      <c r="H9213" s="19" t="str">
        <f>IFERROR(VLOOKUP($E9213,Sheet1!$A$2:$I$2155,5,FALSE),"")</f>
        <v/>
      </c>
      <c r="I9213" s="19" t="str">
        <f>IFERROR(VLOOKUP($E9213,Sheet1!$A$2:$I$2155,6,FALSE),"")</f>
        <v/>
      </c>
      <c r="J9213" s="29" t="str">
        <f>IF(OR(E9213="",SUM(G9213:I9213)=0),"",SUM(G9213:I9213))</f>
        <v/>
      </c>
      <c r="K9213" s="7" t="str">
        <f>IF(E9213="","",IF(J9213="","IV",VLOOKUP(J9213,Plan1!$A$2:$C$11,3)))</f>
        <v/>
      </c>
    </row>
    <row r="9214" spans="7:11">
      <c r="G9214" s="19" t="str">
        <f>IFERROR(VLOOKUP($E9214,Sheet1!$A$2:$I$2155,4,FALSE),"")</f>
        <v/>
      </c>
      <c r="H9214" s="19" t="str">
        <f>IFERROR(VLOOKUP($E9214,Sheet1!$A$2:$I$2155,5,FALSE),"")</f>
        <v/>
      </c>
      <c r="I9214" s="19" t="str">
        <f>IFERROR(VLOOKUP($E9214,Sheet1!$A$2:$I$2155,6,FALSE),"")</f>
        <v/>
      </c>
      <c r="J9214" s="29" t="str">
        <f>IF(OR(E9214="",SUM(G9214:I9214)=0),"",SUM(G9214:I9214))</f>
        <v/>
      </c>
      <c r="K9214" s="7" t="str">
        <f>IF(E9214="","",IF(J9214="","IV",VLOOKUP(J9214,Plan1!$A$2:$C$11,3)))</f>
        <v/>
      </c>
    </row>
    <row r="9215" spans="7:11">
      <c r="G9215" s="19" t="str">
        <f>IFERROR(VLOOKUP($E9215,Sheet1!$A$2:$I$2155,4,FALSE),"")</f>
        <v/>
      </c>
      <c r="H9215" s="19" t="str">
        <f>IFERROR(VLOOKUP($E9215,Sheet1!$A$2:$I$2155,5,FALSE),"")</f>
        <v/>
      </c>
      <c r="I9215" s="19" t="str">
        <f>IFERROR(VLOOKUP($E9215,Sheet1!$A$2:$I$2155,6,FALSE),"")</f>
        <v/>
      </c>
      <c r="J9215" s="29" t="str">
        <f>IF(OR(E9215="",SUM(G9215:I9215)=0),"",SUM(G9215:I9215))</f>
        <v/>
      </c>
      <c r="K9215" s="7" t="str">
        <f>IF(E9215="","",IF(J9215="","IV",VLOOKUP(J9215,Plan1!$A$2:$C$11,3)))</f>
        <v/>
      </c>
    </row>
    <row r="9216" spans="7:11">
      <c r="G9216" s="19" t="str">
        <f>IFERROR(VLOOKUP($E9216,Sheet1!$A$2:$I$2155,4,FALSE),"")</f>
        <v/>
      </c>
      <c r="H9216" s="19" t="str">
        <f>IFERROR(VLOOKUP($E9216,Sheet1!$A$2:$I$2155,5,FALSE),"")</f>
        <v/>
      </c>
      <c r="I9216" s="19" t="str">
        <f>IFERROR(VLOOKUP($E9216,Sheet1!$A$2:$I$2155,6,FALSE),"")</f>
        <v/>
      </c>
      <c r="J9216" s="29" t="str">
        <f>IF(OR(E9216="",SUM(G9216:I9216)=0),"",SUM(G9216:I9216))</f>
        <v/>
      </c>
      <c r="K9216" s="7" t="str">
        <f>IF(E9216="","",IF(J9216="","IV",VLOOKUP(J9216,Plan1!$A$2:$C$11,3)))</f>
        <v/>
      </c>
    </row>
    <row r="9217" spans="7:11">
      <c r="G9217" s="19" t="str">
        <f>IFERROR(VLOOKUP($E9217,Sheet1!$A$2:$I$2155,4,FALSE),"")</f>
        <v/>
      </c>
      <c r="H9217" s="19" t="str">
        <f>IFERROR(VLOOKUP($E9217,Sheet1!$A$2:$I$2155,5,FALSE),"")</f>
        <v/>
      </c>
      <c r="I9217" s="19" t="str">
        <f>IFERROR(VLOOKUP($E9217,Sheet1!$A$2:$I$2155,6,FALSE),"")</f>
        <v/>
      </c>
      <c r="J9217" s="29" t="str">
        <f>IF(OR(E9217="",SUM(G9217:I9217)=0),"",SUM(G9217:I9217))</f>
        <v/>
      </c>
      <c r="K9217" s="7" t="str">
        <f>IF(E9217="","",IF(J9217="","IV",VLOOKUP(J9217,Plan1!$A$2:$C$11,3)))</f>
        <v/>
      </c>
    </row>
    <row r="9218" spans="7:11">
      <c r="G9218" s="19" t="str">
        <f>IFERROR(VLOOKUP($E9218,Sheet1!$A$2:$I$2155,4,FALSE),"")</f>
        <v/>
      </c>
      <c r="H9218" s="19" t="str">
        <f>IFERROR(VLOOKUP($E9218,Sheet1!$A$2:$I$2155,5,FALSE),"")</f>
        <v/>
      </c>
      <c r="I9218" s="19" t="str">
        <f>IFERROR(VLOOKUP($E9218,Sheet1!$A$2:$I$2155,6,FALSE),"")</f>
        <v/>
      </c>
      <c r="J9218" s="29" t="str">
        <f>IF(OR(E9218="",SUM(G9218:I9218)=0),"",SUM(G9218:I9218))</f>
        <v/>
      </c>
      <c r="K9218" s="7" t="str">
        <f>IF(E9218="","",IF(J9218="","IV",VLOOKUP(J9218,Plan1!$A$2:$C$11,3)))</f>
        <v/>
      </c>
    </row>
    <row r="9219" spans="7:11">
      <c r="G9219" s="19" t="str">
        <f>IFERROR(VLOOKUP($E9219,Sheet1!$A$2:$I$2155,4,FALSE),"")</f>
        <v/>
      </c>
      <c r="H9219" s="19" t="str">
        <f>IFERROR(VLOOKUP($E9219,Sheet1!$A$2:$I$2155,5,FALSE),"")</f>
        <v/>
      </c>
      <c r="I9219" s="19" t="str">
        <f>IFERROR(VLOOKUP($E9219,Sheet1!$A$2:$I$2155,6,FALSE),"")</f>
        <v/>
      </c>
      <c r="J9219" s="29" t="str">
        <f>IF(OR(E9219="",SUM(G9219:I9219)=0),"",SUM(G9219:I9219))</f>
        <v/>
      </c>
      <c r="K9219" s="7" t="str">
        <f>IF(E9219="","",IF(J9219="","IV",VLOOKUP(J9219,Plan1!$A$2:$C$11,3)))</f>
        <v/>
      </c>
    </row>
    <row r="9220" spans="7:11">
      <c r="G9220" s="19" t="str">
        <f>IFERROR(VLOOKUP($E9220,Sheet1!$A$2:$I$2155,4,FALSE),"")</f>
        <v/>
      </c>
      <c r="H9220" s="19" t="str">
        <f>IFERROR(VLOOKUP($E9220,Sheet1!$A$2:$I$2155,5,FALSE),"")</f>
        <v/>
      </c>
      <c r="I9220" s="19" t="str">
        <f>IFERROR(VLOOKUP($E9220,Sheet1!$A$2:$I$2155,6,FALSE),"")</f>
        <v/>
      </c>
      <c r="J9220" s="29" t="str">
        <f>IF(OR(E9220="",SUM(G9220:I9220)=0),"",SUM(G9220:I9220))</f>
        <v/>
      </c>
      <c r="K9220" s="7" t="str">
        <f>IF(E9220="","",IF(J9220="","IV",VLOOKUP(J9220,Plan1!$A$2:$C$11,3)))</f>
        <v/>
      </c>
    </row>
    <row r="9221" spans="7:11">
      <c r="G9221" s="19" t="str">
        <f>IFERROR(VLOOKUP($E9221,Sheet1!$A$2:$I$2155,4,FALSE),"")</f>
        <v/>
      </c>
      <c r="H9221" s="19" t="str">
        <f>IFERROR(VLOOKUP($E9221,Sheet1!$A$2:$I$2155,5,FALSE),"")</f>
        <v/>
      </c>
      <c r="I9221" s="19" t="str">
        <f>IFERROR(VLOOKUP($E9221,Sheet1!$A$2:$I$2155,6,FALSE),"")</f>
        <v/>
      </c>
      <c r="J9221" s="29" t="str">
        <f>IF(OR(E9221="",SUM(G9221:I9221)=0),"",SUM(G9221:I9221))</f>
        <v/>
      </c>
      <c r="K9221" s="7" t="str">
        <f>IF(E9221="","",IF(J9221="","IV",VLOOKUP(J9221,Plan1!$A$2:$C$11,3)))</f>
        <v/>
      </c>
    </row>
    <row r="9222" spans="7:11">
      <c r="G9222" s="19" t="str">
        <f>IFERROR(VLOOKUP($E9222,Sheet1!$A$2:$I$2155,4,FALSE),"")</f>
        <v/>
      </c>
      <c r="H9222" s="19" t="str">
        <f>IFERROR(VLOOKUP($E9222,Sheet1!$A$2:$I$2155,5,FALSE),"")</f>
        <v/>
      </c>
      <c r="I9222" s="19" t="str">
        <f>IFERROR(VLOOKUP($E9222,Sheet1!$A$2:$I$2155,6,FALSE),"")</f>
        <v/>
      </c>
      <c r="J9222" s="29" t="str">
        <f>IF(OR(E9222="",SUM(G9222:I9222)=0),"",SUM(G9222:I9222))</f>
        <v/>
      </c>
      <c r="K9222" s="7" t="str">
        <f>IF(E9222="","",IF(J9222="","IV",VLOOKUP(J9222,Plan1!$A$2:$C$11,3)))</f>
        <v/>
      </c>
    </row>
    <row r="9223" spans="7:11">
      <c r="G9223" s="19" t="str">
        <f>IFERROR(VLOOKUP($E9223,Sheet1!$A$2:$I$2155,4,FALSE),"")</f>
        <v/>
      </c>
      <c r="H9223" s="19" t="str">
        <f>IFERROR(VLOOKUP($E9223,Sheet1!$A$2:$I$2155,5,FALSE),"")</f>
        <v/>
      </c>
      <c r="I9223" s="19" t="str">
        <f>IFERROR(VLOOKUP($E9223,Sheet1!$A$2:$I$2155,6,FALSE),"")</f>
        <v/>
      </c>
      <c r="J9223" s="29" t="str">
        <f>IF(OR(E9223="",SUM(G9223:I9223)=0),"",SUM(G9223:I9223))</f>
        <v/>
      </c>
      <c r="K9223" s="7" t="str">
        <f>IF(E9223="","",IF(J9223="","IV",VLOOKUP(J9223,Plan1!$A$2:$C$11,3)))</f>
        <v/>
      </c>
    </row>
    <row r="9224" spans="7:11">
      <c r="G9224" s="19" t="str">
        <f>IFERROR(VLOOKUP($E9224,Sheet1!$A$2:$I$2155,4,FALSE),"")</f>
        <v/>
      </c>
      <c r="H9224" s="19" t="str">
        <f>IFERROR(VLOOKUP($E9224,Sheet1!$A$2:$I$2155,5,FALSE),"")</f>
        <v/>
      </c>
      <c r="I9224" s="19" t="str">
        <f>IFERROR(VLOOKUP($E9224,Sheet1!$A$2:$I$2155,6,FALSE),"")</f>
        <v/>
      </c>
      <c r="J9224" s="29" t="str">
        <f>IF(OR(E9224="",SUM(G9224:I9224)=0),"",SUM(G9224:I9224))</f>
        <v/>
      </c>
      <c r="K9224" s="7" t="str">
        <f>IF(E9224="","",IF(J9224="","IV",VLOOKUP(J9224,Plan1!$A$2:$C$11,3)))</f>
        <v/>
      </c>
    </row>
    <row r="9225" spans="7:11">
      <c r="G9225" s="19" t="str">
        <f>IFERROR(VLOOKUP($E9225,Sheet1!$A$2:$I$2155,4,FALSE),"")</f>
        <v/>
      </c>
      <c r="H9225" s="19" t="str">
        <f>IFERROR(VLOOKUP($E9225,Sheet1!$A$2:$I$2155,5,FALSE),"")</f>
        <v/>
      </c>
      <c r="I9225" s="19" t="str">
        <f>IFERROR(VLOOKUP($E9225,Sheet1!$A$2:$I$2155,6,FALSE),"")</f>
        <v/>
      </c>
      <c r="J9225" s="29" t="str">
        <f>IF(OR(E9225="",SUM(G9225:I9225)=0),"",SUM(G9225:I9225))</f>
        <v/>
      </c>
      <c r="K9225" s="7" t="str">
        <f>IF(E9225="","",IF(J9225="","IV",VLOOKUP(J9225,Plan1!$A$2:$C$11,3)))</f>
        <v/>
      </c>
    </row>
    <row r="9226" spans="7:11">
      <c r="G9226" s="19" t="str">
        <f>IFERROR(VLOOKUP($E9226,Sheet1!$A$2:$I$2155,4,FALSE),"")</f>
        <v/>
      </c>
      <c r="H9226" s="19" t="str">
        <f>IFERROR(VLOOKUP($E9226,Sheet1!$A$2:$I$2155,5,FALSE),"")</f>
        <v/>
      </c>
      <c r="I9226" s="19" t="str">
        <f>IFERROR(VLOOKUP($E9226,Sheet1!$A$2:$I$2155,6,FALSE),"")</f>
        <v/>
      </c>
      <c r="J9226" s="29" t="str">
        <f>IF(OR(E9226="",SUM(G9226:I9226)=0),"",SUM(G9226:I9226))</f>
        <v/>
      </c>
      <c r="K9226" s="7" t="str">
        <f>IF(E9226="","",IF(J9226="","IV",VLOOKUP(J9226,Plan1!$A$2:$C$11,3)))</f>
        <v/>
      </c>
    </row>
    <row r="9227" spans="7:11">
      <c r="G9227" s="19" t="str">
        <f>IFERROR(VLOOKUP($E9227,Sheet1!$A$2:$I$2155,4,FALSE),"")</f>
        <v/>
      </c>
      <c r="H9227" s="19" t="str">
        <f>IFERROR(VLOOKUP($E9227,Sheet1!$A$2:$I$2155,5,FALSE),"")</f>
        <v/>
      </c>
      <c r="I9227" s="19" t="str">
        <f>IFERROR(VLOOKUP($E9227,Sheet1!$A$2:$I$2155,6,FALSE),"")</f>
        <v/>
      </c>
      <c r="J9227" s="29" t="str">
        <f>IF(OR(E9227="",SUM(G9227:I9227)=0),"",SUM(G9227:I9227))</f>
        <v/>
      </c>
      <c r="K9227" s="7" t="str">
        <f>IF(E9227="","",IF(J9227="","IV",VLOOKUP(J9227,Plan1!$A$2:$C$11,3)))</f>
        <v/>
      </c>
    </row>
    <row r="9228" spans="7:11">
      <c r="G9228" s="19" t="str">
        <f>IFERROR(VLOOKUP($E9228,Sheet1!$A$2:$I$2155,4,FALSE),"")</f>
        <v/>
      </c>
      <c r="H9228" s="19" t="str">
        <f>IFERROR(VLOOKUP($E9228,Sheet1!$A$2:$I$2155,5,FALSE),"")</f>
        <v/>
      </c>
      <c r="I9228" s="19" t="str">
        <f>IFERROR(VLOOKUP($E9228,Sheet1!$A$2:$I$2155,6,FALSE),"")</f>
        <v/>
      </c>
      <c r="J9228" s="29" t="str">
        <f>IF(OR(E9228="",SUM(G9228:I9228)=0),"",SUM(G9228:I9228))</f>
        <v/>
      </c>
      <c r="K9228" s="7" t="str">
        <f>IF(E9228="","",IF(J9228="","IV",VLOOKUP(J9228,Plan1!$A$2:$C$11,3)))</f>
        <v/>
      </c>
    </row>
    <row r="9229" spans="7:11">
      <c r="G9229" s="19" t="str">
        <f>IFERROR(VLOOKUP($E9229,Sheet1!$A$2:$I$2155,4,FALSE),"")</f>
        <v/>
      </c>
      <c r="H9229" s="19" t="str">
        <f>IFERROR(VLOOKUP($E9229,Sheet1!$A$2:$I$2155,5,FALSE),"")</f>
        <v/>
      </c>
      <c r="I9229" s="19" t="str">
        <f>IFERROR(VLOOKUP($E9229,Sheet1!$A$2:$I$2155,6,FALSE),"")</f>
        <v/>
      </c>
      <c r="J9229" s="29" t="str">
        <f>IF(OR(E9229="",SUM(G9229:I9229)=0),"",SUM(G9229:I9229))</f>
        <v/>
      </c>
      <c r="K9229" s="7" t="str">
        <f>IF(E9229="","",IF(J9229="","IV",VLOOKUP(J9229,Plan1!$A$2:$C$11,3)))</f>
        <v/>
      </c>
    </row>
    <row r="9230" spans="7:11">
      <c r="G9230" s="19" t="str">
        <f>IFERROR(VLOOKUP($E9230,Sheet1!$A$2:$I$2155,4,FALSE),"")</f>
        <v/>
      </c>
      <c r="H9230" s="19" t="str">
        <f>IFERROR(VLOOKUP($E9230,Sheet1!$A$2:$I$2155,5,FALSE),"")</f>
        <v/>
      </c>
      <c r="I9230" s="19" t="str">
        <f>IFERROR(VLOOKUP($E9230,Sheet1!$A$2:$I$2155,6,FALSE),"")</f>
        <v/>
      </c>
      <c r="J9230" s="29" t="str">
        <f>IF(OR(E9230="",SUM(G9230:I9230)=0),"",SUM(G9230:I9230))</f>
        <v/>
      </c>
      <c r="K9230" s="7" t="str">
        <f>IF(E9230="","",IF(J9230="","IV",VLOOKUP(J9230,Plan1!$A$2:$C$11,3)))</f>
        <v/>
      </c>
    </row>
    <row r="9231" spans="7:11">
      <c r="G9231" s="19" t="str">
        <f>IFERROR(VLOOKUP($E9231,Sheet1!$A$2:$I$2155,4,FALSE),"")</f>
        <v/>
      </c>
      <c r="H9231" s="19" t="str">
        <f>IFERROR(VLOOKUP($E9231,Sheet1!$A$2:$I$2155,5,FALSE),"")</f>
        <v/>
      </c>
      <c r="I9231" s="19" t="str">
        <f>IFERROR(VLOOKUP($E9231,Sheet1!$A$2:$I$2155,6,FALSE),"")</f>
        <v/>
      </c>
      <c r="J9231" s="29" t="str">
        <f>IF(OR(E9231="",SUM(G9231:I9231)=0),"",SUM(G9231:I9231))</f>
        <v/>
      </c>
      <c r="K9231" s="7" t="str">
        <f>IF(E9231="","",IF(J9231="","IV",VLOOKUP(J9231,Plan1!$A$2:$C$11,3)))</f>
        <v/>
      </c>
    </row>
    <row r="9232" spans="7:11">
      <c r="G9232" s="19" t="str">
        <f>IFERROR(VLOOKUP($E9232,Sheet1!$A$2:$I$2155,4,FALSE),"")</f>
        <v/>
      </c>
      <c r="H9232" s="19" t="str">
        <f>IFERROR(VLOOKUP($E9232,Sheet1!$A$2:$I$2155,5,FALSE),"")</f>
        <v/>
      </c>
      <c r="I9232" s="19" t="str">
        <f>IFERROR(VLOOKUP($E9232,Sheet1!$A$2:$I$2155,6,FALSE),"")</f>
        <v/>
      </c>
      <c r="J9232" s="29" t="str">
        <f>IF(OR(E9232="",SUM(G9232:I9232)=0),"",SUM(G9232:I9232))</f>
        <v/>
      </c>
      <c r="K9232" s="7" t="str">
        <f>IF(E9232="","",IF(J9232="","IV",VLOOKUP(J9232,Plan1!$A$2:$C$11,3)))</f>
        <v/>
      </c>
    </row>
    <row r="9233" spans="7:11">
      <c r="G9233" s="19" t="str">
        <f>IFERROR(VLOOKUP($E9233,Sheet1!$A$2:$I$2155,4,FALSE),"")</f>
        <v/>
      </c>
      <c r="H9233" s="19" t="str">
        <f>IFERROR(VLOOKUP($E9233,Sheet1!$A$2:$I$2155,5,FALSE),"")</f>
        <v/>
      </c>
      <c r="I9233" s="19" t="str">
        <f>IFERROR(VLOOKUP($E9233,Sheet1!$A$2:$I$2155,6,FALSE),"")</f>
        <v/>
      </c>
      <c r="J9233" s="29" t="str">
        <f>IF(OR(E9233="",SUM(G9233:I9233)=0),"",SUM(G9233:I9233))</f>
        <v/>
      </c>
      <c r="K9233" s="7" t="str">
        <f>IF(E9233="","",IF(J9233="","IV",VLOOKUP(J9233,Plan1!$A$2:$C$11,3)))</f>
        <v/>
      </c>
    </row>
    <row r="9234" spans="7:11">
      <c r="G9234" s="19" t="str">
        <f>IFERROR(VLOOKUP($E9234,Sheet1!$A$2:$I$2155,4,FALSE),"")</f>
        <v/>
      </c>
      <c r="H9234" s="19" t="str">
        <f>IFERROR(VLOOKUP($E9234,Sheet1!$A$2:$I$2155,5,FALSE),"")</f>
        <v/>
      </c>
      <c r="I9234" s="19" t="str">
        <f>IFERROR(VLOOKUP($E9234,Sheet1!$A$2:$I$2155,6,FALSE),"")</f>
        <v/>
      </c>
      <c r="J9234" s="29" t="str">
        <f>IF(OR(E9234="",SUM(G9234:I9234)=0),"",SUM(G9234:I9234))</f>
        <v/>
      </c>
      <c r="K9234" s="7" t="str">
        <f>IF(E9234="","",IF(J9234="","IV",VLOOKUP(J9234,Plan1!$A$2:$C$11,3)))</f>
        <v/>
      </c>
    </row>
    <row r="9235" spans="7:11">
      <c r="G9235" s="19" t="str">
        <f>IFERROR(VLOOKUP($E9235,Sheet1!$A$2:$I$2155,4,FALSE),"")</f>
        <v/>
      </c>
      <c r="H9235" s="19" t="str">
        <f>IFERROR(VLOOKUP($E9235,Sheet1!$A$2:$I$2155,5,FALSE),"")</f>
        <v/>
      </c>
      <c r="I9235" s="19" t="str">
        <f>IFERROR(VLOOKUP($E9235,Sheet1!$A$2:$I$2155,6,FALSE),"")</f>
        <v/>
      </c>
      <c r="J9235" s="29" t="str">
        <f>IF(OR(E9235="",SUM(G9235:I9235)=0),"",SUM(G9235:I9235))</f>
        <v/>
      </c>
      <c r="K9235" s="7" t="str">
        <f>IF(E9235="","",IF(J9235="","IV",VLOOKUP(J9235,Plan1!$A$2:$C$11,3)))</f>
        <v/>
      </c>
    </row>
    <row r="9236" spans="7:11">
      <c r="G9236" s="19" t="str">
        <f>IFERROR(VLOOKUP($E9236,Sheet1!$A$2:$I$2155,4,FALSE),"")</f>
        <v/>
      </c>
      <c r="H9236" s="19" t="str">
        <f>IFERROR(VLOOKUP($E9236,Sheet1!$A$2:$I$2155,5,FALSE),"")</f>
        <v/>
      </c>
      <c r="I9236" s="19" t="str">
        <f>IFERROR(VLOOKUP($E9236,Sheet1!$A$2:$I$2155,6,FALSE),"")</f>
        <v/>
      </c>
      <c r="J9236" s="29" t="str">
        <f>IF(OR(E9236="",SUM(G9236:I9236)=0),"",SUM(G9236:I9236))</f>
        <v/>
      </c>
      <c r="K9236" s="7" t="str">
        <f>IF(E9236="","",IF(J9236="","IV",VLOOKUP(J9236,Plan1!$A$2:$C$11,3)))</f>
        <v/>
      </c>
    </row>
    <row r="9237" spans="7:11">
      <c r="G9237" s="19" t="str">
        <f>IFERROR(VLOOKUP($E9237,Sheet1!$A$2:$I$2155,4,FALSE),"")</f>
        <v/>
      </c>
      <c r="H9237" s="19" t="str">
        <f>IFERROR(VLOOKUP($E9237,Sheet1!$A$2:$I$2155,5,FALSE),"")</f>
        <v/>
      </c>
      <c r="I9237" s="19" t="str">
        <f>IFERROR(VLOOKUP($E9237,Sheet1!$A$2:$I$2155,6,FALSE),"")</f>
        <v/>
      </c>
      <c r="J9237" s="29" t="str">
        <f>IF(OR(E9237="",SUM(G9237:I9237)=0),"",SUM(G9237:I9237))</f>
        <v/>
      </c>
      <c r="K9237" s="7" t="str">
        <f>IF(E9237="","",IF(J9237="","IV",VLOOKUP(J9237,Plan1!$A$2:$C$11,3)))</f>
        <v/>
      </c>
    </row>
    <row r="9238" spans="7:11">
      <c r="G9238" s="19" t="str">
        <f>IFERROR(VLOOKUP($E9238,Sheet1!$A$2:$I$2155,4,FALSE),"")</f>
        <v/>
      </c>
      <c r="H9238" s="19" t="str">
        <f>IFERROR(VLOOKUP($E9238,Sheet1!$A$2:$I$2155,5,FALSE),"")</f>
        <v/>
      </c>
      <c r="I9238" s="19" t="str">
        <f>IFERROR(VLOOKUP($E9238,Sheet1!$A$2:$I$2155,6,FALSE),"")</f>
        <v/>
      </c>
      <c r="J9238" s="29" t="str">
        <f>IF(OR(E9238="",SUM(G9238:I9238)=0),"",SUM(G9238:I9238))</f>
        <v/>
      </c>
      <c r="K9238" s="7" t="str">
        <f>IF(E9238="","",IF(J9238="","IV",VLOOKUP(J9238,Plan1!$A$2:$C$11,3)))</f>
        <v/>
      </c>
    </row>
    <row r="9239" spans="7:11">
      <c r="G9239" s="19" t="str">
        <f>IFERROR(VLOOKUP($E9239,Sheet1!$A$2:$I$2155,4,FALSE),"")</f>
        <v/>
      </c>
      <c r="H9239" s="19" t="str">
        <f>IFERROR(VLOOKUP($E9239,Sheet1!$A$2:$I$2155,5,FALSE),"")</f>
        <v/>
      </c>
      <c r="I9239" s="19" t="str">
        <f>IFERROR(VLOOKUP($E9239,Sheet1!$A$2:$I$2155,6,FALSE),"")</f>
        <v/>
      </c>
      <c r="J9239" s="29" t="str">
        <f>IF(OR(E9239="",SUM(G9239:I9239)=0),"",SUM(G9239:I9239))</f>
        <v/>
      </c>
      <c r="K9239" s="7" t="str">
        <f>IF(E9239="","",IF(J9239="","IV",VLOOKUP(J9239,Plan1!$A$2:$C$11,3)))</f>
        <v/>
      </c>
    </row>
    <row r="9240" spans="7:11">
      <c r="G9240" s="19" t="str">
        <f>IFERROR(VLOOKUP($E9240,Sheet1!$A$2:$I$2155,4,FALSE),"")</f>
        <v/>
      </c>
      <c r="H9240" s="19" t="str">
        <f>IFERROR(VLOOKUP($E9240,Sheet1!$A$2:$I$2155,5,FALSE),"")</f>
        <v/>
      </c>
      <c r="I9240" s="19" t="str">
        <f>IFERROR(VLOOKUP($E9240,Sheet1!$A$2:$I$2155,6,FALSE),"")</f>
        <v/>
      </c>
      <c r="J9240" s="29" t="str">
        <f>IF(OR(E9240="",SUM(G9240:I9240)=0),"",SUM(G9240:I9240))</f>
        <v/>
      </c>
      <c r="K9240" s="7" t="str">
        <f>IF(E9240="","",IF(J9240="","IV",VLOOKUP(J9240,Plan1!$A$2:$C$11,3)))</f>
        <v/>
      </c>
    </row>
    <row r="9241" spans="7:11">
      <c r="G9241" s="19" t="str">
        <f>IFERROR(VLOOKUP($E9241,Sheet1!$A$2:$I$2155,4,FALSE),"")</f>
        <v/>
      </c>
      <c r="H9241" s="19" t="str">
        <f>IFERROR(VLOOKUP($E9241,Sheet1!$A$2:$I$2155,5,FALSE),"")</f>
        <v/>
      </c>
      <c r="I9241" s="19" t="str">
        <f>IFERROR(VLOOKUP($E9241,Sheet1!$A$2:$I$2155,6,FALSE),"")</f>
        <v/>
      </c>
      <c r="J9241" s="29" t="str">
        <f>IF(OR(E9241="",SUM(G9241:I9241)=0),"",SUM(G9241:I9241))</f>
        <v/>
      </c>
      <c r="K9241" s="7" t="str">
        <f>IF(E9241="","",IF(J9241="","IV",VLOOKUP(J9241,Plan1!$A$2:$C$11,3)))</f>
        <v/>
      </c>
    </row>
    <row r="9242" spans="7:11">
      <c r="G9242" s="19" t="str">
        <f>IFERROR(VLOOKUP($E9242,Sheet1!$A$2:$I$2155,4,FALSE),"")</f>
        <v/>
      </c>
      <c r="H9242" s="19" t="str">
        <f>IFERROR(VLOOKUP($E9242,Sheet1!$A$2:$I$2155,5,FALSE),"")</f>
        <v/>
      </c>
      <c r="I9242" s="19" t="str">
        <f>IFERROR(VLOOKUP($E9242,Sheet1!$A$2:$I$2155,6,FALSE),"")</f>
        <v/>
      </c>
      <c r="J9242" s="29" t="str">
        <f>IF(OR(E9242="",SUM(G9242:I9242)=0),"",SUM(G9242:I9242))</f>
        <v/>
      </c>
      <c r="K9242" s="7" t="str">
        <f>IF(E9242="","",IF(J9242="","IV",VLOOKUP(J9242,Plan1!$A$2:$C$11,3)))</f>
        <v/>
      </c>
    </row>
    <row r="9243" spans="7:11">
      <c r="G9243" s="19" t="str">
        <f>IFERROR(VLOOKUP($E9243,Sheet1!$A$2:$I$2155,4,FALSE),"")</f>
        <v/>
      </c>
      <c r="H9243" s="19" t="str">
        <f>IFERROR(VLOOKUP($E9243,Sheet1!$A$2:$I$2155,5,FALSE),"")</f>
        <v/>
      </c>
      <c r="I9243" s="19" t="str">
        <f>IFERROR(VLOOKUP($E9243,Sheet1!$A$2:$I$2155,6,FALSE),"")</f>
        <v/>
      </c>
      <c r="J9243" s="29" t="str">
        <f>IF(OR(E9243="",SUM(G9243:I9243)=0),"",SUM(G9243:I9243))</f>
        <v/>
      </c>
      <c r="K9243" s="7" t="str">
        <f>IF(E9243="","",IF(J9243="","IV",VLOOKUP(J9243,Plan1!$A$2:$C$11,3)))</f>
        <v/>
      </c>
    </row>
    <row r="9244" spans="7:11">
      <c r="G9244" s="19" t="str">
        <f>IFERROR(VLOOKUP($E9244,Sheet1!$A$2:$I$2155,4,FALSE),"")</f>
        <v/>
      </c>
      <c r="H9244" s="19" t="str">
        <f>IFERROR(VLOOKUP($E9244,Sheet1!$A$2:$I$2155,5,FALSE),"")</f>
        <v/>
      </c>
      <c r="I9244" s="19" t="str">
        <f>IFERROR(VLOOKUP($E9244,Sheet1!$A$2:$I$2155,6,FALSE),"")</f>
        <v/>
      </c>
      <c r="J9244" s="29" t="str">
        <f>IF(OR(E9244="",SUM(G9244:I9244)=0),"",SUM(G9244:I9244))</f>
        <v/>
      </c>
      <c r="K9244" s="7" t="str">
        <f>IF(E9244="","",IF(J9244="","IV",VLOOKUP(J9244,Plan1!$A$2:$C$11,3)))</f>
        <v/>
      </c>
    </row>
    <row r="9245" spans="7:11">
      <c r="G9245" s="19" t="str">
        <f>IFERROR(VLOOKUP($E9245,Sheet1!$A$2:$I$2155,4,FALSE),"")</f>
        <v/>
      </c>
      <c r="H9245" s="19" t="str">
        <f>IFERROR(VLOOKUP($E9245,Sheet1!$A$2:$I$2155,5,FALSE),"")</f>
        <v/>
      </c>
      <c r="I9245" s="19" t="str">
        <f>IFERROR(VLOOKUP($E9245,Sheet1!$A$2:$I$2155,6,FALSE),"")</f>
        <v/>
      </c>
      <c r="J9245" s="29" t="str">
        <f>IF(OR(E9245="",SUM(G9245:I9245)=0),"",SUM(G9245:I9245))</f>
        <v/>
      </c>
      <c r="K9245" s="7" t="str">
        <f>IF(E9245="","",IF(J9245="","IV",VLOOKUP(J9245,Plan1!$A$2:$C$11,3)))</f>
        <v/>
      </c>
    </row>
    <row r="9246" spans="7:11">
      <c r="G9246" s="19" t="str">
        <f>IFERROR(VLOOKUP($E9246,Sheet1!$A$2:$I$2155,4,FALSE),"")</f>
        <v/>
      </c>
      <c r="H9246" s="19" t="str">
        <f>IFERROR(VLOOKUP($E9246,Sheet1!$A$2:$I$2155,5,FALSE),"")</f>
        <v/>
      </c>
      <c r="I9246" s="19" t="str">
        <f>IFERROR(VLOOKUP($E9246,Sheet1!$A$2:$I$2155,6,FALSE),"")</f>
        <v/>
      </c>
      <c r="J9246" s="29" t="str">
        <f>IF(OR(E9246="",SUM(G9246:I9246)=0),"",SUM(G9246:I9246))</f>
        <v/>
      </c>
      <c r="K9246" s="7" t="str">
        <f>IF(E9246="","",IF(J9246="","IV",VLOOKUP(J9246,Plan1!$A$2:$C$11,3)))</f>
        <v/>
      </c>
    </row>
    <row r="9247" spans="7:11">
      <c r="G9247" s="19" t="str">
        <f>IFERROR(VLOOKUP($E9247,Sheet1!$A$2:$I$2155,4,FALSE),"")</f>
        <v/>
      </c>
      <c r="H9247" s="19" t="str">
        <f>IFERROR(VLOOKUP($E9247,Sheet1!$A$2:$I$2155,5,FALSE),"")</f>
        <v/>
      </c>
      <c r="I9247" s="19" t="str">
        <f>IFERROR(VLOOKUP($E9247,Sheet1!$A$2:$I$2155,6,FALSE),"")</f>
        <v/>
      </c>
      <c r="J9247" s="29" t="str">
        <f>IF(OR(E9247="",SUM(G9247:I9247)=0),"",SUM(G9247:I9247))</f>
        <v/>
      </c>
      <c r="K9247" s="7" t="str">
        <f>IF(E9247="","",IF(J9247="","IV",VLOOKUP(J9247,Plan1!$A$2:$C$11,3)))</f>
        <v/>
      </c>
    </row>
    <row r="9248" spans="7:11">
      <c r="G9248" s="19" t="str">
        <f>IFERROR(VLOOKUP($E9248,Sheet1!$A$2:$I$2155,4,FALSE),"")</f>
        <v/>
      </c>
      <c r="H9248" s="19" t="str">
        <f>IFERROR(VLOOKUP($E9248,Sheet1!$A$2:$I$2155,5,FALSE),"")</f>
        <v/>
      </c>
      <c r="I9248" s="19" t="str">
        <f>IFERROR(VLOOKUP($E9248,Sheet1!$A$2:$I$2155,6,FALSE),"")</f>
        <v/>
      </c>
      <c r="J9248" s="29" t="str">
        <f>IF(OR(E9248="",SUM(G9248:I9248)=0),"",SUM(G9248:I9248))</f>
        <v/>
      </c>
      <c r="K9248" s="7" t="str">
        <f>IF(E9248="","",IF(J9248="","IV",VLOOKUP(J9248,Plan1!$A$2:$C$11,3)))</f>
        <v/>
      </c>
    </row>
    <row r="9249" spans="7:11">
      <c r="G9249" s="19" t="str">
        <f>IFERROR(VLOOKUP($E9249,Sheet1!$A$2:$I$2155,4,FALSE),"")</f>
        <v/>
      </c>
      <c r="H9249" s="19" t="str">
        <f>IFERROR(VLOOKUP($E9249,Sheet1!$A$2:$I$2155,5,FALSE),"")</f>
        <v/>
      </c>
      <c r="I9249" s="19" t="str">
        <f>IFERROR(VLOOKUP($E9249,Sheet1!$A$2:$I$2155,6,FALSE),"")</f>
        <v/>
      </c>
      <c r="J9249" s="29" t="str">
        <f>IF(OR(E9249="",SUM(G9249:I9249)=0),"",SUM(G9249:I9249))</f>
        <v/>
      </c>
      <c r="K9249" s="7" t="str">
        <f>IF(E9249="","",IF(J9249="","IV",VLOOKUP(J9249,Plan1!$A$2:$C$11,3)))</f>
        <v/>
      </c>
    </row>
    <row r="9250" spans="7:11">
      <c r="G9250" s="19" t="str">
        <f>IFERROR(VLOOKUP($E9250,Sheet1!$A$2:$I$2155,4,FALSE),"")</f>
        <v/>
      </c>
      <c r="H9250" s="19" t="str">
        <f>IFERROR(VLOOKUP($E9250,Sheet1!$A$2:$I$2155,5,FALSE),"")</f>
        <v/>
      </c>
      <c r="I9250" s="19" t="str">
        <f>IFERROR(VLOOKUP($E9250,Sheet1!$A$2:$I$2155,6,FALSE),"")</f>
        <v/>
      </c>
      <c r="J9250" s="29" t="str">
        <f>IF(OR(E9250="",SUM(G9250:I9250)=0),"",SUM(G9250:I9250))</f>
        <v/>
      </c>
      <c r="K9250" s="7" t="str">
        <f>IF(E9250="","",IF(J9250="","IV",VLOOKUP(J9250,Plan1!$A$2:$C$11,3)))</f>
        <v/>
      </c>
    </row>
    <row r="9251" spans="7:11">
      <c r="G9251" s="19" t="str">
        <f>IFERROR(VLOOKUP($E9251,Sheet1!$A$2:$I$2155,4,FALSE),"")</f>
        <v/>
      </c>
      <c r="H9251" s="19" t="str">
        <f>IFERROR(VLOOKUP($E9251,Sheet1!$A$2:$I$2155,5,FALSE),"")</f>
        <v/>
      </c>
      <c r="I9251" s="19" t="str">
        <f>IFERROR(VLOOKUP($E9251,Sheet1!$A$2:$I$2155,6,FALSE),"")</f>
        <v/>
      </c>
      <c r="J9251" s="29" t="str">
        <f>IF(OR(E9251="",SUM(G9251:I9251)=0),"",SUM(G9251:I9251))</f>
        <v/>
      </c>
      <c r="K9251" s="7" t="str">
        <f>IF(E9251="","",IF(J9251="","IV",VLOOKUP(J9251,Plan1!$A$2:$C$11,3)))</f>
        <v/>
      </c>
    </row>
    <row r="9252" spans="7:11">
      <c r="G9252" s="19" t="str">
        <f>IFERROR(VLOOKUP($E9252,Sheet1!$A$2:$I$2155,4,FALSE),"")</f>
        <v/>
      </c>
      <c r="H9252" s="19" t="str">
        <f>IFERROR(VLOOKUP($E9252,Sheet1!$A$2:$I$2155,5,FALSE),"")</f>
        <v/>
      </c>
      <c r="I9252" s="19" t="str">
        <f>IFERROR(VLOOKUP($E9252,Sheet1!$A$2:$I$2155,6,FALSE),"")</f>
        <v/>
      </c>
      <c r="J9252" s="29" t="str">
        <f>IF(OR(E9252="",SUM(G9252:I9252)=0),"",SUM(G9252:I9252))</f>
        <v/>
      </c>
      <c r="K9252" s="7" t="str">
        <f>IF(E9252="","",IF(J9252="","IV",VLOOKUP(J9252,Plan1!$A$2:$C$11,3)))</f>
        <v/>
      </c>
    </row>
    <row r="9253" spans="7:11">
      <c r="G9253" s="19" t="str">
        <f>IFERROR(VLOOKUP($E9253,Sheet1!$A$2:$I$2155,4,FALSE),"")</f>
        <v/>
      </c>
      <c r="H9253" s="19" t="str">
        <f>IFERROR(VLOOKUP($E9253,Sheet1!$A$2:$I$2155,5,FALSE),"")</f>
        <v/>
      </c>
      <c r="I9253" s="19" t="str">
        <f>IFERROR(VLOOKUP($E9253,Sheet1!$A$2:$I$2155,6,FALSE),"")</f>
        <v/>
      </c>
      <c r="J9253" s="29" t="str">
        <f>IF(OR(E9253="",SUM(G9253:I9253)=0),"",SUM(G9253:I9253))</f>
        <v/>
      </c>
      <c r="K9253" s="7" t="str">
        <f>IF(E9253="","",IF(J9253="","IV",VLOOKUP(J9253,Plan1!$A$2:$C$11,3)))</f>
        <v/>
      </c>
    </row>
    <row r="9254" spans="7:11">
      <c r="G9254" s="19" t="str">
        <f>IFERROR(VLOOKUP($E9254,Sheet1!$A$2:$I$2155,4,FALSE),"")</f>
        <v/>
      </c>
      <c r="H9254" s="19" t="str">
        <f>IFERROR(VLOOKUP($E9254,Sheet1!$A$2:$I$2155,5,FALSE),"")</f>
        <v/>
      </c>
      <c r="I9254" s="19" t="str">
        <f>IFERROR(VLOOKUP($E9254,Sheet1!$A$2:$I$2155,6,FALSE),"")</f>
        <v/>
      </c>
      <c r="J9254" s="29" t="str">
        <f>IF(OR(E9254="",SUM(G9254:I9254)=0),"",SUM(G9254:I9254))</f>
        <v/>
      </c>
      <c r="K9254" s="7" t="str">
        <f>IF(E9254="","",IF(J9254="","IV",VLOOKUP(J9254,Plan1!$A$2:$C$11,3)))</f>
        <v/>
      </c>
    </row>
    <row r="9255" spans="7:11">
      <c r="G9255" s="19" t="str">
        <f>IFERROR(VLOOKUP($E9255,Sheet1!$A$2:$I$2155,4,FALSE),"")</f>
        <v/>
      </c>
      <c r="H9255" s="19" t="str">
        <f>IFERROR(VLOOKUP($E9255,Sheet1!$A$2:$I$2155,5,FALSE),"")</f>
        <v/>
      </c>
      <c r="I9255" s="19" t="str">
        <f>IFERROR(VLOOKUP($E9255,Sheet1!$A$2:$I$2155,6,FALSE),"")</f>
        <v/>
      </c>
      <c r="J9255" s="29" t="str">
        <f>IF(OR(E9255="",SUM(G9255:I9255)=0),"",SUM(G9255:I9255))</f>
        <v/>
      </c>
      <c r="K9255" s="7" t="str">
        <f>IF(E9255="","",IF(J9255="","IV",VLOOKUP(J9255,Plan1!$A$2:$C$11,3)))</f>
        <v/>
      </c>
    </row>
    <row r="9256" spans="7:11">
      <c r="G9256" s="19" t="str">
        <f>IFERROR(VLOOKUP($E9256,Sheet1!$A$2:$I$2155,4,FALSE),"")</f>
        <v/>
      </c>
      <c r="H9256" s="19" t="str">
        <f>IFERROR(VLOOKUP($E9256,Sheet1!$A$2:$I$2155,5,FALSE),"")</f>
        <v/>
      </c>
      <c r="I9256" s="19" t="str">
        <f>IFERROR(VLOOKUP($E9256,Sheet1!$A$2:$I$2155,6,FALSE),"")</f>
        <v/>
      </c>
      <c r="J9256" s="29" t="str">
        <f>IF(OR(E9256="",SUM(G9256:I9256)=0),"",SUM(G9256:I9256))</f>
        <v/>
      </c>
      <c r="K9256" s="7" t="str">
        <f>IF(E9256="","",IF(J9256="","IV",VLOOKUP(J9256,Plan1!$A$2:$C$11,3)))</f>
        <v/>
      </c>
    </row>
    <row r="9257" spans="7:11">
      <c r="G9257" s="19" t="str">
        <f>IFERROR(VLOOKUP($E9257,Sheet1!$A$2:$I$2155,4,FALSE),"")</f>
        <v/>
      </c>
      <c r="H9257" s="19" t="str">
        <f>IFERROR(VLOOKUP($E9257,Sheet1!$A$2:$I$2155,5,FALSE),"")</f>
        <v/>
      </c>
      <c r="I9257" s="19" t="str">
        <f>IFERROR(VLOOKUP($E9257,Sheet1!$A$2:$I$2155,6,FALSE),"")</f>
        <v/>
      </c>
      <c r="J9257" s="29" t="str">
        <f>IF(OR(E9257="",SUM(G9257:I9257)=0),"",SUM(G9257:I9257))</f>
        <v/>
      </c>
      <c r="K9257" s="7" t="str">
        <f>IF(E9257="","",IF(J9257="","IV",VLOOKUP(J9257,Plan1!$A$2:$C$11,3)))</f>
        <v/>
      </c>
    </row>
    <row r="9258" spans="7:11">
      <c r="G9258" s="19" t="str">
        <f>IFERROR(VLOOKUP($E9258,Sheet1!$A$2:$I$2155,4,FALSE),"")</f>
        <v/>
      </c>
      <c r="H9258" s="19" t="str">
        <f>IFERROR(VLOOKUP($E9258,Sheet1!$A$2:$I$2155,5,FALSE),"")</f>
        <v/>
      </c>
      <c r="I9258" s="19" t="str">
        <f>IFERROR(VLOOKUP($E9258,Sheet1!$A$2:$I$2155,6,FALSE),"")</f>
        <v/>
      </c>
      <c r="J9258" s="29" t="str">
        <f>IF(OR(E9258="",SUM(G9258:I9258)=0),"",SUM(G9258:I9258))</f>
        <v/>
      </c>
      <c r="K9258" s="7" t="str">
        <f>IF(E9258="","",IF(J9258="","IV",VLOOKUP(J9258,Plan1!$A$2:$C$11,3)))</f>
        <v/>
      </c>
    </row>
    <row r="9259" spans="7:11">
      <c r="G9259" s="19" t="str">
        <f>IFERROR(VLOOKUP($E9259,Sheet1!$A$2:$I$2155,4,FALSE),"")</f>
        <v/>
      </c>
      <c r="H9259" s="19" t="str">
        <f>IFERROR(VLOOKUP($E9259,Sheet1!$A$2:$I$2155,5,FALSE),"")</f>
        <v/>
      </c>
      <c r="I9259" s="19" t="str">
        <f>IFERROR(VLOOKUP($E9259,Sheet1!$A$2:$I$2155,6,FALSE),"")</f>
        <v/>
      </c>
      <c r="J9259" s="29" t="str">
        <f>IF(OR(E9259="",SUM(G9259:I9259)=0),"",SUM(G9259:I9259))</f>
        <v/>
      </c>
      <c r="K9259" s="7" t="str">
        <f>IF(E9259="","",IF(J9259="","IV",VLOOKUP(J9259,Plan1!$A$2:$C$11,3)))</f>
        <v/>
      </c>
    </row>
    <row r="9260" spans="7:11">
      <c r="G9260" s="19" t="str">
        <f>IFERROR(VLOOKUP($E9260,Sheet1!$A$2:$I$2155,4,FALSE),"")</f>
        <v/>
      </c>
      <c r="H9260" s="19" t="str">
        <f>IFERROR(VLOOKUP($E9260,Sheet1!$A$2:$I$2155,5,FALSE),"")</f>
        <v/>
      </c>
      <c r="I9260" s="19" t="str">
        <f>IFERROR(VLOOKUP($E9260,Sheet1!$A$2:$I$2155,6,FALSE),"")</f>
        <v/>
      </c>
      <c r="J9260" s="29" t="str">
        <f>IF(OR(E9260="",SUM(G9260:I9260)=0),"",SUM(G9260:I9260))</f>
        <v/>
      </c>
      <c r="K9260" s="7" t="str">
        <f>IF(E9260="","",IF(J9260="","IV",VLOOKUP(J9260,Plan1!$A$2:$C$11,3)))</f>
        <v/>
      </c>
    </row>
    <row r="9261" spans="7:11">
      <c r="G9261" s="19" t="str">
        <f>IFERROR(VLOOKUP($E9261,Sheet1!$A$2:$I$2155,4,FALSE),"")</f>
        <v/>
      </c>
      <c r="H9261" s="19" t="str">
        <f>IFERROR(VLOOKUP($E9261,Sheet1!$A$2:$I$2155,5,FALSE),"")</f>
        <v/>
      </c>
      <c r="I9261" s="19" t="str">
        <f>IFERROR(VLOOKUP($E9261,Sheet1!$A$2:$I$2155,6,FALSE),"")</f>
        <v/>
      </c>
      <c r="J9261" s="29" t="str">
        <f>IF(OR(E9261="",SUM(G9261:I9261)=0),"",SUM(G9261:I9261))</f>
        <v/>
      </c>
      <c r="K9261" s="7" t="str">
        <f>IF(E9261="","",IF(J9261="","IV",VLOOKUP(J9261,Plan1!$A$2:$C$11,3)))</f>
        <v/>
      </c>
    </row>
    <row r="9262" spans="7:11">
      <c r="G9262" s="19" t="str">
        <f>IFERROR(VLOOKUP($E9262,Sheet1!$A$2:$I$2155,4,FALSE),"")</f>
        <v/>
      </c>
      <c r="H9262" s="19" t="str">
        <f>IFERROR(VLOOKUP($E9262,Sheet1!$A$2:$I$2155,5,FALSE),"")</f>
        <v/>
      </c>
      <c r="I9262" s="19" t="str">
        <f>IFERROR(VLOOKUP($E9262,Sheet1!$A$2:$I$2155,6,FALSE),"")</f>
        <v/>
      </c>
      <c r="J9262" s="29" t="str">
        <f>IF(OR(E9262="",SUM(G9262:I9262)=0),"",SUM(G9262:I9262))</f>
        <v/>
      </c>
      <c r="K9262" s="7" t="str">
        <f>IF(E9262="","",IF(J9262="","IV",VLOOKUP(J9262,Plan1!$A$2:$C$11,3)))</f>
        <v/>
      </c>
    </row>
    <row r="9263" spans="7:11">
      <c r="G9263" s="19" t="str">
        <f>IFERROR(VLOOKUP($E9263,Sheet1!$A$2:$I$2155,4,FALSE),"")</f>
        <v/>
      </c>
      <c r="H9263" s="19" t="str">
        <f>IFERROR(VLOOKUP($E9263,Sheet1!$A$2:$I$2155,5,FALSE),"")</f>
        <v/>
      </c>
      <c r="I9263" s="19" t="str">
        <f>IFERROR(VLOOKUP($E9263,Sheet1!$A$2:$I$2155,6,FALSE),"")</f>
        <v/>
      </c>
      <c r="J9263" s="29" t="str">
        <f>IF(OR(E9263="",SUM(G9263:I9263)=0),"",SUM(G9263:I9263))</f>
        <v/>
      </c>
      <c r="K9263" s="7" t="str">
        <f>IF(E9263="","",IF(J9263="","IV",VLOOKUP(J9263,Plan1!$A$2:$C$11,3)))</f>
        <v/>
      </c>
    </row>
    <row r="9264" spans="7:11">
      <c r="G9264" s="19" t="str">
        <f>IFERROR(VLOOKUP($E9264,Sheet1!$A$2:$I$2155,4,FALSE),"")</f>
        <v/>
      </c>
      <c r="H9264" s="19" t="str">
        <f>IFERROR(VLOOKUP($E9264,Sheet1!$A$2:$I$2155,5,FALSE),"")</f>
        <v/>
      </c>
      <c r="I9264" s="19" t="str">
        <f>IFERROR(VLOOKUP($E9264,Sheet1!$A$2:$I$2155,6,FALSE),"")</f>
        <v/>
      </c>
      <c r="J9264" s="29" t="str">
        <f>IF(OR(E9264="",SUM(G9264:I9264)=0),"",SUM(G9264:I9264))</f>
        <v/>
      </c>
      <c r="K9264" s="7" t="str">
        <f>IF(E9264="","",IF(J9264="","IV",VLOOKUP(J9264,Plan1!$A$2:$C$11,3)))</f>
        <v/>
      </c>
    </row>
    <row r="9265" spans="7:11">
      <c r="G9265" s="19" t="str">
        <f>IFERROR(VLOOKUP($E9265,Sheet1!$A$2:$I$2155,4,FALSE),"")</f>
        <v/>
      </c>
      <c r="H9265" s="19" t="str">
        <f>IFERROR(VLOOKUP($E9265,Sheet1!$A$2:$I$2155,5,FALSE),"")</f>
        <v/>
      </c>
      <c r="I9265" s="19" t="str">
        <f>IFERROR(VLOOKUP($E9265,Sheet1!$A$2:$I$2155,6,FALSE),"")</f>
        <v/>
      </c>
      <c r="J9265" s="29" t="str">
        <f>IF(OR(E9265="",SUM(G9265:I9265)=0),"",SUM(G9265:I9265))</f>
        <v/>
      </c>
      <c r="K9265" s="7" t="str">
        <f>IF(E9265="","",IF(J9265="","IV",VLOOKUP(J9265,Plan1!$A$2:$C$11,3)))</f>
        <v/>
      </c>
    </row>
    <row r="9266" spans="7:11">
      <c r="G9266" s="19" t="str">
        <f>IFERROR(VLOOKUP($E9266,Sheet1!$A$2:$I$2155,4,FALSE),"")</f>
        <v/>
      </c>
      <c r="H9266" s="19" t="str">
        <f>IFERROR(VLOOKUP($E9266,Sheet1!$A$2:$I$2155,5,FALSE),"")</f>
        <v/>
      </c>
      <c r="I9266" s="19" t="str">
        <f>IFERROR(VLOOKUP($E9266,Sheet1!$A$2:$I$2155,6,FALSE),"")</f>
        <v/>
      </c>
      <c r="J9266" s="29" t="str">
        <f>IF(OR(E9266="",SUM(G9266:I9266)=0),"",SUM(G9266:I9266))</f>
        <v/>
      </c>
      <c r="K9266" s="7" t="str">
        <f>IF(E9266="","",IF(J9266="","IV",VLOOKUP(J9266,Plan1!$A$2:$C$11,3)))</f>
        <v/>
      </c>
    </row>
    <row r="9267" spans="7:11">
      <c r="G9267" s="19" t="str">
        <f>IFERROR(VLOOKUP($E9267,Sheet1!$A$2:$I$2155,4,FALSE),"")</f>
        <v/>
      </c>
      <c r="H9267" s="19" t="str">
        <f>IFERROR(VLOOKUP($E9267,Sheet1!$A$2:$I$2155,5,FALSE),"")</f>
        <v/>
      </c>
      <c r="I9267" s="19" t="str">
        <f>IFERROR(VLOOKUP($E9267,Sheet1!$A$2:$I$2155,6,FALSE),"")</f>
        <v/>
      </c>
      <c r="J9267" s="29" t="str">
        <f>IF(OR(E9267="",SUM(G9267:I9267)=0),"",SUM(G9267:I9267))</f>
        <v/>
      </c>
      <c r="K9267" s="7" t="str">
        <f>IF(E9267="","",IF(J9267="","IV",VLOOKUP(J9267,Plan1!$A$2:$C$11,3)))</f>
        <v/>
      </c>
    </row>
    <row r="9268" spans="7:11">
      <c r="G9268" s="19" t="str">
        <f>IFERROR(VLOOKUP($E9268,Sheet1!$A$2:$I$2155,4,FALSE),"")</f>
        <v/>
      </c>
      <c r="H9268" s="19" t="str">
        <f>IFERROR(VLOOKUP($E9268,Sheet1!$A$2:$I$2155,5,FALSE),"")</f>
        <v/>
      </c>
      <c r="I9268" s="19" t="str">
        <f>IFERROR(VLOOKUP($E9268,Sheet1!$A$2:$I$2155,6,FALSE),"")</f>
        <v/>
      </c>
      <c r="J9268" s="29" t="str">
        <f>IF(OR(E9268="",SUM(G9268:I9268)=0),"",SUM(G9268:I9268))</f>
        <v/>
      </c>
      <c r="K9268" s="7" t="str">
        <f>IF(E9268="","",IF(J9268="","IV",VLOOKUP(J9268,Plan1!$A$2:$C$11,3)))</f>
        <v/>
      </c>
    </row>
    <row r="9269" spans="7:11">
      <c r="G9269" s="19" t="str">
        <f>IFERROR(VLOOKUP($E9269,Sheet1!$A$2:$I$2155,4,FALSE),"")</f>
        <v/>
      </c>
      <c r="H9269" s="19" t="str">
        <f>IFERROR(VLOOKUP($E9269,Sheet1!$A$2:$I$2155,5,FALSE),"")</f>
        <v/>
      </c>
      <c r="I9269" s="19" t="str">
        <f>IFERROR(VLOOKUP($E9269,Sheet1!$A$2:$I$2155,6,FALSE),"")</f>
        <v/>
      </c>
      <c r="J9269" s="29" t="str">
        <f>IF(OR(E9269="",SUM(G9269:I9269)=0),"",SUM(G9269:I9269))</f>
        <v/>
      </c>
      <c r="K9269" s="7" t="str">
        <f>IF(E9269="","",IF(J9269="","IV",VLOOKUP(J9269,Plan1!$A$2:$C$11,3)))</f>
        <v/>
      </c>
    </row>
    <row r="9270" spans="7:11">
      <c r="G9270" s="19" t="str">
        <f>IFERROR(VLOOKUP($E9270,Sheet1!$A$2:$I$2155,4,FALSE),"")</f>
        <v/>
      </c>
      <c r="H9270" s="19" t="str">
        <f>IFERROR(VLOOKUP($E9270,Sheet1!$A$2:$I$2155,5,FALSE),"")</f>
        <v/>
      </c>
      <c r="I9270" s="19" t="str">
        <f>IFERROR(VLOOKUP($E9270,Sheet1!$A$2:$I$2155,6,FALSE),"")</f>
        <v/>
      </c>
      <c r="J9270" s="29" t="str">
        <f>IF(OR(E9270="",SUM(G9270:I9270)=0),"",SUM(G9270:I9270))</f>
        <v/>
      </c>
      <c r="K9270" s="7" t="str">
        <f>IF(E9270="","",IF(J9270="","IV",VLOOKUP(J9270,Plan1!$A$2:$C$11,3)))</f>
        <v/>
      </c>
    </row>
    <row r="9271" spans="7:11">
      <c r="G9271" s="19" t="str">
        <f>IFERROR(VLOOKUP($E9271,Sheet1!$A$2:$I$2155,4,FALSE),"")</f>
        <v/>
      </c>
      <c r="H9271" s="19" t="str">
        <f>IFERROR(VLOOKUP($E9271,Sheet1!$A$2:$I$2155,5,FALSE),"")</f>
        <v/>
      </c>
      <c r="I9271" s="19" t="str">
        <f>IFERROR(VLOOKUP($E9271,Sheet1!$A$2:$I$2155,6,FALSE),"")</f>
        <v/>
      </c>
      <c r="J9271" s="29" t="str">
        <f>IF(OR(E9271="",SUM(G9271:I9271)=0),"",SUM(G9271:I9271))</f>
        <v/>
      </c>
      <c r="K9271" s="7" t="str">
        <f>IF(E9271="","",IF(J9271="","IV",VLOOKUP(J9271,Plan1!$A$2:$C$11,3)))</f>
        <v/>
      </c>
    </row>
    <row r="9272" spans="7:11">
      <c r="G9272" s="19" t="str">
        <f>IFERROR(VLOOKUP($E9272,Sheet1!$A$2:$I$2155,4,FALSE),"")</f>
        <v/>
      </c>
      <c r="H9272" s="19" t="str">
        <f>IFERROR(VLOOKUP($E9272,Sheet1!$A$2:$I$2155,5,FALSE),"")</f>
        <v/>
      </c>
      <c r="I9272" s="19" t="str">
        <f>IFERROR(VLOOKUP($E9272,Sheet1!$A$2:$I$2155,6,FALSE),"")</f>
        <v/>
      </c>
      <c r="J9272" s="29" t="str">
        <f>IF(OR(E9272="",SUM(G9272:I9272)=0),"",SUM(G9272:I9272))</f>
        <v/>
      </c>
      <c r="K9272" s="7" t="str">
        <f>IF(E9272="","",IF(J9272="","IV",VLOOKUP(J9272,Plan1!$A$2:$C$11,3)))</f>
        <v/>
      </c>
    </row>
    <row r="9273" spans="7:11">
      <c r="G9273" s="19" t="str">
        <f>IFERROR(VLOOKUP($E9273,Sheet1!$A$2:$I$2155,4,FALSE),"")</f>
        <v/>
      </c>
      <c r="H9273" s="19" t="str">
        <f>IFERROR(VLOOKUP($E9273,Sheet1!$A$2:$I$2155,5,FALSE),"")</f>
        <v/>
      </c>
      <c r="I9273" s="19" t="str">
        <f>IFERROR(VLOOKUP($E9273,Sheet1!$A$2:$I$2155,6,FALSE),"")</f>
        <v/>
      </c>
      <c r="J9273" s="29" t="str">
        <f>IF(OR(E9273="",SUM(G9273:I9273)=0),"",SUM(G9273:I9273))</f>
        <v/>
      </c>
      <c r="K9273" s="7" t="str">
        <f>IF(E9273="","",IF(J9273="","IV",VLOOKUP(J9273,Plan1!$A$2:$C$11,3)))</f>
        <v/>
      </c>
    </row>
    <row r="9274" spans="7:11">
      <c r="G9274" s="19" t="str">
        <f>IFERROR(VLOOKUP($E9274,Sheet1!$A$2:$I$2155,4,FALSE),"")</f>
        <v/>
      </c>
      <c r="H9274" s="19" t="str">
        <f>IFERROR(VLOOKUP($E9274,Sheet1!$A$2:$I$2155,5,FALSE),"")</f>
        <v/>
      </c>
      <c r="I9274" s="19" t="str">
        <f>IFERROR(VLOOKUP($E9274,Sheet1!$A$2:$I$2155,6,FALSE),"")</f>
        <v/>
      </c>
      <c r="J9274" s="29" t="str">
        <f>IF(OR(E9274="",SUM(G9274:I9274)=0),"",SUM(G9274:I9274))</f>
        <v/>
      </c>
      <c r="K9274" s="7" t="str">
        <f>IF(E9274="","",IF(J9274="","IV",VLOOKUP(J9274,Plan1!$A$2:$C$11,3)))</f>
        <v/>
      </c>
    </row>
    <row r="9275" spans="7:11">
      <c r="G9275" s="19" t="str">
        <f>IFERROR(VLOOKUP($E9275,Sheet1!$A$2:$I$2155,4,FALSE),"")</f>
        <v/>
      </c>
      <c r="H9275" s="19" t="str">
        <f>IFERROR(VLOOKUP($E9275,Sheet1!$A$2:$I$2155,5,FALSE),"")</f>
        <v/>
      </c>
      <c r="I9275" s="19" t="str">
        <f>IFERROR(VLOOKUP($E9275,Sheet1!$A$2:$I$2155,6,FALSE),"")</f>
        <v/>
      </c>
      <c r="J9275" s="29" t="str">
        <f>IF(OR(E9275="",SUM(G9275:I9275)=0),"",SUM(G9275:I9275))</f>
        <v/>
      </c>
      <c r="K9275" s="7" t="str">
        <f>IF(E9275="","",IF(J9275="","IV",VLOOKUP(J9275,Plan1!$A$2:$C$11,3)))</f>
        <v/>
      </c>
    </row>
    <row r="9276" spans="7:11">
      <c r="G9276" s="19" t="str">
        <f>IFERROR(VLOOKUP($E9276,Sheet1!$A$2:$I$2155,4,FALSE),"")</f>
        <v/>
      </c>
      <c r="H9276" s="19" t="str">
        <f>IFERROR(VLOOKUP($E9276,Sheet1!$A$2:$I$2155,5,FALSE),"")</f>
        <v/>
      </c>
      <c r="I9276" s="19" t="str">
        <f>IFERROR(VLOOKUP($E9276,Sheet1!$A$2:$I$2155,6,FALSE),"")</f>
        <v/>
      </c>
      <c r="J9276" s="29" t="str">
        <f>IF(OR(E9276="",SUM(G9276:I9276)=0),"",SUM(G9276:I9276))</f>
        <v/>
      </c>
      <c r="K9276" s="7" t="str">
        <f>IF(E9276="","",IF(J9276="","IV",VLOOKUP(J9276,Plan1!$A$2:$C$11,3)))</f>
        <v/>
      </c>
    </row>
    <row r="9277" spans="7:11">
      <c r="G9277" s="19" t="str">
        <f>IFERROR(VLOOKUP($E9277,Sheet1!$A$2:$I$2155,4,FALSE),"")</f>
        <v/>
      </c>
      <c r="H9277" s="19" t="str">
        <f>IFERROR(VLOOKUP($E9277,Sheet1!$A$2:$I$2155,5,FALSE),"")</f>
        <v/>
      </c>
      <c r="I9277" s="19" t="str">
        <f>IFERROR(VLOOKUP($E9277,Sheet1!$A$2:$I$2155,6,FALSE),"")</f>
        <v/>
      </c>
      <c r="J9277" s="29" t="str">
        <f>IF(OR(E9277="",SUM(G9277:I9277)=0),"",SUM(G9277:I9277))</f>
        <v/>
      </c>
      <c r="K9277" s="7" t="str">
        <f>IF(E9277="","",IF(J9277="","IV",VLOOKUP(J9277,Plan1!$A$2:$C$11,3)))</f>
        <v/>
      </c>
    </row>
    <row r="9278" spans="7:11">
      <c r="G9278" s="19" t="str">
        <f>IFERROR(VLOOKUP($E9278,Sheet1!$A$2:$I$2155,4,FALSE),"")</f>
        <v/>
      </c>
      <c r="H9278" s="19" t="str">
        <f>IFERROR(VLOOKUP($E9278,Sheet1!$A$2:$I$2155,5,FALSE),"")</f>
        <v/>
      </c>
      <c r="I9278" s="19" t="str">
        <f>IFERROR(VLOOKUP($E9278,Sheet1!$A$2:$I$2155,6,FALSE),"")</f>
        <v/>
      </c>
      <c r="J9278" s="29" t="str">
        <f>IF(OR(E9278="",SUM(G9278:I9278)=0),"",SUM(G9278:I9278))</f>
        <v/>
      </c>
      <c r="K9278" s="7" t="str">
        <f>IF(E9278="","",IF(J9278="","IV",VLOOKUP(J9278,Plan1!$A$2:$C$11,3)))</f>
        <v/>
      </c>
    </row>
    <row r="9279" spans="7:11">
      <c r="G9279" s="19" t="str">
        <f>IFERROR(VLOOKUP($E9279,Sheet1!$A$2:$I$2155,4,FALSE),"")</f>
        <v/>
      </c>
      <c r="H9279" s="19" t="str">
        <f>IFERROR(VLOOKUP($E9279,Sheet1!$A$2:$I$2155,5,FALSE),"")</f>
        <v/>
      </c>
      <c r="I9279" s="19" t="str">
        <f>IFERROR(VLOOKUP($E9279,Sheet1!$A$2:$I$2155,6,FALSE),"")</f>
        <v/>
      </c>
      <c r="J9279" s="29" t="str">
        <f>IF(OR(E9279="",SUM(G9279:I9279)=0),"",SUM(G9279:I9279))</f>
        <v/>
      </c>
      <c r="K9279" s="7" t="str">
        <f>IF(E9279="","",IF(J9279="","IV",VLOOKUP(J9279,Plan1!$A$2:$C$11,3)))</f>
        <v/>
      </c>
    </row>
    <row r="9280" spans="7:11">
      <c r="G9280" s="19" t="str">
        <f>IFERROR(VLOOKUP($E9280,Sheet1!$A$2:$I$2155,4,FALSE),"")</f>
        <v/>
      </c>
      <c r="H9280" s="19" t="str">
        <f>IFERROR(VLOOKUP($E9280,Sheet1!$A$2:$I$2155,5,FALSE),"")</f>
        <v/>
      </c>
      <c r="I9280" s="19" t="str">
        <f>IFERROR(VLOOKUP($E9280,Sheet1!$A$2:$I$2155,6,FALSE),"")</f>
        <v/>
      </c>
      <c r="J9280" s="29" t="str">
        <f>IF(OR(E9280="",SUM(G9280:I9280)=0),"",SUM(G9280:I9280))</f>
        <v/>
      </c>
      <c r="K9280" s="7" t="str">
        <f>IF(E9280="","",IF(J9280="","IV",VLOOKUP(J9280,Plan1!$A$2:$C$11,3)))</f>
        <v/>
      </c>
    </row>
    <row r="9281" spans="7:11">
      <c r="G9281" s="19" t="str">
        <f>IFERROR(VLOOKUP($E9281,Sheet1!$A$2:$I$2155,4,FALSE),"")</f>
        <v/>
      </c>
      <c r="H9281" s="19" t="str">
        <f>IFERROR(VLOOKUP($E9281,Sheet1!$A$2:$I$2155,5,FALSE),"")</f>
        <v/>
      </c>
      <c r="I9281" s="19" t="str">
        <f>IFERROR(VLOOKUP($E9281,Sheet1!$A$2:$I$2155,6,FALSE),"")</f>
        <v/>
      </c>
      <c r="J9281" s="29" t="str">
        <f>IF(OR(E9281="",SUM(G9281:I9281)=0),"",SUM(G9281:I9281))</f>
        <v/>
      </c>
      <c r="K9281" s="7" t="str">
        <f>IF(E9281="","",IF(J9281="","IV",VLOOKUP(J9281,Plan1!$A$2:$C$11,3)))</f>
        <v/>
      </c>
    </row>
    <row r="9282" spans="7:11">
      <c r="G9282" s="19" t="str">
        <f>IFERROR(VLOOKUP($E9282,Sheet1!$A$2:$I$2155,4,FALSE),"")</f>
        <v/>
      </c>
      <c r="H9282" s="19" t="str">
        <f>IFERROR(VLOOKUP($E9282,Sheet1!$A$2:$I$2155,5,FALSE),"")</f>
        <v/>
      </c>
      <c r="I9282" s="19" t="str">
        <f>IFERROR(VLOOKUP($E9282,Sheet1!$A$2:$I$2155,6,FALSE),"")</f>
        <v/>
      </c>
      <c r="J9282" s="29" t="str">
        <f>IF(OR(E9282="",SUM(G9282:I9282)=0),"",SUM(G9282:I9282))</f>
        <v/>
      </c>
      <c r="K9282" s="7" t="str">
        <f>IF(E9282="","",IF(J9282="","IV",VLOOKUP(J9282,Plan1!$A$2:$C$11,3)))</f>
        <v/>
      </c>
    </row>
    <row r="9283" spans="7:11">
      <c r="G9283" s="19" t="str">
        <f>IFERROR(VLOOKUP($E9283,Sheet1!$A$2:$I$2155,4,FALSE),"")</f>
        <v/>
      </c>
      <c r="H9283" s="19" t="str">
        <f>IFERROR(VLOOKUP($E9283,Sheet1!$A$2:$I$2155,5,FALSE),"")</f>
        <v/>
      </c>
      <c r="I9283" s="19" t="str">
        <f>IFERROR(VLOOKUP($E9283,Sheet1!$A$2:$I$2155,6,FALSE),"")</f>
        <v/>
      </c>
      <c r="J9283" s="29" t="str">
        <f>IF(OR(E9283="",SUM(G9283:I9283)=0),"",SUM(G9283:I9283))</f>
        <v/>
      </c>
      <c r="K9283" s="7" t="str">
        <f>IF(E9283="","",IF(J9283="","IV",VLOOKUP(J9283,Plan1!$A$2:$C$11,3)))</f>
        <v/>
      </c>
    </row>
    <row r="9284" spans="7:11">
      <c r="G9284" s="19" t="str">
        <f>IFERROR(VLOOKUP($E9284,Sheet1!$A$2:$I$2155,4,FALSE),"")</f>
        <v/>
      </c>
      <c r="H9284" s="19" t="str">
        <f>IFERROR(VLOOKUP($E9284,Sheet1!$A$2:$I$2155,5,FALSE),"")</f>
        <v/>
      </c>
      <c r="I9284" s="19" t="str">
        <f>IFERROR(VLOOKUP($E9284,Sheet1!$A$2:$I$2155,6,FALSE),"")</f>
        <v/>
      </c>
      <c r="J9284" s="29" t="str">
        <f>IF(OR(E9284="",SUM(G9284:I9284)=0),"",SUM(G9284:I9284))</f>
        <v/>
      </c>
      <c r="K9284" s="7" t="str">
        <f>IF(E9284="","",IF(J9284="","IV",VLOOKUP(J9284,Plan1!$A$2:$C$11,3)))</f>
        <v/>
      </c>
    </row>
    <row r="9285" spans="7:11">
      <c r="G9285" s="19" t="str">
        <f>IFERROR(VLOOKUP($E9285,Sheet1!$A$2:$I$2155,4,FALSE),"")</f>
        <v/>
      </c>
      <c r="H9285" s="19" t="str">
        <f>IFERROR(VLOOKUP($E9285,Sheet1!$A$2:$I$2155,5,FALSE),"")</f>
        <v/>
      </c>
      <c r="I9285" s="19" t="str">
        <f>IFERROR(VLOOKUP($E9285,Sheet1!$A$2:$I$2155,6,FALSE),"")</f>
        <v/>
      </c>
      <c r="J9285" s="29" t="str">
        <f>IF(OR(E9285="",SUM(G9285:I9285)=0),"",SUM(G9285:I9285))</f>
        <v/>
      </c>
      <c r="K9285" s="7" t="str">
        <f>IF(E9285="","",IF(J9285="","IV",VLOOKUP(J9285,Plan1!$A$2:$C$11,3)))</f>
        <v/>
      </c>
    </row>
    <row r="9286" spans="7:11">
      <c r="G9286" s="19" t="str">
        <f>IFERROR(VLOOKUP($E9286,Sheet1!$A$2:$I$2155,4,FALSE),"")</f>
        <v/>
      </c>
      <c r="H9286" s="19" t="str">
        <f>IFERROR(VLOOKUP($E9286,Sheet1!$A$2:$I$2155,5,FALSE),"")</f>
        <v/>
      </c>
      <c r="I9286" s="19" t="str">
        <f>IFERROR(VLOOKUP($E9286,Sheet1!$A$2:$I$2155,6,FALSE),"")</f>
        <v/>
      </c>
      <c r="J9286" s="29" t="str">
        <f>IF(OR(E9286="",SUM(G9286:I9286)=0),"",SUM(G9286:I9286))</f>
        <v/>
      </c>
      <c r="K9286" s="7" t="str">
        <f>IF(E9286="","",IF(J9286="","IV",VLOOKUP(J9286,Plan1!$A$2:$C$11,3)))</f>
        <v/>
      </c>
    </row>
    <row r="9287" spans="7:11">
      <c r="G9287" s="19" t="str">
        <f>IFERROR(VLOOKUP($E9287,Sheet1!$A$2:$I$2155,4,FALSE),"")</f>
        <v/>
      </c>
      <c r="H9287" s="19" t="str">
        <f>IFERROR(VLOOKUP($E9287,Sheet1!$A$2:$I$2155,5,FALSE),"")</f>
        <v/>
      </c>
      <c r="I9287" s="19" t="str">
        <f>IFERROR(VLOOKUP($E9287,Sheet1!$A$2:$I$2155,6,FALSE),"")</f>
        <v/>
      </c>
      <c r="J9287" s="29" t="str">
        <f>IF(OR(E9287="",SUM(G9287:I9287)=0),"",SUM(G9287:I9287))</f>
        <v/>
      </c>
      <c r="K9287" s="7" t="str">
        <f>IF(E9287="","",IF(J9287="","IV",VLOOKUP(J9287,Plan1!$A$2:$C$11,3)))</f>
        <v/>
      </c>
    </row>
    <row r="9288" spans="7:11">
      <c r="G9288" s="19" t="str">
        <f>IFERROR(VLOOKUP($E9288,Sheet1!$A$2:$I$2155,4,FALSE),"")</f>
        <v/>
      </c>
      <c r="H9288" s="19" t="str">
        <f>IFERROR(VLOOKUP($E9288,Sheet1!$A$2:$I$2155,5,FALSE),"")</f>
        <v/>
      </c>
      <c r="I9288" s="19" t="str">
        <f>IFERROR(VLOOKUP($E9288,Sheet1!$A$2:$I$2155,6,FALSE),"")</f>
        <v/>
      </c>
      <c r="J9288" s="29" t="str">
        <f>IF(OR(E9288="",SUM(G9288:I9288)=0),"",SUM(G9288:I9288))</f>
        <v/>
      </c>
      <c r="K9288" s="7" t="str">
        <f>IF(E9288="","",IF(J9288="","IV",VLOOKUP(J9288,Plan1!$A$2:$C$11,3)))</f>
        <v/>
      </c>
    </row>
    <row r="9289" spans="7:11">
      <c r="G9289" s="19" t="str">
        <f>IFERROR(VLOOKUP($E9289,Sheet1!$A$2:$I$2155,4,FALSE),"")</f>
        <v/>
      </c>
      <c r="H9289" s="19" t="str">
        <f>IFERROR(VLOOKUP($E9289,Sheet1!$A$2:$I$2155,5,FALSE),"")</f>
        <v/>
      </c>
      <c r="I9289" s="19" t="str">
        <f>IFERROR(VLOOKUP($E9289,Sheet1!$A$2:$I$2155,6,FALSE),"")</f>
        <v/>
      </c>
      <c r="J9289" s="29" t="str">
        <f>IF(OR(E9289="",SUM(G9289:I9289)=0),"",SUM(G9289:I9289))</f>
        <v/>
      </c>
      <c r="K9289" s="7" t="str">
        <f>IF(E9289="","",IF(J9289="","IV",VLOOKUP(J9289,Plan1!$A$2:$C$11,3)))</f>
        <v/>
      </c>
    </row>
    <row r="9290" spans="7:11">
      <c r="G9290" s="19" t="str">
        <f>IFERROR(VLOOKUP($E9290,Sheet1!$A$2:$I$2155,4,FALSE),"")</f>
        <v/>
      </c>
      <c r="H9290" s="19" t="str">
        <f>IFERROR(VLOOKUP($E9290,Sheet1!$A$2:$I$2155,5,FALSE),"")</f>
        <v/>
      </c>
      <c r="I9290" s="19" t="str">
        <f>IFERROR(VLOOKUP($E9290,Sheet1!$A$2:$I$2155,6,FALSE),"")</f>
        <v/>
      </c>
      <c r="J9290" s="29" t="str">
        <f>IF(OR(E9290="",SUM(G9290:I9290)=0),"",SUM(G9290:I9290))</f>
        <v/>
      </c>
      <c r="K9290" s="7" t="str">
        <f>IF(E9290="","",IF(J9290="","IV",VLOOKUP(J9290,Plan1!$A$2:$C$11,3)))</f>
        <v/>
      </c>
    </row>
    <row r="9291" spans="7:11">
      <c r="G9291" s="19" t="str">
        <f>IFERROR(VLOOKUP($E9291,Sheet1!$A$2:$I$2155,4,FALSE),"")</f>
        <v/>
      </c>
      <c r="H9291" s="19" t="str">
        <f>IFERROR(VLOOKUP($E9291,Sheet1!$A$2:$I$2155,5,FALSE),"")</f>
        <v/>
      </c>
      <c r="I9291" s="19" t="str">
        <f>IFERROR(VLOOKUP($E9291,Sheet1!$A$2:$I$2155,6,FALSE),"")</f>
        <v/>
      </c>
      <c r="J9291" s="29" t="str">
        <f>IF(OR(E9291="",SUM(G9291:I9291)=0),"",SUM(G9291:I9291))</f>
        <v/>
      </c>
      <c r="K9291" s="7" t="str">
        <f>IF(E9291="","",IF(J9291="","IV",VLOOKUP(J9291,Plan1!$A$2:$C$11,3)))</f>
        <v/>
      </c>
    </row>
    <row r="9292" spans="7:11">
      <c r="G9292" s="19" t="str">
        <f>IFERROR(VLOOKUP($E9292,Sheet1!$A$2:$I$2155,4,FALSE),"")</f>
        <v/>
      </c>
      <c r="H9292" s="19" t="str">
        <f>IFERROR(VLOOKUP($E9292,Sheet1!$A$2:$I$2155,5,FALSE),"")</f>
        <v/>
      </c>
      <c r="I9292" s="19" t="str">
        <f>IFERROR(VLOOKUP($E9292,Sheet1!$A$2:$I$2155,6,FALSE),"")</f>
        <v/>
      </c>
      <c r="J9292" s="29" t="str">
        <f>IF(OR(E9292="",SUM(G9292:I9292)=0),"",SUM(G9292:I9292))</f>
        <v/>
      </c>
      <c r="K9292" s="7" t="str">
        <f>IF(E9292="","",IF(J9292="","IV",VLOOKUP(J9292,Plan1!$A$2:$C$11,3)))</f>
        <v/>
      </c>
    </row>
    <row r="9293" spans="7:11">
      <c r="G9293" s="19" t="str">
        <f>IFERROR(VLOOKUP($E9293,Sheet1!$A$2:$I$2155,4,FALSE),"")</f>
        <v/>
      </c>
      <c r="H9293" s="19" t="str">
        <f>IFERROR(VLOOKUP($E9293,Sheet1!$A$2:$I$2155,5,FALSE),"")</f>
        <v/>
      </c>
      <c r="I9293" s="19" t="str">
        <f>IFERROR(VLOOKUP($E9293,Sheet1!$A$2:$I$2155,6,FALSE),"")</f>
        <v/>
      </c>
      <c r="J9293" s="29" t="str">
        <f>IF(OR(E9293="",SUM(G9293:I9293)=0),"",SUM(G9293:I9293))</f>
        <v/>
      </c>
      <c r="K9293" s="7" t="str">
        <f>IF(E9293="","",IF(J9293="","IV",VLOOKUP(J9293,Plan1!$A$2:$C$11,3)))</f>
        <v/>
      </c>
    </row>
    <row r="9294" spans="7:11">
      <c r="G9294" s="19" t="str">
        <f>IFERROR(VLOOKUP($E9294,Sheet1!$A$2:$I$2155,4,FALSE),"")</f>
        <v/>
      </c>
      <c r="H9294" s="19" t="str">
        <f>IFERROR(VLOOKUP($E9294,Sheet1!$A$2:$I$2155,5,FALSE),"")</f>
        <v/>
      </c>
      <c r="I9294" s="19" t="str">
        <f>IFERROR(VLOOKUP($E9294,Sheet1!$A$2:$I$2155,6,FALSE),"")</f>
        <v/>
      </c>
      <c r="J9294" s="29" t="str">
        <f>IF(OR(E9294="",SUM(G9294:I9294)=0),"",SUM(G9294:I9294))</f>
        <v/>
      </c>
      <c r="K9294" s="7" t="str">
        <f>IF(E9294="","",IF(J9294="","IV",VLOOKUP(J9294,Plan1!$A$2:$C$11,3)))</f>
        <v/>
      </c>
    </row>
    <row r="9295" spans="7:11">
      <c r="G9295" s="19" t="str">
        <f>IFERROR(VLOOKUP($E9295,Sheet1!$A$2:$I$2155,4,FALSE),"")</f>
        <v/>
      </c>
      <c r="H9295" s="19" t="str">
        <f>IFERROR(VLOOKUP($E9295,Sheet1!$A$2:$I$2155,5,FALSE),"")</f>
        <v/>
      </c>
      <c r="I9295" s="19" t="str">
        <f>IFERROR(VLOOKUP($E9295,Sheet1!$A$2:$I$2155,6,FALSE),"")</f>
        <v/>
      </c>
      <c r="J9295" s="29" t="str">
        <f>IF(OR(E9295="",SUM(G9295:I9295)=0),"",SUM(G9295:I9295))</f>
        <v/>
      </c>
      <c r="K9295" s="7" t="str">
        <f>IF(E9295="","",IF(J9295="","IV",VLOOKUP(J9295,Plan1!$A$2:$C$11,3)))</f>
        <v/>
      </c>
    </row>
    <row r="9296" spans="7:11">
      <c r="G9296" s="19" t="str">
        <f>IFERROR(VLOOKUP($E9296,Sheet1!$A$2:$I$2155,4,FALSE),"")</f>
        <v/>
      </c>
      <c r="H9296" s="19" t="str">
        <f>IFERROR(VLOOKUP($E9296,Sheet1!$A$2:$I$2155,5,FALSE),"")</f>
        <v/>
      </c>
      <c r="I9296" s="19" t="str">
        <f>IFERROR(VLOOKUP($E9296,Sheet1!$A$2:$I$2155,6,FALSE),"")</f>
        <v/>
      </c>
      <c r="J9296" s="29" t="str">
        <f>IF(OR(E9296="",SUM(G9296:I9296)=0),"",SUM(G9296:I9296))</f>
        <v/>
      </c>
      <c r="K9296" s="7" t="str">
        <f>IF(E9296="","",IF(J9296="","IV",VLOOKUP(J9296,Plan1!$A$2:$C$11,3)))</f>
        <v/>
      </c>
    </row>
    <row r="9297" spans="7:11">
      <c r="G9297" s="19" t="str">
        <f>IFERROR(VLOOKUP($E9297,Sheet1!$A$2:$I$2155,4,FALSE),"")</f>
        <v/>
      </c>
      <c r="H9297" s="19" t="str">
        <f>IFERROR(VLOOKUP($E9297,Sheet1!$A$2:$I$2155,5,FALSE),"")</f>
        <v/>
      </c>
      <c r="I9297" s="19" t="str">
        <f>IFERROR(VLOOKUP($E9297,Sheet1!$A$2:$I$2155,6,FALSE),"")</f>
        <v/>
      </c>
      <c r="J9297" s="29" t="str">
        <f>IF(OR(E9297="",SUM(G9297:I9297)=0),"",SUM(G9297:I9297))</f>
        <v/>
      </c>
      <c r="K9297" s="7" t="str">
        <f>IF(E9297="","",IF(J9297="","IV",VLOOKUP(J9297,Plan1!$A$2:$C$11,3)))</f>
        <v/>
      </c>
    </row>
    <row r="9298" spans="7:11">
      <c r="G9298" s="19" t="str">
        <f>IFERROR(VLOOKUP($E9298,Sheet1!$A$2:$I$2155,4,FALSE),"")</f>
        <v/>
      </c>
      <c r="H9298" s="19" t="str">
        <f>IFERROR(VLOOKUP($E9298,Sheet1!$A$2:$I$2155,5,FALSE),"")</f>
        <v/>
      </c>
      <c r="I9298" s="19" t="str">
        <f>IFERROR(VLOOKUP($E9298,Sheet1!$A$2:$I$2155,6,FALSE),"")</f>
        <v/>
      </c>
      <c r="J9298" s="29" t="str">
        <f>IF(OR(E9298="",SUM(G9298:I9298)=0),"",SUM(G9298:I9298))</f>
        <v/>
      </c>
      <c r="K9298" s="7" t="str">
        <f>IF(E9298="","",IF(J9298="","IV",VLOOKUP(J9298,Plan1!$A$2:$C$11,3)))</f>
        <v/>
      </c>
    </row>
    <row r="9299" spans="7:11">
      <c r="G9299" s="19" t="str">
        <f>IFERROR(VLOOKUP($E9299,Sheet1!$A$2:$I$2155,4,FALSE),"")</f>
        <v/>
      </c>
      <c r="H9299" s="19" t="str">
        <f>IFERROR(VLOOKUP($E9299,Sheet1!$A$2:$I$2155,5,FALSE),"")</f>
        <v/>
      </c>
      <c r="I9299" s="19" t="str">
        <f>IFERROR(VLOOKUP($E9299,Sheet1!$A$2:$I$2155,6,FALSE),"")</f>
        <v/>
      </c>
      <c r="J9299" s="29" t="str">
        <f>IF(OR(E9299="",SUM(G9299:I9299)=0),"",SUM(G9299:I9299))</f>
        <v/>
      </c>
      <c r="K9299" s="7" t="str">
        <f>IF(E9299="","",IF(J9299="","IV",VLOOKUP(J9299,Plan1!$A$2:$C$11,3)))</f>
        <v/>
      </c>
    </row>
    <row r="9300" spans="7:11">
      <c r="G9300" s="19" t="str">
        <f>IFERROR(VLOOKUP($E9300,Sheet1!$A$2:$I$2155,4,FALSE),"")</f>
        <v/>
      </c>
      <c r="H9300" s="19" t="str">
        <f>IFERROR(VLOOKUP($E9300,Sheet1!$A$2:$I$2155,5,FALSE),"")</f>
        <v/>
      </c>
      <c r="I9300" s="19" t="str">
        <f>IFERROR(VLOOKUP($E9300,Sheet1!$A$2:$I$2155,6,FALSE),"")</f>
        <v/>
      </c>
      <c r="J9300" s="29" t="str">
        <f>IF(OR(E9300="",SUM(G9300:I9300)=0),"",SUM(G9300:I9300))</f>
        <v/>
      </c>
      <c r="K9300" s="7" t="str">
        <f>IF(E9300="","",IF(J9300="","IV",VLOOKUP(J9300,Plan1!$A$2:$C$11,3)))</f>
        <v/>
      </c>
    </row>
    <row r="9301" spans="7:11">
      <c r="G9301" s="19" t="str">
        <f>IFERROR(VLOOKUP($E9301,Sheet1!$A$2:$I$2155,4,FALSE),"")</f>
        <v/>
      </c>
      <c r="H9301" s="19" t="str">
        <f>IFERROR(VLOOKUP($E9301,Sheet1!$A$2:$I$2155,5,FALSE),"")</f>
        <v/>
      </c>
      <c r="I9301" s="19" t="str">
        <f>IFERROR(VLOOKUP($E9301,Sheet1!$A$2:$I$2155,6,FALSE),"")</f>
        <v/>
      </c>
      <c r="J9301" s="29" t="str">
        <f>IF(OR(E9301="",SUM(G9301:I9301)=0),"",SUM(G9301:I9301))</f>
        <v/>
      </c>
      <c r="K9301" s="7" t="str">
        <f>IF(E9301="","",IF(J9301="","IV",VLOOKUP(J9301,Plan1!$A$2:$C$11,3)))</f>
        <v/>
      </c>
    </row>
    <row r="9302" spans="7:11">
      <c r="G9302" s="19" t="str">
        <f>IFERROR(VLOOKUP($E9302,Sheet1!$A$2:$I$2155,4,FALSE),"")</f>
        <v/>
      </c>
      <c r="H9302" s="19" t="str">
        <f>IFERROR(VLOOKUP($E9302,Sheet1!$A$2:$I$2155,5,FALSE),"")</f>
        <v/>
      </c>
      <c r="I9302" s="19" t="str">
        <f>IFERROR(VLOOKUP($E9302,Sheet1!$A$2:$I$2155,6,FALSE),"")</f>
        <v/>
      </c>
      <c r="J9302" s="29" t="str">
        <f>IF(OR(E9302="",SUM(G9302:I9302)=0),"",SUM(G9302:I9302))</f>
        <v/>
      </c>
      <c r="K9302" s="7" t="str">
        <f>IF(E9302="","",IF(J9302="","IV",VLOOKUP(J9302,Plan1!$A$2:$C$11,3)))</f>
        <v/>
      </c>
    </row>
    <row r="9303" spans="7:11">
      <c r="G9303" s="19" t="str">
        <f>IFERROR(VLOOKUP($E9303,Sheet1!$A$2:$I$2155,4,FALSE),"")</f>
        <v/>
      </c>
      <c r="H9303" s="19" t="str">
        <f>IFERROR(VLOOKUP($E9303,Sheet1!$A$2:$I$2155,5,FALSE),"")</f>
        <v/>
      </c>
      <c r="I9303" s="19" t="str">
        <f>IFERROR(VLOOKUP($E9303,Sheet1!$A$2:$I$2155,6,FALSE),"")</f>
        <v/>
      </c>
      <c r="J9303" s="29" t="str">
        <f>IF(OR(E9303="",SUM(G9303:I9303)=0),"",SUM(G9303:I9303))</f>
        <v/>
      </c>
      <c r="K9303" s="7" t="str">
        <f>IF(E9303="","",IF(J9303="","IV",VLOOKUP(J9303,Plan1!$A$2:$C$11,3)))</f>
        <v/>
      </c>
    </row>
    <row r="9304" spans="7:11">
      <c r="G9304" s="19" t="str">
        <f>IFERROR(VLOOKUP($E9304,Sheet1!$A$2:$I$2155,4,FALSE),"")</f>
        <v/>
      </c>
      <c r="H9304" s="19" t="str">
        <f>IFERROR(VLOOKUP($E9304,Sheet1!$A$2:$I$2155,5,FALSE),"")</f>
        <v/>
      </c>
      <c r="I9304" s="19" t="str">
        <f>IFERROR(VLOOKUP($E9304,Sheet1!$A$2:$I$2155,6,FALSE),"")</f>
        <v/>
      </c>
      <c r="J9304" s="29" t="str">
        <f>IF(OR(E9304="",SUM(G9304:I9304)=0),"",SUM(G9304:I9304))</f>
        <v/>
      </c>
      <c r="K9304" s="7" t="str">
        <f>IF(E9304="","",IF(J9304="","IV",VLOOKUP(J9304,Plan1!$A$2:$C$11,3)))</f>
        <v/>
      </c>
    </row>
    <row r="9305" spans="7:11">
      <c r="G9305" s="19" t="str">
        <f>IFERROR(VLOOKUP($E9305,Sheet1!$A$2:$I$2155,4,FALSE),"")</f>
        <v/>
      </c>
      <c r="H9305" s="19" t="str">
        <f>IFERROR(VLOOKUP($E9305,Sheet1!$A$2:$I$2155,5,FALSE),"")</f>
        <v/>
      </c>
      <c r="I9305" s="19" t="str">
        <f>IFERROR(VLOOKUP($E9305,Sheet1!$A$2:$I$2155,6,FALSE),"")</f>
        <v/>
      </c>
      <c r="J9305" s="29" t="str">
        <f>IF(OR(E9305="",SUM(G9305:I9305)=0),"",SUM(G9305:I9305))</f>
        <v/>
      </c>
      <c r="K9305" s="7" t="str">
        <f>IF(E9305="","",IF(J9305="","IV",VLOOKUP(J9305,Plan1!$A$2:$C$11,3)))</f>
        <v/>
      </c>
    </row>
    <row r="9306" spans="7:11">
      <c r="G9306" s="19" t="str">
        <f>IFERROR(VLOOKUP($E9306,Sheet1!$A$2:$I$2155,4,FALSE),"")</f>
        <v/>
      </c>
      <c r="H9306" s="19" t="str">
        <f>IFERROR(VLOOKUP($E9306,Sheet1!$A$2:$I$2155,5,FALSE),"")</f>
        <v/>
      </c>
      <c r="I9306" s="19" t="str">
        <f>IFERROR(VLOOKUP($E9306,Sheet1!$A$2:$I$2155,6,FALSE),"")</f>
        <v/>
      </c>
      <c r="J9306" s="29" t="str">
        <f>IF(OR(E9306="",SUM(G9306:I9306)=0),"",SUM(G9306:I9306))</f>
        <v/>
      </c>
      <c r="K9306" s="7" t="str">
        <f>IF(E9306="","",IF(J9306="","IV",VLOOKUP(J9306,Plan1!$A$2:$C$11,3)))</f>
        <v/>
      </c>
    </row>
    <row r="9307" spans="7:11">
      <c r="G9307" s="19" t="str">
        <f>IFERROR(VLOOKUP($E9307,Sheet1!$A$2:$I$2155,4,FALSE),"")</f>
        <v/>
      </c>
      <c r="H9307" s="19" t="str">
        <f>IFERROR(VLOOKUP($E9307,Sheet1!$A$2:$I$2155,5,FALSE),"")</f>
        <v/>
      </c>
      <c r="I9307" s="19" t="str">
        <f>IFERROR(VLOOKUP($E9307,Sheet1!$A$2:$I$2155,6,FALSE),"")</f>
        <v/>
      </c>
      <c r="J9307" s="29" t="str">
        <f>IF(OR(E9307="",SUM(G9307:I9307)=0),"",SUM(G9307:I9307))</f>
        <v/>
      </c>
      <c r="K9307" s="7" t="str">
        <f>IF(E9307="","",IF(J9307="","IV",VLOOKUP(J9307,Plan1!$A$2:$C$11,3)))</f>
        <v/>
      </c>
    </row>
    <row r="9308" spans="7:11">
      <c r="G9308" s="19" t="str">
        <f>IFERROR(VLOOKUP($E9308,Sheet1!$A$2:$I$2155,4,FALSE),"")</f>
        <v/>
      </c>
      <c r="H9308" s="19" t="str">
        <f>IFERROR(VLOOKUP($E9308,Sheet1!$A$2:$I$2155,5,FALSE),"")</f>
        <v/>
      </c>
      <c r="I9308" s="19" t="str">
        <f>IFERROR(VLOOKUP($E9308,Sheet1!$A$2:$I$2155,6,FALSE),"")</f>
        <v/>
      </c>
      <c r="J9308" s="29" t="str">
        <f>IF(OR(E9308="",SUM(G9308:I9308)=0),"",SUM(G9308:I9308))</f>
        <v/>
      </c>
      <c r="K9308" s="7" t="str">
        <f>IF(E9308="","",IF(J9308="","IV",VLOOKUP(J9308,Plan1!$A$2:$C$11,3)))</f>
        <v/>
      </c>
    </row>
    <row r="9309" spans="7:11">
      <c r="G9309" s="19" t="str">
        <f>IFERROR(VLOOKUP($E9309,Sheet1!$A$2:$I$2155,4,FALSE),"")</f>
        <v/>
      </c>
      <c r="H9309" s="19" t="str">
        <f>IFERROR(VLOOKUP($E9309,Sheet1!$A$2:$I$2155,5,FALSE),"")</f>
        <v/>
      </c>
      <c r="I9309" s="19" t="str">
        <f>IFERROR(VLOOKUP($E9309,Sheet1!$A$2:$I$2155,6,FALSE),"")</f>
        <v/>
      </c>
      <c r="J9309" s="29" t="str">
        <f>IF(OR(E9309="",SUM(G9309:I9309)=0),"",SUM(G9309:I9309))</f>
        <v/>
      </c>
      <c r="K9309" s="7" t="str">
        <f>IF(E9309="","",IF(J9309="","IV",VLOOKUP(J9309,Plan1!$A$2:$C$11,3)))</f>
        <v/>
      </c>
    </row>
    <row r="9310" spans="7:11">
      <c r="G9310" s="19" t="str">
        <f>IFERROR(VLOOKUP($E9310,Sheet1!$A$2:$I$2155,4,FALSE),"")</f>
        <v/>
      </c>
      <c r="H9310" s="19" t="str">
        <f>IFERROR(VLOOKUP($E9310,Sheet1!$A$2:$I$2155,5,FALSE),"")</f>
        <v/>
      </c>
      <c r="I9310" s="19" t="str">
        <f>IFERROR(VLOOKUP($E9310,Sheet1!$A$2:$I$2155,6,FALSE),"")</f>
        <v/>
      </c>
      <c r="J9310" s="29" t="str">
        <f>IF(OR(E9310="",SUM(G9310:I9310)=0),"",SUM(G9310:I9310))</f>
        <v/>
      </c>
      <c r="K9310" s="7" t="str">
        <f>IF(E9310="","",IF(J9310="","IV",VLOOKUP(J9310,Plan1!$A$2:$C$11,3)))</f>
        <v/>
      </c>
    </row>
    <row r="9311" spans="7:11">
      <c r="G9311" s="19" t="str">
        <f>IFERROR(VLOOKUP($E9311,Sheet1!$A$2:$I$2155,4,FALSE),"")</f>
        <v/>
      </c>
      <c r="H9311" s="19" t="str">
        <f>IFERROR(VLOOKUP($E9311,Sheet1!$A$2:$I$2155,5,FALSE),"")</f>
        <v/>
      </c>
      <c r="I9311" s="19" t="str">
        <f>IFERROR(VLOOKUP($E9311,Sheet1!$A$2:$I$2155,6,FALSE),"")</f>
        <v/>
      </c>
      <c r="J9311" s="29" t="str">
        <f>IF(OR(E9311="",SUM(G9311:I9311)=0),"",SUM(G9311:I9311))</f>
        <v/>
      </c>
      <c r="K9311" s="7" t="str">
        <f>IF(E9311="","",IF(J9311="","IV",VLOOKUP(J9311,Plan1!$A$2:$C$11,3)))</f>
        <v/>
      </c>
    </row>
    <row r="9312" spans="7:11">
      <c r="G9312" s="19" t="str">
        <f>IFERROR(VLOOKUP($E9312,Sheet1!$A$2:$I$2155,4,FALSE),"")</f>
        <v/>
      </c>
      <c r="H9312" s="19" t="str">
        <f>IFERROR(VLOOKUP($E9312,Sheet1!$A$2:$I$2155,5,FALSE),"")</f>
        <v/>
      </c>
      <c r="I9312" s="19" t="str">
        <f>IFERROR(VLOOKUP($E9312,Sheet1!$A$2:$I$2155,6,FALSE),"")</f>
        <v/>
      </c>
      <c r="J9312" s="29" t="str">
        <f>IF(OR(E9312="",SUM(G9312:I9312)=0),"",SUM(G9312:I9312))</f>
        <v/>
      </c>
      <c r="K9312" s="7" t="str">
        <f>IF(E9312="","",IF(J9312="","IV",VLOOKUP(J9312,Plan1!$A$2:$C$11,3)))</f>
        <v/>
      </c>
    </row>
    <row r="9313" spans="7:11">
      <c r="G9313" s="19" t="str">
        <f>IFERROR(VLOOKUP($E9313,Sheet1!$A$2:$I$2155,4,FALSE),"")</f>
        <v/>
      </c>
      <c r="H9313" s="19" t="str">
        <f>IFERROR(VLOOKUP($E9313,Sheet1!$A$2:$I$2155,5,FALSE),"")</f>
        <v/>
      </c>
      <c r="I9313" s="19" t="str">
        <f>IFERROR(VLOOKUP($E9313,Sheet1!$A$2:$I$2155,6,FALSE),"")</f>
        <v/>
      </c>
      <c r="J9313" s="29" t="str">
        <f>IF(OR(E9313="",SUM(G9313:I9313)=0),"",SUM(G9313:I9313))</f>
        <v/>
      </c>
      <c r="K9313" s="7" t="str">
        <f>IF(E9313="","",IF(J9313="","IV",VLOOKUP(J9313,Plan1!$A$2:$C$11,3)))</f>
        <v/>
      </c>
    </row>
    <row r="9314" spans="7:11">
      <c r="G9314" s="19" t="str">
        <f>IFERROR(VLOOKUP($E9314,Sheet1!$A$2:$I$2155,4,FALSE),"")</f>
        <v/>
      </c>
      <c r="H9314" s="19" t="str">
        <f>IFERROR(VLOOKUP($E9314,Sheet1!$A$2:$I$2155,5,FALSE),"")</f>
        <v/>
      </c>
      <c r="I9314" s="19" t="str">
        <f>IFERROR(VLOOKUP($E9314,Sheet1!$A$2:$I$2155,6,FALSE),"")</f>
        <v/>
      </c>
      <c r="J9314" s="29" t="str">
        <f>IF(OR(E9314="",SUM(G9314:I9314)=0),"",SUM(G9314:I9314))</f>
        <v/>
      </c>
      <c r="K9314" s="7" t="str">
        <f>IF(E9314="","",IF(J9314="","IV",VLOOKUP(J9314,Plan1!$A$2:$C$11,3)))</f>
        <v/>
      </c>
    </row>
    <row r="9315" spans="7:11">
      <c r="G9315" s="19" t="str">
        <f>IFERROR(VLOOKUP($E9315,Sheet1!$A$2:$I$2155,4,FALSE),"")</f>
        <v/>
      </c>
      <c r="H9315" s="19" t="str">
        <f>IFERROR(VLOOKUP($E9315,Sheet1!$A$2:$I$2155,5,FALSE),"")</f>
        <v/>
      </c>
      <c r="I9315" s="19" t="str">
        <f>IFERROR(VLOOKUP($E9315,Sheet1!$A$2:$I$2155,6,FALSE),"")</f>
        <v/>
      </c>
      <c r="J9315" s="29" t="str">
        <f>IF(OR(E9315="",SUM(G9315:I9315)=0),"",SUM(G9315:I9315))</f>
        <v/>
      </c>
      <c r="K9315" s="7" t="str">
        <f>IF(E9315="","",IF(J9315="","IV",VLOOKUP(J9315,Plan1!$A$2:$C$11,3)))</f>
        <v/>
      </c>
    </row>
    <row r="9316" spans="7:11">
      <c r="G9316" s="19" t="str">
        <f>IFERROR(VLOOKUP($E9316,Sheet1!$A$2:$I$2155,4,FALSE),"")</f>
        <v/>
      </c>
      <c r="H9316" s="19" t="str">
        <f>IFERROR(VLOOKUP($E9316,Sheet1!$A$2:$I$2155,5,FALSE),"")</f>
        <v/>
      </c>
      <c r="I9316" s="19" t="str">
        <f>IFERROR(VLOOKUP($E9316,Sheet1!$A$2:$I$2155,6,FALSE),"")</f>
        <v/>
      </c>
      <c r="J9316" s="29" t="str">
        <f>IF(OR(E9316="",SUM(G9316:I9316)=0),"",SUM(G9316:I9316))</f>
        <v/>
      </c>
      <c r="K9316" s="7" t="str">
        <f>IF(E9316="","",IF(J9316="","IV",VLOOKUP(J9316,Plan1!$A$2:$C$11,3)))</f>
        <v/>
      </c>
    </row>
    <row r="9317" spans="7:11">
      <c r="G9317" s="19" t="str">
        <f>IFERROR(VLOOKUP($E9317,Sheet1!$A$2:$I$2155,4,FALSE),"")</f>
        <v/>
      </c>
      <c r="H9317" s="19" t="str">
        <f>IFERROR(VLOOKUP($E9317,Sheet1!$A$2:$I$2155,5,FALSE),"")</f>
        <v/>
      </c>
      <c r="I9317" s="19" t="str">
        <f>IFERROR(VLOOKUP($E9317,Sheet1!$A$2:$I$2155,6,FALSE),"")</f>
        <v/>
      </c>
      <c r="J9317" s="29" t="str">
        <f>IF(OR(E9317="",SUM(G9317:I9317)=0),"",SUM(G9317:I9317))</f>
        <v/>
      </c>
      <c r="K9317" s="7" t="str">
        <f>IF(E9317="","",IF(J9317="","IV",VLOOKUP(J9317,Plan1!$A$2:$C$11,3)))</f>
        <v/>
      </c>
    </row>
    <row r="9318" spans="7:11">
      <c r="G9318" s="19" t="str">
        <f>IFERROR(VLOOKUP($E9318,Sheet1!$A$2:$I$2155,4,FALSE),"")</f>
        <v/>
      </c>
      <c r="H9318" s="19" t="str">
        <f>IFERROR(VLOOKUP($E9318,Sheet1!$A$2:$I$2155,5,FALSE),"")</f>
        <v/>
      </c>
      <c r="I9318" s="19" t="str">
        <f>IFERROR(VLOOKUP($E9318,Sheet1!$A$2:$I$2155,6,FALSE),"")</f>
        <v/>
      </c>
      <c r="J9318" s="29" t="str">
        <f>IF(OR(E9318="",SUM(G9318:I9318)=0),"",SUM(G9318:I9318))</f>
        <v/>
      </c>
      <c r="K9318" s="7" t="str">
        <f>IF(E9318="","",IF(J9318="","IV",VLOOKUP(J9318,Plan1!$A$2:$C$11,3)))</f>
        <v/>
      </c>
    </row>
    <row r="9319" spans="7:11">
      <c r="G9319" s="19" t="str">
        <f>IFERROR(VLOOKUP($E9319,Sheet1!$A$2:$I$2155,4,FALSE),"")</f>
        <v/>
      </c>
      <c r="H9319" s="19" t="str">
        <f>IFERROR(VLOOKUP($E9319,Sheet1!$A$2:$I$2155,5,FALSE),"")</f>
        <v/>
      </c>
      <c r="I9319" s="19" t="str">
        <f>IFERROR(VLOOKUP($E9319,Sheet1!$A$2:$I$2155,6,FALSE),"")</f>
        <v/>
      </c>
      <c r="J9319" s="29" t="str">
        <f>IF(OR(E9319="",SUM(G9319:I9319)=0),"",SUM(G9319:I9319))</f>
        <v/>
      </c>
      <c r="K9319" s="7" t="str">
        <f>IF(E9319="","",IF(J9319="","IV",VLOOKUP(J9319,Plan1!$A$2:$C$11,3)))</f>
        <v/>
      </c>
    </row>
    <row r="9320" spans="7:11">
      <c r="G9320" s="19" t="str">
        <f>IFERROR(VLOOKUP($E9320,Sheet1!$A$2:$I$2155,4,FALSE),"")</f>
        <v/>
      </c>
      <c r="H9320" s="19" t="str">
        <f>IFERROR(VLOOKUP($E9320,Sheet1!$A$2:$I$2155,5,FALSE),"")</f>
        <v/>
      </c>
      <c r="I9320" s="19" t="str">
        <f>IFERROR(VLOOKUP($E9320,Sheet1!$A$2:$I$2155,6,FALSE),"")</f>
        <v/>
      </c>
      <c r="J9320" s="29" t="str">
        <f>IF(OR(E9320="",SUM(G9320:I9320)=0),"",SUM(G9320:I9320))</f>
        <v/>
      </c>
      <c r="K9320" s="7" t="str">
        <f>IF(E9320="","",IF(J9320="","IV",VLOOKUP(J9320,Plan1!$A$2:$C$11,3)))</f>
        <v/>
      </c>
    </row>
    <row r="9321" spans="7:11">
      <c r="G9321" s="19" t="str">
        <f>IFERROR(VLOOKUP($E9321,Sheet1!$A$2:$I$2155,4,FALSE),"")</f>
        <v/>
      </c>
      <c r="H9321" s="19" t="str">
        <f>IFERROR(VLOOKUP($E9321,Sheet1!$A$2:$I$2155,5,FALSE),"")</f>
        <v/>
      </c>
      <c r="I9321" s="19" t="str">
        <f>IFERROR(VLOOKUP($E9321,Sheet1!$A$2:$I$2155,6,FALSE),"")</f>
        <v/>
      </c>
      <c r="J9321" s="29" t="str">
        <f>IF(OR(E9321="",SUM(G9321:I9321)=0),"",SUM(G9321:I9321))</f>
        <v/>
      </c>
      <c r="K9321" s="7" t="str">
        <f>IF(E9321="","",IF(J9321="","IV",VLOOKUP(J9321,Plan1!$A$2:$C$11,3)))</f>
        <v/>
      </c>
    </row>
    <row r="9322" spans="7:11">
      <c r="G9322" s="19" t="str">
        <f>IFERROR(VLOOKUP($E9322,Sheet1!$A$2:$I$2155,4,FALSE),"")</f>
        <v/>
      </c>
      <c r="H9322" s="19" t="str">
        <f>IFERROR(VLOOKUP($E9322,Sheet1!$A$2:$I$2155,5,FALSE),"")</f>
        <v/>
      </c>
      <c r="I9322" s="19" t="str">
        <f>IFERROR(VLOOKUP($E9322,Sheet1!$A$2:$I$2155,6,FALSE),"")</f>
        <v/>
      </c>
      <c r="J9322" s="29" t="str">
        <f>IF(OR(E9322="",SUM(G9322:I9322)=0),"",SUM(G9322:I9322))</f>
        <v/>
      </c>
      <c r="K9322" s="7" t="str">
        <f>IF(E9322="","",IF(J9322="","IV",VLOOKUP(J9322,Plan1!$A$2:$C$11,3)))</f>
        <v/>
      </c>
    </row>
    <row r="9323" spans="7:11">
      <c r="G9323" s="19" t="str">
        <f>IFERROR(VLOOKUP($E9323,Sheet1!$A$2:$I$2155,4,FALSE),"")</f>
        <v/>
      </c>
      <c r="H9323" s="19" t="str">
        <f>IFERROR(VLOOKUP($E9323,Sheet1!$A$2:$I$2155,5,FALSE),"")</f>
        <v/>
      </c>
      <c r="I9323" s="19" t="str">
        <f>IFERROR(VLOOKUP($E9323,Sheet1!$A$2:$I$2155,6,FALSE),"")</f>
        <v/>
      </c>
      <c r="J9323" s="29" t="str">
        <f>IF(OR(E9323="",SUM(G9323:I9323)=0),"",SUM(G9323:I9323))</f>
        <v/>
      </c>
      <c r="K9323" s="7" t="str">
        <f>IF(E9323="","",IF(J9323="","IV",VLOOKUP(J9323,Plan1!$A$2:$C$11,3)))</f>
        <v/>
      </c>
    </row>
    <row r="9324" spans="7:11">
      <c r="G9324" s="19" t="str">
        <f>IFERROR(VLOOKUP($E9324,Sheet1!$A$2:$I$2155,4,FALSE),"")</f>
        <v/>
      </c>
      <c r="H9324" s="19" t="str">
        <f>IFERROR(VLOOKUP($E9324,Sheet1!$A$2:$I$2155,5,FALSE),"")</f>
        <v/>
      </c>
      <c r="I9324" s="19" t="str">
        <f>IFERROR(VLOOKUP($E9324,Sheet1!$A$2:$I$2155,6,FALSE),"")</f>
        <v/>
      </c>
      <c r="J9324" s="29" t="str">
        <f>IF(OR(E9324="",SUM(G9324:I9324)=0),"",SUM(G9324:I9324))</f>
        <v/>
      </c>
      <c r="K9324" s="7" t="str">
        <f>IF(E9324="","",IF(J9324="","IV",VLOOKUP(J9324,Plan1!$A$2:$C$11,3)))</f>
        <v/>
      </c>
    </row>
    <row r="9325" spans="7:11">
      <c r="G9325" s="19" t="str">
        <f>IFERROR(VLOOKUP($E9325,Sheet1!$A$2:$I$2155,4,FALSE),"")</f>
        <v/>
      </c>
      <c r="H9325" s="19" t="str">
        <f>IFERROR(VLOOKUP($E9325,Sheet1!$A$2:$I$2155,5,FALSE),"")</f>
        <v/>
      </c>
      <c r="I9325" s="19" t="str">
        <f>IFERROR(VLOOKUP($E9325,Sheet1!$A$2:$I$2155,6,FALSE),"")</f>
        <v/>
      </c>
      <c r="J9325" s="29" t="str">
        <f>IF(OR(E9325="",SUM(G9325:I9325)=0),"",SUM(G9325:I9325))</f>
        <v/>
      </c>
      <c r="K9325" s="7" t="str">
        <f>IF(E9325="","",IF(J9325="","IV",VLOOKUP(J9325,Plan1!$A$2:$C$11,3)))</f>
        <v/>
      </c>
    </row>
    <row r="9326" spans="7:11">
      <c r="G9326" s="19" t="str">
        <f>IFERROR(VLOOKUP($E9326,Sheet1!$A$2:$I$2155,4,FALSE),"")</f>
        <v/>
      </c>
      <c r="H9326" s="19" t="str">
        <f>IFERROR(VLOOKUP($E9326,Sheet1!$A$2:$I$2155,5,FALSE),"")</f>
        <v/>
      </c>
      <c r="I9326" s="19" t="str">
        <f>IFERROR(VLOOKUP($E9326,Sheet1!$A$2:$I$2155,6,FALSE),"")</f>
        <v/>
      </c>
      <c r="J9326" s="29" t="str">
        <f>IF(OR(E9326="",SUM(G9326:I9326)=0),"",SUM(G9326:I9326))</f>
        <v/>
      </c>
      <c r="K9326" s="7" t="str">
        <f>IF(E9326="","",IF(J9326="","IV",VLOOKUP(J9326,Plan1!$A$2:$C$11,3)))</f>
        <v/>
      </c>
    </row>
    <row r="9327" spans="7:11">
      <c r="G9327" s="19" t="str">
        <f>IFERROR(VLOOKUP($E9327,Sheet1!$A$2:$I$2155,4,FALSE),"")</f>
        <v/>
      </c>
      <c r="H9327" s="19" t="str">
        <f>IFERROR(VLOOKUP($E9327,Sheet1!$A$2:$I$2155,5,FALSE),"")</f>
        <v/>
      </c>
      <c r="I9327" s="19" t="str">
        <f>IFERROR(VLOOKUP($E9327,Sheet1!$A$2:$I$2155,6,FALSE),"")</f>
        <v/>
      </c>
      <c r="J9327" s="29" t="str">
        <f>IF(OR(E9327="",SUM(G9327:I9327)=0),"",SUM(G9327:I9327))</f>
        <v/>
      </c>
      <c r="K9327" s="7" t="str">
        <f>IF(E9327="","",IF(J9327="","IV",VLOOKUP(J9327,Plan1!$A$2:$C$11,3)))</f>
        <v/>
      </c>
    </row>
    <row r="9328" spans="7:11">
      <c r="G9328" s="19" t="str">
        <f>IFERROR(VLOOKUP($E9328,Sheet1!$A$2:$I$2155,4,FALSE),"")</f>
        <v/>
      </c>
      <c r="H9328" s="19" t="str">
        <f>IFERROR(VLOOKUP($E9328,Sheet1!$A$2:$I$2155,5,FALSE),"")</f>
        <v/>
      </c>
      <c r="I9328" s="19" t="str">
        <f>IFERROR(VLOOKUP($E9328,Sheet1!$A$2:$I$2155,6,FALSE),"")</f>
        <v/>
      </c>
      <c r="J9328" s="29" t="str">
        <f>IF(OR(E9328="",SUM(G9328:I9328)=0),"",SUM(G9328:I9328))</f>
        <v/>
      </c>
      <c r="K9328" s="7" t="str">
        <f>IF(E9328="","",IF(J9328="","IV",VLOOKUP(J9328,Plan1!$A$2:$C$11,3)))</f>
        <v/>
      </c>
    </row>
    <row r="9329" spans="7:11">
      <c r="G9329" s="19" t="str">
        <f>IFERROR(VLOOKUP($E9329,Sheet1!$A$2:$I$2155,4,FALSE),"")</f>
        <v/>
      </c>
      <c r="H9329" s="19" t="str">
        <f>IFERROR(VLOOKUP($E9329,Sheet1!$A$2:$I$2155,5,FALSE),"")</f>
        <v/>
      </c>
      <c r="I9329" s="19" t="str">
        <f>IFERROR(VLOOKUP($E9329,Sheet1!$A$2:$I$2155,6,FALSE),"")</f>
        <v/>
      </c>
      <c r="J9329" s="29" t="str">
        <f>IF(OR(E9329="",SUM(G9329:I9329)=0),"",SUM(G9329:I9329))</f>
        <v/>
      </c>
      <c r="K9329" s="7" t="str">
        <f>IF(E9329="","",IF(J9329="","IV",VLOOKUP(J9329,Plan1!$A$2:$C$11,3)))</f>
        <v/>
      </c>
    </row>
    <row r="9330" spans="7:11">
      <c r="G9330" s="19" t="str">
        <f>IFERROR(VLOOKUP($E9330,Sheet1!$A$2:$I$2155,4,FALSE),"")</f>
        <v/>
      </c>
      <c r="H9330" s="19" t="str">
        <f>IFERROR(VLOOKUP($E9330,Sheet1!$A$2:$I$2155,5,FALSE),"")</f>
        <v/>
      </c>
      <c r="I9330" s="19" t="str">
        <f>IFERROR(VLOOKUP($E9330,Sheet1!$A$2:$I$2155,6,FALSE),"")</f>
        <v/>
      </c>
      <c r="J9330" s="29" t="str">
        <f>IF(OR(E9330="",SUM(G9330:I9330)=0),"",SUM(G9330:I9330))</f>
        <v/>
      </c>
      <c r="K9330" s="7" t="str">
        <f>IF(E9330="","",IF(J9330="","IV",VLOOKUP(J9330,Plan1!$A$2:$C$11,3)))</f>
        <v/>
      </c>
    </row>
    <row r="9331" spans="7:11">
      <c r="G9331" s="19" t="str">
        <f>IFERROR(VLOOKUP($E9331,Sheet1!$A$2:$I$2155,4,FALSE),"")</f>
        <v/>
      </c>
      <c r="H9331" s="19" t="str">
        <f>IFERROR(VLOOKUP($E9331,Sheet1!$A$2:$I$2155,5,FALSE),"")</f>
        <v/>
      </c>
      <c r="I9331" s="19" t="str">
        <f>IFERROR(VLOOKUP($E9331,Sheet1!$A$2:$I$2155,6,FALSE),"")</f>
        <v/>
      </c>
      <c r="J9331" s="29" t="str">
        <f>IF(OR(E9331="",SUM(G9331:I9331)=0),"",SUM(G9331:I9331))</f>
        <v/>
      </c>
      <c r="K9331" s="7" t="str">
        <f>IF(E9331="","",IF(J9331="","IV",VLOOKUP(J9331,Plan1!$A$2:$C$11,3)))</f>
        <v/>
      </c>
    </row>
    <row r="9332" spans="7:11">
      <c r="G9332" s="19" t="str">
        <f>IFERROR(VLOOKUP($E9332,Sheet1!$A$2:$I$2155,4,FALSE),"")</f>
        <v/>
      </c>
      <c r="H9332" s="19" t="str">
        <f>IFERROR(VLOOKUP($E9332,Sheet1!$A$2:$I$2155,5,FALSE),"")</f>
        <v/>
      </c>
      <c r="I9332" s="19" t="str">
        <f>IFERROR(VLOOKUP($E9332,Sheet1!$A$2:$I$2155,6,FALSE),"")</f>
        <v/>
      </c>
      <c r="J9332" s="29" t="str">
        <f>IF(OR(E9332="",SUM(G9332:I9332)=0),"",SUM(G9332:I9332))</f>
        <v/>
      </c>
      <c r="K9332" s="7" t="str">
        <f>IF(E9332="","",IF(J9332="","IV",VLOOKUP(J9332,Plan1!$A$2:$C$11,3)))</f>
        <v/>
      </c>
    </row>
    <row r="9333" spans="7:11">
      <c r="G9333" s="19" t="str">
        <f>IFERROR(VLOOKUP($E9333,Sheet1!$A$2:$I$2155,4,FALSE),"")</f>
        <v/>
      </c>
      <c r="H9333" s="19" t="str">
        <f>IFERROR(VLOOKUP($E9333,Sheet1!$A$2:$I$2155,5,FALSE),"")</f>
        <v/>
      </c>
      <c r="I9333" s="19" t="str">
        <f>IFERROR(VLOOKUP($E9333,Sheet1!$A$2:$I$2155,6,FALSE),"")</f>
        <v/>
      </c>
      <c r="J9333" s="29" t="str">
        <f>IF(OR(E9333="",SUM(G9333:I9333)=0),"",SUM(G9333:I9333))</f>
        <v/>
      </c>
      <c r="K9333" s="7" t="str">
        <f>IF(E9333="","",IF(J9333="","IV",VLOOKUP(J9333,Plan1!$A$2:$C$11,3)))</f>
        <v/>
      </c>
    </row>
    <row r="9334" spans="7:11">
      <c r="G9334" s="19" t="str">
        <f>IFERROR(VLOOKUP($E9334,Sheet1!$A$2:$I$2155,4,FALSE),"")</f>
        <v/>
      </c>
      <c r="H9334" s="19" t="str">
        <f>IFERROR(VLOOKUP($E9334,Sheet1!$A$2:$I$2155,5,FALSE),"")</f>
        <v/>
      </c>
      <c r="I9334" s="19" t="str">
        <f>IFERROR(VLOOKUP($E9334,Sheet1!$A$2:$I$2155,6,FALSE),"")</f>
        <v/>
      </c>
      <c r="J9334" s="29" t="str">
        <f>IF(OR(E9334="",SUM(G9334:I9334)=0),"",SUM(G9334:I9334))</f>
        <v/>
      </c>
      <c r="K9334" s="7" t="str">
        <f>IF(E9334="","",IF(J9334="","IV",VLOOKUP(J9334,Plan1!$A$2:$C$11,3)))</f>
        <v/>
      </c>
    </row>
    <row r="9335" spans="7:11">
      <c r="G9335" s="19" t="str">
        <f>IFERROR(VLOOKUP($E9335,Sheet1!$A$2:$I$2155,4,FALSE),"")</f>
        <v/>
      </c>
      <c r="H9335" s="19" t="str">
        <f>IFERROR(VLOOKUP($E9335,Sheet1!$A$2:$I$2155,5,FALSE),"")</f>
        <v/>
      </c>
      <c r="I9335" s="19" t="str">
        <f>IFERROR(VLOOKUP($E9335,Sheet1!$A$2:$I$2155,6,FALSE),"")</f>
        <v/>
      </c>
      <c r="J9335" s="29" t="str">
        <f>IF(OR(E9335="",SUM(G9335:I9335)=0),"",SUM(G9335:I9335))</f>
        <v/>
      </c>
      <c r="K9335" s="7" t="str">
        <f>IF(E9335="","",IF(J9335="","IV",VLOOKUP(J9335,Plan1!$A$2:$C$11,3)))</f>
        <v/>
      </c>
    </row>
    <row r="9336" spans="7:11">
      <c r="G9336" s="19" t="str">
        <f>IFERROR(VLOOKUP($E9336,Sheet1!$A$2:$I$2155,4,FALSE),"")</f>
        <v/>
      </c>
      <c r="H9336" s="19" t="str">
        <f>IFERROR(VLOOKUP($E9336,Sheet1!$A$2:$I$2155,5,FALSE),"")</f>
        <v/>
      </c>
      <c r="I9336" s="19" t="str">
        <f>IFERROR(VLOOKUP($E9336,Sheet1!$A$2:$I$2155,6,FALSE),"")</f>
        <v/>
      </c>
      <c r="J9336" s="29" t="str">
        <f>IF(OR(E9336="",SUM(G9336:I9336)=0),"",SUM(G9336:I9336))</f>
        <v/>
      </c>
      <c r="K9336" s="7" t="str">
        <f>IF(E9336="","",IF(J9336="","IV",VLOOKUP(J9336,Plan1!$A$2:$C$11,3)))</f>
        <v/>
      </c>
    </row>
    <row r="9337" spans="7:11">
      <c r="G9337" s="19" t="str">
        <f>IFERROR(VLOOKUP($E9337,Sheet1!$A$2:$I$2155,4,FALSE),"")</f>
        <v/>
      </c>
      <c r="H9337" s="19" t="str">
        <f>IFERROR(VLOOKUP($E9337,Sheet1!$A$2:$I$2155,5,FALSE),"")</f>
        <v/>
      </c>
      <c r="I9337" s="19" t="str">
        <f>IFERROR(VLOOKUP($E9337,Sheet1!$A$2:$I$2155,6,FALSE),"")</f>
        <v/>
      </c>
      <c r="J9337" s="29" t="str">
        <f>IF(OR(E9337="",SUM(G9337:I9337)=0),"",SUM(G9337:I9337))</f>
        <v/>
      </c>
      <c r="K9337" s="7" t="str">
        <f>IF(E9337="","",IF(J9337="","IV",VLOOKUP(J9337,Plan1!$A$2:$C$11,3)))</f>
        <v/>
      </c>
    </row>
    <row r="9338" spans="7:11">
      <c r="G9338" s="19" t="str">
        <f>IFERROR(VLOOKUP($E9338,Sheet1!$A$2:$I$2155,4,FALSE),"")</f>
        <v/>
      </c>
      <c r="H9338" s="19" t="str">
        <f>IFERROR(VLOOKUP($E9338,Sheet1!$A$2:$I$2155,5,FALSE),"")</f>
        <v/>
      </c>
      <c r="I9338" s="19" t="str">
        <f>IFERROR(VLOOKUP($E9338,Sheet1!$A$2:$I$2155,6,FALSE),"")</f>
        <v/>
      </c>
      <c r="J9338" s="29" t="str">
        <f>IF(OR(E9338="",SUM(G9338:I9338)=0),"",SUM(G9338:I9338))</f>
        <v/>
      </c>
      <c r="K9338" s="7" t="str">
        <f>IF(E9338="","",IF(J9338="","IV",VLOOKUP(J9338,Plan1!$A$2:$C$11,3)))</f>
        <v/>
      </c>
    </row>
    <row r="9339" spans="7:11">
      <c r="G9339" s="19" t="str">
        <f>IFERROR(VLOOKUP($E9339,Sheet1!$A$2:$I$2155,4,FALSE),"")</f>
        <v/>
      </c>
      <c r="H9339" s="19" t="str">
        <f>IFERROR(VLOOKUP($E9339,Sheet1!$A$2:$I$2155,5,FALSE),"")</f>
        <v/>
      </c>
      <c r="I9339" s="19" t="str">
        <f>IFERROR(VLOOKUP($E9339,Sheet1!$A$2:$I$2155,6,FALSE),"")</f>
        <v/>
      </c>
      <c r="J9339" s="29" t="str">
        <f>IF(OR(E9339="",SUM(G9339:I9339)=0),"",SUM(G9339:I9339))</f>
        <v/>
      </c>
      <c r="K9339" s="7" t="str">
        <f>IF(E9339="","",IF(J9339="","IV",VLOOKUP(J9339,Plan1!$A$2:$C$11,3)))</f>
        <v/>
      </c>
    </row>
    <row r="9340" spans="7:11">
      <c r="G9340" s="19" t="str">
        <f>IFERROR(VLOOKUP($E9340,Sheet1!$A$2:$I$2155,4,FALSE),"")</f>
        <v/>
      </c>
      <c r="H9340" s="19" t="str">
        <f>IFERROR(VLOOKUP($E9340,Sheet1!$A$2:$I$2155,5,FALSE),"")</f>
        <v/>
      </c>
      <c r="I9340" s="19" t="str">
        <f>IFERROR(VLOOKUP($E9340,Sheet1!$A$2:$I$2155,6,FALSE),"")</f>
        <v/>
      </c>
      <c r="J9340" s="29" t="str">
        <f>IF(OR(E9340="",SUM(G9340:I9340)=0),"",SUM(G9340:I9340))</f>
        <v/>
      </c>
      <c r="K9340" s="7" t="str">
        <f>IF(E9340="","",IF(J9340="","IV",VLOOKUP(J9340,Plan1!$A$2:$C$11,3)))</f>
        <v/>
      </c>
    </row>
    <row r="9341" spans="7:11">
      <c r="G9341" s="19" t="str">
        <f>IFERROR(VLOOKUP($E9341,Sheet1!$A$2:$I$2155,4,FALSE),"")</f>
        <v/>
      </c>
      <c r="H9341" s="19" t="str">
        <f>IFERROR(VLOOKUP($E9341,Sheet1!$A$2:$I$2155,5,FALSE),"")</f>
        <v/>
      </c>
      <c r="I9341" s="19" t="str">
        <f>IFERROR(VLOOKUP($E9341,Sheet1!$A$2:$I$2155,6,FALSE),"")</f>
        <v/>
      </c>
      <c r="J9341" s="29" t="str">
        <f>IF(OR(E9341="",SUM(G9341:I9341)=0),"",SUM(G9341:I9341))</f>
        <v/>
      </c>
      <c r="K9341" s="7" t="str">
        <f>IF(E9341="","",IF(J9341="","IV",VLOOKUP(J9341,Plan1!$A$2:$C$11,3)))</f>
        <v/>
      </c>
    </row>
    <row r="9342" spans="7:11">
      <c r="G9342" s="19" t="str">
        <f>IFERROR(VLOOKUP($E9342,Sheet1!$A$2:$I$2155,4,FALSE),"")</f>
        <v/>
      </c>
      <c r="H9342" s="19" t="str">
        <f>IFERROR(VLOOKUP($E9342,Sheet1!$A$2:$I$2155,5,FALSE),"")</f>
        <v/>
      </c>
      <c r="I9342" s="19" t="str">
        <f>IFERROR(VLOOKUP($E9342,Sheet1!$A$2:$I$2155,6,FALSE),"")</f>
        <v/>
      </c>
      <c r="J9342" s="29" t="str">
        <f>IF(OR(E9342="",SUM(G9342:I9342)=0),"",SUM(G9342:I9342))</f>
        <v/>
      </c>
      <c r="K9342" s="7" t="str">
        <f>IF(E9342="","",IF(J9342="","IV",VLOOKUP(J9342,Plan1!$A$2:$C$11,3)))</f>
        <v/>
      </c>
    </row>
    <row r="9343" spans="7:11">
      <c r="G9343" s="19" t="str">
        <f>IFERROR(VLOOKUP($E9343,Sheet1!$A$2:$I$2155,4,FALSE),"")</f>
        <v/>
      </c>
      <c r="H9343" s="19" t="str">
        <f>IFERROR(VLOOKUP($E9343,Sheet1!$A$2:$I$2155,5,FALSE),"")</f>
        <v/>
      </c>
      <c r="I9343" s="19" t="str">
        <f>IFERROR(VLOOKUP($E9343,Sheet1!$A$2:$I$2155,6,FALSE),"")</f>
        <v/>
      </c>
      <c r="J9343" s="29" t="str">
        <f>IF(OR(E9343="",SUM(G9343:I9343)=0),"",SUM(G9343:I9343))</f>
        <v/>
      </c>
      <c r="K9343" s="7" t="str">
        <f>IF(E9343="","",IF(J9343="","IV",VLOOKUP(J9343,Plan1!$A$2:$C$11,3)))</f>
        <v/>
      </c>
    </row>
    <row r="9344" spans="7:11">
      <c r="G9344" s="19" t="str">
        <f>IFERROR(VLOOKUP($E9344,Sheet1!$A$2:$I$2155,4,FALSE),"")</f>
        <v/>
      </c>
      <c r="H9344" s="19" t="str">
        <f>IFERROR(VLOOKUP($E9344,Sheet1!$A$2:$I$2155,5,FALSE),"")</f>
        <v/>
      </c>
      <c r="I9344" s="19" t="str">
        <f>IFERROR(VLOOKUP($E9344,Sheet1!$A$2:$I$2155,6,FALSE),"")</f>
        <v/>
      </c>
      <c r="J9344" s="29" t="str">
        <f>IF(OR(E9344="",SUM(G9344:I9344)=0),"",SUM(G9344:I9344))</f>
        <v/>
      </c>
      <c r="K9344" s="7" t="str">
        <f>IF(E9344="","",IF(J9344="","IV",VLOOKUP(J9344,Plan1!$A$2:$C$11,3)))</f>
        <v/>
      </c>
    </row>
    <row r="9345" spans="7:11">
      <c r="G9345" s="19" t="str">
        <f>IFERROR(VLOOKUP($E9345,Sheet1!$A$2:$I$2155,4,FALSE),"")</f>
        <v/>
      </c>
      <c r="H9345" s="19" t="str">
        <f>IFERROR(VLOOKUP($E9345,Sheet1!$A$2:$I$2155,5,FALSE),"")</f>
        <v/>
      </c>
      <c r="I9345" s="19" t="str">
        <f>IFERROR(VLOOKUP($E9345,Sheet1!$A$2:$I$2155,6,FALSE),"")</f>
        <v/>
      </c>
      <c r="J9345" s="29" t="str">
        <f>IF(OR(E9345="",SUM(G9345:I9345)=0),"",SUM(G9345:I9345))</f>
        <v/>
      </c>
      <c r="K9345" s="7" t="str">
        <f>IF(E9345="","",IF(J9345="","IV",VLOOKUP(J9345,Plan1!$A$2:$C$11,3)))</f>
        <v/>
      </c>
    </row>
    <row r="9346" spans="7:11">
      <c r="G9346" s="19" t="str">
        <f>IFERROR(VLOOKUP($E9346,Sheet1!$A$2:$I$2155,4,FALSE),"")</f>
        <v/>
      </c>
      <c r="H9346" s="19" t="str">
        <f>IFERROR(VLOOKUP($E9346,Sheet1!$A$2:$I$2155,5,FALSE),"")</f>
        <v/>
      </c>
      <c r="I9346" s="19" t="str">
        <f>IFERROR(VLOOKUP($E9346,Sheet1!$A$2:$I$2155,6,FALSE),"")</f>
        <v/>
      </c>
      <c r="J9346" s="29" t="str">
        <f>IF(OR(E9346="",SUM(G9346:I9346)=0),"",SUM(G9346:I9346))</f>
        <v/>
      </c>
      <c r="K9346" s="7" t="str">
        <f>IF(E9346="","",IF(J9346="","IV",VLOOKUP(J9346,Plan1!$A$2:$C$11,3)))</f>
        <v/>
      </c>
    </row>
    <row r="9347" spans="7:11">
      <c r="G9347" s="19" t="str">
        <f>IFERROR(VLOOKUP($E9347,Sheet1!$A$2:$I$2155,4,FALSE),"")</f>
        <v/>
      </c>
      <c r="H9347" s="19" t="str">
        <f>IFERROR(VLOOKUP($E9347,Sheet1!$A$2:$I$2155,5,FALSE),"")</f>
        <v/>
      </c>
      <c r="I9347" s="19" t="str">
        <f>IFERROR(VLOOKUP($E9347,Sheet1!$A$2:$I$2155,6,FALSE),"")</f>
        <v/>
      </c>
      <c r="J9347" s="29" t="str">
        <f>IF(OR(E9347="",SUM(G9347:I9347)=0),"",SUM(G9347:I9347))</f>
        <v/>
      </c>
      <c r="K9347" s="7" t="str">
        <f>IF(E9347="","",IF(J9347="","IV",VLOOKUP(J9347,Plan1!$A$2:$C$11,3)))</f>
        <v/>
      </c>
    </row>
    <row r="9348" spans="7:11">
      <c r="G9348" s="19" t="str">
        <f>IFERROR(VLOOKUP($E9348,Sheet1!$A$2:$I$2155,4,FALSE),"")</f>
        <v/>
      </c>
      <c r="H9348" s="19" t="str">
        <f>IFERROR(VLOOKUP($E9348,Sheet1!$A$2:$I$2155,5,FALSE),"")</f>
        <v/>
      </c>
      <c r="I9348" s="19" t="str">
        <f>IFERROR(VLOOKUP($E9348,Sheet1!$A$2:$I$2155,6,FALSE),"")</f>
        <v/>
      </c>
      <c r="J9348" s="29" t="str">
        <f>IF(OR(E9348="",SUM(G9348:I9348)=0),"",SUM(G9348:I9348))</f>
        <v/>
      </c>
      <c r="K9348" s="7" t="str">
        <f>IF(E9348="","",IF(J9348="","IV",VLOOKUP(J9348,Plan1!$A$2:$C$11,3)))</f>
        <v/>
      </c>
    </row>
    <row r="9349" spans="7:11">
      <c r="G9349" s="19" t="str">
        <f>IFERROR(VLOOKUP($E9349,Sheet1!$A$2:$I$2155,4,FALSE),"")</f>
        <v/>
      </c>
      <c r="H9349" s="19" t="str">
        <f>IFERROR(VLOOKUP($E9349,Sheet1!$A$2:$I$2155,5,FALSE),"")</f>
        <v/>
      </c>
      <c r="I9349" s="19" t="str">
        <f>IFERROR(VLOOKUP($E9349,Sheet1!$A$2:$I$2155,6,FALSE),"")</f>
        <v/>
      </c>
      <c r="J9349" s="29" t="str">
        <f>IF(OR(E9349="",SUM(G9349:I9349)=0),"",SUM(G9349:I9349))</f>
        <v/>
      </c>
      <c r="K9349" s="7" t="str">
        <f>IF(E9349="","",IF(J9349="","IV",VLOOKUP(J9349,Plan1!$A$2:$C$11,3)))</f>
        <v/>
      </c>
    </row>
    <row r="9350" spans="7:11">
      <c r="G9350" s="19" t="str">
        <f>IFERROR(VLOOKUP($E9350,Sheet1!$A$2:$I$2155,4,FALSE),"")</f>
        <v/>
      </c>
      <c r="H9350" s="19" t="str">
        <f>IFERROR(VLOOKUP($E9350,Sheet1!$A$2:$I$2155,5,FALSE),"")</f>
        <v/>
      </c>
      <c r="I9350" s="19" t="str">
        <f>IFERROR(VLOOKUP($E9350,Sheet1!$A$2:$I$2155,6,FALSE),"")</f>
        <v/>
      </c>
      <c r="J9350" s="29" t="str">
        <f>IF(OR(E9350="",SUM(G9350:I9350)=0),"",SUM(G9350:I9350))</f>
        <v/>
      </c>
      <c r="K9350" s="7" t="str">
        <f>IF(E9350="","",IF(J9350="","IV",VLOOKUP(J9350,Plan1!$A$2:$C$11,3)))</f>
        <v/>
      </c>
    </row>
    <row r="9351" spans="7:11">
      <c r="G9351" s="19" t="str">
        <f>IFERROR(VLOOKUP($E9351,Sheet1!$A$2:$I$2155,4,FALSE),"")</f>
        <v/>
      </c>
      <c r="H9351" s="19" t="str">
        <f>IFERROR(VLOOKUP($E9351,Sheet1!$A$2:$I$2155,5,FALSE),"")</f>
        <v/>
      </c>
      <c r="I9351" s="19" t="str">
        <f>IFERROR(VLOOKUP($E9351,Sheet1!$A$2:$I$2155,6,FALSE),"")</f>
        <v/>
      </c>
      <c r="J9351" s="29" t="str">
        <f>IF(OR(E9351="",SUM(G9351:I9351)=0),"",SUM(G9351:I9351))</f>
        <v/>
      </c>
      <c r="K9351" s="7" t="str">
        <f>IF(E9351="","",IF(J9351="","IV",VLOOKUP(J9351,Plan1!$A$2:$C$11,3)))</f>
        <v/>
      </c>
    </row>
    <row r="9352" spans="7:11">
      <c r="G9352" s="19" t="str">
        <f>IFERROR(VLOOKUP($E9352,Sheet1!$A$2:$I$2155,4,FALSE),"")</f>
        <v/>
      </c>
      <c r="H9352" s="19" t="str">
        <f>IFERROR(VLOOKUP($E9352,Sheet1!$A$2:$I$2155,5,FALSE),"")</f>
        <v/>
      </c>
      <c r="I9352" s="19" t="str">
        <f>IFERROR(VLOOKUP($E9352,Sheet1!$A$2:$I$2155,6,FALSE),"")</f>
        <v/>
      </c>
      <c r="J9352" s="29" t="str">
        <f>IF(OR(E9352="",SUM(G9352:I9352)=0),"",SUM(G9352:I9352))</f>
        <v/>
      </c>
      <c r="K9352" s="7" t="str">
        <f>IF(E9352="","",IF(J9352="","IV",VLOOKUP(J9352,Plan1!$A$2:$C$11,3)))</f>
        <v/>
      </c>
    </row>
    <row r="9353" spans="7:11">
      <c r="G9353" s="19" t="str">
        <f>IFERROR(VLOOKUP($E9353,Sheet1!$A$2:$I$2155,4,FALSE),"")</f>
        <v/>
      </c>
      <c r="H9353" s="19" t="str">
        <f>IFERROR(VLOOKUP($E9353,Sheet1!$A$2:$I$2155,5,FALSE),"")</f>
        <v/>
      </c>
      <c r="I9353" s="19" t="str">
        <f>IFERROR(VLOOKUP($E9353,Sheet1!$A$2:$I$2155,6,FALSE),"")</f>
        <v/>
      </c>
      <c r="J9353" s="29" t="str">
        <f>IF(OR(E9353="",SUM(G9353:I9353)=0),"",SUM(G9353:I9353))</f>
        <v/>
      </c>
      <c r="K9353" s="7" t="str">
        <f>IF(E9353="","",IF(J9353="","IV",VLOOKUP(J9353,Plan1!$A$2:$C$11,3)))</f>
        <v/>
      </c>
    </row>
    <row r="9354" spans="7:11">
      <c r="G9354" s="19" t="str">
        <f>IFERROR(VLOOKUP($E9354,Sheet1!$A$2:$I$2155,4,FALSE),"")</f>
        <v/>
      </c>
      <c r="H9354" s="19" t="str">
        <f>IFERROR(VLOOKUP($E9354,Sheet1!$A$2:$I$2155,5,FALSE),"")</f>
        <v/>
      </c>
      <c r="I9354" s="19" t="str">
        <f>IFERROR(VLOOKUP($E9354,Sheet1!$A$2:$I$2155,6,FALSE),"")</f>
        <v/>
      </c>
      <c r="J9354" s="29" t="str">
        <f>IF(OR(E9354="",SUM(G9354:I9354)=0),"",SUM(G9354:I9354))</f>
        <v/>
      </c>
      <c r="K9354" s="7" t="str">
        <f>IF(E9354="","",IF(J9354="","IV",VLOOKUP(J9354,Plan1!$A$2:$C$11,3)))</f>
        <v/>
      </c>
    </row>
    <row r="9355" spans="7:11">
      <c r="G9355" s="19" t="str">
        <f>IFERROR(VLOOKUP($E9355,Sheet1!$A$2:$I$2155,4,FALSE),"")</f>
        <v/>
      </c>
      <c r="H9355" s="19" t="str">
        <f>IFERROR(VLOOKUP($E9355,Sheet1!$A$2:$I$2155,5,FALSE),"")</f>
        <v/>
      </c>
      <c r="I9355" s="19" t="str">
        <f>IFERROR(VLOOKUP($E9355,Sheet1!$A$2:$I$2155,6,FALSE),"")</f>
        <v/>
      </c>
      <c r="J9355" s="29" t="str">
        <f>IF(OR(E9355="",SUM(G9355:I9355)=0),"",SUM(G9355:I9355))</f>
        <v/>
      </c>
      <c r="K9355" s="7" t="str">
        <f>IF(E9355="","",IF(J9355="","IV",VLOOKUP(J9355,Plan1!$A$2:$C$11,3)))</f>
        <v/>
      </c>
    </row>
    <row r="9356" spans="7:11">
      <c r="G9356" s="19" t="str">
        <f>IFERROR(VLOOKUP($E9356,Sheet1!$A$2:$I$2155,4,FALSE),"")</f>
        <v/>
      </c>
      <c r="H9356" s="19" t="str">
        <f>IFERROR(VLOOKUP($E9356,Sheet1!$A$2:$I$2155,5,FALSE),"")</f>
        <v/>
      </c>
      <c r="I9356" s="19" t="str">
        <f>IFERROR(VLOOKUP($E9356,Sheet1!$A$2:$I$2155,6,FALSE),"")</f>
        <v/>
      </c>
      <c r="J9356" s="29" t="str">
        <f>IF(OR(E9356="",SUM(G9356:I9356)=0),"",SUM(G9356:I9356))</f>
        <v/>
      </c>
      <c r="K9356" s="7" t="str">
        <f>IF(E9356="","",IF(J9356="","IV",VLOOKUP(J9356,Plan1!$A$2:$C$11,3)))</f>
        <v/>
      </c>
    </row>
    <row r="9357" spans="7:11">
      <c r="G9357" s="19" t="str">
        <f>IFERROR(VLOOKUP($E9357,Sheet1!$A$2:$I$2155,4,FALSE),"")</f>
        <v/>
      </c>
      <c r="H9357" s="19" t="str">
        <f>IFERROR(VLOOKUP($E9357,Sheet1!$A$2:$I$2155,5,FALSE),"")</f>
        <v/>
      </c>
      <c r="I9357" s="19" t="str">
        <f>IFERROR(VLOOKUP($E9357,Sheet1!$A$2:$I$2155,6,FALSE),"")</f>
        <v/>
      </c>
      <c r="J9357" s="29" t="str">
        <f>IF(OR(E9357="",SUM(G9357:I9357)=0),"",SUM(G9357:I9357))</f>
        <v/>
      </c>
      <c r="K9357" s="7" t="str">
        <f>IF(E9357="","",IF(J9357="","IV",VLOOKUP(J9357,Plan1!$A$2:$C$11,3)))</f>
        <v/>
      </c>
    </row>
    <row r="9358" spans="7:11">
      <c r="G9358" s="19" t="str">
        <f>IFERROR(VLOOKUP($E9358,Sheet1!$A$2:$I$2155,4,FALSE),"")</f>
        <v/>
      </c>
      <c r="H9358" s="19" t="str">
        <f>IFERROR(VLOOKUP($E9358,Sheet1!$A$2:$I$2155,5,FALSE),"")</f>
        <v/>
      </c>
      <c r="I9358" s="19" t="str">
        <f>IFERROR(VLOOKUP($E9358,Sheet1!$A$2:$I$2155,6,FALSE),"")</f>
        <v/>
      </c>
      <c r="J9358" s="29" t="str">
        <f>IF(OR(E9358="",SUM(G9358:I9358)=0),"",SUM(G9358:I9358))</f>
        <v/>
      </c>
      <c r="K9358" s="7" t="str">
        <f>IF(E9358="","",IF(J9358="","IV",VLOOKUP(J9358,Plan1!$A$2:$C$11,3)))</f>
        <v/>
      </c>
    </row>
    <row r="9359" spans="7:11">
      <c r="G9359" s="19" t="str">
        <f>IFERROR(VLOOKUP($E9359,Sheet1!$A$2:$I$2155,4,FALSE),"")</f>
        <v/>
      </c>
      <c r="H9359" s="19" t="str">
        <f>IFERROR(VLOOKUP($E9359,Sheet1!$A$2:$I$2155,5,FALSE),"")</f>
        <v/>
      </c>
      <c r="I9359" s="19" t="str">
        <f>IFERROR(VLOOKUP($E9359,Sheet1!$A$2:$I$2155,6,FALSE),"")</f>
        <v/>
      </c>
      <c r="J9359" s="29" t="str">
        <f>IF(OR(E9359="",SUM(G9359:I9359)=0),"",SUM(G9359:I9359))</f>
        <v/>
      </c>
      <c r="K9359" s="7" t="str">
        <f>IF(E9359="","",IF(J9359="","IV",VLOOKUP(J9359,Plan1!$A$2:$C$11,3)))</f>
        <v/>
      </c>
    </row>
    <row r="9360" spans="7:11">
      <c r="G9360" s="19" t="str">
        <f>IFERROR(VLOOKUP($E9360,Sheet1!$A$2:$I$2155,4,FALSE),"")</f>
        <v/>
      </c>
      <c r="H9360" s="19" t="str">
        <f>IFERROR(VLOOKUP($E9360,Sheet1!$A$2:$I$2155,5,FALSE),"")</f>
        <v/>
      </c>
      <c r="I9360" s="19" t="str">
        <f>IFERROR(VLOOKUP($E9360,Sheet1!$A$2:$I$2155,6,FALSE),"")</f>
        <v/>
      </c>
      <c r="J9360" s="29" t="str">
        <f>IF(OR(E9360="",SUM(G9360:I9360)=0),"",SUM(G9360:I9360))</f>
        <v/>
      </c>
      <c r="K9360" s="7" t="str">
        <f>IF(E9360="","",IF(J9360="","IV",VLOOKUP(J9360,Plan1!$A$2:$C$11,3)))</f>
        <v/>
      </c>
    </row>
    <row r="9361" spans="7:11">
      <c r="G9361" s="19" t="str">
        <f>IFERROR(VLOOKUP($E9361,Sheet1!$A$2:$I$2155,4,FALSE),"")</f>
        <v/>
      </c>
      <c r="H9361" s="19" t="str">
        <f>IFERROR(VLOOKUP($E9361,Sheet1!$A$2:$I$2155,5,FALSE),"")</f>
        <v/>
      </c>
      <c r="I9361" s="19" t="str">
        <f>IFERROR(VLOOKUP($E9361,Sheet1!$A$2:$I$2155,6,FALSE),"")</f>
        <v/>
      </c>
      <c r="J9361" s="29" t="str">
        <f>IF(OR(E9361="",SUM(G9361:I9361)=0),"",SUM(G9361:I9361))</f>
        <v/>
      </c>
      <c r="K9361" s="7" t="str">
        <f>IF(E9361="","",IF(J9361="","IV",VLOOKUP(J9361,Plan1!$A$2:$C$11,3)))</f>
        <v/>
      </c>
    </row>
    <row r="9362" spans="7:11">
      <c r="G9362" s="19" t="str">
        <f>IFERROR(VLOOKUP($E9362,Sheet1!$A$2:$I$2155,4,FALSE),"")</f>
        <v/>
      </c>
      <c r="H9362" s="19" t="str">
        <f>IFERROR(VLOOKUP($E9362,Sheet1!$A$2:$I$2155,5,FALSE),"")</f>
        <v/>
      </c>
      <c r="I9362" s="19" t="str">
        <f>IFERROR(VLOOKUP($E9362,Sheet1!$A$2:$I$2155,6,FALSE),"")</f>
        <v/>
      </c>
      <c r="J9362" s="29" t="str">
        <f>IF(OR(E9362="",SUM(G9362:I9362)=0),"",SUM(G9362:I9362))</f>
        <v/>
      </c>
      <c r="K9362" s="7" t="str">
        <f>IF(E9362="","",IF(J9362="","IV",VLOOKUP(J9362,Plan1!$A$2:$C$11,3)))</f>
        <v/>
      </c>
    </row>
    <row r="9363" spans="7:11">
      <c r="G9363" s="19" t="str">
        <f>IFERROR(VLOOKUP($E9363,Sheet1!$A$2:$I$2155,4,FALSE),"")</f>
        <v/>
      </c>
      <c r="H9363" s="19" t="str">
        <f>IFERROR(VLOOKUP($E9363,Sheet1!$A$2:$I$2155,5,FALSE),"")</f>
        <v/>
      </c>
      <c r="I9363" s="19" t="str">
        <f>IFERROR(VLOOKUP($E9363,Sheet1!$A$2:$I$2155,6,FALSE),"")</f>
        <v/>
      </c>
      <c r="J9363" s="29" t="str">
        <f>IF(OR(E9363="",SUM(G9363:I9363)=0),"",SUM(G9363:I9363))</f>
        <v/>
      </c>
      <c r="K9363" s="7" t="str">
        <f>IF(E9363="","",IF(J9363="","IV",VLOOKUP(J9363,Plan1!$A$2:$C$11,3)))</f>
        <v/>
      </c>
    </row>
    <row r="9364" spans="7:11">
      <c r="G9364" s="19" t="str">
        <f>IFERROR(VLOOKUP($E9364,Sheet1!$A$2:$I$2155,4,FALSE),"")</f>
        <v/>
      </c>
      <c r="H9364" s="19" t="str">
        <f>IFERROR(VLOOKUP($E9364,Sheet1!$A$2:$I$2155,5,FALSE),"")</f>
        <v/>
      </c>
      <c r="I9364" s="19" t="str">
        <f>IFERROR(VLOOKUP($E9364,Sheet1!$A$2:$I$2155,6,FALSE),"")</f>
        <v/>
      </c>
      <c r="J9364" s="29" t="str">
        <f>IF(OR(E9364="",SUM(G9364:I9364)=0),"",SUM(G9364:I9364))</f>
        <v/>
      </c>
      <c r="K9364" s="7" t="str">
        <f>IF(E9364="","",IF(J9364="","IV",VLOOKUP(J9364,Plan1!$A$2:$C$11,3)))</f>
        <v/>
      </c>
    </row>
    <row r="9365" spans="7:11">
      <c r="G9365" s="19" t="str">
        <f>IFERROR(VLOOKUP($E9365,Sheet1!$A$2:$I$2155,4,FALSE),"")</f>
        <v/>
      </c>
      <c r="H9365" s="19" t="str">
        <f>IFERROR(VLOOKUP($E9365,Sheet1!$A$2:$I$2155,5,FALSE),"")</f>
        <v/>
      </c>
      <c r="I9365" s="19" t="str">
        <f>IFERROR(VLOOKUP($E9365,Sheet1!$A$2:$I$2155,6,FALSE),"")</f>
        <v/>
      </c>
      <c r="J9365" s="29" t="str">
        <f>IF(OR(E9365="",SUM(G9365:I9365)=0),"",SUM(G9365:I9365))</f>
        <v/>
      </c>
      <c r="K9365" s="7" t="str">
        <f>IF(E9365="","",IF(J9365="","IV",VLOOKUP(J9365,Plan1!$A$2:$C$11,3)))</f>
        <v/>
      </c>
    </row>
    <row r="9366" spans="7:11">
      <c r="G9366" s="19" t="str">
        <f>IFERROR(VLOOKUP($E9366,Sheet1!$A$2:$I$2155,4,FALSE),"")</f>
        <v/>
      </c>
      <c r="H9366" s="19" t="str">
        <f>IFERROR(VLOOKUP($E9366,Sheet1!$A$2:$I$2155,5,FALSE),"")</f>
        <v/>
      </c>
      <c r="I9366" s="19" t="str">
        <f>IFERROR(VLOOKUP($E9366,Sheet1!$A$2:$I$2155,6,FALSE),"")</f>
        <v/>
      </c>
      <c r="J9366" s="29" t="str">
        <f>IF(OR(E9366="",SUM(G9366:I9366)=0),"",SUM(G9366:I9366))</f>
        <v/>
      </c>
      <c r="K9366" s="7" t="str">
        <f>IF(E9366="","",IF(J9366="","IV",VLOOKUP(J9366,Plan1!$A$2:$C$11,3)))</f>
        <v/>
      </c>
    </row>
    <row r="9367" spans="7:11">
      <c r="G9367" s="19" t="str">
        <f>IFERROR(VLOOKUP($E9367,Sheet1!$A$2:$I$2155,4,FALSE),"")</f>
        <v/>
      </c>
      <c r="H9367" s="19" t="str">
        <f>IFERROR(VLOOKUP($E9367,Sheet1!$A$2:$I$2155,5,FALSE),"")</f>
        <v/>
      </c>
      <c r="I9367" s="19" t="str">
        <f>IFERROR(VLOOKUP($E9367,Sheet1!$A$2:$I$2155,6,FALSE),"")</f>
        <v/>
      </c>
      <c r="J9367" s="29" t="str">
        <f>IF(OR(E9367="",SUM(G9367:I9367)=0),"",SUM(G9367:I9367))</f>
        <v/>
      </c>
      <c r="K9367" s="7" t="str">
        <f>IF(E9367="","",IF(J9367="","IV",VLOOKUP(J9367,Plan1!$A$2:$C$11,3)))</f>
        <v/>
      </c>
    </row>
    <row r="9368" spans="7:11">
      <c r="G9368" s="19" t="str">
        <f>IFERROR(VLOOKUP($E9368,Sheet1!$A$2:$I$2155,4,FALSE),"")</f>
        <v/>
      </c>
      <c r="H9368" s="19" t="str">
        <f>IFERROR(VLOOKUP($E9368,Sheet1!$A$2:$I$2155,5,FALSE),"")</f>
        <v/>
      </c>
      <c r="I9368" s="19" t="str">
        <f>IFERROR(VLOOKUP($E9368,Sheet1!$A$2:$I$2155,6,FALSE),"")</f>
        <v/>
      </c>
      <c r="J9368" s="29" t="str">
        <f>IF(OR(E9368="",SUM(G9368:I9368)=0),"",SUM(G9368:I9368))</f>
        <v/>
      </c>
      <c r="K9368" s="7" t="str">
        <f>IF(E9368="","",IF(J9368="","IV",VLOOKUP(J9368,Plan1!$A$2:$C$11,3)))</f>
        <v/>
      </c>
    </row>
    <row r="9369" spans="7:11">
      <c r="G9369" s="19" t="str">
        <f>IFERROR(VLOOKUP($E9369,Sheet1!$A$2:$I$2155,4,FALSE),"")</f>
        <v/>
      </c>
      <c r="H9369" s="19" t="str">
        <f>IFERROR(VLOOKUP($E9369,Sheet1!$A$2:$I$2155,5,FALSE),"")</f>
        <v/>
      </c>
      <c r="I9369" s="19" t="str">
        <f>IFERROR(VLOOKUP($E9369,Sheet1!$A$2:$I$2155,6,FALSE),"")</f>
        <v/>
      </c>
      <c r="J9369" s="29" t="str">
        <f>IF(OR(E9369="",SUM(G9369:I9369)=0),"",SUM(G9369:I9369))</f>
        <v/>
      </c>
      <c r="K9369" s="7" t="str">
        <f>IF(E9369="","",IF(J9369="","IV",VLOOKUP(J9369,Plan1!$A$2:$C$11,3)))</f>
        <v/>
      </c>
    </row>
    <row r="9370" spans="7:11">
      <c r="G9370" s="19" t="str">
        <f>IFERROR(VLOOKUP($E9370,Sheet1!$A$2:$I$2155,4,FALSE),"")</f>
        <v/>
      </c>
      <c r="H9370" s="19" t="str">
        <f>IFERROR(VLOOKUP($E9370,Sheet1!$A$2:$I$2155,5,FALSE),"")</f>
        <v/>
      </c>
      <c r="I9370" s="19" t="str">
        <f>IFERROR(VLOOKUP($E9370,Sheet1!$A$2:$I$2155,6,FALSE),"")</f>
        <v/>
      </c>
      <c r="J9370" s="29" t="str">
        <f>IF(OR(E9370="",SUM(G9370:I9370)=0),"",SUM(G9370:I9370))</f>
        <v/>
      </c>
      <c r="K9370" s="7" t="str">
        <f>IF(E9370="","",IF(J9370="","IV",VLOOKUP(J9370,Plan1!$A$2:$C$11,3)))</f>
        <v/>
      </c>
    </row>
    <row r="9371" spans="7:11">
      <c r="G9371" s="19" t="str">
        <f>IFERROR(VLOOKUP($E9371,Sheet1!$A$2:$I$2155,4,FALSE),"")</f>
        <v/>
      </c>
      <c r="H9371" s="19" t="str">
        <f>IFERROR(VLOOKUP($E9371,Sheet1!$A$2:$I$2155,5,FALSE),"")</f>
        <v/>
      </c>
      <c r="I9371" s="19" t="str">
        <f>IFERROR(VLOOKUP($E9371,Sheet1!$A$2:$I$2155,6,FALSE),"")</f>
        <v/>
      </c>
      <c r="J9371" s="29" t="str">
        <f>IF(OR(E9371="",SUM(G9371:I9371)=0),"",SUM(G9371:I9371))</f>
        <v/>
      </c>
      <c r="K9371" s="7" t="str">
        <f>IF(E9371="","",IF(J9371="","IV",VLOOKUP(J9371,Plan1!$A$2:$C$11,3)))</f>
        <v/>
      </c>
    </row>
    <row r="9372" spans="7:11">
      <c r="G9372" s="19" t="str">
        <f>IFERROR(VLOOKUP($E9372,Sheet1!$A$2:$I$2155,4,FALSE),"")</f>
        <v/>
      </c>
      <c r="H9372" s="19" t="str">
        <f>IFERROR(VLOOKUP($E9372,Sheet1!$A$2:$I$2155,5,FALSE),"")</f>
        <v/>
      </c>
      <c r="I9372" s="19" t="str">
        <f>IFERROR(VLOOKUP($E9372,Sheet1!$A$2:$I$2155,6,FALSE),"")</f>
        <v/>
      </c>
      <c r="J9372" s="29" t="str">
        <f>IF(OR(E9372="",SUM(G9372:I9372)=0),"",SUM(G9372:I9372))</f>
        <v/>
      </c>
      <c r="K9372" s="7" t="str">
        <f>IF(E9372="","",IF(J9372="","IV",VLOOKUP(J9372,Plan1!$A$2:$C$11,3)))</f>
        <v/>
      </c>
    </row>
    <row r="9373" spans="7:11">
      <c r="G9373" s="19" t="str">
        <f>IFERROR(VLOOKUP($E9373,Sheet1!$A$2:$I$2155,4,FALSE),"")</f>
        <v/>
      </c>
      <c r="H9373" s="19" t="str">
        <f>IFERROR(VLOOKUP($E9373,Sheet1!$A$2:$I$2155,5,FALSE),"")</f>
        <v/>
      </c>
      <c r="I9373" s="19" t="str">
        <f>IFERROR(VLOOKUP($E9373,Sheet1!$A$2:$I$2155,6,FALSE),"")</f>
        <v/>
      </c>
      <c r="J9373" s="29" t="str">
        <f>IF(OR(E9373="",SUM(G9373:I9373)=0),"",SUM(G9373:I9373))</f>
        <v/>
      </c>
      <c r="K9373" s="7" t="str">
        <f>IF(E9373="","",IF(J9373="","IV",VLOOKUP(J9373,Plan1!$A$2:$C$11,3)))</f>
        <v/>
      </c>
    </row>
    <row r="9374" spans="7:11">
      <c r="G9374" s="19" t="str">
        <f>IFERROR(VLOOKUP($E9374,Sheet1!$A$2:$I$2155,4,FALSE),"")</f>
        <v/>
      </c>
      <c r="H9374" s="19" t="str">
        <f>IFERROR(VLOOKUP($E9374,Sheet1!$A$2:$I$2155,5,FALSE),"")</f>
        <v/>
      </c>
      <c r="I9374" s="19" t="str">
        <f>IFERROR(VLOOKUP($E9374,Sheet1!$A$2:$I$2155,6,FALSE),"")</f>
        <v/>
      </c>
      <c r="J9374" s="29" t="str">
        <f>IF(OR(E9374="",SUM(G9374:I9374)=0),"",SUM(G9374:I9374))</f>
        <v/>
      </c>
      <c r="K9374" s="7" t="str">
        <f>IF(E9374="","",IF(J9374="","IV",VLOOKUP(J9374,Plan1!$A$2:$C$11,3)))</f>
        <v/>
      </c>
    </row>
    <row r="9375" spans="7:11">
      <c r="G9375" s="19" t="str">
        <f>IFERROR(VLOOKUP($E9375,Sheet1!$A$2:$I$2155,4,FALSE),"")</f>
        <v/>
      </c>
      <c r="H9375" s="19" t="str">
        <f>IFERROR(VLOOKUP($E9375,Sheet1!$A$2:$I$2155,5,FALSE),"")</f>
        <v/>
      </c>
      <c r="I9375" s="19" t="str">
        <f>IFERROR(VLOOKUP($E9375,Sheet1!$A$2:$I$2155,6,FALSE),"")</f>
        <v/>
      </c>
      <c r="J9375" s="29" t="str">
        <f>IF(OR(E9375="",SUM(G9375:I9375)=0),"",SUM(G9375:I9375))</f>
        <v/>
      </c>
      <c r="K9375" s="7" t="str">
        <f>IF(E9375="","",IF(J9375="","IV",VLOOKUP(J9375,Plan1!$A$2:$C$11,3)))</f>
        <v/>
      </c>
    </row>
    <row r="9376" spans="7:11">
      <c r="G9376" s="19" t="str">
        <f>IFERROR(VLOOKUP($E9376,Sheet1!$A$2:$I$2155,4,FALSE),"")</f>
        <v/>
      </c>
      <c r="H9376" s="19" t="str">
        <f>IFERROR(VLOOKUP($E9376,Sheet1!$A$2:$I$2155,5,FALSE),"")</f>
        <v/>
      </c>
      <c r="I9376" s="19" t="str">
        <f>IFERROR(VLOOKUP($E9376,Sheet1!$A$2:$I$2155,6,FALSE),"")</f>
        <v/>
      </c>
      <c r="J9376" s="29" t="str">
        <f>IF(OR(E9376="",SUM(G9376:I9376)=0),"",SUM(G9376:I9376))</f>
        <v/>
      </c>
      <c r="K9376" s="7" t="str">
        <f>IF(E9376="","",IF(J9376="","IV",VLOOKUP(J9376,Plan1!$A$2:$C$11,3)))</f>
        <v/>
      </c>
    </row>
    <row r="9377" spans="7:11">
      <c r="G9377" s="19" t="str">
        <f>IFERROR(VLOOKUP($E9377,Sheet1!$A$2:$I$2155,4,FALSE),"")</f>
        <v/>
      </c>
      <c r="H9377" s="19" t="str">
        <f>IFERROR(VLOOKUP($E9377,Sheet1!$A$2:$I$2155,5,FALSE),"")</f>
        <v/>
      </c>
      <c r="I9377" s="19" t="str">
        <f>IFERROR(VLOOKUP($E9377,Sheet1!$A$2:$I$2155,6,FALSE),"")</f>
        <v/>
      </c>
      <c r="J9377" s="29" t="str">
        <f>IF(OR(E9377="",SUM(G9377:I9377)=0),"",SUM(G9377:I9377))</f>
        <v/>
      </c>
      <c r="K9377" s="7" t="str">
        <f>IF(E9377="","",IF(J9377="","IV",VLOOKUP(J9377,Plan1!$A$2:$C$11,3)))</f>
        <v/>
      </c>
    </row>
    <row r="9378" spans="7:11">
      <c r="G9378" s="19" t="str">
        <f>IFERROR(VLOOKUP($E9378,Sheet1!$A$2:$I$2155,4,FALSE),"")</f>
        <v/>
      </c>
      <c r="H9378" s="19" t="str">
        <f>IFERROR(VLOOKUP($E9378,Sheet1!$A$2:$I$2155,5,FALSE),"")</f>
        <v/>
      </c>
      <c r="I9378" s="19" t="str">
        <f>IFERROR(VLOOKUP($E9378,Sheet1!$A$2:$I$2155,6,FALSE),"")</f>
        <v/>
      </c>
      <c r="J9378" s="29" t="str">
        <f>IF(OR(E9378="",SUM(G9378:I9378)=0),"",SUM(G9378:I9378))</f>
        <v/>
      </c>
      <c r="K9378" s="7" t="str">
        <f>IF(E9378="","",IF(J9378="","IV",VLOOKUP(J9378,Plan1!$A$2:$C$11,3)))</f>
        <v/>
      </c>
    </row>
    <row r="9379" spans="7:11">
      <c r="G9379" s="19" t="str">
        <f>IFERROR(VLOOKUP($E9379,Sheet1!$A$2:$I$2155,4,FALSE),"")</f>
        <v/>
      </c>
      <c r="H9379" s="19" t="str">
        <f>IFERROR(VLOOKUP($E9379,Sheet1!$A$2:$I$2155,5,FALSE),"")</f>
        <v/>
      </c>
      <c r="I9379" s="19" t="str">
        <f>IFERROR(VLOOKUP($E9379,Sheet1!$A$2:$I$2155,6,FALSE),"")</f>
        <v/>
      </c>
      <c r="J9379" s="29" t="str">
        <f>IF(OR(E9379="",SUM(G9379:I9379)=0),"",SUM(G9379:I9379))</f>
        <v/>
      </c>
      <c r="K9379" s="7" t="str">
        <f>IF(E9379="","",IF(J9379="","IV",VLOOKUP(J9379,Plan1!$A$2:$C$11,3)))</f>
        <v/>
      </c>
    </row>
    <row r="9380" spans="7:11">
      <c r="G9380" s="19" t="str">
        <f>IFERROR(VLOOKUP($E9380,Sheet1!$A$2:$I$2155,4,FALSE),"")</f>
        <v/>
      </c>
      <c r="H9380" s="19" t="str">
        <f>IFERROR(VLOOKUP($E9380,Sheet1!$A$2:$I$2155,5,FALSE),"")</f>
        <v/>
      </c>
      <c r="I9380" s="19" t="str">
        <f>IFERROR(VLOOKUP($E9380,Sheet1!$A$2:$I$2155,6,FALSE),"")</f>
        <v/>
      </c>
      <c r="J9380" s="29" t="str">
        <f>IF(OR(E9380="",SUM(G9380:I9380)=0),"",SUM(G9380:I9380))</f>
        <v/>
      </c>
      <c r="K9380" s="7" t="str">
        <f>IF(E9380="","",IF(J9380="","IV",VLOOKUP(J9380,Plan1!$A$2:$C$11,3)))</f>
        <v/>
      </c>
    </row>
    <row r="9381" spans="7:11">
      <c r="G9381" s="19" t="str">
        <f>IFERROR(VLOOKUP($E9381,Sheet1!$A$2:$I$2155,4,FALSE),"")</f>
        <v/>
      </c>
      <c r="H9381" s="19" t="str">
        <f>IFERROR(VLOOKUP($E9381,Sheet1!$A$2:$I$2155,5,FALSE),"")</f>
        <v/>
      </c>
      <c r="I9381" s="19" t="str">
        <f>IFERROR(VLOOKUP($E9381,Sheet1!$A$2:$I$2155,6,FALSE),"")</f>
        <v/>
      </c>
      <c r="J9381" s="29" t="str">
        <f>IF(OR(E9381="",SUM(G9381:I9381)=0),"",SUM(G9381:I9381))</f>
        <v/>
      </c>
      <c r="K9381" s="7" t="str">
        <f>IF(E9381="","",IF(J9381="","IV",VLOOKUP(J9381,Plan1!$A$2:$C$11,3)))</f>
        <v/>
      </c>
    </row>
    <row r="9382" spans="7:11">
      <c r="G9382" s="19" t="str">
        <f>IFERROR(VLOOKUP($E9382,Sheet1!$A$2:$I$2155,4,FALSE),"")</f>
        <v/>
      </c>
      <c r="H9382" s="19" t="str">
        <f>IFERROR(VLOOKUP($E9382,Sheet1!$A$2:$I$2155,5,FALSE),"")</f>
        <v/>
      </c>
      <c r="I9382" s="19" t="str">
        <f>IFERROR(VLOOKUP($E9382,Sheet1!$A$2:$I$2155,6,FALSE),"")</f>
        <v/>
      </c>
      <c r="J9382" s="29" t="str">
        <f>IF(OR(E9382="",SUM(G9382:I9382)=0),"",SUM(G9382:I9382))</f>
        <v/>
      </c>
      <c r="K9382" s="7" t="str">
        <f>IF(E9382="","",IF(J9382="","IV",VLOOKUP(J9382,Plan1!$A$2:$C$11,3)))</f>
        <v/>
      </c>
    </row>
    <row r="9383" spans="7:11">
      <c r="G9383" s="19" t="str">
        <f>IFERROR(VLOOKUP($E9383,Sheet1!$A$2:$I$2155,4,FALSE),"")</f>
        <v/>
      </c>
      <c r="H9383" s="19" t="str">
        <f>IFERROR(VLOOKUP($E9383,Sheet1!$A$2:$I$2155,5,FALSE),"")</f>
        <v/>
      </c>
      <c r="I9383" s="19" t="str">
        <f>IFERROR(VLOOKUP($E9383,Sheet1!$A$2:$I$2155,6,FALSE),"")</f>
        <v/>
      </c>
      <c r="J9383" s="29" t="str">
        <f>IF(OR(E9383="",SUM(G9383:I9383)=0),"",SUM(G9383:I9383))</f>
        <v/>
      </c>
      <c r="K9383" s="7" t="str">
        <f>IF(E9383="","",IF(J9383="","IV",VLOOKUP(J9383,Plan1!$A$2:$C$11,3)))</f>
        <v/>
      </c>
    </row>
    <row r="9384" spans="7:11">
      <c r="G9384" s="19" t="str">
        <f>IFERROR(VLOOKUP($E9384,Sheet1!$A$2:$I$2155,4,FALSE),"")</f>
        <v/>
      </c>
      <c r="H9384" s="19" t="str">
        <f>IFERROR(VLOOKUP($E9384,Sheet1!$A$2:$I$2155,5,FALSE),"")</f>
        <v/>
      </c>
      <c r="I9384" s="19" t="str">
        <f>IFERROR(VLOOKUP($E9384,Sheet1!$A$2:$I$2155,6,FALSE),"")</f>
        <v/>
      </c>
      <c r="J9384" s="29" t="str">
        <f>IF(OR(E9384="",SUM(G9384:I9384)=0),"",SUM(G9384:I9384))</f>
        <v/>
      </c>
      <c r="K9384" s="7" t="str">
        <f>IF(E9384="","",IF(J9384="","IV",VLOOKUP(J9384,Plan1!$A$2:$C$11,3)))</f>
        <v/>
      </c>
    </row>
    <row r="9385" spans="7:11">
      <c r="G9385" s="19" t="str">
        <f>IFERROR(VLOOKUP($E9385,Sheet1!$A$2:$I$2155,4,FALSE),"")</f>
        <v/>
      </c>
      <c r="H9385" s="19" t="str">
        <f>IFERROR(VLOOKUP($E9385,Sheet1!$A$2:$I$2155,5,FALSE),"")</f>
        <v/>
      </c>
      <c r="I9385" s="19" t="str">
        <f>IFERROR(VLOOKUP($E9385,Sheet1!$A$2:$I$2155,6,FALSE),"")</f>
        <v/>
      </c>
      <c r="J9385" s="29" t="str">
        <f>IF(OR(E9385="",SUM(G9385:I9385)=0),"",SUM(G9385:I9385))</f>
        <v/>
      </c>
      <c r="K9385" s="7" t="str">
        <f>IF(E9385="","",IF(J9385="","IV",VLOOKUP(J9385,Plan1!$A$2:$C$11,3)))</f>
        <v/>
      </c>
    </row>
    <row r="9386" spans="7:11">
      <c r="G9386" s="19" t="str">
        <f>IFERROR(VLOOKUP($E9386,Sheet1!$A$2:$I$2155,4,FALSE),"")</f>
        <v/>
      </c>
      <c r="H9386" s="19" t="str">
        <f>IFERROR(VLOOKUP($E9386,Sheet1!$A$2:$I$2155,5,FALSE),"")</f>
        <v/>
      </c>
      <c r="I9386" s="19" t="str">
        <f>IFERROR(VLOOKUP($E9386,Sheet1!$A$2:$I$2155,6,FALSE),"")</f>
        <v/>
      </c>
      <c r="J9386" s="29" t="str">
        <f>IF(OR(E9386="",SUM(G9386:I9386)=0),"",SUM(G9386:I9386))</f>
        <v/>
      </c>
      <c r="K9386" s="7" t="str">
        <f>IF(E9386="","",IF(J9386="","IV",VLOOKUP(J9386,Plan1!$A$2:$C$11,3)))</f>
        <v/>
      </c>
    </row>
    <row r="9387" spans="7:11">
      <c r="G9387" s="19" t="str">
        <f>IFERROR(VLOOKUP($E9387,Sheet1!$A$2:$I$2155,4,FALSE),"")</f>
        <v/>
      </c>
      <c r="H9387" s="19" t="str">
        <f>IFERROR(VLOOKUP($E9387,Sheet1!$A$2:$I$2155,5,FALSE),"")</f>
        <v/>
      </c>
      <c r="I9387" s="19" t="str">
        <f>IFERROR(VLOOKUP($E9387,Sheet1!$A$2:$I$2155,6,FALSE),"")</f>
        <v/>
      </c>
      <c r="J9387" s="29" t="str">
        <f>IF(OR(E9387="",SUM(G9387:I9387)=0),"",SUM(G9387:I9387))</f>
        <v/>
      </c>
      <c r="K9387" s="7" t="str">
        <f>IF(E9387="","",IF(J9387="","IV",VLOOKUP(J9387,Plan1!$A$2:$C$11,3)))</f>
        <v/>
      </c>
    </row>
    <row r="9388" spans="7:11">
      <c r="G9388" s="19" t="str">
        <f>IFERROR(VLOOKUP($E9388,Sheet1!$A$2:$I$2155,4,FALSE),"")</f>
        <v/>
      </c>
      <c r="H9388" s="19" t="str">
        <f>IFERROR(VLOOKUP($E9388,Sheet1!$A$2:$I$2155,5,FALSE),"")</f>
        <v/>
      </c>
      <c r="I9388" s="19" t="str">
        <f>IFERROR(VLOOKUP($E9388,Sheet1!$A$2:$I$2155,6,FALSE),"")</f>
        <v/>
      </c>
      <c r="J9388" s="29" t="str">
        <f>IF(OR(E9388="",SUM(G9388:I9388)=0),"",SUM(G9388:I9388))</f>
        <v/>
      </c>
      <c r="K9388" s="7" t="str">
        <f>IF(E9388="","",IF(J9388="","IV",VLOOKUP(J9388,Plan1!$A$2:$C$11,3)))</f>
        <v/>
      </c>
    </row>
    <row r="9389" spans="7:11">
      <c r="G9389" s="19" t="str">
        <f>IFERROR(VLOOKUP($E9389,Sheet1!$A$2:$I$2155,4,FALSE),"")</f>
        <v/>
      </c>
      <c r="H9389" s="19" t="str">
        <f>IFERROR(VLOOKUP($E9389,Sheet1!$A$2:$I$2155,5,FALSE),"")</f>
        <v/>
      </c>
      <c r="I9389" s="19" t="str">
        <f>IFERROR(VLOOKUP($E9389,Sheet1!$A$2:$I$2155,6,FALSE),"")</f>
        <v/>
      </c>
      <c r="J9389" s="29" t="str">
        <f>IF(OR(E9389="",SUM(G9389:I9389)=0),"",SUM(G9389:I9389))</f>
        <v/>
      </c>
      <c r="K9389" s="7" t="str">
        <f>IF(E9389="","",IF(J9389="","IV",VLOOKUP(J9389,Plan1!$A$2:$C$11,3)))</f>
        <v/>
      </c>
    </row>
    <row r="9390" spans="7:11">
      <c r="G9390" s="19" t="str">
        <f>IFERROR(VLOOKUP($E9390,Sheet1!$A$2:$I$2155,4,FALSE),"")</f>
        <v/>
      </c>
      <c r="H9390" s="19" t="str">
        <f>IFERROR(VLOOKUP($E9390,Sheet1!$A$2:$I$2155,5,FALSE),"")</f>
        <v/>
      </c>
      <c r="I9390" s="19" t="str">
        <f>IFERROR(VLOOKUP($E9390,Sheet1!$A$2:$I$2155,6,FALSE),"")</f>
        <v/>
      </c>
      <c r="J9390" s="29" t="str">
        <f>IF(OR(E9390="",SUM(G9390:I9390)=0),"",SUM(G9390:I9390))</f>
        <v/>
      </c>
      <c r="K9390" s="7" t="str">
        <f>IF(E9390="","",IF(J9390="","IV",VLOOKUP(J9390,Plan1!$A$2:$C$11,3)))</f>
        <v/>
      </c>
    </row>
    <row r="9391" spans="7:11">
      <c r="G9391" s="19" t="str">
        <f>IFERROR(VLOOKUP($E9391,Sheet1!$A$2:$I$2155,4,FALSE),"")</f>
        <v/>
      </c>
      <c r="H9391" s="19" t="str">
        <f>IFERROR(VLOOKUP($E9391,Sheet1!$A$2:$I$2155,5,FALSE),"")</f>
        <v/>
      </c>
      <c r="I9391" s="19" t="str">
        <f>IFERROR(VLOOKUP($E9391,Sheet1!$A$2:$I$2155,6,FALSE),"")</f>
        <v/>
      </c>
      <c r="J9391" s="29" t="str">
        <f>IF(OR(E9391="",SUM(G9391:I9391)=0),"",SUM(G9391:I9391))</f>
        <v/>
      </c>
      <c r="K9391" s="7" t="str">
        <f>IF(E9391="","",IF(J9391="","IV",VLOOKUP(J9391,Plan1!$A$2:$C$11,3)))</f>
        <v/>
      </c>
    </row>
    <row r="9392" spans="7:11">
      <c r="G9392" s="19" t="str">
        <f>IFERROR(VLOOKUP($E9392,Sheet1!$A$2:$I$2155,4,FALSE),"")</f>
        <v/>
      </c>
      <c r="H9392" s="19" t="str">
        <f>IFERROR(VLOOKUP($E9392,Sheet1!$A$2:$I$2155,5,FALSE),"")</f>
        <v/>
      </c>
      <c r="I9392" s="19" t="str">
        <f>IFERROR(VLOOKUP($E9392,Sheet1!$A$2:$I$2155,6,FALSE),"")</f>
        <v/>
      </c>
      <c r="J9392" s="29" t="str">
        <f>IF(OR(E9392="",SUM(G9392:I9392)=0),"",SUM(G9392:I9392))</f>
        <v/>
      </c>
      <c r="K9392" s="7" t="str">
        <f>IF(E9392="","",IF(J9392="","IV",VLOOKUP(J9392,Plan1!$A$2:$C$11,3)))</f>
        <v/>
      </c>
    </row>
    <row r="9393" spans="7:11">
      <c r="G9393" s="19" t="str">
        <f>IFERROR(VLOOKUP($E9393,Sheet1!$A$2:$I$2155,4,FALSE),"")</f>
        <v/>
      </c>
      <c r="H9393" s="19" t="str">
        <f>IFERROR(VLOOKUP($E9393,Sheet1!$A$2:$I$2155,5,FALSE),"")</f>
        <v/>
      </c>
      <c r="I9393" s="19" t="str">
        <f>IFERROR(VLOOKUP($E9393,Sheet1!$A$2:$I$2155,6,FALSE),"")</f>
        <v/>
      </c>
      <c r="J9393" s="29" t="str">
        <f>IF(OR(E9393="",SUM(G9393:I9393)=0),"",SUM(G9393:I9393))</f>
        <v/>
      </c>
      <c r="K9393" s="7" t="str">
        <f>IF(E9393="","",IF(J9393="","IV",VLOOKUP(J9393,Plan1!$A$2:$C$11,3)))</f>
        <v/>
      </c>
    </row>
    <row r="9394" spans="7:11">
      <c r="G9394" s="19" t="str">
        <f>IFERROR(VLOOKUP($E9394,Sheet1!$A$2:$I$2155,4,FALSE),"")</f>
        <v/>
      </c>
      <c r="H9394" s="19" t="str">
        <f>IFERROR(VLOOKUP($E9394,Sheet1!$A$2:$I$2155,5,FALSE),"")</f>
        <v/>
      </c>
      <c r="I9394" s="19" t="str">
        <f>IFERROR(VLOOKUP($E9394,Sheet1!$A$2:$I$2155,6,FALSE),"")</f>
        <v/>
      </c>
      <c r="J9394" s="29" t="str">
        <f>IF(OR(E9394="",SUM(G9394:I9394)=0),"",SUM(G9394:I9394))</f>
        <v/>
      </c>
      <c r="K9394" s="7" t="str">
        <f>IF(E9394="","",IF(J9394="","IV",VLOOKUP(J9394,Plan1!$A$2:$C$11,3)))</f>
        <v/>
      </c>
    </row>
    <row r="9395" spans="7:11">
      <c r="G9395" s="19" t="str">
        <f>IFERROR(VLOOKUP($E9395,Sheet1!$A$2:$I$2155,4,FALSE),"")</f>
        <v/>
      </c>
      <c r="H9395" s="19" t="str">
        <f>IFERROR(VLOOKUP($E9395,Sheet1!$A$2:$I$2155,5,FALSE),"")</f>
        <v/>
      </c>
      <c r="I9395" s="19" t="str">
        <f>IFERROR(VLOOKUP($E9395,Sheet1!$A$2:$I$2155,6,FALSE),"")</f>
        <v/>
      </c>
      <c r="J9395" s="29" t="str">
        <f>IF(OR(E9395="",SUM(G9395:I9395)=0),"",SUM(G9395:I9395))</f>
        <v/>
      </c>
      <c r="K9395" s="7" t="str">
        <f>IF(E9395="","",IF(J9395="","IV",VLOOKUP(J9395,Plan1!$A$2:$C$11,3)))</f>
        <v/>
      </c>
    </row>
    <row r="9396" spans="7:11">
      <c r="G9396" s="19" t="str">
        <f>IFERROR(VLOOKUP($E9396,Sheet1!$A$2:$I$2155,4,FALSE),"")</f>
        <v/>
      </c>
      <c r="H9396" s="19" t="str">
        <f>IFERROR(VLOOKUP($E9396,Sheet1!$A$2:$I$2155,5,FALSE),"")</f>
        <v/>
      </c>
      <c r="I9396" s="19" t="str">
        <f>IFERROR(VLOOKUP($E9396,Sheet1!$A$2:$I$2155,6,FALSE),"")</f>
        <v/>
      </c>
      <c r="J9396" s="29" t="str">
        <f>IF(OR(E9396="",SUM(G9396:I9396)=0),"",SUM(G9396:I9396))</f>
        <v/>
      </c>
      <c r="K9396" s="7" t="str">
        <f>IF(E9396="","",IF(J9396="","IV",VLOOKUP(J9396,Plan1!$A$2:$C$11,3)))</f>
        <v/>
      </c>
    </row>
    <row r="9397" spans="7:11">
      <c r="G9397" s="19" t="str">
        <f>IFERROR(VLOOKUP($E9397,Sheet1!$A$2:$I$2155,4,FALSE),"")</f>
        <v/>
      </c>
      <c r="H9397" s="19" t="str">
        <f>IFERROR(VLOOKUP($E9397,Sheet1!$A$2:$I$2155,5,FALSE),"")</f>
        <v/>
      </c>
      <c r="I9397" s="19" t="str">
        <f>IFERROR(VLOOKUP($E9397,Sheet1!$A$2:$I$2155,6,FALSE),"")</f>
        <v/>
      </c>
      <c r="J9397" s="29" t="str">
        <f>IF(OR(E9397="",SUM(G9397:I9397)=0),"",SUM(G9397:I9397))</f>
        <v/>
      </c>
      <c r="K9397" s="7" t="str">
        <f>IF(E9397="","",IF(J9397="","IV",VLOOKUP(J9397,Plan1!$A$2:$C$11,3)))</f>
        <v/>
      </c>
    </row>
    <row r="9398" spans="7:11">
      <c r="G9398" s="19" t="str">
        <f>IFERROR(VLOOKUP($E9398,Sheet1!$A$2:$I$2155,4,FALSE),"")</f>
        <v/>
      </c>
      <c r="H9398" s="19" t="str">
        <f>IFERROR(VLOOKUP($E9398,Sheet1!$A$2:$I$2155,5,FALSE),"")</f>
        <v/>
      </c>
      <c r="I9398" s="19" t="str">
        <f>IFERROR(VLOOKUP($E9398,Sheet1!$A$2:$I$2155,6,FALSE),"")</f>
        <v/>
      </c>
      <c r="J9398" s="29" t="str">
        <f>IF(OR(E9398="",SUM(G9398:I9398)=0),"",SUM(G9398:I9398))</f>
        <v/>
      </c>
      <c r="K9398" s="7" t="str">
        <f>IF(E9398="","",IF(J9398="","IV",VLOOKUP(J9398,Plan1!$A$2:$C$11,3)))</f>
        <v/>
      </c>
    </row>
    <row r="9399" spans="7:11">
      <c r="G9399" s="19" t="str">
        <f>IFERROR(VLOOKUP($E9399,Sheet1!$A$2:$I$2155,4,FALSE),"")</f>
        <v/>
      </c>
      <c r="H9399" s="19" t="str">
        <f>IFERROR(VLOOKUP($E9399,Sheet1!$A$2:$I$2155,5,FALSE),"")</f>
        <v/>
      </c>
      <c r="I9399" s="19" t="str">
        <f>IFERROR(VLOOKUP($E9399,Sheet1!$A$2:$I$2155,6,FALSE),"")</f>
        <v/>
      </c>
      <c r="J9399" s="29" t="str">
        <f>IF(OR(E9399="",SUM(G9399:I9399)=0),"",SUM(G9399:I9399))</f>
        <v/>
      </c>
      <c r="K9399" s="7" t="str">
        <f>IF(E9399="","",IF(J9399="","IV",VLOOKUP(J9399,Plan1!$A$2:$C$11,3)))</f>
        <v/>
      </c>
    </row>
    <row r="9400" spans="7:11">
      <c r="G9400" s="19" t="str">
        <f>IFERROR(VLOOKUP($E9400,Sheet1!$A$2:$I$2155,4,FALSE),"")</f>
        <v/>
      </c>
      <c r="H9400" s="19" t="str">
        <f>IFERROR(VLOOKUP($E9400,Sheet1!$A$2:$I$2155,5,FALSE),"")</f>
        <v/>
      </c>
      <c r="I9400" s="19" t="str">
        <f>IFERROR(VLOOKUP($E9400,Sheet1!$A$2:$I$2155,6,FALSE),"")</f>
        <v/>
      </c>
      <c r="J9400" s="29" t="str">
        <f>IF(OR(E9400="",SUM(G9400:I9400)=0),"",SUM(G9400:I9400))</f>
        <v/>
      </c>
      <c r="K9400" s="7" t="str">
        <f>IF(E9400="","",IF(J9400="","IV",VLOOKUP(J9400,Plan1!$A$2:$C$11,3)))</f>
        <v/>
      </c>
    </row>
    <row r="9401" spans="7:11">
      <c r="G9401" s="19" t="str">
        <f>IFERROR(VLOOKUP($E9401,Sheet1!$A$2:$I$2155,4,FALSE),"")</f>
        <v/>
      </c>
      <c r="H9401" s="19" t="str">
        <f>IFERROR(VLOOKUP($E9401,Sheet1!$A$2:$I$2155,5,FALSE),"")</f>
        <v/>
      </c>
      <c r="I9401" s="19" t="str">
        <f>IFERROR(VLOOKUP($E9401,Sheet1!$A$2:$I$2155,6,FALSE),"")</f>
        <v/>
      </c>
      <c r="J9401" s="29" t="str">
        <f>IF(OR(E9401="",SUM(G9401:I9401)=0),"",SUM(G9401:I9401))</f>
        <v/>
      </c>
      <c r="K9401" s="7" t="str">
        <f>IF(E9401="","",IF(J9401="","IV",VLOOKUP(J9401,Plan1!$A$2:$C$11,3)))</f>
        <v/>
      </c>
    </row>
    <row r="9402" spans="7:11">
      <c r="G9402" s="19" t="str">
        <f>IFERROR(VLOOKUP($E9402,Sheet1!$A$2:$I$2155,4,FALSE),"")</f>
        <v/>
      </c>
      <c r="H9402" s="19" t="str">
        <f>IFERROR(VLOOKUP($E9402,Sheet1!$A$2:$I$2155,5,FALSE),"")</f>
        <v/>
      </c>
      <c r="I9402" s="19" t="str">
        <f>IFERROR(VLOOKUP($E9402,Sheet1!$A$2:$I$2155,6,FALSE),"")</f>
        <v/>
      </c>
      <c r="J9402" s="29" t="str">
        <f>IF(OR(E9402="",SUM(G9402:I9402)=0),"",SUM(G9402:I9402))</f>
        <v/>
      </c>
      <c r="K9402" s="7" t="str">
        <f>IF(E9402="","",IF(J9402="","IV",VLOOKUP(J9402,Plan1!$A$2:$C$11,3)))</f>
        <v/>
      </c>
    </row>
    <row r="9403" spans="7:11">
      <c r="G9403" s="19" t="str">
        <f>IFERROR(VLOOKUP($E9403,Sheet1!$A$2:$I$2155,4,FALSE),"")</f>
        <v/>
      </c>
      <c r="H9403" s="19" t="str">
        <f>IFERROR(VLOOKUP($E9403,Sheet1!$A$2:$I$2155,5,FALSE),"")</f>
        <v/>
      </c>
      <c r="I9403" s="19" t="str">
        <f>IFERROR(VLOOKUP($E9403,Sheet1!$A$2:$I$2155,6,FALSE),"")</f>
        <v/>
      </c>
      <c r="J9403" s="29" t="str">
        <f>IF(OR(E9403="",SUM(G9403:I9403)=0),"",SUM(G9403:I9403))</f>
        <v/>
      </c>
      <c r="K9403" s="7" t="str">
        <f>IF(E9403="","",IF(J9403="","IV",VLOOKUP(J9403,Plan1!$A$2:$C$11,3)))</f>
        <v/>
      </c>
    </row>
    <row r="9404" spans="7:11">
      <c r="G9404" s="19" t="str">
        <f>IFERROR(VLOOKUP($E9404,Sheet1!$A$2:$I$2155,4,FALSE),"")</f>
        <v/>
      </c>
      <c r="H9404" s="19" t="str">
        <f>IFERROR(VLOOKUP($E9404,Sheet1!$A$2:$I$2155,5,FALSE),"")</f>
        <v/>
      </c>
      <c r="I9404" s="19" t="str">
        <f>IFERROR(VLOOKUP($E9404,Sheet1!$A$2:$I$2155,6,FALSE),"")</f>
        <v/>
      </c>
      <c r="J9404" s="29" t="str">
        <f>IF(OR(E9404="",SUM(G9404:I9404)=0),"",SUM(G9404:I9404))</f>
        <v/>
      </c>
      <c r="K9404" s="7" t="str">
        <f>IF(E9404="","",IF(J9404="","IV",VLOOKUP(J9404,Plan1!$A$2:$C$11,3)))</f>
        <v/>
      </c>
    </row>
    <row r="9405" spans="7:11">
      <c r="G9405" s="19" t="str">
        <f>IFERROR(VLOOKUP($E9405,Sheet1!$A$2:$I$2155,4,FALSE),"")</f>
        <v/>
      </c>
      <c r="H9405" s="19" t="str">
        <f>IFERROR(VLOOKUP($E9405,Sheet1!$A$2:$I$2155,5,FALSE),"")</f>
        <v/>
      </c>
      <c r="I9405" s="19" t="str">
        <f>IFERROR(VLOOKUP($E9405,Sheet1!$A$2:$I$2155,6,FALSE),"")</f>
        <v/>
      </c>
      <c r="J9405" s="29" t="str">
        <f>IF(OR(E9405="",SUM(G9405:I9405)=0),"",SUM(G9405:I9405))</f>
        <v/>
      </c>
      <c r="K9405" s="7" t="str">
        <f>IF(E9405="","",IF(J9405="","IV",VLOOKUP(J9405,Plan1!$A$2:$C$11,3)))</f>
        <v/>
      </c>
    </row>
    <row r="9406" spans="7:11">
      <c r="G9406" s="19" t="str">
        <f>IFERROR(VLOOKUP($E9406,Sheet1!$A$2:$I$2155,4,FALSE),"")</f>
        <v/>
      </c>
      <c r="H9406" s="19" t="str">
        <f>IFERROR(VLOOKUP($E9406,Sheet1!$A$2:$I$2155,5,FALSE),"")</f>
        <v/>
      </c>
      <c r="I9406" s="19" t="str">
        <f>IFERROR(VLOOKUP($E9406,Sheet1!$A$2:$I$2155,6,FALSE),"")</f>
        <v/>
      </c>
      <c r="J9406" s="29" t="str">
        <f>IF(OR(E9406="",SUM(G9406:I9406)=0),"",SUM(G9406:I9406))</f>
        <v/>
      </c>
      <c r="K9406" s="7" t="str">
        <f>IF(E9406="","",IF(J9406="","IV",VLOOKUP(J9406,Plan1!$A$2:$C$11,3)))</f>
        <v/>
      </c>
    </row>
    <row r="9407" spans="7:11">
      <c r="G9407" s="19" t="str">
        <f>IFERROR(VLOOKUP($E9407,Sheet1!$A$2:$I$2155,4,FALSE),"")</f>
        <v/>
      </c>
      <c r="H9407" s="19" t="str">
        <f>IFERROR(VLOOKUP($E9407,Sheet1!$A$2:$I$2155,5,FALSE),"")</f>
        <v/>
      </c>
      <c r="I9407" s="19" t="str">
        <f>IFERROR(VLOOKUP($E9407,Sheet1!$A$2:$I$2155,6,FALSE),"")</f>
        <v/>
      </c>
      <c r="J9407" s="29" t="str">
        <f>IF(OR(E9407="",SUM(G9407:I9407)=0),"",SUM(G9407:I9407))</f>
        <v/>
      </c>
      <c r="K9407" s="7" t="str">
        <f>IF(E9407="","",IF(J9407="","IV",VLOOKUP(J9407,Plan1!$A$2:$C$11,3)))</f>
        <v/>
      </c>
    </row>
    <row r="9408" spans="7:11">
      <c r="G9408" s="19" t="str">
        <f>IFERROR(VLOOKUP($E9408,Sheet1!$A$2:$I$2155,4,FALSE),"")</f>
        <v/>
      </c>
      <c r="H9408" s="19" t="str">
        <f>IFERROR(VLOOKUP($E9408,Sheet1!$A$2:$I$2155,5,FALSE),"")</f>
        <v/>
      </c>
      <c r="I9408" s="19" t="str">
        <f>IFERROR(VLOOKUP($E9408,Sheet1!$A$2:$I$2155,6,FALSE),"")</f>
        <v/>
      </c>
      <c r="J9408" s="29" t="str">
        <f>IF(OR(E9408="",SUM(G9408:I9408)=0),"",SUM(G9408:I9408))</f>
        <v/>
      </c>
      <c r="K9408" s="7" t="str">
        <f>IF(E9408="","",IF(J9408="","IV",VLOOKUP(J9408,Plan1!$A$2:$C$11,3)))</f>
        <v/>
      </c>
    </row>
    <row r="9409" spans="7:11">
      <c r="G9409" s="19" t="str">
        <f>IFERROR(VLOOKUP($E9409,Sheet1!$A$2:$I$2155,4,FALSE),"")</f>
        <v/>
      </c>
      <c r="H9409" s="19" t="str">
        <f>IFERROR(VLOOKUP($E9409,Sheet1!$A$2:$I$2155,5,FALSE),"")</f>
        <v/>
      </c>
      <c r="I9409" s="19" t="str">
        <f>IFERROR(VLOOKUP($E9409,Sheet1!$A$2:$I$2155,6,FALSE),"")</f>
        <v/>
      </c>
      <c r="J9409" s="29" t="str">
        <f>IF(OR(E9409="",SUM(G9409:I9409)=0),"",SUM(G9409:I9409))</f>
        <v/>
      </c>
      <c r="K9409" s="7" t="str">
        <f>IF(E9409="","",IF(J9409="","IV",VLOOKUP(J9409,Plan1!$A$2:$C$11,3)))</f>
        <v/>
      </c>
    </row>
    <row r="9410" spans="7:11">
      <c r="G9410" s="19" t="str">
        <f>IFERROR(VLOOKUP($E9410,Sheet1!$A$2:$I$2155,4,FALSE),"")</f>
        <v/>
      </c>
      <c r="H9410" s="19" t="str">
        <f>IFERROR(VLOOKUP($E9410,Sheet1!$A$2:$I$2155,5,FALSE),"")</f>
        <v/>
      </c>
      <c r="I9410" s="19" t="str">
        <f>IFERROR(VLOOKUP($E9410,Sheet1!$A$2:$I$2155,6,FALSE),"")</f>
        <v/>
      </c>
      <c r="J9410" s="29" t="str">
        <f>IF(OR(E9410="",SUM(G9410:I9410)=0),"",SUM(G9410:I9410))</f>
        <v/>
      </c>
      <c r="K9410" s="7" t="str">
        <f>IF(E9410="","",IF(J9410="","IV",VLOOKUP(J9410,Plan1!$A$2:$C$11,3)))</f>
        <v/>
      </c>
    </row>
    <row r="9411" spans="7:11">
      <c r="G9411" s="19" t="str">
        <f>IFERROR(VLOOKUP($E9411,Sheet1!$A$2:$I$2155,4,FALSE),"")</f>
        <v/>
      </c>
      <c r="H9411" s="19" t="str">
        <f>IFERROR(VLOOKUP($E9411,Sheet1!$A$2:$I$2155,5,FALSE),"")</f>
        <v/>
      </c>
      <c r="I9411" s="19" t="str">
        <f>IFERROR(VLOOKUP($E9411,Sheet1!$A$2:$I$2155,6,FALSE),"")</f>
        <v/>
      </c>
      <c r="J9411" s="29" t="str">
        <f>IF(OR(E9411="",SUM(G9411:I9411)=0),"",SUM(G9411:I9411))</f>
        <v/>
      </c>
      <c r="K9411" s="7" t="str">
        <f>IF(E9411="","",IF(J9411="","IV",VLOOKUP(J9411,Plan1!$A$2:$C$11,3)))</f>
        <v/>
      </c>
    </row>
    <row r="9412" spans="7:11">
      <c r="G9412" s="19" t="str">
        <f>IFERROR(VLOOKUP($E9412,Sheet1!$A$2:$I$2155,4,FALSE),"")</f>
        <v/>
      </c>
      <c r="H9412" s="19" t="str">
        <f>IFERROR(VLOOKUP($E9412,Sheet1!$A$2:$I$2155,5,FALSE),"")</f>
        <v/>
      </c>
      <c r="I9412" s="19" t="str">
        <f>IFERROR(VLOOKUP($E9412,Sheet1!$A$2:$I$2155,6,FALSE),"")</f>
        <v/>
      </c>
      <c r="J9412" s="29" t="str">
        <f>IF(OR(E9412="",SUM(G9412:I9412)=0),"",SUM(G9412:I9412))</f>
        <v/>
      </c>
      <c r="K9412" s="7" t="str">
        <f>IF(E9412="","",IF(J9412="","IV",VLOOKUP(J9412,Plan1!$A$2:$C$11,3)))</f>
        <v/>
      </c>
    </row>
    <row r="9413" spans="7:11">
      <c r="G9413" s="19" t="str">
        <f>IFERROR(VLOOKUP($E9413,Sheet1!$A$2:$I$2155,4,FALSE),"")</f>
        <v/>
      </c>
      <c r="H9413" s="19" t="str">
        <f>IFERROR(VLOOKUP($E9413,Sheet1!$A$2:$I$2155,5,FALSE),"")</f>
        <v/>
      </c>
      <c r="I9413" s="19" t="str">
        <f>IFERROR(VLOOKUP($E9413,Sheet1!$A$2:$I$2155,6,FALSE),"")</f>
        <v/>
      </c>
      <c r="J9413" s="29" t="str">
        <f>IF(OR(E9413="",SUM(G9413:I9413)=0),"",SUM(G9413:I9413))</f>
        <v/>
      </c>
      <c r="K9413" s="7" t="str">
        <f>IF(E9413="","",IF(J9413="","IV",VLOOKUP(J9413,Plan1!$A$2:$C$11,3)))</f>
        <v/>
      </c>
    </row>
    <row r="9414" spans="7:11">
      <c r="G9414" s="19" t="str">
        <f>IFERROR(VLOOKUP($E9414,Sheet1!$A$2:$I$2155,4,FALSE),"")</f>
        <v/>
      </c>
      <c r="H9414" s="19" t="str">
        <f>IFERROR(VLOOKUP($E9414,Sheet1!$A$2:$I$2155,5,FALSE),"")</f>
        <v/>
      </c>
      <c r="I9414" s="19" t="str">
        <f>IFERROR(VLOOKUP($E9414,Sheet1!$A$2:$I$2155,6,FALSE),"")</f>
        <v/>
      </c>
      <c r="J9414" s="29" t="str">
        <f>IF(OR(E9414="",SUM(G9414:I9414)=0),"",SUM(G9414:I9414))</f>
        <v/>
      </c>
      <c r="K9414" s="7" t="str">
        <f>IF(E9414="","",IF(J9414="","IV",VLOOKUP(J9414,Plan1!$A$2:$C$11,3)))</f>
        <v/>
      </c>
    </row>
    <row r="9415" spans="7:11">
      <c r="G9415" s="19" t="str">
        <f>IFERROR(VLOOKUP($E9415,Sheet1!$A$2:$I$2155,4,FALSE),"")</f>
        <v/>
      </c>
      <c r="H9415" s="19" t="str">
        <f>IFERROR(VLOOKUP($E9415,Sheet1!$A$2:$I$2155,5,FALSE),"")</f>
        <v/>
      </c>
      <c r="I9415" s="19" t="str">
        <f>IFERROR(VLOOKUP($E9415,Sheet1!$A$2:$I$2155,6,FALSE),"")</f>
        <v/>
      </c>
      <c r="J9415" s="29" t="str">
        <f>IF(OR(E9415="",SUM(G9415:I9415)=0),"",SUM(G9415:I9415))</f>
        <v/>
      </c>
      <c r="K9415" s="7" t="str">
        <f>IF(E9415="","",IF(J9415="","IV",VLOOKUP(J9415,Plan1!$A$2:$C$11,3)))</f>
        <v/>
      </c>
    </row>
    <row r="9416" spans="7:11">
      <c r="G9416" s="19" t="str">
        <f>IFERROR(VLOOKUP($E9416,Sheet1!$A$2:$I$2155,4,FALSE),"")</f>
        <v/>
      </c>
      <c r="H9416" s="19" t="str">
        <f>IFERROR(VLOOKUP($E9416,Sheet1!$A$2:$I$2155,5,FALSE),"")</f>
        <v/>
      </c>
      <c r="I9416" s="19" t="str">
        <f>IFERROR(VLOOKUP($E9416,Sheet1!$A$2:$I$2155,6,FALSE),"")</f>
        <v/>
      </c>
      <c r="J9416" s="29" t="str">
        <f>IF(OR(E9416="",SUM(G9416:I9416)=0),"",SUM(G9416:I9416))</f>
        <v/>
      </c>
      <c r="K9416" s="7" t="str">
        <f>IF(E9416="","",IF(J9416="","IV",VLOOKUP(J9416,Plan1!$A$2:$C$11,3)))</f>
        <v/>
      </c>
    </row>
    <row r="9417" spans="7:11">
      <c r="G9417" s="19" t="str">
        <f>IFERROR(VLOOKUP($E9417,Sheet1!$A$2:$I$2155,4,FALSE),"")</f>
        <v/>
      </c>
      <c r="H9417" s="19" t="str">
        <f>IFERROR(VLOOKUP($E9417,Sheet1!$A$2:$I$2155,5,FALSE),"")</f>
        <v/>
      </c>
      <c r="I9417" s="19" t="str">
        <f>IFERROR(VLOOKUP($E9417,Sheet1!$A$2:$I$2155,6,FALSE),"")</f>
        <v/>
      </c>
      <c r="J9417" s="29" t="str">
        <f>IF(OR(E9417="",SUM(G9417:I9417)=0),"",SUM(G9417:I9417))</f>
        <v/>
      </c>
      <c r="K9417" s="7" t="str">
        <f>IF(E9417="","",IF(J9417="","IV",VLOOKUP(J9417,Plan1!$A$2:$C$11,3)))</f>
        <v/>
      </c>
    </row>
    <row r="9418" spans="7:11">
      <c r="G9418" s="19" t="str">
        <f>IFERROR(VLOOKUP($E9418,Sheet1!$A$2:$I$2155,4,FALSE),"")</f>
        <v/>
      </c>
      <c r="H9418" s="19" t="str">
        <f>IFERROR(VLOOKUP($E9418,Sheet1!$A$2:$I$2155,5,FALSE),"")</f>
        <v/>
      </c>
      <c r="I9418" s="19" t="str">
        <f>IFERROR(VLOOKUP($E9418,Sheet1!$A$2:$I$2155,6,FALSE),"")</f>
        <v/>
      </c>
      <c r="J9418" s="29" t="str">
        <f>IF(OR(E9418="",SUM(G9418:I9418)=0),"",SUM(G9418:I9418))</f>
        <v/>
      </c>
      <c r="K9418" s="7" t="str">
        <f>IF(E9418="","",IF(J9418="","IV",VLOOKUP(J9418,Plan1!$A$2:$C$11,3)))</f>
        <v/>
      </c>
    </row>
    <row r="9419" spans="7:11">
      <c r="G9419" s="19" t="str">
        <f>IFERROR(VLOOKUP($E9419,Sheet1!$A$2:$I$2155,4,FALSE),"")</f>
        <v/>
      </c>
      <c r="H9419" s="19" t="str">
        <f>IFERROR(VLOOKUP($E9419,Sheet1!$A$2:$I$2155,5,FALSE),"")</f>
        <v/>
      </c>
      <c r="I9419" s="19" t="str">
        <f>IFERROR(VLOOKUP($E9419,Sheet1!$A$2:$I$2155,6,FALSE),"")</f>
        <v/>
      </c>
      <c r="J9419" s="29" t="str">
        <f>IF(OR(E9419="",SUM(G9419:I9419)=0),"",SUM(G9419:I9419))</f>
        <v/>
      </c>
      <c r="K9419" s="7" t="str">
        <f>IF(E9419="","",IF(J9419="","IV",VLOOKUP(J9419,Plan1!$A$2:$C$11,3)))</f>
        <v/>
      </c>
    </row>
    <row r="9420" spans="7:11">
      <c r="G9420" s="19" t="str">
        <f>IFERROR(VLOOKUP($E9420,Sheet1!$A$2:$I$2155,4,FALSE),"")</f>
        <v/>
      </c>
      <c r="H9420" s="19" t="str">
        <f>IFERROR(VLOOKUP($E9420,Sheet1!$A$2:$I$2155,5,FALSE),"")</f>
        <v/>
      </c>
      <c r="I9420" s="19" t="str">
        <f>IFERROR(VLOOKUP($E9420,Sheet1!$A$2:$I$2155,6,FALSE),"")</f>
        <v/>
      </c>
      <c r="J9420" s="29" t="str">
        <f>IF(OR(E9420="",SUM(G9420:I9420)=0),"",SUM(G9420:I9420))</f>
        <v/>
      </c>
      <c r="K9420" s="7" t="str">
        <f>IF(E9420="","",IF(J9420="","IV",VLOOKUP(J9420,Plan1!$A$2:$C$11,3)))</f>
        <v/>
      </c>
    </row>
    <row r="9421" spans="7:11">
      <c r="G9421" s="19" t="str">
        <f>IFERROR(VLOOKUP($E9421,Sheet1!$A$2:$I$2155,4,FALSE),"")</f>
        <v/>
      </c>
      <c r="H9421" s="19" t="str">
        <f>IFERROR(VLOOKUP($E9421,Sheet1!$A$2:$I$2155,5,FALSE),"")</f>
        <v/>
      </c>
      <c r="I9421" s="19" t="str">
        <f>IFERROR(VLOOKUP($E9421,Sheet1!$A$2:$I$2155,6,FALSE),"")</f>
        <v/>
      </c>
      <c r="J9421" s="29" t="str">
        <f>IF(OR(E9421="",SUM(G9421:I9421)=0),"",SUM(G9421:I9421))</f>
        <v/>
      </c>
      <c r="K9421" s="7" t="str">
        <f>IF(E9421="","",IF(J9421="","IV",VLOOKUP(J9421,Plan1!$A$2:$C$11,3)))</f>
        <v/>
      </c>
    </row>
    <row r="9422" spans="7:11">
      <c r="G9422" s="19" t="str">
        <f>IFERROR(VLOOKUP($E9422,Sheet1!$A$2:$I$2155,4,FALSE),"")</f>
        <v/>
      </c>
      <c r="H9422" s="19" t="str">
        <f>IFERROR(VLOOKUP($E9422,Sheet1!$A$2:$I$2155,5,FALSE),"")</f>
        <v/>
      </c>
      <c r="I9422" s="19" t="str">
        <f>IFERROR(VLOOKUP($E9422,Sheet1!$A$2:$I$2155,6,FALSE),"")</f>
        <v/>
      </c>
      <c r="J9422" s="29" t="str">
        <f>IF(OR(E9422="",SUM(G9422:I9422)=0),"",SUM(G9422:I9422))</f>
        <v/>
      </c>
      <c r="K9422" s="7" t="str">
        <f>IF(E9422="","",IF(J9422="","IV",VLOOKUP(J9422,Plan1!$A$2:$C$11,3)))</f>
        <v/>
      </c>
    </row>
    <row r="9423" spans="7:11">
      <c r="G9423" s="19" t="str">
        <f>IFERROR(VLOOKUP($E9423,Sheet1!$A$2:$I$2155,4,FALSE),"")</f>
        <v/>
      </c>
      <c r="H9423" s="19" t="str">
        <f>IFERROR(VLOOKUP($E9423,Sheet1!$A$2:$I$2155,5,FALSE),"")</f>
        <v/>
      </c>
      <c r="I9423" s="19" t="str">
        <f>IFERROR(VLOOKUP($E9423,Sheet1!$A$2:$I$2155,6,FALSE),"")</f>
        <v/>
      </c>
      <c r="J9423" s="29" t="str">
        <f>IF(OR(E9423="",SUM(G9423:I9423)=0),"",SUM(G9423:I9423))</f>
        <v/>
      </c>
      <c r="K9423" s="7" t="str">
        <f>IF(E9423="","",IF(J9423="","IV",VLOOKUP(J9423,Plan1!$A$2:$C$11,3)))</f>
        <v/>
      </c>
    </row>
    <row r="9424" spans="7:11">
      <c r="G9424" s="19" t="str">
        <f>IFERROR(VLOOKUP($E9424,Sheet1!$A$2:$I$2155,4,FALSE),"")</f>
        <v/>
      </c>
      <c r="H9424" s="19" t="str">
        <f>IFERROR(VLOOKUP($E9424,Sheet1!$A$2:$I$2155,5,FALSE),"")</f>
        <v/>
      </c>
      <c r="I9424" s="19" t="str">
        <f>IFERROR(VLOOKUP($E9424,Sheet1!$A$2:$I$2155,6,FALSE),"")</f>
        <v/>
      </c>
      <c r="J9424" s="29" t="str">
        <f>IF(OR(E9424="",SUM(G9424:I9424)=0),"",SUM(G9424:I9424))</f>
        <v/>
      </c>
      <c r="K9424" s="7" t="str">
        <f>IF(E9424="","",IF(J9424="","IV",VLOOKUP(J9424,Plan1!$A$2:$C$11,3)))</f>
        <v/>
      </c>
    </row>
    <row r="9425" spans="7:11">
      <c r="G9425" s="19" t="str">
        <f>IFERROR(VLOOKUP($E9425,Sheet1!$A$2:$I$2155,4,FALSE),"")</f>
        <v/>
      </c>
      <c r="H9425" s="19" t="str">
        <f>IFERROR(VLOOKUP($E9425,Sheet1!$A$2:$I$2155,5,FALSE),"")</f>
        <v/>
      </c>
      <c r="I9425" s="19" t="str">
        <f>IFERROR(VLOOKUP($E9425,Sheet1!$A$2:$I$2155,6,FALSE),"")</f>
        <v/>
      </c>
      <c r="J9425" s="29" t="str">
        <f>IF(OR(E9425="",SUM(G9425:I9425)=0),"",SUM(G9425:I9425))</f>
        <v/>
      </c>
      <c r="K9425" s="7" t="str">
        <f>IF(E9425="","",IF(J9425="","IV",VLOOKUP(J9425,Plan1!$A$2:$C$11,3)))</f>
        <v/>
      </c>
    </row>
    <row r="9426" spans="7:11">
      <c r="G9426" s="19" t="str">
        <f>IFERROR(VLOOKUP($E9426,Sheet1!$A$2:$I$2155,4,FALSE),"")</f>
        <v/>
      </c>
      <c r="H9426" s="19" t="str">
        <f>IFERROR(VLOOKUP($E9426,Sheet1!$A$2:$I$2155,5,FALSE),"")</f>
        <v/>
      </c>
      <c r="I9426" s="19" t="str">
        <f>IFERROR(VLOOKUP($E9426,Sheet1!$A$2:$I$2155,6,FALSE),"")</f>
        <v/>
      </c>
      <c r="J9426" s="29" t="str">
        <f>IF(OR(E9426="",SUM(G9426:I9426)=0),"",SUM(G9426:I9426))</f>
        <v/>
      </c>
      <c r="K9426" s="7" t="str">
        <f>IF(E9426="","",IF(J9426="","IV",VLOOKUP(J9426,Plan1!$A$2:$C$11,3)))</f>
        <v/>
      </c>
    </row>
    <row r="9427" spans="7:11">
      <c r="G9427" s="19" t="str">
        <f>IFERROR(VLOOKUP($E9427,Sheet1!$A$2:$I$2155,4,FALSE),"")</f>
        <v/>
      </c>
      <c r="H9427" s="19" t="str">
        <f>IFERROR(VLOOKUP($E9427,Sheet1!$A$2:$I$2155,5,FALSE),"")</f>
        <v/>
      </c>
      <c r="I9427" s="19" t="str">
        <f>IFERROR(VLOOKUP($E9427,Sheet1!$A$2:$I$2155,6,FALSE),"")</f>
        <v/>
      </c>
      <c r="J9427" s="29" t="str">
        <f>IF(OR(E9427="",SUM(G9427:I9427)=0),"",SUM(G9427:I9427))</f>
        <v/>
      </c>
      <c r="K9427" s="7" t="str">
        <f>IF(E9427="","",IF(J9427="","IV",VLOOKUP(J9427,Plan1!$A$2:$C$11,3)))</f>
        <v/>
      </c>
    </row>
    <row r="9428" spans="7:11">
      <c r="G9428" s="19" t="str">
        <f>IFERROR(VLOOKUP($E9428,Sheet1!$A$2:$I$2155,4,FALSE),"")</f>
        <v/>
      </c>
      <c r="H9428" s="19" t="str">
        <f>IFERROR(VLOOKUP($E9428,Sheet1!$A$2:$I$2155,5,FALSE),"")</f>
        <v/>
      </c>
      <c r="I9428" s="19" t="str">
        <f>IFERROR(VLOOKUP($E9428,Sheet1!$A$2:$I$2155,6,FALSE),"")</f>
        <v/>
      </c>
      <c r="J9428" s="29" t="str">
        <f>IF(OR(E9428="",SUM(G9428:I9428)=0),"",SUM(G9428:I9428))</f>
        <v/>
      </c>
      <c r="K9428" s="7" t="str">
        <f>IF(E9428="","",IF(J9428="","IV",VLOOKUP(J9428,Plan1!$A$2:$C$11,3)))</f>
        <v/>
      </c>
    </row>
    <row r="9429" spans="7:11">
      <c r="G9429" s="19" t="str">
        <f>IFERROR(VLOOKUP($E9429,Sheet1!$A$2:$I$2155,4,FALSE),"")</f>
        <v/>
      </c>
      <c r="H9429" s="19" t="str">
        <f>IFERROR(VLOOKUP($E9429,Sheet1!$A$2:$I$2155,5,FALSE),"")</f>
        <v/>
      </c>
      <c r="I9429" s="19" t="str">
        <f>IFERROR(VLOOKUP($E9429,Sheet1!$A$2:$I$2155,6,FALSE),"")</f>
        <v/>
      </c>
      <c r="J9429" s="29" t="str">
        <f>IF(OR(E9429="",SUM(G9429:I9429)=0),"",SUM(G9429:I9429))</f>
        <v/>
      </c>
      <c r="K9429" s="7" t="str">
        <f>IF(E9429="","",IF(J9429="","IV",VLOOKUP(J9429,Plan1!$A$2:$C$11,3)))</f>
        <v/>
      </c>
    </row>
    <row r="9430" spans="7:11">
      <c r="G9430" s="19" t="str">
        <f>IFERROR(VLOOKUP($E9430,Sheet1!$A$2:$I$2155,4,FALSE),"")</f>
        <v/>
      </c>
      <c r="H9430" s="19" t="str">
        <f>IFERROR(VLOOKUP($E9430,Sheet1!$A$2:$I$2155,5,FALSE),"")</f>
        <v/>
      </c>
      <c r="I9430" s="19" t="str">
        <f>IFERROR(VLOOKUP($E9430,Sheet1!$A$2:$I$2155,6,FALSE),"")</f>
        <v/>
      </c>
      <c r="J9430" s="29" t="str">
        <f>IF(OR(E9430="",SUM(G9430:I9430)=0),"",SUM(G9430:I9430))</f>
        <v/>
      </c>
      <c r="K9430" s="7" t="str">
        <f>IF(E9430="","",IF(J9430="","IV",VLOOKUP(J9430,Plan1!$A$2:$C$11,3)))</f>
        <v/>
      </c>
    </row>
    <row r="9431" spans="7:11">
      <c r="G9431" s="19" t="str">
        <f>IFERROR(VLOOKUP($E9431,Sheet1!$A$2:$I$2155,4,FALSE),"")</f>
        <v/>
      </c>
      <c r="H9431" s="19" t="str">
        <f>IFERROR(VLOOKUP($E9431,Sheet1!$A$2:$I$2155,5,FALSE),"")</f>
        <v/>
      </c>
      <c r="I9431" s="19" t="str">
        <f>IFERROR(VLOOKUP($E9431,Sheet1!$A$2:$I$2155,6,FALSE),"")</f>
        <v/>
      </c>
      <c r="J9431" s="29" t="str">
        <f>IF(OR(E9431="",SUM(G9431:I9431)=0),"",SUM(G9431:I9431))</f>
        <v/>
      </c>
      <c r="K9431" s="7" t="str">
        <f>IF(E9431="","",IF(J9431="","IV",VLOOKUP(J9431,Plan1!$A$2:$C$11,3)))</f>
        <v/>
      </c>
    </row>
    <row r="9432" spans="7:11">
      <c r="G9432" s="19" t="str">
        <f>IFERROR(VLOOKUP($E9432,Sheet1!$A$2:$I$2155,4,FALSE),"")</f>
        <v/>
      </c>
      <c r="H9432" s="19" t="str">
        <f>IFERROR(VLOOKUP($E9432,Sheet1!$A$2:$I$2155,5,FALSE),"")</f>
        <v/>
      </c>
      <c r="I9432" s="19" t="str">
        <f>IFERROR(VLOOKUP($E9432,Sheet1!$A$2:$I$2155,6,FALSE),"")</f>
        <v/>
      </c>
      <c r="J9432" s="29" t="str">
        <f>IF(OR(E9432="",SUM(G9432:I9432)=0),"",SUM(G9432:I9432))</f>
        <v/>
      </c>
      <c r="K9432" s="7" t="str">
        <f>IF(E9432="","",IF(J9432="","IV",VLOOKUP(J9432,Plan1!$A$2:$C$11,3)))</f>
        <v/>
      </c>
    </row>
    <row r="9433" spans="7:11">
      <c r="G9433" s="19" t="str">
        <f>IFERROR(VLOOKUP($E9433,Sheet1!$A$2:$I$2155,4,FALSE),"")</f>
        <v/>
      </c>
      <c r="H9433" s="19" t="str">
        <f>IFERROR(VLOOKUP($E9433,Sheet1!$A$2:$I$2155,5,FALSE),"")</f>
        <v/>
      </c>
      <c r="I9433" s="19" t="str">
        <f>IFERROR(VLOOKUP($E9433,Sheet1!$A$2:$I$2155,6,FALSE),"")</f>
        <v/>
      </c>
      <c r="J9433" s="29" t="str">
        <f>IF(OR(E9433="",SUM(G9433:I9433)=0),"",SUM(G9433:I9433))</f>
        <v/>
      </c>
      <c r="K9433" s="7" t="str">
        <f>IF(E9433="","",IF(J9433="","IV",VLOOKUP(J9433,Plan1!$A$2:$C$11,3)))</f>
        <v/>
      </c>
    </row>
    <row r="9434" spans="7:11">
      <c r="G9434" s="19" t="str">
        <f>IFERROR(VLOOKUP($E9434,Sheet1!$A$2:$I$2155,4,FALSE),"")</f>
        <v/>
      </c>
      <c r="H9434" s="19" t="str">
        <f>IFERROR(VLOOKUP($E9434,Sheet1!$A$2:$I$2155,5,FALSE),"")</f>
        <v/>
      </c>
      <c r="I9434" s="19" t="str">
        <f>IFERROR(VLOOKUP($E9434,Sheet1!$A$2:$I$2155,6,FALSE),"")</f>
        <v/>
      </c>
      <c r="J9434" s="29" t="str">
        <f>IF(OR(E9434="",SUM(G9434:I9434)=0),"",SUM(G9434:I9434))</f>
        <v/>
      </c>
      <c r="K9434" s="7" t="str">
        <f>IF(E9434="","",IF(J9434="","IV",VLOOKUP(J9434,Plan1!$A$2:$C$11,3)))</f>
        <v/>
      </c>
    </row>
    <row r="9435" spans="7:11">
      <c r="G9435" s="19" t="str">
        <f>IFERROR(VLOOKUP($E9435,Sheet1!$A$2:$I$2155,4,FALSE),"")</f>
        <v/>
      </c>
      <c r="H9435" s="19" t="str">
        <f>IFERROR(VLOOKUP($E9435,Sheet1!$A$2:$I$2155,5,FALSE),"")</f>
        <v/>
      </c>
      <c r="I9435" s="19" t="str">
        <f>IFERROR(VLOOKUP($E9435,Sheet1!$A$2:$I$2155,6,FALSE),"")</f>
        <v/>
      </c>
      <c r="J9435" s="29" t="str">
        <f>IF(OR(E9435="",SUM(G9435:I9435)=0),"",SUM(G9435:I9435))</f>
        <v/>
      </c>
      <c r="K9435" s="7" t="str">
        <f>IF(E9435="","",IF(J9435="","IV",VLOOKUP(J9435,Plan1!$A$2:$C$11,3)))</f>
        <v/>
      </c>
    </row>
    <row r="9436" spans="7:11">
      <c r="G9436" s="19" t="str">
        <f>IFERROR(VLOOKUP($E9436,Sheet1!$A$2:$I$2155,4,FALSE),"")</f>
        <v/>
      </c>
      <c r="H9436" s="19" t="str">
        <f>IFERROR(VLOOKUP($E9436,Sheet1!$A$2:$I$2155,5,FALSE),"")</f>
        <v/>
      </c>
      <c r="I9436" s="19" t="str">
        <f>IFERROR(VLOOKUP($E9436,Sheet1!$A$2:$I$2155,6,FALSE),"")</f>
        <v/>
      </c>
      <c r="J9436" s="29" t="str">
        <f>IF(OR(E9436="",SUM(G9436:I9436)=0),"",SUM(G9436:I9436))</f>
        <v/>
      </c>
      <c r="K9436" s="7" t="str">
        <f>IF(E9436="","",IF(J9436="","IV",VLOOKUP(J9436,Plan1!$A$2:$C$11,3)))</f>
        <v/>
      </c>
    </row>
    <row r="9437" spans="7:11">
      <c r="G9437" s="19" t="str">
        <f>IFERROR(VLOOKUP($E9437,Sheet1!$A$2:$I$2155,4,FALSE),"")</f>
        <v/>
      </c>
      <c r="H9437" s="19" t="str">
        <f>IFERROR(VLOOKUP($E9437,Sheet1!$A$2:$I$2155,5,FALSE),"")</f>
        <v/>
      </c>
      <c r="I9437" s="19" t="str">
        <f>IFERROR(VLOOKUP($E9437,Sheet1!$A$2:$I$2155,6,FALSE),"")</f>
        <v/>
      </c>
      <c r="J9437" s="29" t="str">
        <f>IF(OR(E9437="",SUM(G9437:I9437)=0),"",SUM(G9437:I9437))</f>
        <v/>
      </c>
      <c r="K9437" s="7" t="str">
        <f>IF(E9437="","",IF(J9437="","IV",VLOOKUP(J9437,Plan1!$A$2:$C$11,3)))</f>
        <v/>
      </c>
    </row>
    <row r="9438" spans="7:11">
      <c r="G9438" s="19" t="str">
        <f>IFERROR(VLOOKUP($E9438,Sheet1!$A$2:$I$2155,4,FALSE),"")</f>
        <v/>
      </c>
      <c r="H9438" s="19" t="str">
        <f>IFERROR(VLOOKUP($E9438,Sheet1!$A$2:$I$2155,5,FALSE),"")</f>
        <v/>
      </c>
      <c r="I9438" s="19" t="str">
        <f>IFERROR(VLOOKUP($E9438,Sheet1!$A$2:$I$2155,6,FALSE),"")</f>
        <v/>
      </c>
      <c r="J9438" s="29" t="str">
        <f>IF(OR(E9438="",SUM(G9438:I9438)=0),"",SUM(G9438:I9438))</f>
        <v/>
      </c>
      <c r="K9438" s="7" t="str">
        <f>IF(E9438="","",IF(J9438="","IV",VLOOKUP(J9438,Plan1!$A$2:$C$11,3)))</f>
        <v/>
      </c>
    </row>
    <row r="9439" spans="7:11">
      <c r="G9439" s="19" t="str">
        <f>IFERROR(VLOOKUP($E9439,Sheet1!$A$2:$I$2155,4,FALSE),"")</f>
        <v/>
      </c>
      <c r="H9439" s="19" t="str">
        <f>IFERROR(VLOOKUP($E9439,Sheet1!$A$2:$I$2155,5,FALSE),"")</f>
        <v/>
      </c>
      <c r="I9439" s="19" t="str">
        <f>IFERROR(VLOOKUP($E9439,Sheet1!$A$2:$I$2155,6,FALSE),"")</f>
        <v/>
      </c>
      <c r="J9439" s="29" t="str">
        <f>IF(OR(E9439="",SUM(G9439:I9439)=0),"",SUM(G9439:I9439))</f>
        <v/>
      </c>
      <c r="K9439" s="7" t="str">
        <f>IF(E9439="","",IF(J9439="","IV",VLOOKUP(J9439,Plan1!$A$2:$C$11,3)))</f>
        <v/>
      </c>
    </row>
    <row r="9440" spans="7:11">
      <c r="G9440" s="19" t="str">
        <f>IFERROR(VLOOKUP($E9440,Sheet1!$A$2:$I$2155,4,FALSE),"")</f>
        <v/>
      </c>
      <c r="H9440" s="19" t="str">
        <f>IFERROR(VLOOKUP($E9440,Sheet1!$A$2:$I$2155,5,FALSE),"")</f>
        <v/>
      </c>
      <c r="I9440" s="19" t="str">
        <f>IFERROR(VLOOKUP($E9440,Sheet1!$A$2:$I$2155,6,FALSE),"")</f>
        <v/>
      </c>
      <c r="J9440" s="29" t="str">
        <f>IF(OR(E9440="",SUM(G9440:I9440)=0),"",SUM(G9440:I9440))</f>
        <v/>
      </c>
      <c r="K9440" s="7" t="str">
        <f>IF(E9440="","",IF(J9440="","IV",VLOOKUP(J9440,Plan1!$A$2:$C$11,3)))</f>
        <v/>
      </c>
    </row>
    <row r="9441" spans="7:11">
      <c r="G9441" s="19" t="str">
        <f>IFERROR(VLOOKUP($E9441,Sheet1!$A$2:$I$2155,4,FALSE),"")</f>
        <v/>
      </c>
      <c r="H9441" s="19" t="str">
        <f>IFERROR(VLOOKUP($E9441,Sheet1!$A$2:$I$2155,5,FALSE),"")</f>
        <v/>
      </c>
      <c r="I9441" s="19" t="str">
        <f>IFERROR(VLOOKUP($E9441,Sheet1!$A$2:$I$2155,6,FALSE),"")</f>
        <v/>
      </c>
      <c r="J9441" s="29" t="str">
        <f>IF(OR(E9441="",SUM(G9441:I9441)=0),"",SUM(G9441:I9441))</f>
        <v/>
      </c>
      <c r="K9441" s="7" t="str">
        <f>IF(E9441="","",IF(J9441="","IV",VLOOKUP(J9441,Plan1!$A$2:$C$11,3)))</f>
        <v/>
      </c>
    </row>
    <row r="9442" spans="7:11">
      <c r="G9442" s="19" t="str">
        <f>IFERROR(VLOOKUP($E9442,Sheet1!$A$2:$I$2155,4,FALSE),"")</f>
        <v/>
      </c>
      <c r="H9442" s="19" t="str">
        <f>IFERROR(VLOOKUP($E9442,Sheet1!$A$2:$I$2155,5,FALSE),"")</f>
        <v/>
      </c>
      <c r="I9442" s="19" t="str">
        <f>IFERROR(VLOOKUP($E9442,Sheet1!$A$2:$I$2155,6,FALSE),"")</f>
        <v/>
      </c>
      <c r="J9442" s="29" t="str">
        <f>IF(OR(E9442="",SUM(G9442:I9442)=0),"",SUM(G9442:I9442))</f>
        <v/>
      </c>
      <c r="K9442" s="7" t="str">
        <f>IF(E9442="","",IF(J9442="","IV",VLOOKUP(J9442,Plan1!$A$2:$C$11,3)))</f>
        <v/>
      </c>
    </row>
    <row r="9443" spans="7:11">
      <c r="G9443" s="19" t="str">
        <f>IFERROR(VLOOKUP($E9443,Sheet1!$A$2:$I$2155,4,FALSE),"")</f>
        <v/>
      </c>
      <c r="H9443" s="19" t="str">
        <f>IFERROR(VLOOKUP($E9443,Sheet1!$A$2:$I$2155,5,FALSE),"")</f>
        <v/>
      </c>
      <c r="I9443" s="19" t="str">
        <f>IFERROR(VLOOKUP($E9443,Sheet1!$A$2:$I$2155,6,FALSE),"")</f>
        <v/>
      </c>
      <c r="J9443" s="29" t="str">
        <f>IF(OR(E9443="",SUM(G9443:I9443)=0),"",SUM(G9443:I9443))</f>
        <v/>
      </c>
      <c r="K9443" s="7" t="str">
        <f>IF(E9443="","",IF(J9443="","IV",VLOOKUP(J9443,Plan1!$A$2:$C$11,3)))</f>
        <v/>
      </c>
    </row>
    <row r="9444" spans="7:11">
      <c r="G9444" s="19" t="str">
        <f>IFERROR(VLOOKUP($E9444,Sheet1!$A$2:$I$2155,4,FALSE),"")</f>
        <v/>
      </c>
      <c r="H9444" s="19" t="str">
        <f>IFERROR(VLOOKUP($E9444,Sheet1!$A$2:$I$2155,5,FALSE),"")</f>
        <v/>
      </c>
      <c r="I9444" s="19" t="str">
        <f>IFERROR(VLOOKUP($E9444,Sheet1!$A$2:$I$2155,6,FALSE),"")</f>
        <v/>
      </c>
      <c r="J9444" s="29" t="str">
        <f>IF(OR(E9444="",SUM(G9444:I9444)=0),"",SUM(G9444:I9444))</f>
        <v/>
      </c>
      <c r="K9444" s="7" t="str">
        <f>IF(E9444="","",IF(J9444="","IV",VLOOKUP(J9444,Plan1!$A$2:$C$11,3)))</f>
        <v/>
      </c>
    </row>
    <row r="9445" spans="7:11">
      <c r="G9445" s="19" t="str">
        <f>IFERROR(VLOOKUP($E9445,Sheet1!$A$2:$I$2155,4,FALSE),"")</f>
        <v/>
      </c>
      <c r="H9445" s="19" t="str">
        <f>IFERROR(VLOOKUP($E9445,Sheet1!$A$2:$I$2155,5,FALSE),"")</f>
        <v/>
      </c>
      <c r="I9445" s="19" t="str">
        <f>IFERROR(VLOOKUP($E9445,Sheet1!$A$2:$I$2155,6,FALSE),"")</f>
        <v/>
      </c>
      <c r="J9445" s="29" t="str">
        <f>IF(OR(E9445="",SUM(G9445:I9445)=0),"",SUM(G9445:I9445))</f>
        <v/>
      </c>
      <c r="K9445" s="7" t="str">
        <f>IF(E9445="","",IF(J9445="","IV",VLOOKUP(J9445,Plan1!$A$2:$C$11,3)))</f>
        <v/>
      </c>
    </row>
    <row r="9446" spans="7:11">
      <c r="G9446" s="19" t="str">
        <f>IFERROR(VLOOKUP($E9446,Sheet1!$A$2:$I$2155,4,FALSE),"")</f>
        <v/>
      </c>
      <c r="H9446" s="19" t="str">
        <f>IFERROR(VLOOKUP($E9446,Sheet1!$A$2:$I$2155,5,FALSE),"")</f>
        <v/>
      </c>
      <c r="I9446" s="19" t="str">
        <f>IFERROR(VLOOKUP($E9446,Sheet1!$A$2:$I$2155,6,FALSE),"")</f>
        <v/>
      </c>
      <c r="J9446" s="29" t="str">
        <f>IF(OR(E9446="",SUM(G9446:I9446)=0),"",SUM(G9446:I9446))</f>
        <v/>
      </c>
      <c r="K9446" s="7" t="str">
        <f>IF(E9446="","",IF(J9446="","IV",VLOOKUP(J9446,Plan1!$A$2:$C$11,3)))</f>
        <v/>
      </c>
    </row>
    <row r="9447" spans="7:11">
      <c r="G9447" s="19" t="str">
        <f>IFERROR(VLOOKUP($E9447,Sheet1!$A$2:$I$2155,4,FALSE),"")</f>
        <v/>
      </c>
      <c r="H9447" s="19" t="str">
        <f>IFERROR(VLOOKUP($E9447,Sheet1!$A$2:$I$2155,5,FALSE),"")</f>
        <v/>
      </c>
      <c r="I9447" s="19" t="str">
        <f>IFERROR(VLOOKUP($E9447,Sheet1!$A$2:$I$2155,6,FALSE),"")</f>
        <v/>
      </c>
      <c r="J9447" s="29" t="str">
        <f>IF(OR(E9447="",SUM(G9447:I9447)=0),"",SUM(G9447:I9447))</f>
        <v/>
      </c>
      <c r="K9447" s="7" t="str">
        <f>IF(E9447="","",IF(J9447="","IV",VLOOKUP(J9447,Plan1!$A$2:$C$11,3)))</f>
        <v/>
      </c>
    </row>
    <row r="9448" spans="7:11">
      <c r="G9448" s="19" t="str">
        <f>IFERROR(VLOOKUP($E9448,Sheet1!$A$2:$I$2155,4,FALSE),"")</f>
        <v/>
      </c>
      <c r="H9448" s="19" t="str">
        <f>IFERROR(VLOOKUP($E9448,Sheet1!$A$2:$I$2155,5,FALSE),"")</f>
        <v/>
      </c>
      <c r="I9448" s="19" t="str">
        <f>IFERROR(VLOOKUP($E9448,Sheet1!$A$2:$I$2155,6,FALSE),"")</f>
        <v/>
      </c>
      <c r="J9448" s="29" t="str">
        <f>IF(OR(E9448="",SUM(G9448:I9448)=0),"",SUM(G9448:I9448))</f>
        <v/>
      </c>
      <c r="K9448" s="7" t="str">
        <f>IF(E9448="","",IF(J9448="","IV",VLOOKUP(J9448,Plan1!$A$2:$C$11,3)))</f>
        <v/>
      </c>
    </row>
    <row r="9449" spans="7:11">
      <c r="G9449" s="19" t="str">
        <f>IFERROR(VLOOKUP($E9449,Sheet1!$A$2:$I$2155,4,FALSE),"")</f>
        <v/>
      </c>
      <c r="H9449" s="19" t="str">
        <f>IFERROR(VLOOKUP($E9449,Sheet1!$A$2:$I$2155,5,FALSE),"")</f>
        <v/>
      </c>
      <c r="I9449" s="19" t="str">
        <f>IFERROR(VLOOKUP($E9449,Sheet1!$A$2:$I$2155,6,FALSE),"")</f>
        <v/>
      </c>
      <c r="J9449" s="29" t="str">
        <f>IF(OR(E9449="",SUM(G9449:I9449)=0),"",SUM(G9449:I9449))</f>
        <v/>
      </c>
      <c r="K9449" s="7" t="str">
        <f>IF(E9449="","",IF(J9449="","IV",VLOOKUP(J9449,Plan1!$A$2:$C$11,3)))</f>
        <v/>
      </c>
    </row>
    <row r="9450" spans="7:11">
      <c r="G9450" s="19" t="str">
        <f>IFERROR(VLOOKUP($E9450,Sheet1!$A$2:$I$2155,4,FALSE),"")</f>
        <v/>
      </c>
      <c r="H9450" s="19" t="str">
        <f>IFERROR(VLOOKUP($E9450,Sheet1!$A$2:$I$2155,5,FALSE),"")</f>
        <v/>
      </c>
      <c r="I9450" s="19" t="str">
        <f>IFERROR(VLOOKUP($E9450,Sheet1!$A$2:$I$2155,6,FALSE),"")</f>
        <v/>
      </c>
      <c r="J9450" s="29" t="str">
        <f>IF(OR(E9450="",SUM(G9450:I9450)=0),"",SUM(G9450:I9450))</f>
        <v/>
      </c>
      <c r="K9450" s="7" t="str">
        <f>IF(E9450="","",IF(J9450="","IV",VLOOKUP(J9450,Plan1!$A$2:$C$11,3)))</f>
        <v/>
      </c>
    </row>
    <row r="9451" spans="7:11">
      <c r="G9451" s="19" t="str">
        <f>IFERROR(VLOOKUP($E9451,Sheet1!$A$2:$I$2155,4,FALSE),"")</f>
        <v/>
      </c>
      <c r="H9451" s="19" t="str">
        <f>IFERROR(VLOOKUP($E9451,Sheet1!$A$2:$I$2155,5,FALSE),"")</f>
        <v/>
      </c>
      <c r="I9451" s="19" t="str">
        <f>IFERROR(VLOOKUP($E9451,Sheet1!$A$2:$I$2155,6,FALSE),"")</f>
        <v/>
      </c>
      <c r="J9451" s="29" t="str">
        <f>IF(OR(E9451="",SUM(G9451:I9451)=0),"",SUM(G9451:I9451))</f>
        <v/>
      </c>
      <c r="K9451" s="7" t="str">
        <f>IF(E9451="","",IF(J9451="","IV",VLOOKUP(J9451,Plan1!$A$2:$C$11,3)))</f>
        <v/>
      </c>
    </row>
    <row r="9452" spans="7:11">
      <c r="G9452" s="19" t="str">
        <f>IFERROR(VLOOKUP($E9452,Sheet1!$A$2:$I$2155,4,FALSE),"")</f>
        <v/>
      </c>
      <c r="H9452" s="19" t="str">
        <f>IFERROR(VLOOKUP($E9452,Sheet1!$A$2:$I$2155,5,FALSE),"")</f>
        <v/>
      </c>
      <c r="I9452" s="19" t="str">
        <f>IFERROR(VLOOKUP($E9452,Sheet1!$A$2:$I$2155,6,FALSE),"")</f>
        <v/>
      </c>
      <c r="J9452" s="29" t="str">
        <f>IF(OR(E9452="",SUM(G9452:I9452)=0),"",SUM(G9452:I9452))</f>
        <v/>
      </c>
      <c r="K9452" s="7" t="str">
        <f>IF(E9452="","",IF(J9452="","IV",VLOOKUP(J9452,Plan1!$A$2:$C$11,3)))</f>
        <v/>
      </c>
    </row>
    <row r="9453" spans="7:11">
      <c r="G9453" s="19" t="str">
        <f>IFERROR(VLOOKUP($E9453,Sheet1!$A$2:$I$2155,4,FALSE),"")</f>
        <v/>
      </c>
      <c r="H9453" s="19" t="str">
        <f>IFERROR(VLOOKUP($E9453,Sheet1!$A$2:$I$2155,5,FALSE),"")</f>
        <v/>
      </c>
      <c r="I9453" s="19" t="str">
        <f>IFERROR(VLOOKUP($E9453,Sheet1!$A$2:$I$2155,6,FALSE),"")</f>
        <v/>
      </c>
      <c r="J9453" s="29" t="str">
        <f>IF(OR(E9453="",SUM(G9453:I9453)=0),"",SUM(G9453:I9453))</f>
        <v/>
      </c>
      <c r="K9453" s="7" t="str">
        <f>IF(E9453="","",IF(J9453="","IV",VLOOKUP(J9453,Plan1!$A$2:$C$11,3)))</f>
        <v/>
      </c>
    </row>
    <row r="9454" spans="7:11">
      <c r="G9454" s="19" t="str">
        <f>IFERROR(VLOOKUP($E9454,Sheet1!$A$2:$I$2155,4,FALSE),"")</f>
        <v/>
      </c>
      <c r="H9454" s="19" t="str">
        <f>IFERROR(VLOOKUP($E9454,Sheet1!$A$2:$I$2155,5,FALSE),"")</f>
        <v/>
      </c>
      <c r="I9454" s="19" t="str">
        <f>IFERROR(VLOOKUP($E9454,Sheet1!$A$2:$I$2155,6,FALSE),"")</f>
        <v/>
      </c>
      <c r="J9454" s="29" t="str">
        <f>IF(OR(E9454="",SUM(G9454:I9454)=0),"",SUM(G9454:I9454))</f>
        <v/>
      </c>
      <c r="K9454" s="7" t="str">
        <f>IF(E9454="","",IF(J9454="","IV",VLOOKUP(J9454,Plan1!$A$2:$C$11,3)))</f>
        <v/>
      </c>
    </row>
    <row r="9455" spans="7:11">
      <c r="G9455" s="19" t="str">
        <f>IFERROR(VLOOKUP($E9455,Sheet1!$A$2:$I$2155,4,FALSE),"")</f>
        <v/>
      </c>
      <c r="H9455" s="19" t="str">
        <f>IFERROR(VLOOKUP($E9455,Sheet1!$A$2:$I$2155,5,FALSE),"")</f>
        <v/>
      </c>
      <c r="I9455" s="19" t="str">
        <f>IFERROR(VLOOKUP($E9455,Sheet1!$A$2:$I$2155,6,FALSE),"")</f>
        <v/>
      </c>
      <c r="J9455" s="29" t="str">
        <f>IF(OR(E9455="",SUM(G9455:I9455)=0),"",SUM(G9455:I9455))</f>
        <v/>
      </c>
      <c r="K9455" s="7" t="str">
        <f>IF(E9455="","",IF(J9455="","IV",VLOOKUP(J9455,Plan1!$A$2:$C$11,3)))</f>
        <v/>
      </c>
    </row>
    <row r="9456" spans="7:11">
      <c r="G9456" s="19" t="str">
        <f>IFERROR(VLOOKUP($E9456,Sheet1!$A$2:$I$2155,4,FALSE),"")</f>
        <v/>
      </c>
      <c r="H9456" s="19" t="str">
        <f>IFERROR(VLOOKUP($E9456,Sheet1!$A$2:$I$2155,5,FALSE),"")</f>
        <v/>
      </c>
      <c r="I9456" s="19" t="str">
        <f>IFERROR(VLOOKUP($E9456,Sheet1!$A$2:$I$2155,6,FALSE),"")</f>
        <v/>
      </c>
      <c r="J9456" s="29" t="str">
        <f>IF(OR(E9456="",SUM(G9456:I9456)=0),"",SUM(G9456:I9456))</f>
        <v/>
      </c>
      <c r="K9456" s="7" t="str">
        <f>IF(E9456="","",IF(J9456="","IV",VLOOKUP(J9456,Plan1!$A$2:$C$11,3)))</f>
        <v/>
      </c>
    </row>
    <row r="9457" spans="7:11">
      <c r="G9457" s="19" t="str">
        <f>IFERROR(VLOOKUP($E9457,Sheet1!$A$2:$I$2155,4,FALSE),"")</f>
        <v/>
      </c>
      <c r="H9457" s="19" t="str">
        <f>IFERROR(VLOOKUP($E9457,Sheet1!$A$2:$I$2155,5,FALSE),"")</f>
        <v/>
      </c>
      <c r="I9457" s="19" t="str">
        <f>IFERROR(VLOOKUP($E9457,Sheet1!$A$2:$I$2155,6,FALSE),"")</f>
        <v/>
      </c>
      <c r="J9457" s="29" t="str">
        <f>IF(OR(E9457="",SUM(G9457:I9457)=0),"",SUM(G9457:I9457))</f>
        <v/>
      </c>
      <c r="K9457" s="7" t="str">
        <f>IF(E9457="","",IF(J9457="","IV",VLOOKUP(J9457,Plan1!$A$2:$C$11,3)))</f>
        <v/>
      </c>
    </row>
    <row r="9458" spans="7:11">
      <c r="G9458" s="19" t="str">
        <f>IFERROR(VLOOKUP($E9458,Sheet1!$A$2:$I$2155,4,FALSE),"")</f>
        <v/>
      </c>
      <c r="H9458" s="19" t="str">
        <f>IFERROR(VLOOKUP($E9458,Sheet1!$A$2:$I$2155,5,FALSE),"")</f>
        <v/>
      </c>
      <c r="I9458" s="19" t="str">
        <f>IFERROR(VLOOKUP($E9458,Sheet1!$A$2:$I$2155,6,FALSE),"")</f>
        <v/>
      </c>
      <c r="J9458" s="29" t="str">
        <f>IF(OR(E9458="",SUM(G9458:I9458)=0),"",SUM(G9458:I9458))</f>
        <v/>
      </c>
      <c r="K9458" s="7" t="str">
        <f>IF(E9458="","",IF(J9458="","IV",VLOOKUP(J9458,Plan1!$A$2:$C$11,3)))</f>
        <v/>
      </c>
    </row>
    <row r="9459" spans="7:11">
      <c r="G9459" s="19" t="str">
        <f>IFERROR(VLOOKUP($E9459,Sheet1!$A$2:$I$2155,4,FALSE),"")</f>
        <v/>
      </c>
      <c r="H9459" s="19" t="str">
        <f>IFERROR(VLOOKUP($E9459,Sheet1!$A$2:$I$2155,5,FALSE),"")</f>
        <v/>
      </c>
      <c r="I9459" s="19" t="str">
        <f>IFERROR(VLOOKUP($E9459,Sheet1!$A$2:$I$2155,6,FALSE),"")</f>
        <v/>
      </c>
      <c r="J9459" s="29" t="str">
        <f>IF(OR(E9459="",SUM(G9459:I9459)=0),"",SUM(G9459:I9459))</f>
        <v/>
      </c>
      <c r="K9459" s="7" t="str">
        <f>IF(E9459="","",IF(J9459="","IV",VLOOKUP(J9459,Plan1!$A$2:$C$11,3)))</f>
        <v/>
      </c>
    </row>
    <row r="9460" spans="7:11">
      <c r="G9460" s="19" t="str">
        <f>IFERROR(VLOOKUP($E9460,Sheet1!$A$2:$I$2155,4,FALSE),"")</f>
        <v/>
      </c>
      <c r="H9460" s="19" t="str">
        <f>IFERROR(VLOOKUP($E9460,Sheet1!$A$2:$I$2155,5,FALSE),"")</f>
        <v/>
      </c>
      <c r="I9460" s="19" t="str">
        <f>IFERROR(VLOOKUP($E9460,Sheet1!$A$2:$I$2155,6,FALSE),"")</f>
        <v/>
      </c>
      <c r="J9460" s="29" t="str">
        <f>IF(OR(E9460="",SUM(G9460:I9460)=0),"",SUM(G9460:I9460))</f>
        <v/>
      </c>
      <c r="K9460" s="7" t="str">
        <f>IF(E9460="","",IF(J9460="","IV",VLOOKUP(J9460,Plan1!$A$2:$C$11,3)))</f>
        <v/>
      </c>
    </row>
    <row r="9461" spans="7:11">
      <c r="G9461" s="19" t="str">
        <f>IFERROR(VLOOKUP($E9461,Sheet1!$A$2:$I$2155,4,FALSE),"")</f>
        <v/>
      </c>
      <c r="H9461" s="19" t="str">
        <f>IFERROR(VLOOKUP($E9461,Sheet1!$A$2:$I$2155,5,FALSE),"")</f>
        <v/>
      </c>
      <c r="I9461" s="19" t="str">
        <f>IFERROR(VLOOKUP($E9461,Sheet1!$A$2:$I$2155,6,FALSE),"")</f>
        <v/>
      </c>
      <c r="J9461" s="29" t="str">
        <f>IF(OR(E9461="",SUM(G9461:I9461)=0),"",SUM(G9461:I9461))</f>
        <v/>
      </c>
      <c r="K9461" s="7" t="str">
        <f>IF(E9461="","",IF(J9461="","IV",VLOOKUP(J9461,Plan1!$A$2:$C$11,3)))</f>
        <v/>
      </c>
    </row>
    <row r="9462" spans="7:11">
      <c r="G9462" s="19" t="str">
        <f>IFERROR(VLOOKUP($E9462,Sheet1!$A$2:$I$2155,4,FALSE),"")</f>
        <v/>
      </c>
      <c r="H9462" s="19" t="str">
        <f>IFERROR(VLOOKUP($E9462,Sheet1!$A$2:$I$2155,5,FALSE),"")</f>
        <v/>
      </c>
      <c r="I9462" s="19" t="str">
        <f>IFERROR(VLOOKUP($E9462,Sheet1!$A$2:$I$2155,6,FALSE),"")</f>
        <v/>
      </c>
      <c r="J9462" s="29" t="str">
        <f>IF(OR(E9462="",SUM(G9462:I9462)=0),"",SUM(G9462:I9462))</f>
        <v/>
      </c>
      <c r="K9462" s="7" t="str">
        <f>IF(E9462="","",IF(J9462="","IV",VLOOKUP(J9462,Plan1!$A$2:$C$11,3)))</f>
        <v/>
      </c>
    </row>
    <row r="9463" spans="7:11">
      <c r="G9463" s="19" t="str">
        <f>IFERROR(VLOOKUP($E9463,Sheet1!$A$2:$I$2155,4,FALSE),"")</f>
        <v/>
      </c>
      <c r="H9463" s="19" t="str">
        <f>IFERROR(VLOOKUP($E9463,Sheet1!$A$2:$I$2155,5,FALSE),"")</f>
        <v/>
      </c>
      <c r="I9463" s="19" t="str">
        <f>IFERROR(VLOOKUP($E9463,Sheet1!$A$2:$I$2155,6,FALSE),"")</f>
        <v/>
      </c>
      <c r="J9463" s="29" t="str">
        <f>IF(OR(E9463="",SUM(G9463:I9463)=0),"",SUM(G9463:I9463))</f>
        <v/>
      </c>
      <c r="K9463" s="7" t="str">
        <f>IF(E9463="","",IF(J9463="","IV",VLOOKUP(J9463,Plan1!$A$2:$C$11,3)))</f>
        <v/>
      </c>
    </row>
    <row r="9464" spans="7:11">
      <c r="G9464" s="19" t="str">
        <f>IFERROR(VLOOKUP($E9464,Sheet1!$A$2:$I$2155,4,FALSE),"")</f>
        <v/>
      </c>
      <c r="H9464" s="19" t="str">
        <f>IFERROR(VLOOKUP($E9464,Sheet1!$A$2:$I$2155,5,FALSE),"")</f>
        <v/>
      </c>
      <c r="I9464" s="19" t="str">
        <f>IFERROR(VLOOKUP($E9464,Sheet1!$A$2:$I$2155,6,FALSE),"")</f>
        <v/>
      </c>
      <c r="J9464" s="29" t="str">
        <f>IF(OR(E9464="",SUM(G9464:I9464)=0),"",SUM(G9464:I9464))</f>
        <v/>
      </c>
      <c r="K9464" s="7" t="str">
        <f>IF(E9464="","",IF(J9464="","IV",VLOOKUP(J9464,Plan1!$A$2:$C$11,3)))</f>
        <v/>
      </c>
    </row>
    <row r="9465" spans="7:11">
      <c r="G9465" s="19" t="str">
        <f>IFERROR(VLOOKUP($E9465,Sheet1!$A$2:$I$2155,4,FALSE),"")</f>
        <v/>
      </c>
      <c r="H9465" s="19" t="str">
        <f>IFERROR(VLOOKUP($E9465,Sheet1!$A$2:$I$2155,5,FALSE),"")</f>
        <v/>
      </c>
      <c r="I9465" s="19" t="str">
        <f>IFERROR(VLOOKUP($E9465,Sheet1!$A$2:$I$2155,6,FALSE),"")</f>
        <v/>
      </c>
      <c r="J9465" s="29" t="str">
        <f>IF(OR(E9465="",SUM(G9465:I9465)=0),"",SUM(G9465:I9465))</f>
        <v/>
      </c>
      <c r="K9465" s="7" t="str">
        <f>IF(E9465="","",IF(J9465="","IV",VLOOKUP(J9465,Plan1!$A$2:$C$11,3)))</f>
        <v/>
      </c>
    </row>
    <row r="9466" spans="7:11">
      <c r="G9466" s="19" t="str">
        <f>IFERROR(VLOOKUP($E9466,Sheet1!$A$2:$I$2155,4,FALSE),"")</f>
        <v/>
      </c>
      <c r="H9466" s="19" t="str">
        <f>IFERROR(VLOOKUP($E9466,Sheet1!$A$2:$I$2155,5,FALSE),"")</f>
        <v/>
      </c>
      <c r="I9466" s="19" t="str">
        <f>IFERROR(VLOOKUP($E9466,Sheet1!$A$2:$I$2155,6,FALSE),"")</f>
        <v/>
      </c>
      <c r="J9466" s="29" t="str">
        <f>IF(OR(E9466="",SUM(G9466:I9466)=0),"",SUM(G9466:I9466))</f>
        <v/>
      </c>
      <c r="K9466" s="7" t="str">
        <f>IF(E9466="","",IF(J9466="","IV",VLOOKUP(J9466,Plan1!$A$2:$C$11,3)))</f>
        <v/>
      </c>
    </row>
    <row r="9467" spans="7:11">
      <c r="G9467" s="19" t="str">
        <f>IFERROR(VLOOKUP($E9467,Sheet1!$A$2:$I$2155,4,FALSE),"")</f>
        <v/>
      </c>
      <c r="H9467" s="19" t="str">
        <f>IFERROR(VLOOKUP($E9467,Sheet1!$A$2:$I$2155,5,FALSE),"")</f>
        <v/>
      </c>
      <c r="I9467" s="19" t="str">
        <f>IFERROR(VLOOKUP($E9467,Sheet1!$A$2:$I$2155,6,FALSE),"")</f>
        <v/>
      </c>
      <c r="J9467" s="29" t="str">
        <f>IF(OR(E9467="",SUM(G9467:I9467)=0),"",SUM(G9467:I9467))</f>
        <v/>
      </c>
      <c r="K9467" s="7" t="str">
        <f>IF(E9467="","",IF(J9467="","IV",VLOOKUP(J9467,Plan1!$A$2:$C$11,3)))</f>
        <v/>
      </c>
    </row>
    <row r="9468" spans="7:11">
      <c r="G9468" s="19" t="str">
        <f>IFERROR(VLOOKUP($E9468,Sheet1!$A$2:$I$2155,4,FALSE),"")</f>
        <v/>
      </c>
      <c r="H9468" s="19" t="str">
        <f>IFERROR(VLOOKUP($E9468,Sheet1!$A$2:$I$2155,5,FALSE),"")</f>
        <v/>
      </c>
      <c r="I9468" s="19" t="str">
        <f>IFERROR(VLOOKUP($E9468,Sheet1!$A$2:$I$2155,6,FALSE),"")</f>
        <v/>
      </c>
      <c r="J9468" s="29" t="str">
        <f>IF(OR(E9468="",SUM(G9468:I9468)=0),"",SUM(G9468:I9468))</f>
        <v/>
      </c>
      <c r="K9468" s="7" t="str">
        <f>IF(E9468="","",IF(J9468="","IV",VLOOKUP(J9468,Plan1!$A$2:$C$11,3)))</f>
        <v/>
      </c>
    </row>
    <row r="9469" spans="7:11">
      <c r="G9469" s="19" t="str">
        <f>IFERROR(VLOOKUP($E9469,Sheet1!$A$2:$I$2155,4,FALSE),"")</f>
        <v/>
      </c>
      <c r="H9469" s="19" t="str">
        <f>IFERROR(VLOOKUP($E9469,Sheet1!$A$2:$I$2155,5,FALSE),"")</f>
        <v/>
      </c>
      <c r="I9469" s="19" t="str">
        <f>IFERROR(VLOOKUP($E9469,Sheet1!$A$2:$I$2155,6,FALSE),"")</f>
        <v/>
      </c>
      <c r="J9469" s="29" t="str">
        <f>IF(OR(E9469="",SUM(G9469:I9469)=0),"",SUM(G9469:I9469))</f>
        <v/>
      </c>
      <c r="K9469" s="7" t="str">
        <f>IF(E9469="","",IF(J9469="","IV",VLOOKUP(J9469,Plan1!$A$2:$C$11,3)))</f>
        <v/>
      </c>
    </row>
    <row r="9470" spans="7:11">
      <c r="G9470" s="19" t="str">
        <f>IFERROR(VLOOKUP($E9470,Sheet1!$A$2:$I$2155,4,FALSE),"")</f>
        <v/>
      </c>
      <c r="H9470" s="19" t="str">
        <f>IFERROR(VLOOKUP($E9470,Sheet1!$A$2:$I$2155,5,FALSE),"")</f>
        <v/>
      </c>
      <c r="I9470" s="19" t="str">
        <f>IFERROR(VLOOKUP($E9470,Sheet1!$A$2:$I$2155,6,FALSE),"")</f>
        <v/>
      </c>
      <c r="J9470" s="29" t="str">
        <f>IF(OR(E9470="",SUM(G9470:I9470)=0),"",SUM(G9470:I9470))</f>
        <v/>
      </c>
      <c r="K9470" s="7" t="str">
        <f>IF(E9470="","",IF(J9470="","IV",VLOOKUP(J9470,Plan1!$A$2:$C$11,3)))</f>
        <v/>
      </c>
    </row>
    <row r="9471" spans="7:11">
      <c r="G9471" s="19" t="str">
        <f>IFERROR(VLOOKUP($E9471,Sheet1!$A$2:$I$2155,4,FALSE),"")</f>
        <v/>
      </c>
      <c r="H9471" s="19" t="str">
        <f>IFERROR(VLOOKUP($E9471,Sheet1!$A$2:$I$2155,5,FALSE),"")</f>
        <v/>
      </c>
      <c r="I9471" s="19" t="str">
        <f>IFERROR(VLOOKUP($E9471,Sheet1!$A$2:$I$2155,6,FALSE),"")</f>
        <v/>
      </c>
      <c r="J9471" s="29" t="str">
        <f>IF(OR(E9471="",SUM(G9471:I9471)=0),"",SUM(G9471:I9471))</f>
        <v/>
      </c>
      <c r="K9471" s="7" t="str">
        <f>IF(E9471="","",IF(J9471="","IV",VLOOKUP(J9471,Plan1!$A$2:$C$11,3)))</f>
        <v/>
      </c>
    </row>
    <row r="9472" spans="7:11">
      <c r="G9472" s="19" t="str">
        <f>IFERROR(VLOOKUP($E9472,Sheet1!$A$2:$I$2155,4,FALSE),"")</f>
        <v/>
      </c>
      <c r="H9472" s="19" t="str">
        <f>IFERROR(VLOOKUP($E9472,Sheet1!$A$2:$I$2155,5,FALSE),"")</f>
        <v/>
      </c>
      <c r="I9472" s="19" t="str">
        <f>IFERROR(VLOOKUP($E9472,Sheet1!$A$2:$I$2155,6,FALSE),"")</f>
        <v/>
      </c>
      <c r="J9472" s="29" t="str">
        <f>IF(OR(E9472="",SUM(G9472:I9472)=0),"",SUM(G9472:I9472))</f>
        <v/>
      </c>
      <c r="K9472" s="7" t="str">
        <f>IF(E9472="","",IF(J9472="","IV",VLOOKUP(J9472,Plan1!$A$2:$C$11,3)))</f>
        <v/>
      </c>
    </row>
    <row r="9473" spans="7:11">
      <c r="G9473" s="19" t="str">
        <f>IFERROR(VLOOKUP($E9473,Sheet1!$A$2:$I$2155,4,FALSE),"")</f>
        <v/>
      </c>
      <c r="H9473" s="19" t="str">
        <f>IFERROR(VLOOKUP($E9473,Sheet1!$A$2:$I$2155,5,FALSE),"")</f>
        <v/>
      </c>
      <c r="I9473" s="19" t="str">
        <f>IFERROR(VLOOKUP($E9473,Sheet1!$A$2:$I$2155,6,FALSE),"")</f>
        <v/>
      </c>
      <c r="J9473" s="29" t="str">
        <f>IF(OR(E9473="",SUM(G9473:I9473)=0),"",SUM(G9473:I9473))</f>
        <v/>
      </c>
      <c r="K9473" s="7" t="str">
        <f>IF(E9473="","",IF(J9473="","IV",VLOOKUP(J9473,Plan1!$A$2:$C$11,3)))</f>
        <v/>
      </c>
    </row>
    <row r="9474" spans="7:11">
      <c r="G9474" s="19" t="str">
        <f>IFERROR(VLOOKUP($E9474,Sheet1!$A$2:$I$2155,4,FALSE),"")</f>
        <v/>
      </c>
      <c r="H9474" s="19" t="str">
        <f>IFERROR(VLOOKUP($E9474,Sheet1!$A$2:$I$2155,5,FALSE),"")</f>
        <v/>
      </c>
      <c r="I9474" s="19" t="str">
        <f>IFERROR(VLOOKUP($E9474,Sheet1!$A$2:$I$2155,6,FALSE),"")</f>
        <v/>
      </c>
      <c r="J9474" s="29" t="str">
        <f>IF(OR(E9474="",SUM(G9474:I9474)=0),"",SUM(G9474:I9474))</f>
        <v/>
      </c>
      <c r="K9474" s="7" t="str">
        <f>IF(E9474="","",IF(J9474="","IV",VLOOKUP(J9474,Plan1!$A$2:$C$11,3)))</f>
        <v/>
      </c>
    </row>
    <row r="9475" spans="7:11">
      <c r="G9475" s="19" t="str">
        <f>IFERROR(VLOOKUP($E9475,Sheet1!$A$2:$I$2155,4,FALSE),"")</f>
        <v/>
      </c>
      <c r="H9475" s="19" t="str">
        <f>IFERROR(VLOOKUP($E9475,Sheet1!$A$2:$I$2155,5,FALSE),"")</f>
        <v/>
      </c>
      <c r="I9475" s="19" t="str">
        <f>IFERROR(VLOOKUP($E9475,Sheet1!$A$2:$I$2155,6,FALSE),"")</f>
        <v/>
      </c>
      <c r="J9475" s="29" t="str">
        <f>IF(OR(E9475="",SUM(G9475:I9475)=0),"",SUM(G9475:I9475))</f>
        <v/>
      </c>
      <c r="K9475" s="7" t="str">
        <f>IF(E9475="","",IF(J9475="","IV",VLOOKUP(J9475,Plan1!$A$2:$C$11,3)))</f>
        <v/>
      </c>
    </row>
    <row r="9476" spans="7:11">
      <c r="G9476" s="19" t="str">
        <f>IFERROR(VLOOKUP($E9476,Sheet1!$A$2:$I$2155,4,FALSE),"")</f>
        <v/>
      </c>
      <c r="H9476" s="19" t="str">
        <f>IFERROR(VLOOKUP($E9476,Sheet1!$A$2:$I$2155,5,FALSE),"")</f>
        <v/>
      </c>
      <c r="I9476" s="19" t="str">
        <f>IFERROR(VLOOKUP($E9476,Sheet1!$A$2:$I$2155,6,FALSE),"")</f>
        <v/>
      </c>
      <c r="J9476" s="29" t="str">
        <f>IF(OR(E9476="",SUM(G9476:I9476)=0),"",SUM(G9476:I9476))</f>
        <v/>
      </c>
      <c r="K9476" s="7" t="str">
        <f>IF(E9476="","",IF(J9476="","IV",VLOOKUP(J9476,Plan1!$A$2:$C$11,3)))</f>
        <v/>
      </c>
    </row>
    <row r="9477" spans="7:11">
      <c r="G9477" s="19" t="str">
        <f>IFERROR(VLOOKUP($E9477,Sheet1!$A$2:$I$2155,4,FALSE),"")</f>
        <v/>
      </c>
      <c r="H9477" s="19" t="str">
        <f>IFERROR(VLOOKUP($E9477,Sheet1!$A$2:$I$2155,5,FALSE),"")</f>
        <v/>
      </c>
      <c r="I9477" s="19" t="str">
        <f>IFERROR(VLOOKUP($E9477,Sheet1!$A$2:$I$2155,6,FALSE),"")</f>
        <v/>
      </c>
      <c r="J9477" s="29" t="str">
        <f>IF(OR(E9477="",SUM(G9477:I9477)=0),"",SUM(G9477:I9477))</f>
        <v/>
      </c>
      <c r="K9477" s="7" t="str">
        <f>IF(E9477="","",IF(J9477="","IV",VLOOKUP(J9477,Plan1!$A$2:$C$11,3)))</f>
        <v/>
      </c>
    </row>
    <row r="9478" spans="7:11">
      <c r="G9478" s="19" t="str">
        <f>IFERROR(VLOOKUP($E9478,Sheet1!$A$2:$I$2155,4,FALSE),"")</f>
        <v/>
      </c>
      <c r="H9478" s="19" t="str">
        <f>IFERROR(VLOOKUP($E9478,Sheet1!$A$2:$I$2155,5,FALSE),"")</f>
        <v/>
      </c>
      <c r="I9478" s="19" t="str">
        <f>IFERROR(VLOOKUP($E9478,Sheet1!$A$2:$I$2155,6,FALSE),"")</f>
        <v/>
      </c>
      <c r="J9478" s="29" t="str">
        <f>IF(OR(E9478="",SUM(G9478:I9478)=0),"",SUM(G9478:I9478))</f>
        <v/>
      </c>
      <c r="K9478" s="7" t="str">
        <f>IF(E9478="","",IF(J9478="","IV",VLOOKUP(J9478,Plan1!$A$2:$C$11,3)))</f>
        <v/>
      </c>
    </row>
    <row r="9479" spans="7:11">
      <c r="G9479" s="19" t="str">
        <f>IFERROR(VLOOKUP($E9479,Sheet1!$A$2:$I$2155,4,FALSE),"")</f>
        <v/>
      </c>
      <c r="H9479" s="19" t="str">
        <f>IFERROR(VLOOKUP($E9479,Sheet1!$A$2:$I$2155,5,FALSE),"")</f>
        <v/>
      </c>
      <c r="I9479" s="19" t="str">
        <f>IFERROR(VLOOKUP($E9479,Sheet1!$A$2:$I$2155,6,FALSE),"")</f>
        <v/>
      </c>
      <c r="J9479" s="29" t="str">
        <f>IF(OR(E9479="",SUM(G9479:I9479)=0),"",SUM(G9479:I9479))</f>
        <v/>
      </c>
      <c r="K9479" s="7" t="str">
        <f>IF(E9479="","",IF(J9479="","IV",VLOOKUP(J9479,Plan1!$A$2:$C$11,3)))</f>
        <v/>
      </c>
    </row>
    <row r="9480" spans="7:11">
      <c r="G9480" s="19" t="str">
        <f>IFERROR(VLOOKUP($E9480,Sheet1!$A$2:$I$2155,4,FALSE),"")</f>
        <v/>
      </c>
      <c r="H9480" s="19" t="str">
        <f>IFERROR(VLOOKUP($E9480,Sheet1!$A$2:$I$2155,5,FALSE),"")</f>
        <v/>
      </c>
      <c r="I9480" s="19" t="str">
        <f>IFERROR(VLOOKUP($E9480,Sheet1!$A$2:$I$2155,6,FALSE),"")</f>
        <v/>
      </c>
      <c r="J9480" s="29" t="str">
        <f>IF(OR(E9480="",SUM(G9480:I9480)=0),"",SUM(G9480:I9480))</f>
        <v/>
      </c>
      <c r="K9480" s="7" t="str">
        <f>IF(E9480="","",IF(J9480="","IV",VLOOKUP(J9480,Plan1!$A$2:$C$11,3)))</f>
        <v/>
      </c>
    </row>
    <row r="9481" spans="7:11">
      <c r="G9481" s="19" t="str">
        <f>IFERROR(VLOOKUP($E9481,Sheet1!$A$2:$I$2155,4,FALSE),"")</f>
        <v/>
      </c>
      <c r="H9481" s="19" t="str">
        <f>IFERROR(VLOOKUP($E9481,Sheet1!$A$2:$I$2155,5,FALSE),"")</f>
        <v/>
      </c>
      <c r="I9481" s="19" t="str">
        <f>IFERROR(VLOOKUP($E9481,Sheet1!$A$2:$I$2155,6,FALSE),"")</f>
        <v/>
      </c>
      <c r="J9481" s="29" t="str">
        <f>IF(OR(E9481="",SUM(G9481:I9481)=0),"",SUM(G9481:I9481))</f>
        <v/>
      </c>
      <c r="K9481" s="7" t="str">
        <f>IF(E9481="","",IF(J9481="","IV",VLOOKUP(J9481,Plan1!$A$2:$C$11,3)))</f>
        <v/>
      </c>
    </row>
    <row r="9482" spans="7:11">
      <c r="G9482" s="19" t="str">
        <f>IFERROR(VLOOKUP($E9482,Sheet1!$A$2:$I$2155,4,FALSE),"")</f>
        <v/>
      </c>
      <c r="H9482" s="19" t="str">
        <f>IFERROR(VLOOKUP($E9482,Sheet1!$A$2:$I$2155,5,FALSE),"")</f>
        <v/>
      </c>
      <c r="I9482" s="19" t="str">
        <f>IFERROR(VLOOKUP($E9482,Sheet1!$A$2:$I$2155,6,FALSE),"")</f>
        <v/>
      </c>
      <c r="J9482" s="29" t="str">
        <f>IF(OR(E9482="",SUM(G9482:I9482)=0),"",SUM(G9482:I9482))</f>
        <v/>
      </c>
      <c r="K9482" s="7" t="str">
        <f>IF(E9482="","",IF(J9482="","IV",VLOOKUP(J9482,Plan1!$A$2:$C$11,3)))</f>
        <v/>
      </c>
    </row>
    <row r="9483" spans="7:11">
      <c r="G9483" s="19" t="str">
        <f>IFERROR(VLOOKUP($E9483,Sheet1!$A$2:$I$2155,4,FALSE),"")</f>
        <v/>
      </c>
      <c r="H9483" s="19" t="str">
        <f>IFERROR(VLOOKUP($E9483,Sheet1!$A$2:$I$2155,5,FALSE),"")</f>
        <v/>
      </c>
      <c r="I9483" s="19" t="str">
        <f>IFERROR(VLOOKUP($E9483,Sheet1!$A$2:$I$2155,6,FALSE),"")</f>
        <v/>
      </c>
      <c r="J9483" s="29" t="str">
        <f>IF(OR(E9483="",SUM(G9483:I9483)=0),"",SUM(G9483:I9483))</f>
        <v/>
      </c>
      <c r="K9483" s="7" t="str">
        <f>IF(E9483="","",IF(J9483="","IV",VLOOKUP(J9483,Plan1!$A$2:$C$11,3)))</f>
        <v/>
      </c>
    </row>
    <row r="9484" spans="7:11">
      <c r="G9484" s="19" t="str">
        <f>IFERROR(VLOOKUP($E9484,Sheet1!$A$2:$I$2155,4,FALSE),"")</f>
        <v/>
      </c>
      <c r="H9484" s="19" t="str">
        <f>IFERROR(VLOOKUP($E9484,Sheet1!$A$2:$I$2155,5,FALSE),"")</f>
        <v/>
      </c>
      <c r="I9484" s="19" t="str">
        <f>IFERROR(VLOOKUP($E9484,Sheet1!$A$2:$I$2155,6,FALSE),"")</f>
        <v/>
      </c>
      <c r="J9484" s="29" t="str">
        <f>IF(OR(E9484="",SUM(G9484:I9484)=0),"",SUM(G9484:I9484))</f>
        <v/>
      </c>
      <c r="K9484" s="7" t="str">
        <f>IF(E9484="","",IF(J9484="","IV",VLOOKUP(J9484,Plan1!$A$2:$C$11,3)))</f>
        <v/>
      </c>
    </row>
    <row r="9485" spans="7:11">
      <c r="G9485" s="19" t="str">
        <f>IFERROR(VLOOKUP($E9485,Sheet1!$A$2:$I$2155,4,FALSE),"")</f>
        <v/>
      </c>
      <c r="H9485" s="19" t="str">
        <f>IFERROR(VLOOKUP($E9485,Sheet1!$A$2:$I$2155,5,FALSE),"")</f>
        <v/>
      </c>
      <c r="I9485" s="19" t="str">
        <f>IFERROR(VLOOKUP($E9485,Sheet1!$A$2:$I$2155,6,FALSE),"")</f>
        <v/>
      </c>
      <c r="J9485" s="29" t="str">
        <f>IF(OR(E9485="",SUM(G9485:I9485)=0),"",SUM(G9485:I9485))</f>
        <v/>
      </c>
      <c r="K9485" s="7" t="str">
        <f>IF(E9485="","",IF(J9485="","IV",VLOOKUP(J9485,Plan1!$A$2:$C$11,3)))</f>
        <v/>
      </c>
    </row>
    <row r="9486" spans="7:11">
      <c r="G9486" s="19" t="str">
        <f>IFERROR(VLOOKUP($E9486,Sheet1!$A$2:$I$2155,4,FALSE),"")</f>
        <v/>
      </c>
      <c r="H9486" s="19" t="str">
        <f>IFERROR(VLOOKUP($E9486,Sheet1!$A$2:$I$2155,5,FALSE),"")</f>
        <v/>
      </c>
      <c r="I9486" s="19" t="str">
        <f>IFERROR(VLOOKUP($E9486,Sheet1!$A$2:$I$2155,6,FALSE),"")</f>
        <v/>
      </c>
      <c r="J9486" s="29" t="str">
        <f>IF(OR(E9486="",SUM(G9486:I9486)=0),"",SUM(G9486:I9486))</f>
        <v/>
      </c>
      <c r="K9486" s="7" t="str">
        <f>IF(E9486="","",IF(J9486="","IV",VLOOKUP(J9486,Plan1!$A$2:$C$11,3)))</f>
        <v/>
      </c>
    </row>
    <row r="9487" spans="7:11">
      <c r="G9487" s="19" t="str">
        <f>IFERROR(VLOOKUP($E9487,Sheet1!$A$2:$I$2155,4,FALSE),"")</f>
        <v/>
      </c>
      <c r="H9487" s="19" t="str">
        <f>IFERROR(VLOOKUP($E9487,Sheet1!$A$2:$I$2155,5,FALSE),"")</f>
        <v/>
      </c>
      <c r="I9487" s="19" t="str">
        <f>IFERROR(VLOOKUP($E9487,Sheet1!$A$2:$I$2155,6,FALSE),"")</f>
        <v/>
      </c>
      <c r="J9487" s="29" t="str">
        <f>IF(OR(E9487="",SUM(G9487:I9487)=0),"",SUM(G9487:I9487))</f>
        <v/>
      </c>
      <c r="K9487" s="7" t="str">
        <f>IF(E9487="","",IF(J9487="","IV",VLOOKUP(J9487,Plan1!$A$2:$C$11,3)))</f>
        <v/>
      </c>
    </row>
    <row r="9488" spans="7:11">
      <c r="G9488" s="19" t="str">
        <f>IFERROR(VLOOKUP($E9488,Sheet1!$A$2:$I$2155,4,FALSE),"")</f>
        <v/>
      </c>
      <c r="H9488" s="19" t="str">
        <f>IFERROR(VLOOKUP($E9488,Sheet1!$A$2:$I$2155,5,FALSE),"")</f>
        <v/>
      </c>
      <c r="I9488" s="19" t="str">
        <f>IFERROR(VLOOKUP($E9488,Sheet1!$A$2:$I$2155,6,FALSE),"")</f>
        <v/>
      </c>
      <c r="J9488" s="29" t="str">
        <f>IF(OR(E9488="",SUM(G9488:I9488)=0),"",SUM(G9488:I9488))</f>
        <v/>
      </c>
      <c r="K9488" s="7" t="str">
        <f>IF(E9488="","",IF(J9488="","IV",VLOOKUP(J9488,Plan1!$A$2:$C$11,3)))</f>
        <v/>
      </c>
    </row>
    <row r="9489" spans="7:11">
      <c r="G9489" s="19" t="str">
        <f>IFERROR(VLOOKUP($E9489,Sheet1!$A$2:$I$2155,4,FALSE),"")</f>
        <v/>
      </c>
      <c r="H9489" s="19" t="str">
        <f>IFERROR(VLOOKUP($E9489,Sheet1!$A$2:$I$2155,5,FALSE),"")</f>
        <v/>
      </c>
      <c r="I9489" s="19" t="str">
        <f>IFERROR(VLOOKUP($E9489,Sheet1!$A$2:$I$2155,6,FALSE),"")</f>
        <v/>
      </c>
      <c r="J9489" s="29" t="str">
        <f>IF(OR(E9489="",SUM(G9489:I9489)=0),"",SUM(G9489:I9489))</f>
        <v/>
      </c>
      <c r="K9489" s="7" t="str">
        <f>IF(E9489="","",IF(J9489="","IV",VLOOKUP(J9489,Plan1!$A$2:$C$11,3)))</f>
        <v/>
      </c>
    </row>
    <row r="9490" spans="7:11">
      <c r="G9490" s="19" t="str">
        <f>IFERROR(VLOOKUP($E9490,Sheet1!$A$2:$I$2155,4,FALSE),"")</f>
        <v/>
      </c>
      <c r="H9490" s="19" t="str">
        <f>IFERROR(VLOOKUP($E9490,Sheet1!$A$2:$I$2155,5,FALSE),"")</f>
        <v/>
      </c>
      <c r="I9490" s="19" t="str">
        <f>IFERROR(VLOOKUP($E9490,Sheet1!$A$2:$I$2155,6,FALSE),"")</f>
        <v/>
      </c>
      <c r="J9490" s="29" t="str">
        <f>IF(OR(E9490="",SUM(G9490:I9490)=0),"",SUM(G9490:I9490))</f>
        <v/>
      </c>
      <c r="K9490" s="7" t="str">
        <f>IF(E9490="","",IF(J9490="","IV",VLOOKUP(J9490,Plan1!$A$2:$C$11,3)))</f>
        <v/>
      </c>
    </row>
    <row r="9491" spans="7:11">
      <c r="G9491" s="19" t="str">
        <f>IFERROR(VLOOKUP($E9491,Sheet1!$A$2:$I$2155,4,FALSE),"")</f>
        <v/>
      </c>
      <c r="H9491" s="19" t="str">
        <f>IFERROR(VLOOKUP($E9491,Sheet1!$A$2:$I$2155,5,FALSE),"")</f>
        <v/>
      </c>
      <c r="I9491" s="19" t="str">
        <f>IFERROR(VLOOKUP($E9491,Sheet1!$A$2:$I$2155,6,FALSE),"")</f>
        <v/>
      </c>
      <c r="J9491" s="29" t="str">
        <f>IF(OR(E9491="",SUM(G9491:I9491)=0),"",SUM(G9491:I9491))</f>
        <v/>
      </c>
      <c r="K9491" s="7" t="str">
        <f>IF(E9491="","",IF(J9491="","IV",VLOOKUP(J9491,Plan1!$A$2:$C$11,3)))</f>
        <v/>
      </c>
    </row>
    <row r="9492" spans="7:11">
      <c r="G9492" s="19" t="str">
        <f>IFERROR(VLOOKUP($E9492,Sheet1!$A$2:$I$2155,4,FALSE),"")</f>
        <v/>
      </c>
      <c r="H9492" s="19" t="str">
        <f>IFERROR(VLOOKUP($E9492,Sheet1!$A$2:$I$2155,5,FALSE),"")</f>
        <v/>
      </c>
      <c r="I9492" s="19" t="str">
        <f>IFERROR(VLOOKUP($E9492,Sheet1!$A$2:$I$2155,6,FALSE),"")</f>
        <v/>
      </c>
      <c r="J9492" s="29" t="str">
        <f>IF(OR(E9492="",SUM(G9492:I9492)=0),"",SUM(G9492:I9492))</f>
        <v/>
      </c>
      <c r="K9492" s="7" t="str">
        <f>IF(E9492="","",IF(J9492="","IV",VLOOKUP(J9492,Plan1!$A$2:$C$11,3)))</f>
        <v/>
      </c>
    </row>
    <row r="9493" spans="7:11">
      <c r="G9493" s="19" t="str">
        <f>IFERROR(VLOOKUP($E9493,Sheet1!$A$2:$I$2155,4,FALSE),"")</f>
        <v/>
      </c>
      <c r="H9493" s="19" t="str">
        <f>IFERROR(VLOOKUP($E9493,Sheet1!$A$2:$I$2155,5,FALSE),"")</f>
        <v/>
      </c>
      <c r="I9493" s="19" t="str">
        <f>IFERROR(VLOOKUP($E9493,Sheet1!$A$2:$I$2155,6,FALSE),"")</f>
        <v/>
      </c>
      <c r="J9493" s="29" t="str">
        <f>IF(OR(E9493="",SUM(G9493:I9493)=0),"",SUM(G9493:I9493))</f>
        <v/>
      </c>
      <c r="K9493" s="7" t="str">
        <f>IF(E9493="","",IF(J9493="","IV",VLOOKUP(J9493,Plan1!$A$2:$C$11,3)))</f>
        <v/>
      </c>
    </row>
    <row r="9494" spans="7:11">
      <c r="G9494" s="19" t="str">
        <f>IFERROR(VLOOKUP($E9494,Sheet1!$A$2:$I$2155,4,FALSE),"")</f>
        <v/>
      </c>
      <c r="H9494" s="19" t="str">
        <f>IFERROR(VLOOKUP($E9494,Sheet1!$A$2:$I$2155,5,FALSE),"")</f>
        <v/>
      </c>
      <c r="I9494" s="19" t="str">
        <f>IFERROR(VLOOKUP($E9494,Sheet1!$A$2:$I$2155,6,FALSE),"")</f>
        <v/>
      </c>
      <c r="J9494" s="29" t="str">
        <f>IF(OR(E9494="",SUM(G9494:I9494)=0),"",SUM(G9494:I9494))</f>
        <v/>
      </c>
      <c r="K9494" s="7" t="str">
        <f>IF(E9494="","",IF(J9494="","IV",VLOOKUP(J9494,Plan1!$A$2:$C$11,3)))</f>
        <v/>
      </c>
    </row>
    <row r="9495" spans="7:11">
      <c r="G9495" s="19" t="str">
        <f>IFERROR(VLOOKUP($E9495,Sheet1!$A$2:$I$2155,4,FALSE),"")</f>
        <v/>
      </c>
      <c r="H9495" s="19" t="str">
        <f>IFERROR(VLOOKUP($E9495,Sheet1!$A$2:$I$2155,5,FALSE),"")</f>
        <v/>
      </c>
      <c r="I9495" s="19" t="str">
        <f>IFERROR(VLOOKUP($E9495,Sheet1!$A$2:$I$2155,6,FALSE),"")</f>
        <v/>
      </c>
      <c r="J9495" s="29" t="str">
        <f>IF(OR(E9495="",SUM(G9495:I9495)=0),"",SUM(G9495:I9495))</f>
        <v/>
      </c>
      <c r="K9495" s="7" t="str">
        <f>IF(E9495="","",IF(J9495="","IV",VLOOKUP(J9495,Plan1!$A$2:$C$11,3)))</f>
        <v/>
      </c>
    </row>
    <row r="9496" spans="7:11">
      <c r="G9496" s="19" t="str">
        <f>IFERROR(VLOOKUP($E9496,Sheet1!$A$2:$I$2155,4,FALSE),"")</f>
        <v/>
      </c>
      <c r="H9496" s="19" t="str">
        <f>IFERROR(VLOOKUP($E9496,Sheet1!$A$2:$I$2155,5,FALSE),"")</f>
        <v/>
      </c>
      <c r="I9496" s="19" t="str">
        <f>IFERROR(VLOOKUP($E9496,Sheet1!$A$2:$I$2155,6,FALSE),"")</f>
        <v/>
      </c>
      <c r="J9496" s="29" t="str">
        <f>IF(OR(E9496="",SUM(G9496:I9496)=0),"",SUM(G9496:I9496))</f>
        <v/>
      </c>
      <c r="K9496" s="7" t="str">
        <f>IF(E9496="","",IF(J9496="","IV",VLOOKUP(J9496,Plan1!$A$2:$C$11,3)))</f>
        <v/>
      </c>
    </row>
    <row r="9497" spans="7:11">
      <c r="G9497" s="19" t="str">
        <f>IFERROR(VLOOKUP($E9497,Sheet1!$A$2:$I$2155,4,FALSE),"")</f>
        <v/>
      </c>
      <c r="H9497" s="19" t="str">
        <f>IFERROR(VLOOKUP($E9497,Sheet1!$A$2:$I$2155,5,FALSE),"")</f>
        <v/>
      </c>
      <c r="I9497" s="19" t="str">
        <f>IFERROR(VLOOKUP($E9497,Sheet1!$A$2:$I$2155,6,FALSE),"")</f>
        <v/>
      </c>
      <c r="J9497" s="29" t="str">
        <f>IF(OR(E9497="",SUM(G9497:I9497)=0),"",SUM(G9497:I9497))</f>
        <v/>
      </c>
      <c r="K9497" s="7" t="str">
        <f>IF(E9497="","",IF(J9497="","IV",VLOOKUP(J9497,Plan1!$A$2:$C$11,3)))</f>
        <v/>
      </c>
    </row>
    <row r="9498" spans="7:11">
      <c r="G9498" s="19" t="str">
        <f>IFERROR(VLOOKUP($E9498,Sheet1!$A$2:$I$2155,4,FALSE),"")</f>
        <v/>
      </c>
      <c r="H9498" s="19" t="str">
        <f>IFERROR(VLOOKUP($E9498,Sheet1!$A$2:$I$2155,5,FALSE),"")</f>
        <v/>
      </c>
      <c r="I9498" s="19" t="str">
        <f>IFERROR(VLOOKUP($E9498,Sheet1!$A$2:$I$2155,6,FALSE),"")</f>
        <v/>
      </c>
      <c r="J9498" s="29" t="str">
        <f>IF(OR(E9498="",SUM(G9498:I9498)=0),"",SUM(G9498:I9498))</f>
        <v/>
      </c>
      <c r="K9498" s="7" t="str">
        <f>IF(E9498="","",IF(J9498="","IV",VLOOKUP(J9498,Plan1!$A$2:$C$11,3)))</f>
        <v/>
      </c>
    </row>
    <row r="9499" spans="7:11">
      <c r="G9499" s="19" t="str">
        <f>IFERROR(VLOOKUP($E9499,Sheet1!$A$2:$I$2155,4,FALSE),"")</f>
        <v/>
      </c>
      <c r="H9499" s="19" t="str">
        <f>IFERROR(VLOOKUP($E9499,Sheet1!$A$2:$I$2155,5,FALSE),"")</f>
        <v/>
      </c>
      <c r="I9499" s="19" t="str">
        <f>IFERROR(VLOOKUP($E9499,Sheet1!$A$2:$I$2155,6,FALSE),"")</f>
        <v/>
      </c>
      <c r="J9499" s="29" t="str">
        <f>IF(OR(E9499="",SUM(G9499:I9499)=0),"",SUM(G9499:I9499))</f>
        <v/>
      </c>
      <c r="K9499" s="7" t="str">
        <f>IF(E9499="","",IF(J9499="","IV",VLOOKUP(J9499,Plan1!$A$2:$C$11,3)))</f>
        <v/>
      </c>
    </row>
    <row r="9500" spans="7:11">
      <c r="G9500" s="19" t="str">
        <f>IFERROR(VLOOKUP($E9500,Sheet1!$A$2:$I$2155,4,FALSE),"")</f>
        <v/>
      </c>
      <c r="H9500" s="19" t="str">
        <f>IFERROR(VLOOKUP($E9500,Sheet1!$A$2:$I$2155,5,FALSE),"")</f>
        <v/>
      </c>
      <c r="I9500" s="19" t="str">
        <f>IFERROR(VLOOKUP($E9500,Sheet1!$A$2:$I$2155,6,FALSE),"")</f>
        <v/>
      </c>
      <c r="J9500" s="29" t="str">
        <f>IF(OR(E9500="",SUM(G9500:I9500)=0),"",SUM(G9500:I9500))</f>
        <v/>
      </c>
      <c r="K9500" s="7" t="str">
        <f>IF(E9500="","",IF(J9500="","IV",VLOOKUP(J9500,Plan1!$A$2:$C$11,3)))</f>
        <v/>
      </c>
    </row>
    <row r="9501" spans="7:11">
      <c r="G9501" s="19" t="str">
        <f>IFERROR(VLOOKUP($E9501,Sheet1!$A$2:$I$2155,4,FALSE),"")</f>
        <v/>
      </c>
      <c r="H9501" s="19" t="str">
        <f>IFERROR(VLOOKUP($E9501,Sheet1!$A$2:$I$2155,5,FALSE),"")</f>
        <v/>
      </c>
      <c r="I9501" s="19" t="str">
        <f>IFERROR(VLOOKUP($E9501,Sheet1!$A$2:$I$2155,6,FALSE),"")</f>
        <v/>
      </c>
      <c r="J9501" s="29" t="str">
        <f>IF(OR(E9501="",SUM(G9501:I9501)=0),"",SUM(G9501:I9501))</f>
        <v/>
      </c>
      <c r="K9501" s="7" t="str">
        <f>IF(E9501="","",IF(J9501="","IV",VLOOKUP(J9501,Plan1!$A$2:$C$11,3)))</f>
        <v/>
      </c>
    </row>
    <row r="9502" spans="7:11">
      <c r="G9502" s="19" t="str">
        <f>IFERROR(VLOOKUP($E9502,Sheet1!$A$2:$I$2155,4,FALSE),"")</f>
        <v/>
      </c>
      <c r="H9502" s="19" t="str">
        <f>IFERROR(VLOOKUP($E9502,Sheet1!$A$2:$I$2155,5,FALSE),"")</f>
        <v/>
      </c>
      <c r="I9502" s="19" t="str">
        <f>IFERROR(VLOOKUP($E9502,Sheet1!$A$2:$I$2155,6,FALSE),"")</f>
        <v/>
      </c>
      <c r="J9502" s="29" t="str">
        <f>IF(OR(E9502="",SUM(G9502:I9502)=0),"",SUM(G9502:I9502))</f>
        <v/>
      </c>
      <c r="K9502" s="7" t="str">
        <f>IF(E9502="","",IF(J9502="","IV",VLOOKUP(J9502,Plan1!$A$2:$C$11,3)))</f>
        <v/>
      </c>
    </row>
    <row r="9503" spans="7:11">
      <c r="G9503" s="19" t="str">
        <f>IFERROR(VLOOKUP($E9503,Sheet1!$A$2:$I$2155,4,FALSE),"")</f>
        <v/>
      </c>
      <c r="H9503" s="19" t="str">
        <f>IFERROR(VLOOKUP($E9503,Sheet1!$A$2:$I$2155,5,FALSE),"")</f>
        <v/>
      </c>
      <c r="I9503" s="19" t="str">
        <f>IFERROR(VLOOKUP($E9503,Sheet1!$A$2:$I$2155,6,FALSE),"")</f>
        <v/>
      </c>
      <c r="J9503" s="29" t="str">
        <f>IF(OR(E9503="",SUM(G9503:I9503)=0),"",SUM(G9503:I9503))</f>
        <v/>
      </c>
      <c r="K9503" s="7" t="str">
        <f>IF(E9503="","",IF(J9503="","IV",VLOOKUP(J9503,Plan1!$A$2:$C$11,3)))</f>
        <v/>
      </c>
    </row>
    <row r="9504" spans="7:11">
      <c r="G9504" s="19" t="str">
        <f>IFERROR(VLOOKUP($E9504,Sheet1!$A$2:$I$2155,4,FALSE),"")</f>
        <v/>
      </c>
      <c r="H9504" s="19" t="str">
        <f>IFERROR(VLOOKUP($E9504,Sheet1!$A$2:$I$2155,5,FALSE),"")</f>
        <v/>
      </c>
      <c r="I9504" s="19" t="str">
        <f>IFERROR(VLOOKUP($E9504,Sheet1!$A$2:$I$2155,6,FALSE),"")</f>
        <v/>
      </c>
      <c r="J9504" s="29" t="str">
        <f>IF(OR(E9504="",SUM(G9504:I9504)=0),"",SUM(G9504:I9504))</f>
        <v/>
      </c>
      <c r="K9504" s="7" t="str">
        <f>IF(E9504="","",IF(J9504="","IV",VLOOKUP(J9504,Plan1!$A$2:$C$11,3)))</f>
        <v/>
      </c>
    </row>
    <row r="9505" spans="7:11">
      <c r="G9505" s="19" t="str">
        <f>IFERROR(VLOOKUP($E9505,Sheet1!$A$2:$I$2155,4,FALSE),"")</f>
        <v/>
      </c>
      <c r="H9505" s="19" t="str">
        <f>IFERROR(VLOOKUP($E9505,Sheet1!$A$2:$I$2155,5,FALSE),"")</f>
        <v/>
      </c>
      <c r="I9505" s="19" t="str">
        <f>IFERROR(VLOOKUP($E9505,Sheet1!$A$2:$I$2155,6,FALSE),"")</f>
        <v/>
      </c>
      <c r="J9505" s="29" t="str">
        <f>IF(OR(E9505="",SUM(G9505:I9505)=0),"",SUM(G9505:I9505))</f>
        <v/>
      </c>
      <c r="K9505" s="7" t="str">
        <f>IF(E9505="","",IF(J9505="","IV",VLOOKUP(J9505,Plan1!$A$2:$C$11,3)))</f>
        <v/>
      </c>
    </row>
    <row r="9506" spans="7:11">
      <c r="G9506" s="19" t="str">
        <f>IFERROR(VLOOKUP($E9506,Sheet1!$A$2:$I$2155,4,FALSE),"")</f>
        <v/>
      </c>
      <c r="H9506" s="19" t="str">
        <f>IFERROR(VLOOKUP($E9506,Sheet1!$A$2:$I$2155,5,FALSE),"")</f>
        <v/>
      </c>
      <c r="I9506" s="19" t="str">
        <f>IFERROR(VLOOKUP($E9506,Sheet1!$A$2:$I$2155,6,FALSE),"")</f>
        <v/>
      </c>
      <c r="J9506" s="29" t="str">
        <f>IF(OR(E9506="",SUM(G9506:I9506)=0),"",SUM(G9506:I9506))</f>
        <v/>
      </c>
      <c r="K9506" s="7" t="str">
        <f>IF(E9506="","",IF(J9506="","IV",VLOOKUP(J9506,Plan1!$A$2:$C$11,3)))</f>
        <v/>
      </c>
    </row>
    <row r="9507" spans="7:11">
      <c r="G9507" s="19" t="str">
        <f>IFERROR(VLOOKUP($E9507,Sheet1!$A$2:$I$2155,4,FALSE),"")</f>
        <v/>
      </c>
      <c r="H9507" s="19" t="str">
        <f>IFERROR(VLOOKUP($E9507,Sheet1!$A$2:$I$2155,5,FALSE),"")</f>
        <v/>
      </c>
      <c r="I9507" s="19" t="str">
        <f>IFERROR(VLOOKUP($E9507,Sheet1!$A$2:$I$2155,6,FALSE),"")</f>
        <v/>
      </c>
      <c r="J9507" s="29" t="str">
        <f>IF(OR(E9507="",SUM(G9507:I9507)=0),"",SUM(G9507:I9507))</f>
        <v/>
      </c>
      <c r="K9507" s="7" t="str">
        <f>IF(E9507="","",IF(J9507="","IV",VLOOKUP(J9507,Plan1!$A$2:$C$11,3)))</f>
        <v/>
      </c>
    </row>
    <row r="9508" spans="7:11">
      <c r="G9508" s="19" t="str">
        <f>IFERROR(VLOOKUP($E9508,Sheet1!$A$2:$I$2155,4,FALSE),"")</f>
        <v/>
      </c>
      <c r="H9508" s="19" t="str">
        <f>IFERROR(VLOOKUP($E9508,Sheet1!$A$2:$I$2155,5,FALSE),"")</f>
        <v/>
      </c>
      <c r="I9508" s="19" t="str">
        <f>IFERROR(VLOOKUP($E9508,Sheet1!$A$2:$I$2155,6,FALSE),"")</f>
        <v/>
      </c>
      <c r="J9508" s="29" t="str">
        <f>IF(OR(E9508="",SUM(G9508:I9508)=0),"",SUM(G9508:I9508))</f>
        <v/>
      </c>
      <c r="K9508" s="7" t="str">
        <f>IF(E9508="","",IF(J9508="","IV",VLOOKUP(J9508,Plan1!$A$2:$C$11,3)))</f>
        <v/>
      </c>
    </row>
    <row r="9509" spans="7:11">
      <c r="G9509" s="19" t="str">
        <f>IFERROR(VLOOKUP($E9509,Sheet1!$A$2:$I$2155,4,FALSE),"")</f>
        <v/>
      </c>
      <c r="H9509" s="19" t="str">
        <f>IFERROR(VLOOKUP($E9509,Sheet1!$A$2:$I$2155,5,FALSE),"")</f>
        <v/>
      </c>
      <c r="I9509" s="19" t="str">
        <f>IFERROR(VLOOKUP($E9509,Sheet1!$A$2:$I$2155,6,FALSE),"")</f>
        <v/>
      </c>
      <c r="J9509" s="29" t="str">
        <f>IF(OR(E9509="",SUM(G9509:I9509)=0),"",SUM(G9509:I9509))</f>
        <v/>
      </c>
      <c r="K9509" s="7" t="str">
        <f>IF(E9509="","",IF(J9509="","IV",VLOOKUP(J9509,Plan1!$A$2:$C$11,3)))</f>
        <v/>
      </c>
    </row>
    <row r="9510" spans="7:11">
      <c r="G9510" s="19" t="str">
        <f>IFERROR(VLOOKUP($E9510,Sheet1!$A$2:$I$2155,4,FALSE),"")</f>
        <v/>
      </c>
      <c r="H9510" s="19" t="str">
        <f>IFERROR(VLOOKUP($E9510,Sheet1!$A$2:$I$2155,5,FALSE),"")</f>
        <v/>
      </c>
      <c r="I9510" s="19" t="str">
        <f>IFERROR(VLOOKUP($E9510,Sheet1!$A$2:$I$2155,6,FALSE),"")</f>
        <v/>
      </c>
      <c r="J9510" s="29" t="str">
        <f>IF(OR(E9510="",SUM(G9510:I9510)=0),"",SUM(G9510:I9510))</f>
        <v/>
      </c>
      <c r="K9510" s="7" t="str">
        <f>IF(E9510="","",IF(J9510="","IV",VLOOKUP(J9510,Plan1!$A$2:$C$11,3)))</f>
        <v/>
      </c>
    </row>
    <row r="9511" spans="7:11">
      <c r="G9511" s="19" t="str">
        <f>IFERROR(VLOOKUP($E9511,Sheet1!$A$2:$I$2155,4,FALSE),"")</f>
        <v/>
      </c>
      <c r="H9511" s="19" t="str">
        <f>IFERROR(VLOOKUP($E9511,Sheet1!$A$2:$I$2155,5,FALSE),"")</f>
        <v/>
      </c>
      <c r="I9511" s="19" t="str">
        <f>IFERROR(VLOOKUP($E9511,Sheet1!$A$2:$I$2155,6,FALSE),"")</f>
        <v/>
      </c>
      <c r="J9511" s="29" t="str">
        <f>IF(OR(E9511="",SUM(G9511:I9511)=0),"",SUM(G9511:I9511))</f>
        <v/>
      </c>
      <c r="K9511" s="7" t="str">
        <f>IF(E9511="","",IF(J9511="","IV",VLOOKUP(J9511,Plan1!$A$2:$C$11,3)))</f>
        <v/>
      </c>
    </row>
    <row r="9512" spans="7:11">
      <c r="G9512" s="19" t="str">
        <f>IFERROR(VLOOKUP($E9512,Sheet1!$A$2:$I$2155,4,FALSE),"")</f>
        <v/>
      </c>
      <c r="H9512" s="19" t="str">
        <f>IFERROR(VLOOKUP($E9512,Sheet1!$A$2:$I$2155,5,FALSE),"")</f>
        <v/>
      </c>
      <c r="I9512" s="19" t="str">
        <f>IFERROR(VLOOKUP($E9512,Sheet1!$A$2:$I$2155,6,FALSE),"")</f>
        <v/>
      </c>
      <c r="J9512" s="29" t="str">
        <f>IF(OR(E9512="",SUM(G9512:I9512)=0),"",SUM(G9512:I9512))</f>
        <v/>
      </c>
      <c r="K9512" s="7" t="str">
        <f>IF(E9512="","",IF(J9512="","IV",VLOOKUP(J9512,Plan1!$A$2:$C$11,3)))</f>
        <v/>
      </c>
    </row>
    <row r="9513" spans="7:11">
      <c r="G9513" s="19" t="str">
        <f>IFERROR(VLOOKUP($E9513,Sheet1!$A$2:$I$2155,4,FALSE),"")</f>
        <v/>
      </c>
      <c r="H9513" s="19" t="str">
        <f>IFERROR(VLOOKUP($E9513,Sheet1!$A$2:$I$2155,5,FALSE),"")</f>
        <v/>
      </c>
      <c r="I9513" s="19" t="str">
        <f>IFERROR(VLOOKUP($E9513,Sheet1!$A$2:$I$2155,6,FALSE),"")</f>
        <v/>
      </c>
      <c r="J9513" s="29" t="str">
        <f>IF(OR(E9513="",SUM(G9513:I9513)=0),"",SUM(G9513:I9513))</f>
        <v/>
      </c>
      <c r="K9513" s="7" t="str">
        <f>IF(E9513="","",IF(J9513="","IV",VLOOKUP(J9513,Plan1!$A$2:$C$11,3)))</f>
        <v/>
      </c>
    </row>
    <row r="9514" spans="7:11">
      <c r="G9514" s="19" t="str">
        <f>IFERROR(VLOOKUP($E9514,Sheet1!$A$2:$I$2155,4,FALSE),"")</f>
        <v/>
      </c>
      <c r="H9514" s="19" t="str">
        <f>IFERROR(VLOOKUP($E9514,Sheet1!$A$2:$I$2155,5,FALSE),"")</f>
        <v/>
      </c>
      <c r="I9514" s="19" t="str">
        <f>IFERROR(VLOOKUP($E9514,Sheet1!$A$2:$I$2155,6,FALSE),"")</f>
        <v/>
      </c>
      <c r="J9514" s="29" t="str">
        <f>IF(OR(E9514="",SUM(G9514:I9514)=0),"",SUM(G9514:I9514))</f>
        <v/>
      </c>
      <c r="K9514" s="7" t="str">
        <f>IF(E9514="","",IF(J9514="","IV",VLOOKUP(J9514,Plan1!$A$2:$C$11,3)))</f>
        <v/>
      </c>
    </row>
    <row r="9515" spans="7:11">
      <c r="G9515" s="19" t="str">
        <f>IFERROR(VLOOKUP($E9515,Sheet1!$A$2:$I$2155,4,FALSE),"")</f>
        <v/>
      </c>
      <c r="H9515" s="19" t="str">
        <f>IFERROR(VLOOKUP($E9515,Sheet1!$A$2:$I$2155,5,FALSE),"")</f>
        <v/>
      </c>
      <c r="I9515" s="19" t="str">
        <f>IFERROR(VLOOKUP($E9515,Sheet1!$A$2:$I$2155,6,FALSE),"")</f>
        <v/>
      </c>
      <c r="J9515" s="29" t="str">
        <f>IF(OR(E9515="",SUM(G9515:I9515)=0),"",SUM(G9515:I9515))</f>
        <v/>
      </c>
      <c r="K9515" s="7" t="str">
        <f>IF(E9515="","",IF(J9515="","IV",VLOOKUP(J9515,Plan1!$A$2:$C$11,3)))</f>
        <v/>
      </c>
    </row>
    <row r="9516" spans="7:11">
      <c r="G9516" s="19" t="str">
        <f>IFERROR(VLOOKUP($E9516,Sheet1!$A$2:$I$2155,4,FALSE),"")</f>
        <v/>
      </c>
      <c r="H9516" s="19" t="str">
        <f>IFERROR(VLOOKUP($E9516,Sheet1!$A$2:$I$2155,5,FALSE),"")</f>
        <v/>
      </c>
      <c r="I9516" s="19" t="str">
        <f>IFERROR(VLOOKUP($E9516,Sheet1!$A$2:$I$2155,6,FALSE),"")</f>
        <v/>
      </c>
      <c r="J9516" s="29" t="str">
        <f>IF(OR(E9516="",SUM(G9516:I9516)=0),"",SUM(G9516:I9516))</f>
        <v/>
      </c>
      <c r="K9516" s="7" t="str">
        <f>IF(E9516="","",IF(J9516="","IV",VLOOKUP(J9516,Plan1!$A$2:$C$11,3)))</f>
        <v/>
      </c>
    </row>
    <row r="9517" spans="7:11">
      <c r="G9517" s="19" t="str">
        <f>IFERROR(VLOOKUP($E9517,Sheet1!$A$2:$I$2155,4,FALSE),"")</f>
        <v/>
      </c>
      <c r="H9517" s="19" t="str">
        <f>IFERROR(VLOOKUP($E9517,Sheet1!$A$2:$I$2155,5,FALSE),"")</f>
        <v/>
      </c>
      <c r="I9517" s="19" t="str">
        <f>IFERROR(VLOOKUP($E9517,Sheet1!$A$2:$I$2155,6,FALSE),"")</f>
        <v/>
      </c>
      <c r="J9517" s="29" t="str">
        <f>IF(OR(E9517="",SUM(G9517:I9517)=0),"",SUM(G9517:I9517))</f>
        <v/>
      </c>
      <c r="K9517" s="7" t="str">
        <f>IF(E9517="","",IF(J9517="","IV",VLOOKUP(J9517,Plan1!$A$2:$C$11,3)))</f>
        <v/>
      </c>
    </row>
    <row r="9518" spans="7:11">
      <c r="G9518" s="19" t="str">
        <f>IFERROR(VLOOKUP($E9518,Sheet1!$A$2:$I$2155,4,FALSE),"")</f>
        <v/>
      </c>
      <c r="H9518" s="19" t="str">
        <f>IFERROR(VLOOKUP($E9518,Sheet1!$A$2:$I$2155,5,FALSE),"")</f>
        <v/>
      </c>
      <c r="I9518" s="19" t="str">
        <f>IFERROR(VLOOKUP($E9518,Sheet1!$A$2:$I$2155,6,FALSE),"")</f>
        <v/>
      </c>
      <c r="J9518" s="29" t="str">
        <f>IF(OR(E9518="",SUM(G9518:I9518)=0),"",SUM(G9518:I9518))</f>
        <v/>
      </c>
      <c r="K9518" s="7" t="str">
        <f>IF(E9518="","",IF(J9518="","IV",VLOOKUP(J9518,Plan1!$A$2:$C$11,3)))</f>
        <v/>
      </c>
    </row>
    <row r="9519" spans="7:11">
      <c r="G9519" s="19" t="str">
        <f>IFERROR(VLOOKUP($E9519,Sheet1!$A$2:$I$2155,4,FALSE),"")</f>
        <v/>
      </c>
      <c r="H9519" s="19" t="str">
        <f>IFERROR(VLOOKUP($E9519,Sheet1!$A$2:$I$2155,5,FALSE),"")</f>
        <v/>
      </c>
      <c r="I9519" s="19" t="str">
        <f>IFERROR(VLOOKUP($E9519,Sheet1!$A$2:$I$2155,6,FALSE),"")</f>
        <v/>
      </c>
      <c r="J9519" s="29" t="str">
        <f>IF(OR(E9519="",SUM(G9519:I9519)=0),"",SUM(G9519:I9519))</f>
        <v/>
      </c>
      <c r="K9519" s="7" t="str">
        <f>IF(E9519="","",IF(J9519="","IV",VLOOKUP(J9519,Plan1!$A$2:$C$11,3)))</f>
        <v/>
      </c>
    </row>
    <row r="9520" spans="7:11">
      <c r="G9520" s="19" t="str">
        <f>IFERROR(VLOOKUP($E9520,Sheet1!$A$2:$I$2155,4,FALSE),"")</f>
        <v/>
      </c>
      <c r="H9520" s="19" t="str">
        <f>IFERROR(VLOOKUP($E9520,Sheet1!$A$2:$I$2155,5,FALSE),"")</f>
        <v/>
      </c>
      <c r="I9520" s="19" t="str">
        <f>IFERROR(VLOOKUP($E9520,Sheet1!$A$2:$I$2155,6,FALSE),"")</f>
        <v/>
      </c>
      <c r="J9520" s="29" t="str">
        <f>IF(OR(E9520="",SUM(G9520:I9520)=0),"",SUM(G9520:I9520))</f>
        <v/>
      </c>
      <c r="K9520" s="7" t="str">
        <f>IF(E9520="","",IF(J9520="","IV",VLOOKUP(J9520,Plan1!$A$2:$C$11,3)))</f>
        <v/>
      </c>
    </row>
    <row r="9521" spans="7:11">
      <c r="G9521" s="19" t="str">
        <f>IFERROR(VLOOKUP($E9521,Sheet1!$A$2:$I$2155,4,FALSE),"")</f>
        <v/>
      </c>
      <c r="H9521" s="19" t="str">
        <f>IFERROR(VLOOKUP($E9521,Sheet1!$A$2:$I$2155,5,FALSE),"")</f>
        <v/>
      </c>
      <c r="I9521" s="19" t="str">
        <f>IFERROR(VLOOKUP($E9521,Sheet1!$A$2:$I$2155,6,FALSE),"")</f>
        <v/>
      </c>
      <c r="J9521" s="29" t="str">
        <f>IF(OR(E9521="",SUM(G9521:I9521)=0),"",SUM(G9521:I9521))</f>
        <v/>
      </c>
      <c r="K9521" s="7" t="str">
        <f>IF(E9521="","",IF(J9521="","IV",VLOOKUP(J9521,Plan1!$A$2:$C$11,3)))</f>
        <v/>
      </c>
    </row>
    <row r="9522" spans="7:11">
      <c r="G9522" s="19" t="str">
        <f>IFERROR(VLOOKUP($E9522,Sheet1!$A$2:$I$2155,4,FALSE),"")</f>
        <v/>
      </c>
      <c r="H9522" s="19" t="str">
        <f>IFERROR(VLOOKUP($E9522,Sheet1!$A$2:$I$2155,5,FALSE),"")</f>
        <v/>
      </c>
      <c r="I9522" s="19" t="str">
        <f>IFERROR(VLOOKUP($E9522,Sheet1!$A$2:$I$2155,6,FALSE),"")</f>
        <v/>
      </c>
      <c r="J9522" s="29" t="str">
        <f>IF(OR(E9522="",SUM(G9522:I9522)=0),"",SUM(G9522:I9522))</f>
        <v/>
      </c>
      <c r="K9522" s="7" t="str">
        <f>IF(E9522="","",IF(J9522="","IV",VLOOKUP(J9522,Plan1!$A$2:$C$11,3)))</f>
        <v/>
      </c>
    </row>
    <row r="9523" spans="7:11">
      <c r="G9523" s="19" t="str">
        <f>IFERROR(VLOOKUP($E9523,Sheet1!$A$2:$I$2155,4,FALSE),"")</f>
        <v/>
      </c>
      <c r="H9523" s="19" t="str">
        <f>IFERROR(VLOOKUP($E9523,Sheet1!$A$2:$I$2155,5,FALSE),"")</f>
        <v/>
      </c>
      <c r="I9523" s="19" t="str">
        <f>IFERROR(VLOOKUP($E9523,Sheet1!$A$2:$I$2155,6,FALSE),"")</f>
        <v/>
      </c>
      <c r="J9523" s="29" t="str">
        <f>IF(OR(E9523="",SUM(G9523:I9523)=0),"",SUM(G9523:I9523))</f>
        <v/>
      </c>
      <c r="K9523" s="7" t="str">
        <f>IF(E9523="","",IF(J9523="","IV",VLOOKUP(J9523,Plan1!$A$2:$C$11,3)))</f>
        <v/>
      </c>
    </row>
    <row r="9524" spans="7:11">
      <c r="G9524" s="19" t="str">
        <f>IFERROR(VLOOKUP($E9524,Sheet1!$A$2:$I$2155,4,FALSE),"")</f>
        <v/>
      </c>
      <c r="H9524" s="19" t="str">
        <f>IFERROR(VLOOKUP($E9524,Sheet1!$A$2:$I$2155,5,FALSE),"")</f>
        <v/>
      </c>
      <c r="I9524" s="19" t="str">
        <f>IFERROR(VLOOKUP($E9524,Sheet1!$A$2:$I$2155,6,FALSE),"")</f>
        <v/>
      </c>
      <c r="J9524" s="29" t="str">
        <f>IF(OR(E9524="",SUM(G9524:I9524)=0),"",SUM(G9524:I9524))</f>
        <v/>
      </c>
      <c r="K9524" s="7" t="str">
        <f>IF(E9524="","",IF(J9524="","IV",VLOOKUP(J9524,Plan1!$A$2:$C$11,3)))</f>
        <v/>
      </c>
    </row>
    <row r="9525" spans="7:11">
      <c r="G9525" s="19" t="str">
        <f>IFERROR(VLOOKUP($E9525,Sheet1!$A$2:$I$2155,4,FALSE),"")</f>
        <v/>
      </c>
      <c r="H9525" s="19" t="str">
        <f>IFERROR(VLOOKUP($E9525,Sheet1!$A$2:$I$2155,5,FALSE),"")</f>
        <v/>
      </c>
      <c r="I9525" s="19" t="str">
        <f>IFERROR(VLOOKUP($E9525,Sheet1!$A$2:$I$2155,6,FALSE),"")</f>
        <v/>
      </c>
      <c r="J9525" s="29" t="str">
        <f>IF(OR(E9525="",SUM(G9525:I9525)=0),"",SUM(G9525:I9525))</f>
        <v/>
      </c>
      <c r="K9525" s="7" t="str">
        <f>IF(E9525="","",IF(J9525="","IV",VLOOKUP(J9525,Plan1!$A$2:$C$11,3)))</f>
        <v/>
      </c>
    </row>
    <row r="9526" spans="7:11">
      <c r="G9526" s="19" t="str">
        <f>IFERROR(VLOOKUP($E9526,Sheet1!$A$2:$I$2155,4,FALSE),"")</f>
        <v/>
      </c>
      <c r="H9526" s="19" t="str">
        <f>IFERROR(VLOOKUP($E9526,Sheet1!$A$2:$I$2155,5,FALSE),"")</f>
        <v/>
      </c>
      <c r="I9526" s="19" t="str">
        <f>IFERROR(VLOOKUP($E9526,Sheet1!$A$2:$I$2155,6,FALSE),"")</f>
        <v/>
      </c>
      <c r="J9526" s="29" t="str">
        <f>IF(OR(E9526="",SUM(G9526:I9526)=0),"",SUM(G9526:I9526))</f>
        <v/>
      </c>
      <c r="K9526" s="7" t="str">
        <f>IF(E9526="","",IF(J9526="","IV",VLOOKUP(J9526,Plan1!$A$2:$C$11,3)))</f>
        <v/>
      </c>
    </row>
    <row r="9527" spans="7:11">
      <c r="G9527" s="19" t="str">
        <f>IFERROR(VLOOKUP($E9527,Sheet1!$A$2:$I$2155,4,FALSE),"")</f>
        <v/>
      </c>
      <c r="H9527" s="19" t="str">
        <f>IFERROR(VLOOKUP($E9527,Sheet1!$A$2:$I$2155,5,FALSE),"")</f>
        <v/>
      </c>
      <c r="I9527" s="19" t="str">
        <f>IFERROR(VLOOKUP($E9527,Sheet1!$A$2:$I$2155,6,FALSE),"")</f>
        <v/>
      </c>
      <c r="J9527" s="29" t="str">
        <f>IF(OR(E9527="",SUM(G9527:I9527)=0),"",SUM(G9527:I9527))</f>
        <v/>
      </c>
      <c r="K9527" s="7" t="str">
        <f>IF(E9527="","",IF(J9527="","IV",VLOOKUP(J9527,Plan1!$A$2:$C$11,3)))</f>
        <v/>
      </c>
    </row>
    <row r="9528" spans="7:11">
      <c r="G9528" s="19" t="str">
        <f>IFERROR(VLOOKUP($E9528,Sheet1!$A$2:$I$2155,4,FALSE),"")</f>
        <v/>
      </c>
      <c r="H9528" s="19" t="str">
        <f>IFERROR(VLOOKUP($E9528,Sheet1!$A$2:$I$2155,5,FALSE),"")</f>
        <v/>
      </c>
      <c r="I9528" s="19" t="str">
        <f>IFERROR(VLOOKUP($E9528,Sheet1!$A$2:$I$2155,6,FALSE),"")</f>
        <v/>
      </c>
      <c r="J9528" s="29" t="str">
        <f>IF(OR(E9528="",SUM(G9528:I9528)=0),"",SUM(G9528:I9528))</f>
        <v/>
      </c>
      <c r="K9528" s="7" t="str">
        <f>IF(E9528="","",IF(J9528="","IV",VLOOKUP(J9528,Plan1!$A$2:$C$11,3)))</f>
        <v/>
      </c>
    </row>
    <row r="9529" spans="7:11">
      <c r="G9529" s="19" t="str">
        <f>IFERROR(VLOOKUP($E9529,Sheet1!$A$2:$I$2155,4,FALSE),"")</f>
        <v/>
      </c>
      <c r="H9529" s="19" t="str">
        <f>IFERROR(VLOOKUP($E9529,Sheet1!$A$2:$I$2155,5,FALSE),"")</f>
        <v/>
      </c>
      <c r="I9529" s="19" t="str">
        <f>IFERROR(VLOOKUP($E9529,Sheet1!$A$2:$I$2155,6,FALSE),"")</f>
        <v/>
      </c>
      <c r="J9529" s="29" t="str">
        <f>IF(OR(E9529="",SUM(G9529:I9529)=0),"",SUM(G9529:I9529))</f>
        <v/>
      </c>
      <c r="K9529" s="7" t="str">
        <f>IF(E9529="","",IF(J9529="","IV",VLOOKUP(J9529,Plan1!$A$2:$C$11,3)))</f>
        <v/>
      </c>
    </row>
    <row r="9530" spans="7:11">
      <c r="G9530" s="19" t="str">
        <f>IFERROR(VLOOKUP($E9530,Sheet1!$A$2:$I$2155,4,FALSE),"")</f>
        <v/>
      </c>
      <c r="H9530" s="19" t="str">
        <f>IFERROR(VLOOKUP($E9530,Sheet1!$A$2:$I$2155,5,FALSE),"")</f>
        <v/>
      </c>
      <c r="I9530" s="19" t="str">
        <f>IFERROR(VLOOKUP($E9530,Sheet1!$A$2:$I$2155,6,FALSE),"")</f>
        <v/>
      </c>
      <c r="J9530" s="29" t="str">
        <f>IF(OR(E9530="",SUM(G9530:I9530)=0),"",SUM(G9530:I9530))</f>
        <v/>
      </c>
      <c r="K9530" s="7" t="str">
        <f>IF(E9530="","",IF(J9530="","IV",VLOOKUP(J9530,Plan1!$A$2:$C$11,3)))</f>
        <v/>
      </c>
    </row>
    <row r="9531" spans="7:11">
      <c r="G9531" s="19" t="str">
        <f>IFERROR(VLOOKUP($E9531,Sheet1!$A$2:$I$2155,4,FALSE),"")</f>
        <v/>
      </c>
      <c r="H9531" s="19" t="str">
        <f>IFERROR(VLOOKUP($E9531,Sheet1!$A$2:$I$2155,5,FALSE),"")</f>
        <v/>
      </c>
      <c r="I9531" s="19" t="str">
        <f>IFERROR(VLOOKUP($E9531,Sheet1!$A$2:$I$2155,6,FALSE),"")</f>
        <v/>
      </c>
      <c r="J9531" s="29" t="str">
        <f>IF(OR(E9531="",SUM(G9531:I9531)=0),"",SUM(G9531:I9531))</f>
        <v/>
      </c>
      <c r="K9531" s="7" t="str">
        <f>IF(E9531="","",IF(J9531="","IV",VLOOKUP(J9531,Plan1!$A$2:$C$11,3)))</f>
        <v/>
      </c>
    </row>
    <row r="9532" spans="7:11">
      <c r="G9532" s="19" t="str">
        <f>IFERROR(VLOOKUP($E9532,Sheet1!$A$2:$I$2155,4,FALSE),"")</f>
        <v/>
      </c>
      <c r="H9532" s="19" t="str">
        <f>IFERROR(VLOOKUP($E9532,Sheet1!$A$2:$I$2155,5,FALSE),"")</f>
        <v/>
      </c>
      <c r="I9532" s="19" t="str">
        <f>IFERROR(VLOOKUP($E9532,Sheet1!$A$2:$I$2155,6,FALSE),"")</f>
        <v/>
      </c>
      <c r="J9532" s="29" t="str">
        <f>IF(OR(E9532="",SUM(G9532:I9532)=0),"",SUM(G9532:I9532))</f>
        <v/>
      </c>
      <c r="K9532" s="7" t="str">
        <f>IF(E9532="","",IF(J9532="","IV",VLOOKUP(J9532,Plan1!$A$2:$C$11,3)))</f>
        <v/>
      </c>
    </row>
    <row r="9533" spans="7:11">
      <c r="G9533" s="19" t="str">
        <f>IFERROR(VLOOKUP($E9533,Sheet1!$A$2:$I$2155,4,FALSE),"")</f>
        <v/>
      </c>
      <c r="H9533" s="19" t="str">
        <f>IFERROR(VLOOKUP($E9533,Sheet1!$A$2:$I$2155,5,FALSE),"")</f>
        <v/>
      </c>
      <c r="I9533" s="19" t="str">
        <f>IFERROR(VLOOKUP($E9533,Sheet1!$A$2:$I$2155,6,FALSE),"")</f>
        <v/>
      </c>
      <c r="J9533" s="29" t="str">
        <f>IF(OR(E9533="",SUM(G9533:I9533)=0),"",SUM(G9533:I9533))</f>
        <v/>
      </c>
      <c r="K9533" s="7" t="str">
        <f>IF(E9533="","",IF(J9533="","IV",VLOOKUP(J9533,Plan1!$A$2:$C$11,3)))</f>
        <v/>
      </c>
    </row>
    <row r="9534" spans="7:11">
      <c r="G9534" s="19" t="str">
        <f>IFERROR(VLOOKUP($E9534,Sheet1!$A$2:$I$2155,4,FALSE),"")</f>
        <v/>
      </c>
      <c r="H9534" s="19" t="str">
        <f>IFERROR(VLOOKUP($E9534,Sheet1!$A$2:$I$2155,5,FALSE),"")</f>
        <v/>
      </c>
      <c r="I9534" s="19" t="str">
        <f>IFERROR(VLOOKUP($E9534,Sheet1!$A$2:$I$2155,6,FALSE),"")</f>
        <v/>
      </c>
      <c r="J9534" s="29" t="str">
        <f>IF(OR(E9534="",SUM(G9534:I9534)=0),"",SUM(G9534:I9534))</f>
        <v/>
      </c>
      <c r="K9534" s="7" t="str">
        <f>IF(E9534="","",IF(J9534="","IV",VLOOKUP(J9534,Plan1!$A$2:$C$11,3)))</f>
        <v/>
      </c>
    </row>
    <row r="9535" spans="7:11">
      <c r="G9535" s="19" t="str">
        <f>IFERROR(VLOOKUP($E9535,Sheet1!$A$2:$I$2155,4,FALSE),"")</f>
        <v/>
      </c>
      <c r="H9535" s="19" t="str">
        <f>IFERROR(VLOOKUP($E9535,Sheet1!$A$2:$I$2155,5,FALSE),"")</f>
        <v/>
      </c>
      <c r="I9535" s="19" t="str">
        <f>IFERROR(VLOOKUP($E9535,Sheet1!$A$2:$I$2155,6,FALSE),"")</f>
        <v/>
      </c>
      <c r="J9535" s="29" t="str">
        <f>IF(OR(E9535="",SUM(G9535:I9535)=0),"",SUM(G9535:I9535))</f>
        <v/>
      </c>
      <c r="K9535" s="7" t="str">
        <f>IF(E9535="","",IF(J9535="","IV",VLOOKUP(J9535,Plan1!$A$2:$C$11,3)))</f>
        <v/>
      </c>
    </row>
    <row r="9536" spans="7:11">
      <c r="G9536" s="19" t="str">
        <f>IFERROR(VLOOKUP($E9536,Sheet1!$A$2:$I$2155,4,FALSE),"")</f>
        <v/>
      </c>
      <c r="H9536" s="19" t="str">
        <f>IFERROR(VLOOKUP($E9536,Sheet1!$A$2:$I$2155,5,FALSE),"")</f>
        <v/>
      </c>
      <c r="I9536" s="19" t="str">
        <f>IFERROR(VLOOKUP($E9536,Sheet1!$A$2:$I$2155,6,FALSE),"")</f>
        <v/>
      </c>
      <c r="J9536" s="29" t="str">
        <f>IF(OR(E9536="",SUM(G9536:I9536)=0),"",SUM(G9536:I9536))</f>
        <v/>
      </c>
      <c r="K9536" s="7" t="str">
        <f>IF(E9536="","",IF(J9536="","IV",VLOOKUP(J9536,Plan1!$A$2:$C$11,3)))</f>
        <v/>
      </c>
    </row>
    <row r="9537" spans="7:11">
      <c r="G9537" s="19" t="str">
        <f>IFERROR(VLOOKUP($E9537,Sheet1!$A$2:$I$2155,4,FALSE),"")</f>
        <v/>
      </c>
      <c r="H9537" s="19" t="str">
        <f>IFERROR(VLOOKUP($E9537,Sheet1!$A$2:$I$2155,5,FALSE),"")</f>
        <v/>
      </c>
      <c r="I9537" s="19" t="str">
        <f>IFERROR(VLOOKUP($E9537,Sheet1!$A$2:$I$2155,6,FALSE),"")</f>
        <v/>
      </c>
      <c r="J9537" s="29" t="str">
        <f>IF(OR(E9537="",SUM(G9537:I9537)=0),"",SUM(G9537:I9537))</f>
        <v/>
      </c>
      <c r="K9537" s="7" t="str">
        <f>IF(E9537="","",IF(J9537="","IV",VLOOKUP(J9537,Plan1!$A$2:$C$11,3)))</f>
        <v/>
      </c>
    </row>
    <row r="9538" spans="7:11">
      <c r="G9538" s="19" t="str">
        <f>IFERROR(VLOOKUP($E9538,Sheet1!$A$2:$I$2155,4,FALSE),"")</f>
        <v/>
      </c>
      <c r="H9538" s="19" t="str">
        <f>IFERROR(VLOOKUP($E9538,Sheet1!$A$2:$I$2155,5,FALSE),"")</f>
        <v/>
      </c>
      <c r="I9538" s="19" t="str">
        <f>IFERROR(VLOOKUP($E9538,Sheet1!$A$2:$I$2155,6,FALSE),"")</f>
        <v/>
      </c>
      <c r="J9538" s="29" t="str">
        <f>IF(OR(E9538="",SUM(G9538:I9538)=0),"",SUM(G9538:I9538))</f>
        <v/>
      </c>
      <c r="K9538" s="7" t="str">
        <f>IF(E9538="","",IF(J9538="","IV",VLOOKUP(J9538,Plan1!$A$2:$C$11,3)))</f>
        <v/>
      </c>
    </row>
    <row r="9539" spans="7:11">
      <c r="G9539" s="19" t="str">
        <f>IFERROR(VLOOKUP($E9539,Sheet1!$A$2:$I$2155,4,FALSE),"")</f>
        <v/>
      </c>
      <c r="H9539" s="19" t="str">
        <f>IFERROR(VLOOKUP($E9539,Sheet1!$A$2:$I$2155,5,FALSE),"")</f>
        <v/>
      </c>
      <c r="I9539" s="19" t="str">
        <f>IFERROR(VLOOKUP($E9539,Sheet1!$A$2:$I$2155,6,FALSE),"")</f>
        <v/>
      </c>
      <c r="J9539" s="29" t="str">
        <f>IF(OR(E9539="",SUM(G9539:I9539)=0),"",SUM(G9539:I9539))</f>
        <v/>
      </c>
      <c r="K9539" s="7" t="str">
        <f>IF(E9539="","",IF(J9539="","IV",VLOOKUP(J9539,Plan1!$A$2:$C$11,3)))</f>
        <v/>
      </c>
    </row>
    <row r="9540" spans="7:11">
      <c r="G9540" s="19" t="str">
        <f>IFERROR(VLOOKUP($E9540,Sheet1!$A$2:$I$2155,4,FALSE),"")</f>
        <v/>
      </c>
      <c r="H9540" s="19" t="str">
        <f>IFERROR(VLOOKUP($E9540,Sheet1!$A$2:$I$2155,5,FALSE),"")</f>
        <v/>
      </c>
      <c r="I9540" s="19" t="str">
        <f>IFERROR(VLOOKUP($E9540,Sheet1!$A$2:$I$2155,6,FALSE),"")</f>
        <v/>
      </c>
      <c r="J9540" s="29" t="str">
        <f>IF(OR(E9540="",SUM(G9540:I9540)=0),"",SUM(G9540:I9540))</f>
        <v/>
      </c>
      <c r="K9540" s="7" t="str">
        <f>IF(E9540="","",IF(J9540="","IV",VLOOKUP(J9540,Plan1!$A$2:$C$11,3)))</f>
        <v/>
      </c>
    </row>
    <row r="9541" spans="7:11">
      <c r="G9541" s="19" t="str">
        <f>IFERROR(VLOOKUP($E9541,Sheet1!$A$2:$I$2155,4,FALSE),"")</f>
        <v/>
      </c>
      <c r="H9541" s="19" t="str">
        <f>IFERROR(VLOOKUP($E9541,Sheet1!$A$2:$I$2155,5,FALSE),"")</f>
        <v/>
      </c>
      <c r="I9541" s="19" t="str">
        <f>IFERROR(VLOOKUP($E9541,Sheet1!$A$2:$I$2155,6,FALSE),"")</f>
        <v/>
      </c>
      <c r="J9541" s="29" t="str">
        <f>IF(OR(E9541="",SUM(G9541:I9541)=0),"",SUM(G9541:I9541))</f>
        <v/>
      </c>
      <c r="K9541" s="7" t="str">
        <f>IF(E9541="","",IF(J9541="","IV",VLOOKUP(J9541,Plan1!$A$2:$C$11,3)))</f>
        <v/>
      </c>
    </row>
    <row r="9542" spans="7:11">
      <c r="G9542" s="19" t="str">
        <f>IFERROR(VLOOKUP($E9542,Sheet1!$A$2:$I$2155,4,FALSE),"")</f>
        <v/>
      </c>
      <c r="H9542" s="19" t="str">
        <f>IFERROR(VLOOKUP($E9542,Sheet1!$A$2:$I$2155,5,FALSE),"")</f>
        <v/>
      </c>
      <c r="I9542" s="19" t="str">
        <f>IFERROR(VLOOKUP($E9542,Sheet1!$A$2:$I$2155,6,FALSE),"")</f>
        <v/>
      </c>
      <c r="J9542" s="29" t="str">
        <f>IF(OR(E9542="",SUM(G9542:I9542)=0),"",SUM(G9542:I9542))</f>
        <v/>
      </c>
      <c r="K9542" s="7" t="str">
        <f>IF(E9542="","",IF(J9542="","IV",VLOOKUP(J9542,Plan1!$A$2:$C$11,3)))</f>
        <v/>
      </c>
    </row>
    <row r="9543" spans="7:11">
      <c r="G9543" s="19" t="str">
        <f>IFERROR(VLOOKUP($E9543,Sheet1!$A$2:$I$2155,4,FALSE),"")</f>
        <v/>
      </c>
      <c r="H9543" s="19" t="str">
        <f>IFERROR(VLOOKUP($E9543,Sheet1!$A$2:$I$2155,5,FALSE),"")</f>
        <v/>
      </c>
      <c r="I9543" s="19" t="str">
        <f>IFERROR(VLOOKUP($E9543,Sheet1!$A$2:$I$2155,6,FALSE),"")</f>
        <v/>
      </c>
      <c r="J9543" s="29" t="str">
        <f>IF(OR(E9543="",SUM(G9543:I9543)=0),"",SUM(G9543:I9543))</f>
        <v/>
      </c>
      <c r="K9543" s="7" t="str">
        <f>IF(E9543="","",IF(J9543="","IV",VLOOKUP(J9543,Plan1!$A$2:$C$11,3)))</f>
        <v/>
      </c>
    </row>
    <row r="9544" spans="7:11">
      <c r="G9544" s="19" t="str">
        <f>IFERROR(VLOOKUP($E9544,Sheet1!$A$2:$I$2155,4,FALSE),"")</f>
        <v/>
      </c>
      <c r="H9544" s="19" t="str">
        <f>IFERROR(VLOOKUP($E9544,Sheet1!$A$2:$I$2155,5,FALSE),"")</f>
        <v/>
      </c>
      <c r="I9544" s="19" t="str">
        <f>IFERROR(VLOOKUP($E9544,Sheet1!$A$2:$I$2155,6,FALSE),"")</f>
        <v/>
      </c>
      <c r="J9544" s="29" t="str">
        <f>IF(OR(E9544="",SUM(G9544:I9544)=0),"",SUM(G9544:I9544))</f>
        <v/>
      </c>
      <c r="K9544" s="7" t="str">
        <f>IF(E9544="","",IF(J9544="","IV",VLOOKUP(J9544,Plan1!$A$2:$C$11,3)))</f>
        <v/>
      </c>
    </row>
    <row r="9545" spans="7:11">
      <c r="G9545" s="19" t="str">
        <f>IFERROR(VLOOKUP($E9545,Sheet1!$A$2:$I$2155,4,FALSE),"")</f>
        <v/>
      </c>
      <c r="H9545" s="19" t="str">
        <f>IFERROR(VLOOKUP($E9545,Sheet1!$A$2:$I$2155,5,FALSE),"")</f>
        <v/>
      </c>
      <c r="I9545" s="19" t="str">
        <f>IFERROR(VLOOKUP($E9545,Sheet1!$A$2:$I$2155,6,FALSE),"")</f>
        <v/>
      </c>
      <c r="J9545" s="29" t="str">
        <f>IF(OR(E9545="",SUM(G9545:I9545)=0),"",SUM(G9545:I9545))</f>
        <v/>
      </c>
      <c r="K9545" s="7" t="str">
        <f>IF(E9545="","",IF(J9545="","IV",VLOOKUP(J9545,Plan1!$A$2:$C$11,3)))</f>
        <v/>
      </c>
    </row>
    <row r="9546" spans="7:11">
      <c r="G9546" s="19" t="str">
        <f>IFERROR(VLOOKUP($E9546,Sheet1!$A$2:$I$2155,4,FALSE),"")</f>
        <v/>
      </c>
      <c r="H9546" s="19" t="str">
        <f>IFERROR(VLOOKUP($E9546,Sheet1!$A$2:$I$2155,5,FALSE),"")</f>
        <v/>
      </c>
      <c r="I9546" s="19" t="str">
        <f>IFERROR(VLOOKUP($E9546,Sheet1!$A$2:$I$2155,6,FALSE),"")</f>
        <v/>
      </c>
      <c r="J9546" s="29" t="str">
        <f>IF(OR(E9546="",SUM(G9546:I9546)=0),"",SUM(G9546:I9546))</f>
        <v/>
      </c>
      <c r="K9546" s="7" t="str">
        <f>IF(E9546="","",IF(J9546="","IV",VLOOKUP(J9546,Plan1!$A$2:$C$11,3)))</f>
        <v/>
      </c>
    </row>
    <row r="9547" spans="7:11">
      <c r="G9547" s="19" t="str">
        <f>IFERROR(VLOOKUP($E9547,Sheet1!$A$2:$I$2155,4,FALSE),"")</f>
        <v/>
      </c>
      <c r="H9547" s="19" t="str">
        <f>IFERROR(VLOOKUP($E9547,Sheet1!$A$2:$I$2155,5,FALSE),"")</f>
        <v/>
      </c>
      <c r="I9547" s="19" t="str">
        <f>IFERROR(VLOOKUP($E9547,Sheet1!$A$2:$I$2155,6,FALSE),"")</f>
        <v/>
      </c>
      <c r="J9547" s="29" t="str">
        <f>IF(OR(E9547="",SUM(G9547:I9547)=0),"",SUM(G9547:I9547))</f>
        <v/>
      </c>
      <c r="K9547" s="7" t="str">
        <f>IF(E9547="","",IF(J9547="","IV",VLOOKUP(J9547,Plan1!$A$2:$C$11,3)))</f>
        <v/>
      </c>
    </row>
    <row r="9548" spans="7:11">
      <c r="G9548" s="19" t="str">
        <f>IFERROR(VLOOKUP($E9548,Sheet1!$A$2:$I$2155,4,FALSE),"")</f>
        <v/>
      </c>
      <c r="H9548" s="19" t="str">
        <f>IFERROR(VLOOKUP($E9548,Sheet1!$A$2:$I$2155,5,FALSE),"")</f>
        <v/>
      </c>
      <c r="I9548" s="19" t="str">
        <f>IFERROR(VLOOKUP($E9548,Sheet1!$A$2:$I$2155,6,FALSE),"")</f>
        <v/>
      </c>
      <c r="J9548" s="29" t="str">
        <f>IF(OR(E9548="",SUM(G9548:I9548)=0),"",SUM(G9548:I9548))</f>
        <v/>
      </c>
      <c r="K9548" s="7" t="str">
        <f>IF(E9548="","",IF(J9548="","IV",VLOOKUP(J9548,Plan1!$A$2:$C$11,3)))</f>
        <v/>
      </c>
    </row>
    <row r="9549" spans="7:11">
      <c r="G9549" s="19" t="str">
        <f>IFERROR(VLOOKUP($E9549,Sheet1!$A$2:$I$2155,4,FALSE),"")</f>
        <v/>
      </c>
      <c r="H9549" s="19" t="str">
        <f>IFERROR(VLOOKUP($E9549,Sheet1!$A$2:$I$2155,5,FALSE),"")</f>
        <v/>
      </c>
      <c r="I9549" s="19" t="str">
        <f>IFERROR(VLOOKUP($E9549,Sheet1!$A$2:$I$2155,6,FALSE),"")</f>
        <v/>
      </c>
      <c r="J9549" s="29" t="str">
        <f>IF(OR(E9549="",SUM(G9549:I9549)=0),"",SUM(G9549:I9549))</f>
        <v/>
      </c>
      <c r="K9549" s="7" t="str">
        <f>IF(E9549="","",IF(J9549="","IV",VLOOKUP(J9549,Plan1!$A$2:$C$11,3)))</f>
        <v/>
      </c>
    </row>
    <row r="9550" spans="7:11">
      <c r="G9550" s="19" t="str">
        <f>IFERROR(VLOOKUP($E9550,Sheet1!$A$2:$I$2155,4,FALSE),"")</f>
        <v/>
      </c>
      <c r="H9550" s="19" t="str">
        <f>IFERROR(VLOOKUP($E9550,Sheet1!$A$2:$I$2155,5,FALSE),"")</f>
        <v/>
      </c>
      <c r="I9550" s="19" t="str">
        <f>IFERROR(VLOOKUP($E9550,Sheet1!$A$2:$I$2155,6,FALSE),"")</f>
        <v/>
      </c>
      <c r="J9550" s="29" t="str">
        <f>IF(OR(E9550="",SUM(G9550:I9550)=0),"",SUM(G9550:I9550))</f>
        <v/>
      </c>
      <c r="K9550" s="7" t="str">
        <f>IF(E9550="","",IF(J9550="","IV",VLOOKUP(J9550,Plan1!$A$2:$C$11,3)))</f>
        <v/>
      </c>
    </row>
    <row r="9551" spans="7:11">
      <c r="G9551" s="19" t="str">
        <f>IFERROR(VLOOKUP($E9551,Sheet1!$A$2:$I$2155,4,FALSE),"")</f>
        <v/>
      </c>
      <c r="H9551" s="19" t="str">
        <f>IFERROR(VLOOKUP($E9551,Sheet1!$A$2:$I$2155,5,FALSE),"")</f>
        <v/>
      </c>
      <c r="I9551" s="19" t="str">
        <f>IFERROR(VLOOKUP($E9551,Sheet1!$A$2:$I$2155,6,FALSE),"")</f>
        <v/>
      </c>
      <c r="J9551" s="29" t="str">
        <f>IF(OR(E9551="",SUM(G9551:I9551)=0),"",SUM(G9551:I9551))</f>
        <v/>
      </c>
      <c r="K9551" s="7" t="str">
        <f>IF(E9551="","",IF(J9551="","IV",VLOOKUP(J9551,Plan1!$A$2:$C$11,3)))</f>
        <v/>
      </c>
    </row>
    <row r="9552" spans="7:11">
      <c r="G9552" s="19" t="str">
        <f>IFERROR(VLOOKUP($E9552,Sheet1!$A$2:$I$2155,4,FALSE),"")</f>
        <v/>
      </c>
      <c r="H9552" s="19" t="str">
        <f>IFERROR(VLOOKUP($E9552,Sheet1!$A$2:$I$2155,5,FALSE),"")</f>
        <v/>
      </c>
      <c r="I9552" s="19" t="str">
        <f>IFERROR(VLOOKUP($E9552,Sheet1!$A$2:$I$2155,6,FALSE),"")</f>
        <v/>
      </c>
      <c r="J9552" s="29" t="str">
        <f>IF(OR(E9552="",SUM(G9552:I9552)=0),"",SUM(G9552:I9552))</f>
        <v/>
      </c>
      <c r="K9552" s="7" t="str">
        <f>IF(E9552="","",IF(J9552="","IV",VLOOKUP(J9552,Plan1!$A$2:$C$11,3)))</f>
        <v/>
      </c>
    </row>
    <row r="9553" spans="7:11">
      <c r="G9553" s="19" t="str">
        <f>IFERROR(VLOOKUP($E9553,Sheet1!$A$2:$I$2155,4,FALSE),"")</f>
        <v/>
      </c>
      <c r="H9553" s="19" t="str">
        <f>IFERROR(VLOOKUP($E9553,Sheet1!$A$2:$I$2155,5,FALSE),"")</f>
        <v/>
      </c>
      <c r="I9553" s="19" t="str">
        <f>IFERROR(VLOOKUP($E9553,Sheet1!$A$2:$I$2155,6,FALSE),"")</f>
        <v/>
      </c>
      <c r="J9553" s="29" t="str">
        <f>IF(OR(E9553="",SUM(G9553:I9553)=0),"",SUM(G9553:I9553))</f>
        <v/>
      </c>
      <c r="K9553" s="7" t="str">
        <f>IF(E9553="","",IF(J9553="","IV",VLOOKUP(J9553,Plan1!$A$2:$C$11,3)))</f>
        <v/>
      </c>
    </row>
    <row r="9554" spans="7:11">
      <c r="G9554" s="19" t="str">
        <f>IFERROR(VLOOKUP($E9554,Sheet1!$A$2:$I$2155,4,FALSE),"")</f>
        <v/>
      </c>
      <c r="H9554" s="19" t="str">
        <f>IFERROR(VLOOKUP($E9554,Sheet1!$A$2:$I$2155,5,FALSE),"")</f>
        <v/>
      </c>
      <c r="I9554" s="19" t="str">
        <f>IFERROR(VLOOKUP($E9554,Sheet1!$A$2:$I$2155,6,FALSE),"")</f>
        <v/>
      </c>
      <c r="J9554" s="29" t="str">
        <f>IF(OR(E9554="",SUM(G9554:I9554)=0),"",SUM(G9554:I9554))</f>
        <v/>
      </c>
      <c r="K9554" s="7" t="str">
        <f>IF(E9554="","",IF(J9554="","IV",VLOOKUP(J9554,Plan1!$A$2:$C$11,3)))</f>
        <v/>
      </c>
    </row>
    <row r="9555" spans="7:11">
      <c r="G9555" s="19" t="str">
        <f>IFERROR(VLOOKUP($E9555,Sheet1!$A$2:$I$2155,4,FALSE),"")</f>
        <v/>
      </c>
      <c r="H9555" s="19" t="str">
        <f>IFERROR(VLOOKUP($E9555,Sheet1!$A$2:$I$2155,5,FALSE),"")</f>
        <v/>
      </c>
      <c r="I9555" s="19" t="str">
        <f>IFERROR(VLOOKUP($E9555,Sheet1!$A$2:$I$2155,6,FALSE),"")</f>
        <v/>
      </c>
      <c r="J9555" s="29" t="str">
        <f>IF(OR(E9555="",SUM(G9555:I9555)=0),"",SUM(G9555:I9555))</f>
        <v/>
      </c>
      <c r="K9555" s="7" t="str">
        <f>IF(E9555="","",IF(J9555="","IV",VLOOKUP(J9555,Plan1!$A$2:$C$11,3)))</f>
        <v/>
      </c>
    </row>
    <row r="9556" spans="7:11">
      <c r="G9556" s="19" t="str">
        <f>IFERROR(VLOOKUP($E9556,Sheet1!$A$2:$I$2155,4,FALSE),"")</f>
        <v/>
      </c>
      <c r="H9556" s="19" t="str">
        <f>IFERROR(VLOOKUP($E9556,Sheet1!$A$2:$I$2155,5,FALSE),"")</f>
        <v/>
      </c>
      <c r="I9556" s="19" t="str">
        <f>IFERROR(VLOOKUP($E9556,Sheet1!$A$2:$I$2155,6,FALSE),"")</f>
        <v/>
      </c>
      <c r="J9556" s="29" t="str">
        <f>IF(OR(E9556="",SUM(G9556:I9556)=0),"",SUM(G9556:I9556))</f>
        <v/>
      </c>
      <c r="K9556" s="7" t="str">
        <f>IF(E9556="","",IF(J9556="","IV",VLOOKUP(J9556,Plan1!$A$2:$C$11,3)))</f>
        <v/>
      </c>
    </row>
    <row r="9557" spans="7:11">
      <c r="G9557" s="19" t="str">
        <f>IFERROR(VLOOKUP($E9557,Sheet1!$A$2:$I$2155,4,FALSE),"")</f>
        <v/>
      </c>
      <c r="H9557" s="19" t="str">
        <f>IFERROR(VLOOKUP($E9557,Sheet1!$A$2:$I$2155,5,FALSE),"")</f>
        <v/>
      </c>
      <c r="I9557" s="19" t="str">
        <f>IFERROR(VLOOKUP($E9557,Sheet1!$A$2:$I$2155,6,FALSE),"")</f>
        <v/>
      </c>
      <c r="J9557" s="29" t="str">
        <f>IF(OR(E9557="",SUM(G9557:I9557)=0),"",SUM(G9557:I9557))</f>
        <v/>
      </c>
      <c r="K9557" s="7" t="str">
        <f>IF(E9557="","",IF(J9557="","IV",VLOOKUP(J9557,Plan1!$A$2:$C$11,3)))</f>
        <v/>
      </c>
    </row>
    <row r="9558" spans="7:11">
      <c r="G9558" s="19" t="str">
        <f>IFERROR(VLOOKUP($E9558,Sheet1!$A$2:$I$2155,4,FALSE),"")</f>
        <v/>
      </c>
      <c r="H9558" s="19" t="str">
        <f>IFERROR(VLOOKUP($E9558,Sheet1!$A$2:$I$2155,5,FALSE),"")</f>
        <v/>
      </c>
      <c r="I9558" s="19" t="str">
        <f>IFERROR(VLOOKUP($E9558,Sheet1!$A$2:$I$2155,6,FALSE),"")</f>
        <v/>
      </c>
      <c r="J9558" s="29" t="str">
        <f>IF(OR(E9558="",SUM(G9558:I9558)=0),"",SUM(G9558:I9558))</f>
        <v/>
      </c>
      <c r="K9558" s="7" t="str">
        <f>IF(E9558="","",IF(J9558="","IV",VLOOKUP(J9558,Plan1!$A$2:$C$11,3)))</f>
        <v/>
      </c>
    </row>
    <row r="9559" spans="7:11">
      <c r="G9559" s="19" t="str">
        <f>IFERROR(VLOOKUP($E9559,Sheet1!$A$2:$I$2155,4,FALSE),"")</f>
        <v/>
      </c>
      <c r="H9559" s="19" t="str">
        <f>IFERROR(VLOOKUP($E9559,Sheet1!$A$2:$I$2155,5,FALSE),"")</f>
        <v/>
      </c>
      <c r="I9559" s="19" t="str">
        <f>IFERROR(VLOOKUP($E9559,Sheet1!$A$2:$I$2155,6,FALSE),"")</f>
        <v/>
      </c>
      <c r="J9559" s="29" t="str">
        <f>IF(OR(E9559="",SUM(G9559:I9559)=0),"",SUM(G9559:I9559))</f>
        <v/>
      </c>
      <c r="K9559" s="7" t="str">
        <f>IF(E9559="","",IF(J9559="","IV",VLOOKUP(J9559,Plan1!$A$2:$C$11,3)))</f>
        <v/>
      </c>
    </row>
    <row r="9560" spans="7:11">
      <c r="G9560" s="19" t="str">
        <f>IFERROR(VLOOKUP($E9560,Sheet1!$A$2:$I$2155,4,FALSE),"")</f>
        <v/>
      </c>
      <c r="H9560" s="19" t="str">
        <f>IFERROR(VLOOKUP($E9560,Sheet1!$A$2:$I$2155,5,FALSE),"")</f>
        <v/>
      </c>
      <c r="I9560" s="19" t="str">
        <f>IFERROR(VLOOKUP($E9560,Sheet1!$A$2:$I$2155,6,FALSE),"")</f>
        <v/>
      </c>
      <c r="J9560" s="29" t="str">
        <f>IF(OR(E9560="",SUM(G9560:I9560)=0),"",SUM(G9560:I9560))</f>
        <v/>
      </c>
      <c r="K9560" s="7" t="str">
        <f>IF(E9560="","",IF(J9560="","IV",VLOOKUP(J9560,Plan1!$A$2:$C$11,3)))</f>
        <v/>
      </c>
    </row>
    <row r="9561" spans="7:11">
      <c r="G9561" s="19" t="str">
        <f>IFERROR(VLOOKUP($E9561,Sheet1!$A$2:$I$2155,4,FALSE),"")</f>
        <v/>
      </c>
      <c r="H9561" s="19" t="str">
        <f>IFERROR(VLOOKUP($E9561,Sheet1!$A$2:$I$2155,5,FALSE),"")</f>
        <v/>
      </c>
      <c r="I9561" s="19" t="str">
        <f>IFERROR(VLOOKUP($E9561,Sheet1!$A$2:$I$2155,6,FALSE),"")</f>
        <v/>
      </c>
      <c r="J9561" s="29" t="str">
        <f>IF(OR(E9561="",SUM(G9561:I9561)=0),"",SUM(G9561:I9561))</f>
        <v/>
      </c>
      <c r="K9561" s="7" t="str">
        <f>IF(E9561="","",IF(J9561="","IV",VLOOKUP(J9561,Plan1!$A$2:$C$11,3)))</f>
        <v/>
      </c>
    </row>
    <row r="9562" spans="7:11">
      <c r="G9562" s="19" t="str">
        <f>IFERROR(VLOOKUP($E9562,Sheet1!$A$2:$I$2155,4,FALSE),"")</f>
        <v/>
      </c>
      <c r="H9562" s="19" t="str">
        <f>IFERROR(VLOOKUP($E9562,Sheet1!$A$2:$I$2155,5,FALSE),"")</f>
        <v/>
      </c>
      <c r="I9562" s="19" t="str">
        <f>IFERROR(VLOOKUP($E9562,Sheet1!$A$2:$I$2155,6,FALSE),"")</f>
        <v/>
      </c>
      <c r="J9562" s="29" t="str">
        <f>IF(OR(E9562="",SUM(G9562:I9562)=0),"",SUM(G9562:I9562))</f>
        <v/>
      </c>
      <c r="K9562" s="7" t="str">
        <f>IF(E9562="","",IF(J9562="","IV",VLOOKUP(J9562,Plan1!$A$2:$C$11,3)))</f>
        <v/>
      </c>
    </row>
    <row r="9563" spans="7:11">
      <c r="G9563" s="19" t="str">
        <f>IFERROR(VLOOKUP($E9563,Sheet1!$A$2:$I$2155,4,FALSE),"")</f>
        <v/>
      </c>
      <c r="H9563" s="19" t="str">
        <f>IFERROR(VLOOKUP($E9563,Sheet1!$A$2:$I$2155,5,FALSE),"")</f>
        <v/>
      </c>
      <c r="I9563" s="19" t="str">
        <f>IFERROR(VLOOKUP($E9563,Sheet1!$A$2:$I$2155,6,FALSE),"")</f>
        <v/>
      </c>
      <c r="J9563" s="29" t="str">
        <f>IF(OR(E9563="",SUM(G9563:I9563)=0),"",SUM(G9563:I9563))</f>
        <v/>
      </c>
      <c r="K9563" s="7" t="str">
        <f>IF(E9563="","",IF(J9563="","IV",VLOOKUP(J9563,Plan1!$A$2:$C$11,3)))</f>
        <v/>
      </c>
    </row>
    <row r="9564" spans="7:11">
      <c r="G9564" s="19" t="str">
        <f>IFERROR(VLOOKUP($E9564,Sheet1!$A$2:$I$2155,4,FALSE),"")</f>
        <v/>
      </c>
      <c r="H9564" s="19" t="str">
        <f>IFERROR(VLOOKUP($E9564,Sheet1!$A$2:$I$2155,5,FALSE),"")</f>
        <v/>
      </c>
      <c r="I9564" s="19" t="str">
        <f>IFERROR(VLOOKUP($E9564,Sheet1!$A$2:$I$2155,6,FALSE),"")</f>
        <v/>
      </c>
      <c r="J9564" s="29" t="str">
        <f>IF(OR(E9564="",SUM(G9564:I9564)=0),"",SUM(G9564:I9564))</f>
        <v/>
      </c>
      <c r="K9564" s="7" t="str">
        <f>IF(E9564="","",IF(J9564="","IV",VLOOKUP(J9564,Plan1!$A$2:$C$11,3)))</f>
        <v/>
      </c>
    </row>
    <row r="9565" spans="7:11">
      <c r="G9565" s="19" t="str">
        <f>IFERROR(VLOOKUP($E9565,Sheet1!$A$2:$I$2155,4,FALSE),"")</f>
        <v/>
      </c>
      <c r="H9565" s="19" t="str">
        <f>IFERROR(VLOOKUP($E9565,Sheet1!$A$2:$I$2155,5,FALSE),"")</f>
        <v/>
      </c>
      <c r="I9565" s="19" t="str">
        <f>IFERROR(VLOOKUP($E9565,Sheet1!$A$2:$I$2155,6,FALSE),"")</f>
        <v/>
      </c>
      <c r="J9565" s="29" t="str">
        <f>IF(OR(E9565="",SUM(G9565:I9565)=0),"",SUM(G9565:I9565))</f>
        <v/>
      </c>
      <c r="K9565" s="7" t="str">
        <f>IF(E9565="","",IF(J9565="","IV",VLOOKUP(J9565,Plan1!$A$2:$C$11,3)))</f>
        <v/>
      </c>
    </row>
    <row r="9566" spans="7:11">
      <c r="G9566" s="19" t="str">
        <f>IFERROR(VLOOKUP($E9566,Sheet1!$A$2:$I$2155,4,FALSE),"")</f>
        <v/>
      </c>
      <c r="H9566" s="19" t="str">
        <f>IFERROR(VLOOKUP($E9566,Sheet1!$A$2:$I$2155,5,FALSE),"")</f>
        <v/>
      </c>
      <c r="I9566" s="19" t="str">
        <f>IFERROR(VLOOKUP($E9566,Sheet1!$A$2:$I$2155,6,FALSE),"")</f>
        <v/>
      </c>
      <c r="J9566" s="29" t="str">
        <f>IF(OR(E9566="",SUM(G9566:I9566)=0),"",SUM(G9566:I9566))</f>
        <v/>
      </c>
      <c r="K9566" s="7" t="str">
        <f>IF(E9566="","",IF(J9566="","IV",VLOOKUP(J9566,Plan1!$A$2:$C$11,3)))</f>
        <v/>
      </c>
    </row>
    <row r="9567" spans="7:11">
      <c r="G9567" s="19" t="str">
        <f>IFERROR(VLOOKUP($E9567,Sheet1!$A$2:$I$2155,4,FALSE),"")</f>
        <v/>
      </c>
      <c r="H9567" s="19" t="str">
        <f>IFERROR(VLOOKUP($E9567,Sheet1!$A$2:$I$2155,5,FALSE),"")</f>
        <v/>
      </c>
      <c r="I9567" s="19" t="str">
        <f>IFERROR(VLOOKUP($E9567,Sheet1!$A$2:$I$2155,6,FALSE),"")</f>
        <v/>
      </c>
      <c r="J9567" s="29" t="str">
        <f>IF(OR(E9567="",SUM(G9567:I9567)=0),"",SUM(G9567:I9567))</f>
        <v/>
      </c>
      <c r="K9567" s="7" t="str">
        <f>IF(E9567="","",IF(J9567="","IV",VLOOKUP(J9567,Plan1!$A$2:$C$11,3)))</f>
        <v/>
      </c>
    </row>
    <row r="9568" spans="7:11">
      <c r="G9568" s="19" t="str">
        <f>IFERROR(VLOOKUP($E9568,Sheet1!$A$2:$I$2155,4,FALSE),"")</f>
        <v/>
      </c>
      <c r="H9568" s="19" t="str">
        <f>IFERROR(VLOOKUP($E9568,Sheet1!$A$2:$I$2155,5,FALSE),"")</f>
        <v/>
      </c>
      <c r="I9568" s="19" t="str">
        <f>IFERROR(VLOOKUP($E9568,Sheet1!$A$2:$I$2155,6,FALSE),"")</f>
        <v/>
      </c>
      <c r="J9568" s="29" t="str">
        <f>IF(OR(E9568="",SUM(G9568:I9568)=0),"",SUM(G9568:I9568))</f>
        <v/>
      </c>
      <c r="K9568" s="7" t="str">
        <f>IF(E9568="","",IF(J9568="","IV",VLOOKUP(J9568,Plan1!$A$2:$C$11,3)))</f>
        <v/>
      </c>
    </row>
    <row r="9569" spans="7:11">
      <c r="G9569" s="19" t="str">
        <f>IFERROR(VLOOKUP($E9569,Sheet1!$A$2:$I$2155,4,FALSE),"")</f>
        <v/>
      </c>
      <c r="H9569" s="19" t="str">
        <f>IFERROR(VLOOKUP($E9569,Sheet1!$A$2:$I$2155,5,FALSE),"")</f>
        <v/>
      </c>
      <c r="I9569" s="19" t="str">
        <f>IFERROR(VLOOKUP($E9569,Sheet1!$A$2:$I$2155,6,FALSE),"")</f>
        <v/>
      </c>
      <c r="J9569" s="29" t="str">
        <f>IF(OR(E9569="",SUM(G9569:I9569)=0),"",SUM(G9569:I9569))</f>
        <v/>
      </c>
      <c r="K9569" s="7" t="str">
        <f>IF(E9569="","",IF(J9569="","IV",VLOOKUP(J9569,Plan1!$A$2:$C$11,3)))</f>
        <v/>
      </c>
    </row>
    <row r="9570" spans="7:11">
      <c r="G9570" s="19" t="str">
        <f>IFERROR(VLOOKUP($E9570,Sheet1!$A$2:$I$2155,4,FALSE),"")</f>
        <v/>
      </c>
      <c r="H9570" s="19" t="str">
        <f>IFERROR(VLOOKUP($E9570,Sheet1!$A$2:$I$2155,5,FALSE),"")</f>
        <v/>
      </c>
      <c r="I9570" s="19" t="str">
        <f>IFERROR(VLOOKUP($E9570,Sheet1!$A$2:$I$2155,6,FALSE),"")</f>
        <v/>
      </c>
      <c r="J9570" s="29" t="str">
        <f>IF(OR(E9570="",SUM(G9570:I9570)=0),"",SUM(G9570:I9570))</f>
        <v/>
      </c>
      <c r="K9570" s="7" t="str">
        <f>IF(E9570="","",IF(J9570="","IV",VLOOKUP(J9570,Plan1!$A$2:$C$11,3)))</f>
        <v/>
      </c>
    </row>
    <row r="9571" spans="7:11">
      <c r="G9571" s="19" t="str">
        <f>IFERROR(VLOOKUP($E9571,Sheet1!$A$2:$I$2155,4,FALSE),"")</f>
        <v/>
      </c>
      <c r="H9571" s="19" t="str">
        <f>IFERROR(VLOOKUP($E9571,Sheet1!$A$2:$I$2155,5,FALSE),"")</f>
        <v/>
      </c>
      <c r="I9571" s="19" t="str">
        <f>IFERROR(VLOOKUP($E9571,Sheet1!$A$2:$I$2155,6,FALSE),"")</f>
        <v/>
      </c>
      <c r="J9571" s="29" t="str">
        <f>IF(OR(E9571="",SUM(G9571:I9571)=0),"",SUM(G9571:I9571))</f>
        <v/>
      </c>
      <c r="K9571" s="7" t="str">
        <f>IF(E9571="","",IF(J9571="","IV",VLOOKUP(J9571,Plan1!$A$2:$C$11,3)))</f>
        <v/>
      </c>
    </row>
    <row r="9572" spans="7:11">
      <c r="G9572" s="19" t="str">
        <f>IFERROR(VLOOKUP($E9572,Sheet1!$A$2:$I$2155,4,FALSE),"")</f>
        <v/>
      </c>
      <c r="H9572" s="19" t="str">
        <f>IFERROR(VLOOKUP($E9572,Sheet1!$A$2:$I$2155,5,FALSE),"")</f>
        <v/>
      </c>
      <c r="I9572" s="19" t="str">
        <f>IFERROR(VLOOKUP($E9572,Sheet1!$A$2:$I$2155,6,FALSE),"")</f>
        <v/>
      </c>
      <c r="J9572" s="29" t="str">
        <f>IF(OR(E9572="",SUM(G9572:I9572)=0),"",SUM(G9572:I9572))</f>
        <v/>
      </c>
      <c r="K9572" s="7" t="str">
        <f>IF(E9572="","",IF(J9572="","IV",VLOOKUP(J9572,Plan1!$A$2:$C$11,3)))</f>
        <v/>
      </c>
    </row>
    <row r="9573" spans="7:11">
      <c r="G9573" s="19" t="str">
        <f>IFERROR(VLOOKUP($E9573,Sheet1!$A$2:$I$2155,4,FALSE),"")</f>
        <v/>
      </c>
      <c r="H9573" s="19" t="str">
        <f>IFERROR(VLOOKUP($E9573,Sheet1!$A$2:$I$2155,5,FALSE),"")</f>
        <v/>
      </c>
      <c r="I9573" s="19" t="str">
        <f>IFERROR(VLOOKUP($E9573,Sheet1!$A$2:$I$2155,6,FALSE),"")</f>
        <v/>
      </c>
      <c r="J9573" s="29" t="str">
        <f>IF(OR(E9573="",SUM(G9573:I9573)=0),"",SUM(G9573:I9573))</f>
        <v/>
      </c>
      <c r="K9573" s="7" t="str">
        <f>IF(E9573="","",IF(J9573="","IV",VLOOKUP(J9573,Plan1!$A$2:$C$11,3)))</f>
        <v/>
      </c>
    </row>
    <row r="9574" spans="7:11">
      <c r="G9574" s="19" t="str">
        <f>IFERROR(VLOOKUP($E9574,Sheet1!$A$2:$I$2155,4,FALSE),"")</f>
        <v/>
      </c>
      <c r="H9574" s="19" t="str">
        <f>IFERROR(VLOOKUP($E9574,Sheet1!$A$2:$I$2155,5,FALSE),"")</f>
        <v/>
      </c>
      <c r="I9574" s="19" t="str">
        <f>IFERROR(VLOOKUP($E9574,Sheet1!$A$2:$I$2155,6,FALSE),"")</f>
        <v/>
      </c>
      <c r="J9574" s="29" t="str">
        <f>IF(OR(E9574="",SUM(G9574:I9574)=0),"",SUM(G9574:I9574))</f>
        <v/>
      </c>
      <c r="K9574" s="7" t="str">
        <f>IF(E9574="","",IF(J9574="","IV",VLOOKUP(J9574,Plan1!$A$2:$C$11,3)))</f>
        <v/>
      </c>
    </row>
    <row r="9575" spans="7:11">
      <c r="G9575" s="19" t="str">
        <f>IFERROR(VLOOKUP($E9575,Sheet1!$A$2:$I$2155,4,FALSE),"")</f>
        <v/>
      </c>
      <c r="H9575" s="19" t="str">
        <f>IFERROR(VLOOKUP($E9575,Sheet1!$A$2:$I$2155,5,FALSE),"")</f>
        <v/>
      </c>
      <c r="I9575" s="19" t="str">
        <f>IFERROR(VLOOKUP($E9575,Sheet1!$A$2:$I$2155,6,FALSE),"")</f>
        <v/>
      </c>
      <c r="J9575" s="29" t="str">
        <f>IF(OR(E9575="",SUM(G9575:I9575)=0),"",SUM(G9575:I9575))</f>
        <v/>
      </c>
      <c r="K9575" s="7" t="str">
        <f>IF(E9575="","",IF(J9575="","IV",VLOOKUP(J9575,Plan1!$A$2:$C$11,3)))</f>
        <v/>
      </c>
    </row>
    <row r="9576" spans="7:11">
      <c r="G9576" s="19" t="str">
        <f>IFERROR(VLOOKUP($E9576,Sheet1!$A$2:$I$2155,4,FALSE),"")</f>
        <v/>
      </c>
      <c r="H9576" s="19" t="str">
        <f>IFERROR(VLOOKUP($E9576,Sheet1!$A$2:$I$2155,5,FALSE),"")</f>
        <v/>
      </c>
      <c r="I9576" s="19" t="str">
        <f>IFERROR(VLOOKUP($E9576,Sheet1!$A$2:$I$2155,6,FALSE),"")</f>
        <v/>
      </c>
      <c r="J9576" s="29" t="str">
        <f>IF(OR(E9576="",SUM(G9576:I9576)=0),"",SUM(G9576:I9576))</f>
        <v/>
      </c>
      <c r="K9576" s="7" t="str">
        <f>IF(E9576="","",IF(J9576="","IV",VLOOKUP(J9576,Plan1!$A$2:$C$11,3)))</f>
        <v/>
      </c>
    </row>
    <row r="9577" spans="7:11">
      <c r="G9577" s="19" t="str">
        <f>IFERROR(VLOOKUP($E9577,Sheet1!$A$2:$I$2155,4,FALSE),"")</f>
        <v/>
      </c>
      <c r="H9577" s="19" t="str">
        <f>IFERROR(VLOOKUP($E9577,Sheet1!$A$2:$I$2155,5,FALSE),"")</f>
        <v/>
      </c>
      <c r="I9577" s="19" t="str">
        <f>IFERROR(VLOOKUP($E9577,Sheet1!$A$2:$I$2155,6,FALSE),"")</f>
        <v/>
      </c>
      <c r="J9577" s="29" t="str">
        <f>IF(OR(E9577="",SUM(G9577:I9577)=0),"",SUM(G9577:I9577))</f>
        <v/>
      </c>
      <c r="K9577" s="7" t="str">
        <f>IF(E9577="","",IF(J9577="","IV",VLOOKUP(J9577,Plan1!$A$2:$C$11,3)))</f>
        <v/>
      </c>
    </row>
    <row r="9578" spans="7:11">
      <c r="G9578" s="19" t="str">
        <f>IFERROR(VLOOKUP($E9578,Sheet1!$A$2:$I$2155,4,FALSE),"")</f>
        <v/>
      </c>
      <c r="H9578" s="19" t="str">
        <f>IFERROR(VLOOKUP($E9578,Sheet1!$A$2:$I$2155,5,FALSE),"")</f>
        <v/>
      </c>
      <c r="I9578" s="19" t="str">
        <f>IFERROR(VLOOKUP($E9578,Sheet1!$A$2:$I$2155,6,FALSE),"")</f>
        <v/>
      </c>
      <c r="J9578" s="29" t="str">
        <f>IF(OR(E9578="",SUM(G9578:I9578)=0),"",SUM(G9578:I9578))</f>
        <v/>
      </c>
      <c r="K9578" s="7" t="str">
        <f>IF(E9578="","",IF(J9578="","IV",VLOOKUP(J9578,Plan1!$A$2:$C$11,3)))</f>
        <v/>
      </c>
    </row>
    <row r="9579" spans="7:11">
      <c r="G9579" s="19" t="str">
        <f>IFERROR(VLOOKUP($E9579,Sheet1!$A$2:$I$2155,4,FALSE),"")</f>
        <v/>
      </c>
      <c r="H9579" s="19" t="str">
        <f>IFERROR(VLOOKUP($E9579,Sheet1!$A$2:$I$2155,5,FALSE),"")</f>
        <v/>
      </c>
      <c r="I9579" s="19" t="str">
        <f>IFERROR(VLOOKUP($E9579,Sheet1!$A$2:$I$2155,6,FALSE),"")</f>
        <v/>
      </c>
      <c r="J9579" s="29" t="str">
        <f>IF(OR(E9579="",SUM(G9579:I9579)=0),"",SUM(G9579:I9579))</f>
        <v/>
      </c>
      <c r="K9579" s="7" t="str">
        <f>IF(E9579="","",IF(J9579="","IV",VLOOKUP(J9579,Plan1!$A$2:$C$11,3)))</f>
        <v/>
      </c>
    </row>
    <row r="9580" spans="7:11">
      <c r="G9580" s="19" t="str">
        <f>IFERROR(VLOOKUP($E9580,Sheet1!$A$2:$I$2155,4,FALSE),"")</f>
        <v/>
      </c>
      <c r="H9580" s="19" t="str">
        <f>IFERROR(VLOOKUP($E9580,Sheet1!$A$2:$I$2155,5,FALSE),"")</f>
        <v/>
      </c>
      <c r="I9580" s="19" t="str">
        <f>IFERROR(VLOOKUP($E9580,Sheet1!$A$2:$I$2155,6,FALSE),"")</f>
        <v/>
      </c>
      <c r="J9580" s="29" t="str">
        <f>IF(OR(E9580="",SUM(G9580:I9580)=0),"",SUM(G9580:I9580))</f>
        <v/>
      </c>
      <c r="K9580" s="7" t="str">
        <f>IF(E9580="","",IF(J9580="","IV",VLOOKUP(J9580,Plan1!$A$2:$C$11,3)))</f>
        <v/>
      </c>
    </row>
    <row r="9581" spans="7:11">
      <c r="G9581" s="19" t="str">
        <f>IFERROR(VLOOKUP($E9581,Sheet1!$A$2:$I$2155,4,FALSE),"")</f>
        <v/>
      </c>
      <c r="H9581" s="19" t="str">
        <f>IFERROR(VLOOKUP($E9581,Sheet1!$A$2:$I$2155,5,FALSE),"")</f>
        <v/>
      </c>
      <c r="I9581" s="19" t="str">
        <f>IFERROR(VLOOKUP($E9581,Sheet1!$A$2:$I$2155,6,FALSE),"")</f>
        <v/>
      </c>
      <c r="J9581" s="29" t="str">
        <f>IF(OR(E9581="",SUM(G9581:I9581)=0),"",SUM(G9581:I9581))</f>
        <v/>
      </c>
      <c r="K9581" s="7" t="str">
        <f>IF(E9581="","",IF(J9581="","IV",VLOOKUP(J9581,Plan1!$A$2:$C$11,3)))</f>
        <v/>
      </c>
    </row>
    <row r="9582" spans="7:11">
      <c r="G9582" s="19" t="str">
        <f>IFERROR(VLOOKUP($E9582,Sheet1!$A$2:$I$2155,4,FALSE),"")</f>
        <v/>
      </c>
      <c r="H9582" s="19" t="str">
        <f>IFERROR(VLOOKUP($E9582,Sheet1!$A$2:$I$2155,5,FALSE),"")</f>
        <v/>
      </c>
      <c r="I9582" s="19" t="str">
        <f>IFERROR(VLOOKUP($E9582,Sheet1!$A$2:$I$2155,6,FALSE),"")</f>
        <v/>
      </c>
      <c r="J9582" s="29" t="str">
        <f>IF(OR(E9582="",SUM(G9582:I9582)=0),"",SUM(G9582:I9582))</f>
        <v/>
      </c>
      <c r="K9582" s="7" t="str">
        <f>IF(E9582="","",IF(J9582="","IV",VLOOKUP(J9582,Plan1!$A$2:$C$11,3)))</f>
        <v/>
      </c>
    </row>
    <row r="9583" spans="7:11">
      <c r="G9583" s="19" t="str">
        <f>IFERROR(VLOOKUP($E9583,Sheet1!$A$2:$I$2155,4,FALSE),"")</f>
        <v/>
      </c>
      <c r="H9583" s="19" t="str">
        <f>IFERROR(VLOOKUP($E9583,Sheet1!$A$2:$I$2155,5,FALSE),"")</f>
        <v/>
      </c>
      <c r="I9583" s="19" t="str">
        <f>IFERROR(VLOOKUP($E9583,Sheet1!$A$2:$I$2155,6,FALSE),"")</f>
        <v/>
      </c>
      <c r="J9583" s="29" t="str">
        <f>IF(OR(E9583="",SUM(G9583:I9583)=0),"",SUM(G9583:I9583))</f>
        <v/>
      </c>
      <c r="K9583" s="7" t="str">
        <f>IF(E9583="","",IF(J9583="","IV",VLOOKUP(J9583,Plan1!$A$2:$C$11,3)))</f>
        <v/>
      </c>
    </row>
    <row r="9584" spans="7:11">
      <c r="G9584" s="19" t="str">
        <f>IFERROR(VLOOKUP($E9584,Sheet1!$A$2:$I$2155,4,FALSE),"")</f>
        <v/>
      </c>
      <c r="H9584" s="19" t="str">
        <f>IFERROR(VLOOKUP($E9584,Sheet1!$A$2:$I$2155,5,FALSE),"")</f>
        <v/>
      </c>
      <c r="I9584" s="19" t="str">
        <f>IFERROR(VLOOKUP($E9584,Sheet1!$A$2:$I$2155,6,FALSE),"")</f>
        <v/>
      </c>
      <c r="J9584" s="29" t="str">
        <f>IF(OR(E9584="",SUM(G9584:I9584)=0),"",SUM(G9584:I9584))</f>
        <v/>
      </c>
      <c r="K9584" s="7" t="str">
        <f>IF(E9584="","",IF(J9584="","IV",VLOOKUP(J9584,Plan1!$A$2:$C$11,3)))</f>
        <v/>
      </c>
    </row>
    <row r="9585" spans="7:11">
      <c r="G9585" s="19" t="str">
        <f>IFERROR(VLOOKUP($E9585,Sheet1!$A$2:$I$2155,4,FALSE),"")</f>
        <v/>
      </c>
      <c r="H9585" s="19" t="str">
        <f>IFERROR(VLOOKUP($E9585,Sheet1!$A$2:$I$2155,5,FALSE),"")</f>
        <v/>
      </c>
      <c r="I9585" s="19" t="str">
        <f>IFERROR(VLOOKUP($E9585,Sheet1!$A$2:$I$2155,6,FALSE),"")</f>
        <v/>
      </c>
      <c r="J9585" s="29" t="str">
        <f>IF(OR(E9585="",SUM(G9585:I9585)=0),"",SUM(G9585:I9585))</f>
        <v/>
      </c>
      <c r="K9585" s="7" t="str">
        <f>IF(E9585="","",IF(J9585="","IV",VLOOKUP(J9585,Plan1!$A$2:$C$11,3)))</f>
        <v/>
      </c>
    </row>
    <row r="9586" spans="7:11">
      <c r="G9586" s="19" t="str">
        <f>IFERROR(VLOOKUP($E9586,Sheet1!$A$2:$I$2155,4,FALSE),"")</f>
        <v/>
      </c>
      <c r="H9586" s="19" t="str">
        <f>IFERROR(VLOOKUP($E9586,Sheet1!$A$2:$I$2155,5,FALSE),"")</f>
        <v/>
      </c>
      <c r="I9586" s="19" t="str">
        <f>IFERROR(VLOOKUP($E9586,Sheet1!$A$2:$I$2155,6,FALSE),"")</f>
        <v/>
      </c>
      <c r="J9586" s="29" t="str">
        <f>IF(OR(E9586="",SUM(G9586:I9586)=0),"",SUM(G9586:I9586))</f>
        <v/>
      </c>
      <c r="K9586" s="7" t="str">
        <f>IF(E9586="","",IF(J9586="","IV",VLOOKUP(J9586,Plan1!$A$2:$C$11,3)))</f>
        <v/>
      </c>
    </row>
    <row r="9587" spans="7:11">
      <c r="G9587" s="19" t="str">
        <f>IFERROR(VLOOKUP($E9587,Sheet1!$A$2:$I$2155,4,FALSE),"")</f>
        <v/>
      </c>
      <c r="H9587" s="19" t="str">
        <f>IFERROR(VLOOKUP($E9587,Sheet1!$A$2:$I$2155,5,FALSE),"")</f>
        <v/>
      </c>
      <c r="I9587" s="19" t="str">
        <f>IFERROR(VLOOKUP($E9587,Sheet1!$A$2:$I$2155,6,FALSE),"")</f>
        <v/>
      </c>
      <c r="J9587" s="29" t="str">
        <f>IF(OR(E9587="",SUM(G9587:I9587)=0),"",SUM(G9587:I9587))</f>
        <v/>
      </c>
      <c r="K9587" s="7" t="str">
        <f>IF(E9587="","",IF(J9587="","IV",VLOOKUP(J9587,Plan1!$A$2:$C$11,3)))</f>
        <v/>
      </c>
    </row>
    <row r="9588" spans="7:11">
      <c r="G9588" s="19" t="str">
        <f>IFERROR(VLOOKUP($E9588,Sheet1!$A$2:$I$2155,4,FALSE),"")</f>
        <v/>
      </c>
      <c r="H9588" s="19" t="str">
        <f>IFERROR(VLOOKUP($E9588,Sheet1!$A$2:$I$2155,5,FALSE),"")</f>
        <v/>
      </c>
      <c r="I9588" s="19" t="str">
        <f>IFERROR(VLOOKUP($E9588,Sheet1!$A$2:$I$2155,6,FALSE),"")</f>
        <v/>
      </c>
      <c r="J9588" s="29" t="str">
        <f>IF(OR(E9588="",SUM(G9588:I9588)=0),"",SUM(G9588:I9588))</f>
        <v/>
      </c>
      <c r="K9588" s="7" t="str">
        <f>IF(E9588="","",IF(J9588="","IV",VLOOKUP(J9588,Plan1!$A$2:$C$11,3)))</f>
        <v/>
      </c>
    </row>
    <row r="9589" spans="7:11">
      <c r="G9589" s="19" t="str">
        <f>IFERROR(VLOOKUP($E9589,Sheet1!$A$2:$I$2155,4,FALSE),"")</f>
        <v/>
      </c>
      <c r="H9589" s="19" t="str">
        <f>IFERROR(VLOOKUP($E9589,Sheet1!$A$2:$I$2155,5,FALSE),"")</f>
        <v/>
      </c>
      <c r="I9589" s="19" t="str">
        <f>IFERROR(VLOOKUP($E9589,Sheet1!$A$2:$I$2155,6,FALSE),"")</f>
        <v/>
      </c>
      <c r="J9589" s="29" t="str">
        <f>IF(OR(E9589="",SUM(G9589:I9589)=0),"",SUM(G9589:I9589))</f>
        <v/>
      </c>
      <c r="K9589" s="7" t="str">
        <f>IF(E9589="","",IF(J9589="","IV",VLOOKUP(J9589,Plan1!$A$2:$C$11,3)))</f>
        <v/>
      </c>
    </row>
    <row r="9590" spans="7:11">
      <c r="G9590" s="19" t="str">
        <f>IFERROR(VLOOKUP($E9590,Sheet1!$A$2:$I$2155,4,FALSE),"")</f>
        <v/>
      </c>
      <c r="H9590" s="19" t="str">
        <f>IFERROR(VLOOKUP($E9590,Sheet1!$A$2:$I$2155,5,FALSE),"")</f>
        <v/>
      </c>
      <c r="I9590" s="19" t="str">
        <f>IFERROR(VLOOKUP($E9590,Sheet1!$A$2:$I$2155,6,FALSE),"")</f>
        <v/>
      </c>
      <c r="J9590" s="29" t="str">
        <f>IF(OR(E9590="",SUM(G9590:I9590)=0),"",SUM(G9590:I9590))</f>
        <v/>
      </c>
      <c r="K9590" s="7" t="str">
        <f>IF(E9590="","",IF(J9590="","IV",VLOOKUP(J9590,Plan1!$A$2:$C$11,3)))</f>
        <v/>
      </c>
    </row>
    <row r="9591" spans="7:11">
      <c r="G9591" s="19" t="str">
        <f>IFERROR(VLOOKUP($E9591,Sheet1!$A$2:$I$2155,4,FALSE),"")</f>
        <v/>
      </c>
      <c r="H9591" s="19" t="str">
        <f>IFERROR(VLOOKUP($E9591,Sheet1!$A$2:$I$2155,5,FALSE),"")</f>
        <v/>
      </c>
      <c r="I9591" s="19" t="str">
        <f>IFERROR(VLOOKUP($E9591,Sheet1!$A$2:$I$2155,6,FALSE),"")</f>
        <v/>
      </c>
      <c r="J9591" s="29" t="str">
        <f>IF(OR(E9591="",SUM(G9591:I9591)=0),"",SUM(G9591:I9591))</f>
        <v/>
      </c>
      <c r="K9591" s="7" t="str">
        <f>IF(E9591="","",IF(J9591="","IV",VLOOKUP(J9591,Plan1!$A$2:$C$11,3)))</f>
        <v/>
      </c>
    </row>
    <row r="9592" spans="7:11">
      <c r="G9592" s="19" t="str">
        <f>IFERROR(VLOOKUP($E9592,Sheet1!$A$2:$I$2155,4,FALSE),"")</f>
        <v/>
      </c>
      <c r="H9592" s="19" t="str">
        <f>IFERROR(VLOOKUP($E9592,Sheet1!$A$2:$I$2155,5,FALSE),"")</f>
        <v/>
      </c>
      <c r="I9592" s="19" t="str">
        <f>IFERROR(VLOOKUP($E9592,Sheet1!$A$2:$I$2155,6,FALSE),"")</f>
        <v/>
      </c>
      <c r="J9592" s="29" t="str">
        <f>IF(OR(E9592="",SUM(G9592:I9592)=0),"",SUM(G9592:I9592))</f>
        <v/>
      </c>
      <c r="K9592" s="7" t="str">
        <f>IF(E9592="","",IF(J9592="","IV",VLOOKUP(J9592,Plan1!$A$2:$C$11,3)))</f>
        <v/>
      </c>
    </row>
    <row r="9593" spans="7:11">
      <c r="G9593" s="19" t="str">
        <f>IFERROR(VLOOKUP($E9593,Sheet1!$A$2:$I$2155,4,FALSE),"")</f>
        <v/>
      </c>
      <c r="H9593" s="19" t="str">
        <f>IFERROR(VLOOKUP($E9593,Sheet1!$A$2:$I$2155,5,FALSE),"")</f>
        <v/>
      </c>
      <c r="I9593" s="19" t="str">
        <f>IFERROR(VLOOKUP($E9593,Sheet1!$A$2:$I$2155,6,FALSE),"")</f>
        <v/>
      </c>
      <c r="J9593" s="29" t="str">
        <f>IF(OR(E9593="",SUM(G9593:I9593)=0),"",SUM(G9593:I9593))</f>
        <v/>
      </c>
      <c r="K9593" s="7" t="str">
        <f>IF(E9593="","",IF(J9593="","IV",VLOOKUP(J9593,Plan1!$A$2:$C$11,3)))</f>
        <v/>
      </c>
    </row>
    <row r="9594" spans="7:11">
      <c r="G9594" s="19" t="str">
        <f>IFERROR(VLOOKUP($E9594,Sheet1!$A$2:$I$2155,4,FALSE),"")</f>
        <v/>
      </c>
      <c r="H9594" s="19" t="str">
        <f>IFERROR(VLOOKUP($E9594,Sheet1!$A$2:$I$2155,5,FALSE),"")</f>
        <v/>
      </c>
      <c r="I9594" s="19" t="str">
        <f>IFERROR(VLOOKUP($E9594,Sheet1!$A$2:$I$2155,6,FALSE),"")</f>
        <v/>
      </c>
      <c r="J9594" s="29" t="str">
        <f>IF(OR(E9594="",SUM(G9594:I9594)=0),"",SUM(G9594:I9594))</f>
        <v/>
      </c>
      <c r="K9594" s="7" t="str">
        <f>IF(E9594="","",IF(J9594="","IV",VLOOKUP(J9594,Plan1!$A$2:$C$11,3)))</f>
        <v/>
      </c>
    </row>
    <row r="9595" spans="7:11">
      <c r="G9595" s="19" t="str">
        <f>IFERROR(VLOOKUP($E9595,Sheet1!$A$2:$I$2155,4,FALSE),"")</f>
        <v/>
      </c>
      <c r="H9595" s="19" t="str">
        <f>IFERROR(VLOOKUP($E9595,Sheet1!$A$2:$I$2155,5,FALSE),"")</f>
        <v/>
      </c>
      <c r="I9595" s="19" t="str">
        <f>IFERROR(VLOOKUP($E9595,Sheet1!$A$2:$I$2155,6,FALSE),"")</f>
        <v/>
      </c>
      <c r="J9595" s="29" t="str">
        <f>IF(OR(E9595="",SUM(G9595:I9595)=0),"",SUM(G9595:I9595))</f>
        <v/>
      </c>
      <c r="K9595" s="7" t="str">
        <f>IF(E9595="","",IF(J9595="","IV",VLOOKUP(J9595,Plan1!$A$2:$C$11,3)))</f>
        <v/>
      </c>
    </row>
    <row r="9596" spans="7:11">
      <c r="G9596" s="19" t="str">
        <f>IFERROR(VLOOKUP($E9596,Sheet1!$A$2:$I$2155,4,FALSE),"")</f>
        <v/>
      </c>
      <c r="H9596" s="19" t="str">
        <f>IFERROR(VLOOKUP($E9596,Sheet1!$A$2:$I$2155,5,FALSE),"")</f>
        <v/>
      </c>
      <c r="I9596" s="19" t="str">
        <f>IFERROR(VLOOKUP($E9596,Sheet1!$A$2:$I$2155,6,FALSE),"")</f>
        <v/>
      </c>
      <c r="J9596" s="29" t="str">
        <f>IF(OR(E9596="",SUM(G9596:I9596)=0),"",SUM(G9596:I9596))</f>
        <v/>
      </c>
      <c r="K9596" s="7" t="str">
        <f>IF(E9596="","",IF(J9596="","IV",VLOOKUP(J9596,Plan1!$A$2:$C$11,3)))</f>
        <v/>
      </c>
    </row>
    <row r="9597" spans="7:11">
      <c r="G9597" s="19" t="str">
        <f>IFERROR(VLOOKUP($E9597,Sheet1!$A$2:$I$2155,4,FALSE),"")</f>
        <v/>
      </c>
      <c r="H9597" s="19" t="str">
        <f>IFERROR(VLOOKUP($E9597,Sheet1!$A$2:$I$2155,5,FALSE),"")</f>
        <v/>
      </c>
      <c r="I9597" s="19" t="str">
        <f>IFERROR(VLOOKUP($E9597,Sheet1!$A$2:$I$2155,6,FALSE),"")</f>
        <v/>
      </c>
      <c r="J9597" s="29" t="str">
        <f>IF(OR(E9597="",SUM(G9597:I9597)=0),"",SUM(G9597:I9597))</f>
        <v/>
      </c>
      <c r="K9597" s="7" t="str">
        <f>IF(E9597="","",IF(J9597="","IV",VLOOKUP(J9597,Plan1!$A$2:$C$11,3)))</f>
        <v/>
      </c>
    </row>
    <row r="9598" spans="7:11">
      <c r="G9598" s="19" t="str">
        <f>IFERROR(VLOOKUP($E9598,Sheet1!$A$2:$I$2155,4,FALSE),"")</f>
        <v/>
      </c>
      <c r="H9598" s="19" t="str">
        <f>IFERROR(VLOOKUP($E9598,Sheet1!$A$2:$I$2155,5,FALSE),"")</f>
        <v/>
      </c>
      <c r="I9598" s="19" t="str">
        <f>IFERROR(VLOOKUP($E9598,Sheet1!$A$2:$I$2155,6,FALSE),"")</f>
        <v/>
      </c>
      <c r="J9598" s="29" t="str">
        <f>IF(OR(E9598="",SUM(G9598:I9598)=0),"",SUM(G9598:I9598))</f>
        <v/>
      </c>
      <c r="K9598" s="7" t="str">
        <f>IF(E9598="","",IF(J9598="","IV",VLOOKUP(J9598,Plan1!$A$2:$C$11,3)))</f>
        <v/>
      </c>
    </row>
    <row r="9599" spans="7:11">
      <c r="G9599" s="19" t="str">
        <f>IFERROR(VLOOKUP($E9599,Sheet1!$A$2:$I$2155,4,FALSE),"")</f>
        <v/>
      </c>
      <c r="H9599" s="19" t="str">
        <f>IFERROR(VLOOKUP($E9599,Sheet1!$A$2:$I$2155,5,FALSE),"")</f>
        <v/>
      </c>
      <c r="I9599" s="19" t="str">
        <f>IFERROR(VLOOKUP($E9599,Sheet1!$A$2:$I$2155,6,FALSE),"")</f>
        <v/>
      </c>
      <c r="J9599" s="29" t="str">
        <f>IF(OR(E9599="",SUM(G9599:I9599)=0),"",SUM(G9599:I9599))</f>
        <v/>
      </c>
      <c r="K9599" s="7" t="str">
        <f>IF(E9599="","",IF(J9599="","IV",VLOOKUP(J9599,Plan1!$A$2:$C$11,3)))</f>
        <v/>
      </c>
    </row>
    <row r="9600" spans="7:11">
      <c r="G9600" s="19" t="str">
        <f>IFERROR(VLOOKUP($E9600,Sheet1!$A$2:$I$2155,4,FALSE),"")</f>
        <v/>
      </c>
      <c r="H9600" s="19" t="str">
        <f>IFERROR(VLOOKUP($E9600,Sheet1!$A$2:$I$2155,5,FALSE),"")</f>
        <v/>
      </c>
      <c r="I9600" s="19" t="str">
        <f>IFERROR(VLOOKUP($E9600,Sheet1!$A$2:$I$2155,6,FALSE),"")</f>
        <v/>
      </c>
      <c r="J9600" s="29" t="str">
        <f>IF(OR(E9600="",SUM(G9600:I9600)=0),"",SUM(G9600:I9600))</f>
        <v/>
      </c>
      <c r="K9600" s="7" t="str">
        <f>IF(E9600="","",IF(J9600="","IV",VLOOKUP(J9600,Plan1!$A$2:$C$11,3)))</f>
        <v/>
      </c>
    </row>
    <row r="9601" spans="7:11">
      <c r="G9601" s="19" t="str">
        <f>IFERROR(VLOOKUP($E9601,Sheet1!$A$2:$I$2155,4,FALSE),"")</f>
        <v/>
      </c>
      <c r="H9601" s="19" t="str">
        <f>IFERROR(VLOOKUP($E9601,Sheet1!$A$2:$I$2155,5,FALSE),"")</f>
        <v/>
      </c>
      <c r="I9601" s="19" t="str">
        <f>IFERROR(VLOOKUP($E9601,Sheet1!$A$2:$I$2155,6,FALSE),"")</f>
        <v/>
      </c>
      <c r="J9601" s="29" t="str">
        <f>IF(OR(E9601="",SUM(G9601:I9601)=0),"",SUM(G9601:I9601))</f>
        <v/>
      </c>
      <c r="K9601" s="7" t="str">
        <f>IF(E9601="","",IF(J9601="","IV",VLOOKUP(J9601,Plan1!$A$2:$C$11,3)))</f>
        <v/>
      </c>
    </row>
    <row r="9602" spans="7:11">
      <c r="G9602" s="19" t="str">
        <f>IFERROR(VLOOKUP($E9602,Sheet1!$A$2:$I$2155,4,FALSE),"")</f>
        <v/>
      </c>
      <c r="H9602" s="19" t="str">
        <f>IFERROR(VLOOKUP($E9602,Sheet1!$A$2:$I$2155,5,FALSE),"")</f>
        <v/>
      </c>
      <c r="I9602" s="19" t="str">
        <f>IFERROR(VLOOKUP($E9602,Sheet1!$A$2:$I$2155,6,FALSE),"")</f>
        <v/>
      </c>
      <c r="J9602" s="29" t="str">
        <f>IF(OR(E9602="",SUM(G9602:I9602)=0),"",SUM(G9602:I9602))</f>
        <v/>
      </c>
      <c r="K9602" s="7" t="str">
        <f>IF(E9602="","",IF(J9602="","IV",VLOOKUP(J9602,Plan1!$A$2:$C$11,3)))</f>
        <v/>
      </c>
    </row>
    <row r="9603" spans="7:11">
      <c r="G9603" s="19" t="str">
        <f>IFERROR(VLOOKUP($E9603,Sheet1!$A$2:$I$2155,4,FALSE),"")</f>
        <v/>
      </c>
      <c r="H9603" s="19" t="str">
        <f>IFERROR(VLOOKUP($E9603,Sheet1!$A$2:$I$2155,5,FALSE),"")</f>
        <v/>
      </c>
      <c r="I9603" s="19" t="str">
        <f>IFERROR(VLOOKUP($E9603,Sheet1!$A$2:$I$2155,6,FALSE),"")</f>
        <v/>
      </c>
      <c r="J9603" s="29" t="str">
        <f>IF(OR(E9603="",SUM(G9603:I9603)=0),"",SUM(G9603:I9603))</f>
        <v/>
      </c>
      <c r="K9603" s="7" t="str">
        <f>IF(E9603="","",IF(J9603="","IV",VLOOKUP(J9603,Plan1!$A$2:$C$11,3)))</f>
        <v/>
      </c>
    </row>
    <row r="9604" spans="7:11">
      <c r="G9604" s="19" t="str">
        <f>IFERROR(VLOOKUP($E9604,Sheet1!$A$2:$I$2155,4,FALSE),"")</f>
        <v/>
      </c>
      <c r="H9604" s="19" t="str">
        <f>IFERROR(VLOOKUP($E9604,Sheet1!$A$2:$I$2155,5,FALSE),"")</f>
        <v/>
      </c>
      <c r="I9604" s="19" t="str">
        <f>IFERROR(VLOOKUP($E9604,Sheet1!$A$2:$I$2155,6,FALSE),"")</f>
        <v/>
      </c>
      <c r="J9604" s="29" t="str">
        <f>IF(OR(E9604="",SUM(G9604:I9604)=0),"",SUM(G9604:I9604))</f>
        <v/>
      </c>
      <c r="K9604" s="7" t="str">
        <f>IF(E9604="","",IF(J9604="","IV",VLOOKUP(J9604,Plan1!$A$2:$C$11,3)))</f>
        <v/>
      </c>
    </row>
    <row r="9605" spans="7:11">
      <c r="G9605" s="19" t="str">
        <f>IFERROR(VLOOKUP($E9605,Sheet1!$A$2:$I$2155,4,FALSE),"")</f>
        <v/>
      </c>
      <c r="H9605" s="19" t="str">
        <f>IFERROR(VLOOKUP($E9605,Sheet1!$A$2:$I$2155,5,FALSE),"")</f>
        <v/>
      </c>
      <c r="I9605" s="19" t="str">
        <f>IFERROR(VLOOKUP($E9605,Sheet1!$A$2:$I$2155,6,FALSE),"")</f>
        <v/>
      </c>
      <c r="J9605" s="29" t="str">
        <f>IF(OR(E9605="",SUM(G9605:I9605)=0),"",SUM(G9605:I9605))</f>
        <v/>
      </c>
      <c r="K9605" s="7" t="str">
        <f>IF(E9605="","",IF(J9605="","IV",VLOOKUP(J9605,Plan1!$A$2:$C$11,3)))</f>
        <v/>
      </c>
    </row>
    <row r="9606" spans="7:11">
      <c r="G9606" s="19" t="str">
        <f>IFERROR(VLOOKUP($E9606,Sheet1!$A$2:$I$2155,4,FALSE),"")</f>
        <v/>
      </c>
      <c r="H9606" s="19" t="str">
        <f>IFERROR(VLOOKUP($E9606,Sheet1!$A$2:$I$2155,5,FALSE),"")</f>
        <v/>
      </c>
      <c r="I9606" s="19" t="str">
        <f>IFERROR(VLOOKUP($E9606,Sheet1!$A$2:$I$2155,6,FALSE),"")</f>
        <v/>
      </c>
      <c r="J9606" s="29" t="str">
        <f>IF(OR(E9606="",SUM(G9606:I9606)=0),"",SUM(G9606:I9606))</f>
        <v/>
      </c>
      <c r="K9606" s="7" t="str">
        <f>IF(E9606="","",IF(J9606="","IV",VLOOKUP(J9606,Plan1!$A$2:$C$11,3)))</f>
        <v/>
      </c>
    </row>
    <row r="9607" spans="7:11">
      <c r="G9607" s="19" t="str">
        <f>IFERROR(VLOOKUP($E9607,Sheet1!$A$2:$I$2155,4,FALSE),"")</f>
        <v/>
      </c>
      <c r="H9607" s="19" t="str">
        <f>IFERROR(VLOOKUP($E9607,Sheet1!$A$2:$I$2155,5,FALSE),"")</f>
        <v/>
      </c>
      <c r="I9607" s="19" t="str">
        <f>IFERROR(VLOOKUP($E9607,Sheet1!$A$2:$I$2155,6,FALSE),"")</f>
        <v/>
      </c>
      <c r="J9607" s="29" t="str">
        <f>IF(OR(E9607="",SUM(G9607:I9607)=0),"",SUM(G9607:I9607))</f>
        <v/>
      </c>
      <c r="K9607" s="7" t="str">
        <f>IF(E9607="","",IF(J9607="","IV",VLOOKUP(J9607,Plan1!$A$2:$C$11,3)))</f>
        <v/>
      </c>
    </row>
    <row r="9608" spans="7:11">
      <c r="G9608" s="19" t="str">
        <f>IFERROR(VLOOKUP($E9608,Sheet1!$A$2:$I$2155,4,FALSE),"")</f>
        <v/>
      </c>
      <c r="H9608" s="19" t="str">
        <f>IFERROR(VLOOKUP($E9608,Sheet1!$A$2:$I$2155,5,FALSE),"")</f>
        <v/>
      </c>
      <c r="I9608" s="19" t="str">
        <f>IFERROR(VLOOKUP($E9608,Sheet1!$A$2:$I$2155,6,FALSE),"")</f>
        <v/>
      </c>
      <c r="J9608" s="29" t="str">
        <f>IF(OR(E9608="",SUM(G9608:I9608)=0),"",SUM(G9608:I9608))</f>
        <v/>
      </c>
      <c r="K9608" s="7" t="str">
        <f>IF(E9608="","",IF(J9608="","IV",VLOOKUP(J9608,Plan1!$A$2:$C$11,3)))</f>
        <v/>
      </c>
    </row>
    <row r="9609" spans="7:11">
      <c r="G9609" s="19" t="str">
        <f>IFERROR(VLOOKUP($E9609,Sheet1!$A$2:$I$2155,4,FALSE),"")</f>
        <v/>
      </c>
      <c r="H9609" s="19" t="str">
        <f>IFERROR(VLOOKUP($E9609,Sheet1!$A$2:$I$2155,5,FALSE),"")</f>
        <v/>
      </c>
      <c r="I9609" s="19" t="str">
        <f>IFERROR(VLOOKUP($E9609,Sheet1!$A$2:$I$2155,6,FALSE),"")</f>
        <v/>
      </c>
      <c r="J9609" s="29" t="str">
        <f>IF(OR(E9609="",SUM(G9609:I9609)=0),"",SUM(G9609:I9609))</f>
        <v/>
      </c>
      <c r="K9609" s="7" t="str">
        <f>IF(E9609="","",IF(J9609="","IV",VLOOKUP(J9609,Plan1!$A$2:$C$11,3)))</f>
        <v/>
      </c>
    </row>
    <row r="9610" spans="7:11">
      <c r="G9610" s="19" t="str">
        <f>IFERROR(VLOOKUP($E9610,Sheet1!$A$2:$I$2155,4,FALSE),"")</f>
        <v/>
      </c>
      <c r="H9610" s="19" t="str">
        <f>IFERROR(VLOOKUP($E9610,Sheet1!$A$2:$I$2155,5,FALSE),"")</f>
        <v/>
      </c>
      <c r="I9610" s="19" t="str">
        <f>IFERROR(VLOOKUP($E9610,Sheet1!$A$2:$I$2155,6,FALSE),"")</f>
        <v/>
      </c>
      <c r="J9610" s="29" t="str">
        <f>IF(OR(E9610="",SUM(G9610:I9610)=0),"",SUM(G9610:I9610))</f>
        <v/>
      </c>
      <c r="K9610" s="7" t="str">
        <f>IF(E9610="","",IF(J9610="","IV",VLOOKUP(J9610,Plan1!$A$2:$C$11,3)))</f>
        <v/>
      </c>
    </row>
    <row r="9611" spans="7:11">
      <c r="G9611" s="19" t="str">
        <f>IFERROR(VLOOKUP($E9611,Sheet1!$A$2:$I$2155,4,FALSE),"")</f>
        <v/>
      </c>
      <c r="H9611" s="19" t="str">
        <f>IFERROR(VLOOKUP($E9611,Sheet1!$A$2:$I$2155,5,FALSE),"")</f>
        <v/>
      </c>
      <c r="I9611" s="19" t="str">
        <f>IFERROR(VLOOKUP($E9611,Sheet1!$A$2:$I$2155,6,FALSE),"")</f>
        <v/>
      </c>
      <c r="J9611" s="29" t="str">
        <f>IF(OR(E9611="",SUM(G9611:I9611)=0),"",SUM(G9611:I9611))</f>
        <v/>
      </c>
      <c r="K9611" s="7" t="str">
        <f>IF(E9611="","",IF(J9611="","IV",VLOOKUP(J9611,Plan1!$A$2:$C$11,3)))</f>
        <v/>
      </c>
    </row>
    <row r="9612" spans="7:11">
      <c r="G9612" s="19" t="str">
        <f>IFERROR(VLOOKUP($E9612,Sheet1!$A$2:$I$2155,4,FALSE),"")</f>
        <v/>
      </c>
      <c r="H9612" s="19" t="str">
        <f>IFERROR(VLOOKUP($E9612,Sheet1!$A$2:$I$2155,5,FALSE),"")</f>
        <v/>
      </c>
      <c r="I9612" s="19" t="str">
        <f>IFERROR(VLOOKUP($E9612,Sheet1!$A$2:$I$2155,6,FALSE),"")</f>
        <v/>
      </c>
      <c r="J9612" s="29" t="str">
        <f>IF(OR(E9612="",SUM(G9612:I9612)=0),"",SUM(G9612:I9612))</f>
        <v/>
      </c>
      <c r="K9612" s="7" t="str">
        <f>IF(E9612="","",IF(J9612="","IV",VLOOKUP(J9612,Plan1!$A$2:$C$11,3)))</f>
        <v/>
      </c>
    </row>
    <row r="9613" spans="7:11">
      <c r="G9613" s="19" t="str">
        <f>IFERROR(VLOOKUP($E9613,Sheet1!$A$2:$I$2155,4,FALSE),"")</f>
        <v/>
      </c>
      <c r="H9613" s="19" t="str">
        <f>IFERROR(VLOOKUP($E9613,Sheet1!$A$2:$I$2155,5,FALSE),"")</f>
        <v/>
      </c>
      <c r="I9613" s="19" t="str">
        <f>IFERROR(VLOOKUP($E9613,Sheet1!$A$2:$I$2155,6,FALSE),"")</f>
        <v/>
      </c>
      <c r="J9613" s="29" t="str">
        <f>IF(OR(E9613="",SUM(G9613:I9613)=0),"",SUM(G9613:I9613))</f>
        <v/>
      </c>
      <c r="K9613" s="7" t="str">
        <f>IF(E9613="","",IF(J9613="","IV",VLOOKUP(J9613,Plan1!$A$2:$C$11,3)))</f>
        <v/>
      </c>
    </row>
    <row r="9614" spans="7:11">
      <c r="G9614" s="19" t="str">
        <f>IFERROR(VLOOKUP($E9614,Sheet1!$A$2:$I$2155,4,FALSE),"")</f>
        <v/>
      </c>
      <c r="H9614" s="19" t="str">
        <f>IFERROR(VLOOKUP($E9614,Sheet1!$A$2:$I$2155,5,FALSE),"")</f>
        <v/>
      </c>
      <c r="I9614" s="19" t="str">
        <f>IFERROR(VLOOKUP($E9614,Sheet1!$A$2:$I$2155,6,FALSE),"")</f>
        <v/>
      </c>
      <c r="J9614" s="29" t="str">
        <f>IF(OR(E9614="",SUM(G9614:I9614)=0),"",SUM(G9614:I9614))</f>
        <v/>
      </c>
      <c r="K9614" s="7" t="str">
        <f>IF(E9614="","",IF(J9614="","IV",VLOOKUP(J9614,Plan1!$A$2:$C$11,3)))</f>
        <v/>
      </c>
    </row>
    <row r="9615" spans="7:11">
      <c r="G9615" s="19" t="str">
        <f>IFERROR(VLOOKUP($E9615,Sheet1!$A$2:$I$2155,4,FALSE),"")</f>
        <v/>
      </c>
      <c r="H9615" s="19" t="str">
        <f>IFERROR(VLOOKUP($E9615,Sheet1!$A$2:$I$2155,5,FALSE),"")</f>
        <v/>
      </c>
      <c r="I9615" s="19" t="str">
        <f>IFERROR(VLOOKUP($E9615,Sheet1!$A$2:$I$2155,6,FALSE),"")</f>
        <v/>
      </c>
      <c r="J9615" s="29" t="str">
        <f>IF(OR(E9615="",SUM(G9615:I9615)=0),"",SUM(G9615:I9615))</f>
        <v/>
      </c>
      <c r="K9615" s="7" t="str">
        <f>IF(E9615="","",IF(J9615="","IV",VLOOKUP(J9615,Plan1!$A$2:$C$11,3)))</f>
        <v/>
      </c>
    </row>
    <row r="9616" spans="7:11">
      <c r="G9616" s="19" t="str">
        <f>IFERROR(VLOOKUP($E9616,Sheet1!$A$2:$I$2155,4,FALSE),"")</f>
        <v/>
      </c>
      <c r="H9616" s="19" t="str">
        <f>IFERROR(VLOOKUP($E9616,Sheet1!$A$2:$I$2155,5,FALSE),"")</f>
        <v/>
      </c>
      <c r="I9616" s="19" t="str">
        <f>IFERROR(VLOOKUP($E9616,Sheet1!$A$2:$I$2155,6,FALSE),"")</f>
        <v/>
      </c>
      <c r="J9616" s="29" t="str">
        <f>IF(OR(E9616="",SUM(G9616:I9616)=0),"",SUM(G9616:I9616))</f>
        <v/>
      </c>
      <c r="K9616" s="7" t="str">
        <f>IF(E9616="","",IF(J9616="","IV",VLOOKUP(J9616,Plan1!$A$2:$C$11,3)))</f>
        <v/>
      </c>
    </row>
    <row r="9617" spans="7:11">
      <c r="G9617" s="19" t="str">
        <f>IFERROR(VLOOKUP($E9617,Sheet1!$A$2:$I$2155,4,FALSE),"")</f>
        <v/>
      </c>
      <c r="H9617" s="19" t="str">
        <f>IFERROR(VLOOKUP($E9617,Sheet1!$A$2:$I$2155,5,FALSE),"")</f>
        <v/>
      </c>
      <c r="I9617" s="19" t="str">
        <f>IFERROR(VLOOKUP($E9617,Sheet1!$A$2:$I$2155,6,FALSE),"")</f>
        <v/>
      </c>
      <c r="J9617" s="29" t="str">
        <f>IF(OR(E9617="",SUM(G9617:I9617)=0),"",SUM(G9617:I9617))</f>
        <v/>
      </c>
      <c r="K9617" s="7" t="str">
        <f>IF(E9617="","",IF(J9617="","IV",VLOOKUP(J9617,Plan1!$A$2:$C$11,3)))</f>
        <v/>
      </c>
    </row>
    <row r="9618" spans="7:11">
      <c r="G9618" s="19" t="str">
        <f>IFERROR(VLOOKUP($E9618,Sheet1!$A$2:$I$2155,4,FALSE),"")</f>
        <v/>
      </c>
      <c r="H9618" s="19" t="str">
        <f>IFERROR(VLOOKUP($E9618,Sheet1!$A$2:$I$2155,5,FALSE),"")</f>
        <v/>
      </c>
      <c r="I9618" s="19" t="str">
        <f>IFERROR(VLOOKUP($E9618,Sheet1!$A$2:$I$2155,6,FALSE),"")</f>
        <v/>
      </c>
      <c r="J9618" s="29" t="str">
        <f>IF(OR(E9618="",SUM(G9618:I9618)=0),"",SUM(G9618:I9618))</f>
        <v/>
      </c>
      <c r="K9618" s="7" t="str">
        <f>IF(E9618="","",IF(J9618="","IV",VLOOKUP(J9618,Plan1!$A$2:$C$11,3)))</f>
        <v/>
      </c>
    </row>
    <row r="9619" spans="7:11">
      <c r="G9619" s="19" t="str">
        <f>IFERROR(VLOOKUP($E9619,Sheet1!$A$2:$I$2155,4,FALSE),"")</f>
        <v/>
      </c>
      <c r="H9619" s="19" t="str">
        <f>IFERROR(VLOOKUP($E9619,Sheet1!$A$2:$I$2155,5,FALSE),"")</f>
        <v/>
      </c>
      <c r="I9619" s="19" t="str">
        <f>IFERROR(VLOOKUP($E9619,Sheet1!$A$2:$I$2155,6,FALSE),"")</f>
        <v/>
      </c>
      <c r="J9619" s="29" t="str">
        <f>IF(OR(E9619="",SUM(G9619:I9619)=0),"",SUM(G9619:I9619))</f>
        <v/>
      </c>
      <c r="K9619" s="7" t="str">
        <f>IF(E9619="","",IF(J9619="","IV",VLOOKUP(J9619,Plan1!$A$2:$C$11,3)))</f>
        <v/>
      </c>
    </row>
    <row r="9620" spans="7:11">
      <c r="G9620" s="19" t="str">
        <f>IFERROR(VLOOKUP($E9620,Sheet1!$A$2:$I$2155,4,FALSE),"")</f>
        <v/>
      </c>
      <c r="H9620" s="19" t="str">
        <f>IFERROR(VLOOKUP($E9620,Sheet1!$A$2:$I$2155,5,FALSE),"")</f>
        <v/>
      </c>
      <c r="I9620" s="19" t="str">
        <f>IFERROR(VLOOKUP($E9620,Sheet1!$A$2:$I$2155,6,FALSE),"")</f>
        <v/>
      </c>
      <c r="J9620" s="29" t="str">
        <f>IF(OR(E9620="",SUM(G9620:I9620)=0),"",SUM(G9620:I9620))</f>
        <v/>
      </c>
      <c r="K9620" s="7" t="str">
        <f>IF(E9620="","",IF(J9620="","IV",VLOOKUP(J9620,Plan1!$A$2:$C$11,3)))</f>
        <v/>
      </c>
    </row>
    <row r="9621" spans="7:11">
      <c r="G9621" s="19" t="str">
        <f>IFERROR(VLOOKUP($E9621,Sheet1!$A$2:$I$2155,4,FALSE),"")</f>
        <v/>
      </c>
      <c r="H9621" s="19" t="str">
        <f>IFERROR(VLOOKUP($E9621,Sheet1!$A$2:$I$2155,5,FALSE),"")</f>
        <v/>
      </c>
      <c r="I9621" s="19" t="str">
        <f>IFERROR(VLOOKUP($E9621,Sheet1!$A$2:$I$2155,6,FALSE),"")</f>
        <v/>
      </c>
      <c r="J9621" s="29" t="str">
        <f>IF(OR(E9621="",SUM(G9621:I9621)=0),"",SUM(G9621:I9621))</f>
        <v/>
      </c>
      <c r="K9621" s="7" t="str">
        <f>IF(E9621="","",IF(J9621="","IV",VLOOKUP(J9621,Plan1!$A$2:$C$11,3)))</f>
        <v/>
      </c>
    </row>
    <row r="9622" spans="7:11">
      <c r="G9622" s="19" t="str">
        <f>IFERROR(VLOOKUP($E9622,Sheet1!$A$2:$I$2155,4,FALSE),"")</f>
        <v/>
      </c>
      <c r="H9622" s="19" t="str">
        <f>IFERROR(VLOOKUP($E9622,Sheet1!$A$2:$I$2155,5,FALSE),"")</f>
        <v/>
      </c>
      <c r="I9622" s="19" t="str">
        <f>IFERROR(VLOOKUP($E9622,Sheet1!$A$2:$I$2155,6,FALSE),"")</f>
        <v/>
      </c>
      <c r="J9622" s="29" t="str">
        <f>IF(OR(E9622="",SUM(G9622:I9622)=0),"",SUM(G9622:I9622))</f>
        <v/>
      </c>
      <c r="K9622" s="7" t="str">
        <f>IF(E9622="","",IF(J9622="","IV",VLOOKUP(J9622,Plan1!$A$2:$C$11,3)))</f>
        <v/>
      </c>
    </row>
    <row r="9623" spans="7:11">
      <c r="G9623" s="19" t="str">
        <f>IFERROR(VLOOKUP($E9623,Sheet1!$A$2:$I$2155,4,FALSE),"")</f>
        <v/>
      </c>
      <c r="H9623" s="19" t="str">
        <f>IFERROR(VLOOKUP($E9623,Sheet1!$A$2:$I$2155,5,FALSE),"")</f>
        <v/>
      </c>
      <c r="I9623" s="19" t="str">
        <f>IFERROR(VLOOKUP($E9623,Sheet1!$A$2:$I$2155,6,FALSE),"")</f>
        <v/>
      </c>
      <c r="J9623" s="29" t="str">
        <f>IF(OR(E9623="",SUM(G9623:I9623)=0),"",SUM(G9623:I9623))</f>
        <v/>
      </c>
      <c r="K9623" s="7" t="str">
        <f>IF(E9623="","",IF(J9623="","IV",VLOOKUP(J9623,Plan1!$A$2:$C$11,3)))</f>
        <v/>
      </c>
    </row>
    <row r="9624" spans="7:11">
      <c r="G9624" s="19" t="str">
        <f>IFERROR(VLOOKUP($E9624,Sheet1!$A$2:$I$2155,4,FALSE),"")</f>
        <v/>
      </c>
      <c r="H9624" s="19" t="str">
        <f>IFERROR(VLOOKUP($E9624,Sheet1!$A$2:$I$2155,5,FALSE),"")</f>
        <v/>
      </c>
      <c r="I9624" s="19" t="str">
        <f>IFERROR(VLOOKUP($E9624,Sheet1!$A$2:$I$2155,6,FALSE),"")</f>
        <v/>
      </c>
      <c r="J9624" s="29" t="str">
        <f>IF(OR(E9624="",SUM(G9624:I9624)=0),"",SUM(G9624:I9624))</f>
        <v/>
      </c>
      <c r="K9624" s="7" t="str">
        <f>IF(E9624="","",IF(J9624="","IV",VLOOKUP(J9624,Plan1!$A$2:$C$11,3)))</f>
        <v/>
      </c>
    </row>
    <row r="9625" spans="7:11">
      <c r="G9625" s="19" t="str">
        <f>IFERROR(VLOOKUP($E9625,Sheet1!$A$2:$I$2155,4,FALSE),"")</f>
        <v/>
      </c>
      <c r="H9625" s="19" t="str">
        <f>IFERROR(VLOOKUP($E9625,Sheet1!$A$2:$I$2155,5,FALSE),"")</f>
        <v/>
      </c>
      <c r="I9625" s="19" t="str">
        <f>IFERROR(VLOOKUP($E9625,Sheet1!$A$2:$I$2155,6,FALSE),"")</f>
        <v/>
      </c>
      <c r="J9625" s="29" t="str">
        <f>IF(OR(E9625="",SUM(G9625:I9625)=0),"",SUM(G9625:I9625))</f>
        <v/>
      </c>
      <c r="K9625" s="7" t="str">
        <f>IF(E9625="","",IF(J9625="","IV",VLOOKUP(J9625,Plan1!$A$2:$C$11,3)))</f>
        <v/>
      </c>
    </row>
    <row r="9626" spans="7:11">
      <c r="G9626" s="19" t="str">
        <f>IFERROR(VLOOKUP($E9626,Sheet1!$A$2:$I$2155,4,FALSE),"")</f>
        <v/>
      </c>
      <c r="H9626" s="19" t="str">
        <f>IFERROR(VLOOKUP($E9626,Sheet1!$A$2:$I$2155,5,FALSE),"")</f>
        <v/>
      </c>
      <c r="I9626" s="19" t="str">
        <f>IFERROR(VLOOKUP($E9626,Sheet1!$A$2:$I$2155,6,FALSE),"")</f>
        <v/>
      </c>
      <c r="J9626" s="29" t="str">
        <f>IF(OR(E9626="",SUM(G9626:I9626)=0),"",SUM(G9626:I9626))</f>
        <v/>
      </c>
      <c r="K9626" s="7" t="str">
        <f>IF(E9626="","",IF(J9626="","IV",VLOOKUP(J9626,Plan1!$A$2:$C$11,3)))</f>
        <v/>
      </c>
    </row>
    <row r="9627" spans="7:11">
      <c r="G9627" s="19" t="str">
        <f>IFERROR(VLOOKUP($E9627,Sheet1!$A$2:$I$2155,4,FALSE),"")</f>
        <v/>
      </c>
      <c r="H9627" s="19" t="str">
        <f>IFERROR(VLOOKUP($E9627,Sheet1!$A$2:$I$2155,5,FALSE),"")</f>
        <v/>
      </c>
      <c r="I9627" s="19" t="str">
        <f>IFERROR(VLOOKUP($E9627,Sheet1!$A$2:$I$2155,6,FALSE),"")</f>
        <v/>
      </c>
      <c r="J9627" s="29" t="str">
        <f>IF(OR(E9627="",SUM(G9627:I9627)=0),"",SUM(G9627:I9627))</f>
        <v/>
      </c>
      <c r="K9627" s="7" t="str">
        <f>IF(E9627="","",IF(J9627="","IV",VLOOKUP(J9627,Plan1!$A$2:$C$11,3)))</f>
        <v/>
      </c>
    </row>
    <row r="9628" spans="7:11">
      <c r="G9628" s="19" t="str">
        <f>IFERROR(VLOOKUP($E9628,Sheet1!$A$2:$I$2155,4,FALSE),"")</f>
        <v/>
      </c>
      <c r="H9628" s="19" t="str">
        <f>IFERROR(VLOOKUP($E9628,Sheet1!$A$2:$I$2155,5,FALSE),"")</f>
        <v/>
      </c>
      <c r="I9628" s="19" t="str">
        <f>IFERROR(VLOOKUP($E9628,Sheet1!$A$2:$I$2155,6,FALSE),"")</f>
        <v/>
      </c>
      <c r="J9628" s="29" t="str">
        <f>IF(OR(E9628="",SUM(G9628:I9628)=0),"",SUM(G9628:I9628))</f>
        <v/>
      </c>
      <c r="K9628" s="7" t="str">
        <f>IF(E9628="","",IF(J9628="","IV",VLOOKUP(J9628,Plan1!$A$2:$C$11,3)))</f>
        <v/>
      </c>
    </row>
    <row r="9629" spans="7:11">
      <c r="G9629" s="19" t="str">
        <f>IFERROR(VLOOKUP($E9629,Sheet1!$A$2:$I$2155,4,FALSE),"")</f>
        <v/>
      </c>
      <c r="H9629" s="19" t="str">
        <f>IFERROR(VLOOKUP($E9629,Sheet1!$A$2:$I$2155,5,FALSE),"")</f>
        <v/>
      </c>
      <c r="I9629" s="19" t="str">
        <f>IFERROR(VLOOKUP($E9629,Sheet1!$A$2:$I$2155,6,FALSE),"")</f>
        <v/>
      </c>
      <c r="J9629" s="29" t="str">
        <f>IF(OR(E9629="",SUM(G9629:I9629)=0),"",SUM(G9629:I9629))</f>
        <v/>
      </c>
      <c r="K9629" s="7" t="str">
        <f>IF(E9629="","",IF(J9629="","IV",VLOOKUP(J9629,Plan1!$A$2:$C$11,3)))</f>
        <v/>
      </c>
    </row>
    <row r="9630" spans="7:11">
      <c r="G9630" s="19" t="str">
        <f>IFERROR(VLOOKUP($E9630,Sheet1!$A$2:$I$2155,4,FALSE),"")</f>
        <v/>
      </c>
      <c r="H9630" s="19" t="str">
        <f>IFERROR(VLOOKUP($E9630,Sheet1!$A$2:$I$2155,5,FALSE),"")</f>
        <v/>
      </c>
      <c r="I9630" s="19" t="str">
        <f>IFERROR(VLOOKUP($E9630,Sheet1!$A$2:$I$2155,6,FALSE),"")</f>
        <v/>
      </c>
      <c r="J9630" s="29" t="str">
        <f>IF(OR(E9630="",SUM(G9630:I9630)=0),"",SUM(G9630:I9630))</f>
        <v/>
      </c>
      <c r="K9630" s="7" t="str">
        <f>IF(E9630="","",IF(J9630="","IV",VLOOKUP(J9630,Plan1!$A$2:$C$11,3)))</f>
        <v/>
      </c>
    </row>
    <row r="9631" spans="7:11">
      <c r="G9631" s="19" t="str">
        <f>IFERROR(VLOOKUP($E9631,Sheet1!$A$2:$I$2155,4,FALSE),"")</f>
        <v/>
      </c>
      <c r="H9631" s="19" t="str">
        <f>IFERROR(VLOOKUP($E9631,Sheet1!$A$2:$I$2155,5,FALSE),"")</f>
        <v/>
      </c>
      <c r="I9631" s="19" t="str">
        <f>IFERROR(VLOOKUP($E9631,Sheet1!$A$2:$I$2155,6,FALSE),"")</f>
        <v/>
      </c>
      <c r="J9631" s="29" t="str">
        <f>IF(OR(E9631="",SUM(G9631:I9631)=0),"",SUM(G9631:I9631))</f>
        <v/>
      </c>
      <c r="K9631" s="7" t="str">
        <f>IF(E9631="","",IF(J9631="","IV",VLOOKUP(J9631,Plan1!$A$2:$C$11,3)))</f>
        <v/>
      </c>
    </row>
    <row r="9632" spans="7:11">
      <c r="G9632" s="19" t="str">
        <f>IFERROR(VLOOKUP($E9632,Sheet1!$A$2:$I$2155,4,FALSE),"")</f>
        <v/>
      </c>
      <c r="H9632" s="19" t="str">
        <f>IFERROR(VLOOKUP($E9632,Sheet1!$A$2:$I$2155,5,FALSE),"")</f>
        <v/>
      </c>
      <c r="I9632" s="19" t="str">
        <f>IFERROR(VLOOKUP($E9632,Sheet1!$A$2:$I$2155,6,FALSE),"")</f>
        <v/>
      </c>
      <c r="J9632" s="29" t="str">
        <f>IF(OR(E9632="",SUM(G9632:I9632)=0),"",SUM(G9632:I9632))</f>
        <v/>
      </c>
      <c r="K9632" s="7" t="str">
        <f>IF(E9632="","",IF(J9632="","IV",VLOOKUP(J9632,Plan1!$A$2:$C$11,3)))</f>
        <v/>
      </c>
    </row>
    <row r="9633" spans="7:11">
      <c r="G9633" s="19" t="str">
        <f>IFERROR(VLOOKUP($E9633,Sheet1!$A$2:$I$2155,4,FALSE),"")</f>
        <v/>
      </c>
      <c r="H9633" s="19" t="str">
        <f>IFERROR(VLOOKUP($E9633,Sheet1!$A$2:$I$2155,5,FALSE),"")</f>
        <v/>
      </c>
      <c r="I9633" s="19" t="str">
        <f>IFERROR(VLOOKUP($E9633,Sheet1!$A$2:$I$2155,6,FALSE),"")</f>
        <v/>
      </c>
      <c r="J9633" s="29" t="str">
        <f>IF(OR(E9633="",SUM(G9633:I9633)=0),"",SUM(G9633:I9633))</f>
        <v/>
      </c>
      <c r="K9633" s="7" t="str">
        <f>IF(E9633="","",IF(J9633="","IV",VLOOKUP(J9633,Plan1!$A$2:$C$11,3)))</f>
        <v/>
      </c>
    </row>
    <row r="9634" spans="7:11">
      <c r="G9634" s="19" t="str">
        <f>IFERROR(VLOOKUP($E9634,Sheet1!$A$2:$I$2155,4,FALSE),"")</f>
        <v/>
      </c>
      <c r="H9634" s="19" t="str">
        <f>IFERROR(VLOOKUP($E9634,Sheet1!$A$2:$I$2155,5,FALSE),"")</f>
        <v/>
      </c>
      <c r="I9634" s="19" t="str">
        <f>IFERROR(VLOOKUP($E9634,Sheet1!$A$2:$I$2155,6,FALSE),"")</f>
        <v/>
      </c>
      <c r="J9634" s="29" t="str">
        <f>IF(OR(E9634="",SUM(G9634:I9634)=0),"",SUM(G9634:I9634))</f>
        <v/>
      </c>
      <c r="K9634" s="7" t="str">
        <f>IF(E9634="","",IF(J9634="","IV",VLOOKUP(J9634,Plan1!$A$2:$C$11,3)))</f>
        <v/>
      </c>
    </row>
    <row r="9635" spans="7:11">
      <c r="G9635" s="19" t="str">
        <f>IFERROR(VLOOKUP($E9635,Sheet1!$A$2:$I$2155,4,FALSE),"")</f>
        <v/>
      </c>
      <c r="H9635" s="19" t="str">
        <f>IFERROR(VLOOKUP($E9635,Sheet1!$A$2:$I$2155,5,FALSE),"")</f>
        <v/>
      </c>
      <c r="I9635" s="19" t="str">
        <f>IFERROR(VLOOKUP($E9635,Sheet1!$A$2:$I$2155,6,FALSE),"")</f>
        <v/>
      </c>
      <c r="J9635" s="29" t="str">
        <f>IF(OR(E9635="",SUM(G9635:I9635)=0),"",SUM(G9635:I9635))</f>
        <v/>
      </c>
      <c r="K9635" s="7" t="str">
        <f>IF(E9635="","",IF(J9635="","IV",VLOOKUP(J9635,Plan1!$A$2:$C$11,3)))</f>
        <v/>
      </c>
    </row>
    <row r="9636" spans="7:11">
      <c r="G9636" s="19" t="str">
        <f>IFERROR(VLOOKUP($E9636,Sheet1!$A$2:$I$2155,4,FALSE),"")</f>
        <v/>
      </c>
      <c r="H9636" s="19" t="str">
        <f>IFERROR(VLOOKUP($E9636,Sheet1!$A$2:$I$2155,5,FALSE),"")</f>
        <v/>
      </c>
      <c r="I9636" s="19" t="str">
        <f>IFERROR(VLOOKUP($E9636,Sheet1!$A$2:$I$2155,6,FALSE),"")</f>
        <v/>
      </c>
      <c r="J9636" s="29" t="str">
        <f>IF(OR(E9636="",SUM(G9636:I9636)=0),"",SUM(G9636:I9636))</f>
        <v/>
      </c>
      <c r="K9636" s="7" t="str">
        <f>IF(E9636="","",IF(J9636="","IV",VLOOKUP(J9636,Plan1!$A$2:$C$11,3)))</f>
        <v/>
      </c>
    </row>
    <row r="9637" spans="7:11">
      <c r="G9637" s="19" t="str">
        <f>IFERROR(VLOOKUP($E9637,Sheet1!$A$2:$I$2155,4,FALSE),"")</f>
        <v/>
      </c>
      <c r="H9637" s="19" t="str">
        <f>IFERROR(VLOOKUP($E9637,Sheet1!$A$2:$I$2155,5,FALSE),"")</f>
        <v/>
      </c>
      <c r="I9637" s="19" t="str">
        <f>IFERROR(VLOOKUP($E9637,Sheet1!$A$2:$I$2155,6,FALSE),"")</f>
        <v/>
      </c>
      <c r="J9637" s="29" t="str">
        <f>IF(OR(E9637="",SUM(G9637:I9637)=0),"",SUM(G9637:I9637))</f>
        <v/>
      </c>
      <c r="K9637" s="7" t="str">
        <f>IF(E9637="","",IF(J9637="","IV",VLOOKUP(J9637,Plan1!$A$2:$C$11,3)))</f>
        <v/>
      </c>
    </row>
    <row r="9638" spans="7:11">
      <c r="G9638" s="19" t="str">
        <f>IFERROR(VLOOKUP($E9638,Sheet1!$A$2:$I$2155,4,FALSE),"")</f>
        <v/>
      </c>
      <c r="H9638" s="19" t="str">
        <f>IFERROR(VLOOKUP($E9638,Sheet1!$A$2:$I$2155,5,FALSE),"")</f>
        <v/>
      </c>
      <c r="I9638" s="19" t="str">
        <f>IFERROR(VLOOKUP($E9638,Sheet1!$A$2:$I$2155,6,FALSE),"")</f>
        <v/>
      </c>
      <c r="J9638" s="29" t="str">
        <f>IF(OR(E9638="",SUM(G9638:I9638)=0),"",SUM(G9638:I9638))</f>
        <v/>
      </c>
      <c r="K9638" s="7" t="str">
        <f>IF(E9638="","",IF(J9638="","IV",VLOOKUP(J9638,Plan1!$A$2:$C$11,3)))</f>
        <v/>
      </c>
    </row>
    <row r="9639" spans="7:11">
      <c r="G9639" s="19" t="str">
        <f>IFERROR(VLOOKUP($E9639,Sheet1!$A$2:$I$2155,4,FALSE),"")</f>
        <v/>
      </c>
      <c r="H9639" s="19" t="str">
        <f>IFERROR(VLOOKUP($E9639,Sheet1!$A$2:$I$2155,5,FALSE),"")</f>
        <v/>
      </c>
      <c r="I9639" s="19" t="str">
        <f>IFERROR(VLOOKUP($E9639,Sheet1!$A$2:$I$2155,6,FALSE),"")</f>
        <v/>
      </c>
      <c r="J9639" s="29" t="str">
        <f>IF(OR(E9639="",SUM(G9639:I9639)=0),"",SUM(G9639:I9639))</f>
        <v/>
      </c>
      <c r="K9639" s="7" t="str">
        <f>IF(E9639="","",IF(J9639="","IV",VLOOKUP(J9639,Plan1!$A$2:$C$11,3)))</f>
        <v/>
      </c>
    </row>
    <row r="9640" spans="7:11">
      <c r="G9640" s="19" t="str">
        <f>IFERROR(VLOOKUP($E9640,Sheet1!$A$2:$I$2155,4,FALSE),"")</f>
        <v/>
      </c>
      <c r="H9640" s="19" t="str">
        <f>IFERROR(VLOOKUP($E9640,Sheet1!$A$2:$I$2155,5,FALSE),"")</f>
        <v/>
      </c>
      <c r="I9640" s="19" t="str">
        <f>IFERROR(VLOOKUP($E9640,Sheet1!$A$2:$I$2155,6,FALSE),"")</f>
        <v/>
      </c>
      <c r="J9640" s="29" t="str">
        <f>IF(OR(E9640="",SUM(G9640:I9640)=0),"",SUM(G9640:I9640))</f>
        <v/>
      </c>
      <c r="K9640" s="7" t="str">
        <f>IF(E9640="","",IF(J9640="","IV",VLOOKUP(J9640,Plan1!$A$2:$C$11,3)))</f>
        <v/>
      </c>
    </row>
    <row r="9641" spans="7:11">
      <c r="G9641" s="19" t="str">
        <f>IFERROR(VLOOKUP($E9641,Sheet1!$A$2:$I$2155,4,FALSE),"")</f>
        <v/>
      </c>
      <c r="H9641" s="19" t="str">
        <f>IFERROR(VLOOKUP($E9641,Sheet1!$A$2:$I$2155,5,FALSE),"")</f>
        <v/>
      </c>
      <c r="I9641" s="19" t="str">
        <f>IFERROR(VLOOKUP($E9641,Sheet1!$A$2:$I$2155,6,FALSE),"")</f>
        <v/>
      </c>
      <c r="J9641" s="29" t="str">
        <f>IF(OR(E9641="",SUM(G9641:I9641)=0),"",SUM(G9641:I9641))</f>
        <v/>
      </c>
      <c r="K9641" s="7" t="str">
        <f>IF(E9641="","",IF(J9641="","IV",VLOOKUP(J9641,Plan1!$A$2:$C$11,3)))</f>
        <v/>
      </c>
    </row>
    <row r="9642" spans="7:11">
      <c r="G9642" s="19" t="str">
        <f>IFERROR(VLOOKUP($E9642,Sheet1!$A$2:$I$2155,4,FALSE),"")</f>
        <v/>
      </c>
      <c r="H9642" s="19" t="str">
        <f>IFERROR(VLOOKUP($E9642,Sheet1!$A$2:$I$2155,5,FALSE),"")</f>
        <v/>
      </c>
      <c r="I9642" s="19" t="str">
        <f>IFERROR(VLOOKUP($E9642,Sheet1!$A$2:$I$2155,6,FALSE),"")</f>
        <v/>
      </c>
      <c r="J9642" s="29" t="str">
        <f>IF(OR(E9642="",SUM(G9642:I9642)=0),"",SUM(G9642:I9642))</f>
        <v/>
      </c>
      <c r="K9642" s="7" t="str">
        <f>IF(E9642="","",IF(J9642="","IV",VLOOKUP(J9642,Plan1!$A$2:$C$11,3)))</f>
        <v/>
      </c>
    </row>
    <row r="9643" spans="7:11">
      <c r="G9643" s="19" t="str">
        <f>IFERROR(VLOOKUP($E9643,Sheet1!$A$2:$I$2155,4,FALSE),"")</f>
        <v/>
      </c>
      <c r="H9643" s="19" t="str">
        <f>IFERROR(VLOOKUP($E9643,Sheet1!$A$2:$I$2155,5,FALSE),"")</f>
        <v/>
      </c>
      <c r="I9643" s="19" t="str">
        <f>IFERROR(VLOOKUP($E9643,Sheet1!$A$2:$I$2155,6,FALSE),"")</f>
        <v/>
      </c>
      <c r="J9643" s="29" t="str">
        <f>IF(OR(E9643="",SUM(G9643:I9643)=0),"",SUM(G9643:I9643))</f>
        <v/>
      </c>
      <c r="K9643" s="7" t="str">
        <f>IF(E9643="","",IF(J9643="","IV",VLOOKUP(J9643,Plan1!$A$2:$C$11,3)))</f>
        <v/>
      </c>
    </row>
    <row r="9644" spans="7:11">
      <c r="G9644" s="19" t="str">
        <f>IFERROR(VLOOKUP($E9644,Sheet1!$A$2:$I$2155,4,FALSE),"")</f>
        <v/>
      </c>
      <c r="H9644" s="19" t="str">
        <f>IFERROR(VLOOKUP($E9644,Sheet1!$A$2:$I$2155,5,FALSE),"")</f>
        <v/>
      </c>
      <c r="I9644" s="19" t="str">
        <f>IFERROR(VLOOKUP($E9644,Sheet1!$A$2:$I$2155,6,FALSE),"")</f>
        <v/>
      </c>
      <c r="J9644" s="29" t="str">
        <f>IF(OR(E9644="",SUM(G9644:I9644)=0),"",SUM(G9644:I9644))</f>
        <v/>
      </c>
      <c r="K9644" s="7" t="str">
        <f>IF(E9644="","",IF(J9644="","IV",VLOOKUP(J9644,Plan1!$A$2:$C$11,3)))</f>
        <v/>
      </c>
    </row>
    <row r="9645" spans="7:11">
      <c r="G9645" s="19" t="str">
        <f>IFERROR(VLOOKUP($E9645,Sheet1!$A$2:$I$2155,4,FALSE),"")</f>
        <v/>
      </c>
      <c r="H9645" s="19" t="str">
        <f>IFERROR(VLOOKUP($E9645,Sheet1!$A$2:$I$2155,5,FALSE),"")</f>
        <v/>
      </c>
      <c r="I9645" s="19" t="str">
        <f>IFERROR(VLOOKUP($E9645,Sheet1!$A$2:$I$2155,6,FALSE),"")</f>
        <v/>
      </c>
      <c r="J9645" s="29" t="str">
        <f>IF(OR(E9645="",SUM(G9645:I9645)=0),"",SUM(G9645:I9645))</f>
        <v/>
      </c>
      <c r="K9645" s="7" t="str">
        <f>IF(E9645="","",IF(J9645="","IV",VLOOKUP(J9645,Plan1!$A$2:$C$11,3)))</f>
        <v/>
      </c>
    </row>
    <row r="9646" spans="7:11">
      <c r="G9646" s="19" t="str">
        <f>IFERROR(VLOOKUP($E9646,Sheet1!$A$2:$I$2155,4,FALSE),"")</f>
        <v/>
      </c>
      <c r="H9646" s="19" t="str">
        <f>IFERROR(VLOOKUP($E9646,Sheet1!$A$2:$I$2155,5,FALSE),"")</f>
        <v/>
      </c>
      <c r="I9646" s="19" t="str">
        <f>IFERROR(VLOOKUP($E9646,Sheet1!$A$2:$I$2155,6,FALSE),"")</f>
        <v/>
      </c>
      <c r="J9646" s="29" t="str">
        <f>IF(OR(E9646="",SUM(G9646:I9646)=0),"",SUM(G9646:I9646))</f>
        <v/>
      </c>
      <c r="K9646" s="7" t="str">
        <f>IF(E9646="","",IF(J9646="","IV",VLOOKUP(J9646,Plan1!$A$2:$C$11,3)))</f>
        <v/>
      </c>
    </row>
    <row r="9647" spans="7:11">
      <c r="G9647" s="19" t="str">
        <f>IFERROR(VLOOKUP($E9647,Sheet1!$A$2:$I$2155,4,FALSE),"")</f>
        <v/>
      </c>
      <c r="H9647" s="19" t="str">
        <f>IFERROR(VLOOKUP($E9647,Sheet1!$A$2:$I$2155,5,FALSE),"")</f>
        <v/>
      </c>
      <c r="I9647" s="19" t="str">
        <f>IFERROR(VLOOKUP($E9647,Sheet1!$A$2:$I$2155,6,FALSE),"")</f>
        <v/>
      </c>
      <c r="J9647" s="29" t="str">
        <f>IF(OR(E9647="",SUM(G9647:I9647)=0),"",SUM(G9647:I9647))</f>
        <v/>
      </c>
      <c r="K9647" s="7" t="str">
        <f>IF(E9647="","",IF(J9647="","IV",VLOOKUP(J9647,Plan1!$A$2:$C$11,3)))</f>
        <v/>
      </c>
    </row>
    <row r="9648" spans="7:11">
      <c r="G9648" s="19" t="str">
        <f>IFERROR(VLOOKUP($E9648,Sheet1!$A$2:$I$2155,4,FALSE),"")</f>
        <v/>
      </c>
      <c r="H9648" s="19" t="str">
        <f>IFERROR(VLOOKUP($E9648,Sheet1!$A$2:$I$2155,5,FALSE),"")</f>
        <v/>
      </c>
      <c r="I9648" s="19" t="str">
        <f>IFERROR(VLOOKUP($E9648,Sheet1!$A$2:$I$2155,6,FALSE),"")</f>
        <v/>
      </c>
      <c r="J9648" s="29" t="str">
        <f>IF(OR(E9648="",SUM(G9648:I9648)=0),"",SUM(G9648:I9648))</f>
        <v/>
      </c>
      <c r="K9648" s="7" t="str">
        <f>IF(E9648="","",IF(J9648="","IV",VLOOKUP(J9648,Plan1!$A$2:$C$11,3)))</f>
        <v/>
      </c>
    </row>
    <row r="9649" spans="7:11">
      <c r="G9649" s="19" t="str">
        <f>IFERROR(VLOOKUP($E9649,Sheet1!$A$2:$I$2155,4,FALSE),"")</f>
        <v/>
      </c>
      <c r="H9649" s="19" t="str">
        <f>IFERROR(VLOOKUP($E9649,Sheet1!$A$2:$I$2155,5,FALSE),"")</f>
        <v/>
      </c>
      <c r="I9649" s="19" t="str">
        <f>IFERROR(VLOOKUP($E9649,Sheet1!$A$2:$I$2155,6,FALSE),"")</f>
        <v/>
      </c>
      <c r="J9649" s="29" t="str">
        <f>IF(OR(E9649="",SUM(G9649:I9649)=0),"",SUM(G9649:I9649))</f>
        <v/>
      </c>
      <c r="K9649" s="7" t="str">
        <f>IF(E9649="","",IF(J9649="","IV",VLOOKUP(J9649,Plan1!$A$2:$C$11,3)))</f>
        <v/>
      </c>
    </row>
    <row r="9650" spans="7:11">
      <c r="G9650" s="19" t="str">
        <f>IFERROR(VLOOKUP($E9650,Sheet1!$A$2:$I$2155,4,FALSE),"")</f>
        <v/>
      </c>
      <c r="H9650" s="19" t="str">
        <f>IFERROR(VLOOKUP($E9650,Sheet1!$A$2:$I$2155,5,FALSE),"")</f>
        <v/>
      </c>
      <c r="I9650" s="19" t="str">
        <f>IFERROR(VLOOKUP($E9650,Sheet1!$A$2:$I$2155,6,FALSE),"")</f>
        <v/>
      </c>
      <c r="J9650" s="29" t="str">
        <f>IF(OR(E9650="",SUM(G9650:I9650)=0),"",SUM(G9650:I9650))</f>
        <v/>
      </c>
      <c r="K9650" s="7" t="str">
        <f>IF(E9650="","",IF(J9650="","IV",VLOOKUP(J9650,Plan1!$A$2:$C$11,3)))</f>
        <v/>
      </c>
    </row>
    <row r="9651" spans="7:11">
      <c r="G9651" s="19" t="str">
        <f>IFERROR(VLOOKUP($E9651,Sheet1!$A$2:$I$2155,4,FALSE),"")</f>
        <v/>
      </c>
      <c r="H9651" s="19" t="str">
        <f>IFERROR(VLOOKUP($E9651,Sheet1!$A$2:$I$2155,5,FALSE),"")</f>
        <v/>
      </c>
      <c r="I9651" s="19" t="str">
        <f>IFERROR(VLOOKUP($E9651,Sheet1!$A$2:$I$2155,6,FALSE),"")</f>
        <v/>
      </c>
      <c r="J9651" s="29" t="str">
        <f>IF(OR(E9651="",SUM(G9651:I9651)=0),"",SUM(G9651:I9651))</f>
        <v/>
      </c>
      <c r="K9651" s="7" t="str">
        <f>IF(E9651="","",IF(J9651="","IV",VLOOKUP(J9651,Plan1!$A$2:$C$11,3)))</f>
        <v/>
      </c>
    </row>
    <row r="9652" spans="7:11">
      <c r="G9652" s="19" t="str">
        <f>IFERROR(VLOOKUP($E9652,Sheet1!$A$2:$I$2155,4,FALSE),"")</f>
        <v/>
      </c>
      <c r="H9652" s="19" t="str">
        <f>IFERROR(VLOOKUP($E9652,Sheet1!$A$2:$I$2155,5,FALSE),"")</f>
        <v/>
      </c>
      <c r="I9652" s="19" t="str">
        <f>IFERROR(VLOOKUP($E9652,Sheet1!$A$2:$I$2155,6,FALSE),"")</f>
        <v/>
      </c>
      <c r="J9652" s="29" t="str">
        <f>IF(OR(E9652="",SUM(G9652:I9652)=0),"",SUM(G9652:I9652))</f>
        <v/>
      </c>
      <c r="K9652" s="7" t="str">
        <f>IF(E9652="","",IF(J9652="","IV",VLOOKUP(J9652,Plan1!$A$2:$C$11,3)))</f>
        <v/>
      </c>
    </row>
    <row r="9653" spans="7:11">
      <c r="G9653" s="19" t="str">
        <f>IFERROR(VLOOKUP($E9653,Sheet1!$A$2:$I$2155,4,FALSE),"")</f>
        <v/>
      </c>
      <c r="H9653" s="19" t="str">
        <f>IFERROR(VLOOKUP($E9653,Sheet1!$A$2:$I$2155,5,FALSE),"")</f>
        <v/>
      </c>
      <c r="I9653" s="19" t="str">
        <f>IFERROR(VLOOKUP($E9653,Sheet1!$A$2:$I$2155,6,FALSE),"")</f>
        <v/>
      </c>
      <c r="J9653" s="29" t="str">
        <f>IF(OR(E9653="",SUM(G9653:I9653)=0),"",SUM(G9653:I9653))</f>
        <v/>
      </c>
      <c r="K9653" s="7" t="str">
        <f>IF(E9653="","",IF(J9653="","IV",VLOOKUP(J9653,Plan1!$A$2:$C$11,3)))</f>
        <v/>
      </c>
    </row>
    <row r="9654" spans="7:11">
      <c r="G9654" s="19" t="str">
        <f>IFERROR(VLOOKUP($E9654,Sheet1!$A$2:$I$2155,4,FALSE),"")</f>
        <v/>
      </c>
      <c r="H9654" s="19" t="str">
        <f>IFERROR(VLOOKUP($E9654,Sheet1!$A$2:$I$2155,5,FALSE),"")</f>
        <v/>
      </c>
      <c r="I9654" s="19" t="str">
        <f>IFERROR(VLOOKUP($E9654,Sheet1!$A$2:$I$2155,6,FALSE),"")</f>
        <v/>
      </c>
      <c r="J9654" s="29" t="str">
        <f>IF(OR(E9654="",SUM(G9654:I9654)=0),"",SUM(G9654:I9654))</f>
        <v/>
      </c>
      <c r="K9654" s="7" t="str">
        <f>IF(E9654="","",IF(J9654="","IV",VLOOKUP(J9654,Plan1!$A$2:$C$11,3)))</f>
        <v/>
      </c>
    </row>
    <row r="9655" spans="7:11">
      <c r="G9655" s="19" t="str">
        <f>IFERROR(VLOOKUP($E9655,Sheet1!$A$2:$I$2155,4,FALSE),"")</f>
        <v/>
      </c>
      <c r="H9655" s="19" t="str">
        <f>IFERROR(VLOOKUP($E9655,Sheet1!$A$2:$I$2155,5,FALSE),"")</f>
        <v/>
      </c>
      <c r="I9655" s="19" t="str">
        <f>IFERROR(VLOOKUP($E9655,Sheet1!$A$2:$I$2155,6,FALSE),"")</f>
        <v/>
      </c>
      <c r="J9655" s="29" t="str">
        <f>IF(OR(E9655="",SUM(G9655:I9655)=0),"",SUM(G9655:I9655))</f>
        <v/>
      </c>
      <c r="K9655" s="7" t="str">
        <f>IF(E9655="","",IF(J9655="","IV",VLOOKUP(J9655,Plan1!$A$2:$C$11,3)))</f>
        <v/>
      </c>
    </row>
    <row r="9656" spans="7:11">
      <c r="G9656" s="19" t="str">
        <f>IFERROR(VLOOKUP($E9656,Sheet1!$A$2:$I$2155,4,FALSE),"")</f>
        <v/>
      </c>
      <c r="H9656" s="19" t="str">
        <f>IFERROR(VLOOKUP($E9656,Sheet1!$A$2:$I$2155,5,FALSE),"")</f>
        <v/>
      </c>
      <c r="I9656" s="19" t="str">
        <f>IFERROR(VLOOKUP($E9656,Sheet1!$A$2:$I$2155,6,FALSE),"")</f>
        <v/>
      </c>
      <c r="J9656" s="29" t="str">
        <f>IF(OR(E9656="",SUM(G9656:I9656)=0),"",SUM(G9656:I9656))</f>
        <v/>
      </c>
      <c r="K9656" s="7" t="str">
        <f>IF(E9656="","",IF(J9656="","IV",VLOOKUP(J9656,Plan1!$A$2:$C$11,3)))</f>
        <v/>
      </c>
    </row>
    <row r="9657" spans="7:11">
      <c r="G9657" s="19" t="str">
        <f>IFERROR(VLOOKUP($E9657,Sheet1!$A$2:$I$2155,4,FALSE),"")</f>
        <v/>
      </c>
      <c r="H9657" s="19" t="str">
        <f>IFERROR(VLOOKUP($E9657,Sheet1!$A$2:$I$2155,5,FALSE),"")</f>
        <v/>
      </c>
      <c r="I9657" s="19" t="str">
        <f>IFERROR(VLOOKUP($E9657,Sheet1!$A$2:$I$2155,6,FALSE),"")</f>
        <v/>
      </c>
      <c r="J9657" s="29" t="str">
        <f>IF(OR(E9657="",SUM(G9657:I9657)=0),"",SUM(G9657:I9657))</f>
        <v/>
      </c>
      <c r="K9657" s="7" t="str">
        <f>IF(E9657="","",IF(J9657="","IV",VLOOKUP(J9657,Plan1!$A$2:$C$11,3)))</f>
        <v/>
      </c>
    </row>
    <row r="9658" spans="7:11">
      <c r="G9658" s="19" t="str">
        <f>IFERROR(VLOOKUP($E9658,Sheet1!$A$2:$I$2155,4,FALSE),"")</f>
        <v/>
      </c>
      <c r="H9658" s="19" t="str">
        <f>IFERROR(VLOOKUP($E9658,Sheet1!$A$2:$I$2155,5,FALSE),"")</f>
        <v/>
      </c>
      <c r="I9658" s="19" t="str">
        <f>IFERROR(VLOOKUP($E9658,Sheet1!$A$2:$I$2155,6,FALSE),"")</f>
        <v/>
      </c>
      <c r="J9658" s="29" t="str">
        <f>IF(OR(E9658="",SUM(G9658:I9658)=0),"",SUM(G9658:I9658))</f>
        <v/>
      </c>
      <c r="K9658" s="7" t="str">
        <f>IF(E9658="","",IF(J9658="","IV",VLOOKUP(J9658,Plan1!$A$2:$C$11,3)))</f>
        <v/>
      </c>
    </row>
    <row r="9659" spans="7:11">
      <c r="G9659" s="19" t="str">
        <f>IFERROR(VLOOKUP($E9659,Sheet1!$A$2:$I$2155,4,FALSE),"")</f>
        <v/>
      </c>
      <c r="H9659" s="19" t="str">
        <f>IFERROR(VLOOKUP($E9659,Sheet1!$A$2:$I$2155,5,FALSE),"")</f>
        <v/>
      </c>
      <c r="I9659" s="19" t="str">
        <f>IFERROR(VLOOKUP($E9659,Sheet1!$A$2:$I$2155,6,FALSE),"")</f>
        <v/>
      </c>
      <c r="J9659" s="29" t="str">
        <f>IF(OR(E9659="",SUM(G9659:I9659)=0),"",SUM(G9659:I9659))</f>
        <v/>
      </c>
      <c r="K9659" s="7" t="str">
        <f>IF(E9659="","",IF(J9659="","IV",VLOOKUP(J9659,Plan1!$A$2:$C$11,3)))</f>
        <v/>
      </c>
    </row>
    <row r="9660" spans="7:11">
      <c r="G9660" s="19" t="str">
        <f>IFERROR(VLOOKUP($E9660,Sheet1!$A$2:$I$2155,4,FALSE),"")</f>
        <v/>
      </c>
      <c r="H9660" s="19" t="str">
        <f>IFERROR(VLOOKUP($E9660,Sheet1!$A$2:$I$2155,5,FALSE),"")</f>
        <v/>
      </c>
      <c r="I9660" s="19" t="str">
        <f>IFERROR(VLOOKUP($E9660,Sheet1!$A$2:$I$2155,6,FALSE),"")</f>
        <v/>
      </c>
      <c r="J9660" s="29" t="str">
        <f>IF(OR(E9660="",SUM(G9660:I9660)=0),"",SUM(G9660:I9660))</f>
        <v/>
      </c>
      <c r="K9660" s="7" t="str">
        <f>IF(E9660="","",IF(J9660="","IV",VLOOKUP(J9660,Plan1!$A$2:$C$11,3)))</f>
        <v/>
      </c>
    </row>
    <row r="9661" spans="7:11">
      <c r="G9661" s="19" t="str">
        <f>IFERROR(VLOOKUP($E9661,Sheet1!$A$2:$I$2155,4,FALSE),"")</f>
        <v/>
      </c>
      <c r="H9661" s="19" t="str">
        <f>IFERROR(VLOOKUP($E9661,Sheet1!$A$2:$I$2155,5,FALSE),"")</f>
        <v/>
      </c>
      <c r="I9661" s="19" t="str">
        <f>IFERROR(VLOOKUP($E9661,Sheet1!$A$2:$I$2155,6,FALSE),"")</f>
        <v/>
      </c>
      <c r="J9661" s="29" t="str">
        <f>IF(OR(E9661="",SUM(G9661:I9661)=0),"",SUM(G9661:I9661))</f>
        <v/>
      </c>
      <c r="K9661" s="7" t="str">
        <f>IF(E9661="","",IF(J9661="","IV",VLOOKUP(J9661,Plan1!$A$2:$C$11,3)))</f>
        <v/>
      </c>
    </row>
    <row r="9662" spans="7:11">
      <c r="G9662" s="19" t="str">
        <f>IFERROR(VLOOKUP($E9662,Sheet1!$A$2:$I$2155,4,FALSE),"")</f>
        <v/>
      </c>
      <c r="H9662" s="19" t="str">
        <f>IFERROR(VLOOKUP($E9662,Sheet1!$A$2:$I$2155,5,FALSE),"")</f>
        <v/>
      </c>
      <c r="I9662" s="19" t="str">
        <f>IFERROR(VLOOKUP($E9662,Sheet1!$A$2:$I$2155,6,FALSE),"")</f>
        <v/>
      </c>
      <c r="J9662" s="29" t="str">
        <f>IF(OR(E9662="",SUM(G9662:I9662)=0),"",SUM(G9662:I9662))</f>
        <v/>
      </c>
      <c r="K9662" s="7" t="str">
        <f>IF(E9662="","",IF(J9662="","IV",VLOOKUP(J9662,Plan1!$A$2:$C$11,3)))</f>
        <v/>
      </c>
    </row>
    <row r="9663" spans="7:11">
      <c r="G9663" s="19" t="str">
        <f>IFERROR(VLOOKUP($E9663,Sheet1!$A$2:$I$2155,4,FALSE),"")</f>
        <v/>
      </c>
      <c r="H9663" s="19" t="str">
        <f>IFERROR(VLOOKUP($E9663,Sheet1!$A$2:$I$2155,5,FALSE),"")</f>
        <v/>
      </c>
      <c r="I9663" s="19" t="str">
        <f>IFERROR(VLOOKUP($E9663,Sheet1!$A$2:$I$2155,6,FALSE),"")</f>
        <v/>
      </c>
      <c r="J9663" s="29" t="str">
        <f>IF(OR(E9663="",SUM(G9663:I9663)=0),"",SUM(G9663:I9663))</f>
        <v/>
      </c>
      <c r="K9663" s="7" t="str">
        <f>IF(E9663="","",IF(J9663="","IV",VLOOKUP(J9663,Plan1!$A$2:$C$11,3)))</f>
        <v/>
      </c>
    </row>
    <row r="9664" spans="7:11">
      <c r="G9664" s="19" t="str">
        <f>IFERROR(VLOOKUP($E9664,Sheet1!$A$2:$I$2155,4,FALSE),"")</f>
        <v/>
      </c>
      <c r="H9664" s="19" t="str">
        <f>IFERROR(VLOOKUP($E9664,Sheet1!$A$2:$I$2155,5,FALSE),"")</f>
        <v/>
      </c>
      <c r="I9664" s="19" t="str">
        <f>IFERROR(VLOOKUP($E9664,Sheet1!$A$2:$I$2155,6,FALSE),"")</f>
        <v/>
      </c>
      <c r="J9664" s="29" t="str">
        <f>IF(OR(E9664="",SUM(G9664:I9664)=0),"",SUM(G9664:I9664))</f>
        <v/>
      </c>
      <c r="K9664" s="7" t="str">
        <f>IF(E9664="","",IF(J9664="","IV",VLOOKUP(J9664,Plan1!$A$2:$C$11,3)))</f>
        <v/>
      </c>
    </row>
    <row r="9665" spans="7:11">
      <c r="G9665" s="19" t="str">
        <f>IFERROR(VLOOKUP($E9665,Sheet1!$A$2:$I$2155,4,FALSE),"")</f>
        <v/>
      </c>
      <c r="H9665" s="19" t="str">
        <f>IFERROR(VLOOKUP($E9665,Sheet1!$A$2:$I$2155,5,FALSE),"")</f>
        <v/>
      </c>
      <c r="I9665" s="19" t="str">
        <f>IFERROR(VLOOKUP($E9665,Sheet1!$A$2:$I$2155,6,FALSE),"")</f>
        <v/>
      </c>
      <c r="J9665" s="29" t="str">
        <f>IF(OR(E9665="",SUM(G9665:I9665)=0),"",SUM(G9665:I9665))</f>
        <v/>
      </c>
      <c r="K9665" s="7" t="str">
        <f>IF(E9665="","",IF(J9665="","IV",VLOOKUP(J9665,Plan1!$A$2:$C$11,3)))</f>
        <v/>
      </c>
    </row>
    <row r="9666" spans="7:11">
      <c r="G9666" s="19" t="str">
        <f>IFERROR(VLOOKUP($E9666,Sheet1!$A$2:$I$2155,4,FALSE),"")</f>
        <v/>
      </c>
      <c r="H9666" s="19" t="str">
        <f>IFERROR(VLOOKUP($E9666,Sheet1!$A$2:$I$2155,5,FALSE),"")</f>
        <v/>
      </c>
      <c r="I9666" s="19" t="str">
        <f>IFERROR(VLOOKUP($E9666,Sheet1!$A$2:$I$2155,6,FALSE),"")</f>
        <v/>
      </c>
      <c r="J9666" s="29" t="str">
        <f>IF(OR(E9666="",SUM(G9666:I9666)=0),"",SUM(G9666:I9666))</f>
        <v/>
      </c>
      <c r="K9666" s="7" t="str">
        <f>IF(E9666="","",IF(J9666="","IV",VLOOKUP(J9666,Plan1!$A$2:$C$11,3)))</f>
        <v/>
      </c>
    </row>
    <row r="9667" spans="7:11">
      <c r="G9667" s="19" t="str">
        <f>IFERROR(VLOOKUP($E9667,Sheet1!$A$2:$I$2155,4,FALSE),"")</f>
        <v/>
      </c>
      <c r="H9667" s="19" t="str">
        <f>IFERROR(VLOOKUP($E9667,Sheet1!$A$2:$I$2155,5,FALSE),"")</f>
        <v/>
      </c>
      <c r="I9667" s="19" t="str">
        <f>IFERROR(VLOOKUP($E9667,Sheet1!$A$2:$I$2155,6,FALSE),"")</f>
        <v/>
      </c>
      <c r="J9667" s="29" t="str">
        <f>IF(OR(E9667="",SUM(G9667:I9667)=0),"",SUM(G9667:I9667))</f>
        <v/>
      </c>
      <c r="K9667" s="7" t="str">
        <f>IF(E9667="","",IF(J9667="","IV",VLOOKUP(J9667,Plan1!$A$2:$C$11,3)))</f>
        <v/>
      </c>
    </row>
    <row r="9668" spans="7:11">
      <c r="G9668" s="19" t="str">
        <f>IFERROR(VLOOKUP($E9668,Sheet1!$A$2:$I$2155,4,FALSE),"")</f>
        <v/>
      </c>
      <c r="H9668" s="19" t="str">
        <f>IFERROR(VLOOKUP($E9668,Sheet1!$A$2:$I$2155,5,FALSE),"")</f>
        <v/>
      </c>
      <c r="I9668" s="19" t="str">
        <f>IFERROR(VLOOKUP($E9668,Sheet1!$A$2:$I$2155,6,FALSE),"")</f>
        <v/>
      </c>
      <c r="J9668" s="29" t="str">
        <f>IF(OR(E9668="",SUM(G9668:I9668)=0),"",SUM(G9668:I9668))</f>
        <v/>
      </c>
      <c r="K9668" s="7" t="str">
        <f>IF(E9668="","",IF(J9668="","IV",VLOOKUP(J9668,Plan1!$A$2:$C$11,3)))</f>
        <v/>
      </c>
    </row>
    <row r="9669" spans="7:11">
      <c r="G9669" s="19" t="str">
        <f>IFERROR(VLOOKUP($E9669,Sheet1!$A$2:$I$2155,4,FALSE),"")</f>
        <v/>
      </c>
      <c r="H9669" s="19" t="str">
        <f>IFERROR(VLOOKUP($E9669,Sheet1!$A$2:$I$2155,5,FALSE),"")</f>
        <v/>
      </c>
      <c r="I9669" s="19" t="str">
        <f>IFERROR(VLOOKUP($E9669,Sheet1!$A$2:$I$2155,6,FALSE),"")</f>
        <v/>
      </c>
      <c r="J9669" s="29" t="str">
        <f>IF(OR(E9669="",SUM(G9669:I9669)=0),"",SUM(G9669:I9669))</f>
        <v/>
      </c>
      <c r="K9669" s="7" t="str">
        <f>IF(E9669="","",IF(J9669="","IV",VLOOKUP(J9669,Plan1!$A$2:$C$11,3)))</f>
        <v/>
      </c>
    </row>
    <row r="9670" spans="7:11">
      <c r="G9670" s="19" t="str">
        <f>IFERROR(VLOOKUP($E9670,Sheet1!$A$2:$I$2155,4,FALSE),"")</f>
        <v/>
      </c>
      <c r="H9670" s="19" t="str">
        <f>IFERROR(VLOOKUP($E9670,Sheet1!$A$2:$I$2155,5,FALSE),"")</f>
        <v/>
      </c>
      <c r="I9670" s="19" t="str">
        <f>IFERROR(VLOOKUP($E9670,Sheet1!$A$2:$I$2155,6,FALSE),"")</f>
        <v/>
      </c>
      <c r="J9670" s="29" t="str">
        <f>IF(OR(E9670="",SUM(G9670:I9670)=0),"",SUM(G9670:I9670))</f>
        <v/>
      </c>
      <c r="K9670" s="7" t="str">
        <f>IF(E9670="","",IF(J9670="","IV",VLOOKUP(J9670,Plan1!$A$2:$C$11,3)))</f>
        <v/>
      </c>
    </row>
    <row r="9671" spans="7:11">
      <c r="G9671" s="19" t="str">
        <f>IFERROR(VLOOKUP($E9671,Sheet1!$A$2:$I$2155,4,FALSE),"")</f>
        <v/>
      </c>
      <c r="H9671" s="19" t="str">
        <f>IFERROR(VLOOKUP($E9671,Sheet1!$A$2:$I$2155,5,FALSE),"")</f>
        <v/>
      </c>
      <c r="I9671" s="19" t="str">
        <f>IFERROR(VLOOKUP($E9671,Sheet1!$A$2:$I$2155,6,FALSE),"")</f>
        <v/>
      </c>
      <c r="J9671" s="29" t="str">
        <f>IF(OR(E9671="",SUM(G9671:I9671)=0),"",SUM(G9671:I9671))</f>
        <v/>
      </c>
      <c r="K9671" s="7" t="str">
        <f>IF(E9671="","",IF(J9671="","IV",VLOOKUP(J9671,Plan1!$A$2:$C$11,3)))</f>
        <v/>
      </c>
    </row>
    <row r="9672" spans="7:11">
      <c r="G9672" s="19" t="str">
        <f>IFERROR(VLOOKUP($E9672,Sheet1!$A$2:$I$2155,4,FALSE),"")</f>
        <v/>
      </c>
      <c r="H9672" s="19" t="str">
        <f>IFERROR(VLOOKUP($E9672,Sheet1!$A$2:$I$2155,5,FALSE),"")</f>
        <v/>
      </c>
      <c r="I9672" s="19" t="str">
        <f>IFERROR(VLOOKUP($E9672,Sheet1!$A$2:$I$2155,6,FALSE),"")</f>
        <v/>
      </c>
      <c r="J9672" s="29" t="str">
        <f>IF(OR(E9672="",SUM(G9672:I9672)=0),"",SUM(G9672:I9672))</f>
        <v/>
      </c>
      <c r="K9672" s="7" t="str">
        <f>IF(E9672="","",IF(J9672="","IV",VLOOKUP(J9672,Plan1!$A$2:$C$11,3)))</f>
        <v/>
      </c>
    </row>
    <row r="9673" spans="7:11">
      <c r="G9673" s="19" t="str">
        <f>IFERROR(VLOOKUP($E9673,Sheet1!$A$2:$I$2155,4,FALSE),"")</f>
        <v/>
      </c>
      <c r="H9673" s="19" t="str">
        <f>IFERROR(VLOOKUP($E9673,Sheet1!$A$2:$I$2155,5,FALSE),"")</f>
        <v/>
      </c>
      <c r="I9673" s="19" t="str">
        <f>IFERROR(VLOOKUP($E9673,Sheet1!$A$2:$I$2155,6,FALSE),"")</f>
        <v/>
      </c>
      <c r="J9673" s="29" t="str">
        <f>IF(OR(E9673="",SUM(G9673:I9673)=0),"",SUM(G9673:I9673))</f>
        <v/>
      </c>
      <c r="K9673" s="7" t="str">
        <f>IF(E9673="","",IF(J9673="","IV",VLOOKUP(J9673,Plan1!$A$2:$C$11,3)))</f>
        <v/>
      </c>
    </row>
    <row r="9674" spans="7:11">
      <c r="G9674" s="19" t="str">
        <f>IFERROR(VLOOKUP($E9674,Sheet1!$A$2:$I$2155,4,FALSE),"")</f>
        <v/>
      </c>
      <c r="H9674" s="19" t="str">
        <f>IFERROR(VLOOKUP($E9674,Sheet1!$A$2:$I$2155,5,FALSE),"")</f>
        <v/>
      </c>
      <c r="I9674" s="19" t="str">
        <f>IFERROR(VLOOKUP($E9674,Sheet1!$A$2:$I$2155,6,FALSE),"")</f>
        <v/>
      </c>
      <c r="J9674" s="29" t="str">
        <f>IF(OR(E9674="",SUM(G9674:I9674)=0),"",SUM(G9674:I9674))</f>
        <v/>
      </c>
      <c r="K9674" s="7" t="str">
        <f>IF(E9674="","",IF(J9674="","IV",VLOOKUP(J9674,Plan1!$A$2:$C$11,3)))</f>
        <v/>
      </c>
    </row>
    <row r="9675" spans="7:11">
      <c r="G9675" s="19" t="str">
        <f>IFERROR(VLOOKUP($E9675,Sheet1!$A$2:$I$2155,4,FALSE),"")</f>
        <v/>
      </c>
      <c r="H9675" s="19" t="str">
        <f>IFERROR(VLOOKUP($E9675,Sheet1!$A$2:$I$2155,5,FALSE),"")</f>
        <v/>
      </c>
      <c r="I9675" s="19" t="str">
        <f>IFERROR(VLOOKUP($E9675,Sheet1!$A$2:$I$2155,6,FALSE),"")</f>
        <v/>
      </c>
      <c r="J9675" s="29" t="str">
        <f>IF(OR(E9675="",SUM(G9675:I9675)=0),"",SUM(G9675:I9675))</f>
        <v/>
      </c>
      <c r="K9675" s="7" t="str">
        <f>IF(E9675="","",IF(J9675="","IV",VLOOKUP(J9675,Plan1!$A$2:$C$11,3)))</f>
        <v/>
      </c>
    </row>
    <row r="9676" spans="7:11">
      <c r="G9676" s="19" t="str">
        <f>IFERROR(VLOOKUP($E9676,Sheet1!$A$2:$I$2155,4,FALSE),"")</f>
        <v/>
      </c>
      <c r="H9676" s="19" t="str">
        <f>IFERROR(VLOOKUP($E9676,Sheet1!$A$2:$I$2155,5,FALSE),"")</f>
        <v/>
      </c>
      <c r="I9676" s="19" t="str">
        <f>IFERROR(VLOOKUP($E9676,Sheet1!$A$2:$I$2155,6,FALSE),"")</f>
        <v/>
      </c>
      <c r="J9676" s="29" t="str">
        <f>IF(OR(E9676="",SUM(G9676:I9676)=0),"",SUM(G9676:I9676))</f>
        <v/>
      </c>
      <c r="K9676" s="7" t="str">
        <f>IF(E9676="","",IF(J9676="","IV",VLOOKUP(J9676,Plan1!$A$2:$C$11,3)))</f>
        <v/>
      </c>
    </row>
    <row r="9677" spans="7:11">
      <c r="G9677" s="19" t="str">
        <f>IFERROR(VLOOKUP($E9677,Sheet1!$A$2:$I$2155,4,FALSE),"")</f>
        <v/>
      </c>
      <c r="H9677" s="19" t="str">
        <f>IFERROR(VLOOKUP($E9677,Sheet1!$A$2:$I$2155,5,FALSE),"")</f>
        <v/>
      </c>
      <c r="I9677" s="19" t="str">
        <f>IFERROR(VLOOKUP($E9677,Sheet1!$A$2:$I$2155,6,FALSE),"")</f>
        <v/>
      </c>
      <c r="J9677" s="29" t="str">
        <f>IF(OR(E9677="",SUM(G9677:I9677)=0),"",SUM(G9677:I9677))</f>
        <v/>
      </c>
      <c r="K9677" s="7" t="str">
        <f>IF(E9677="","",IF(J9677="","IV",VLOOKUP(J9677,Plan1!$A$2:$C$11,3)))</f>
        <v/>
      </c>
    </row>
    <row r="9678" spans="7:11">
      <c r="G9678" s="19" t="str">
        <f>IFERROR(VLOOKUP($E9678,Sheet1!$A$2:$I$2155,4,FALSE),"")</f>
        <v/>
      </c>
      <c r="H9678" s="19" t="str">
        <f>IFERROR(VLOOKUP($E9678,Sheet1!$A$2:$I$2155,5,FALSE),"")</f>
        <v/>
      </c>
      <c r="I9678" s="19" t="str">
        <f>IFERROR(VLOOKUP($E9678,Sheet1!$A$2:$I$2155,6,FALSE),"")</f>
        <v/>
      </c>
      <c r="J9678" s="29" t="str">
        <f>IF(OR(E9678="",SUM(G9678:I9678)=0),"",SUM(G9678:I9678))</f>
        <v/>
      </c>
      <c r="K9678" s="7" t="str">
        <f>IF(E9678="","",IF(J9678="","IV",VLOOKUP(J9678,Plan1!$A$2:$C$11,3)))</f>
        <v/>
      </c>
    </row>
    <row r="9679" spans="7:11">
      <c r="G9679" s="19" t="str">
        <f>IFERROR(VLOOKUP($E9679,Sheet1!$A$2:$I$2155,4,FALSE),"")</f>
        <v/>
      </c>
      <c r="H9679" s="19" t="str">
        <f>IFERROR(VLOOKUP($E9679,Sheet1!$A$2:$I$2155,5,FALSE),"")</f>
        <v/>
      </c>
      <c r="I9679" s="19" t="str">
        <f>IFERROR(VLOOKUP($E9679,Sheet1!$A$2:$I$2155,6,FALSE),"")</f>
        <v/>
      </c>
      <c r="J9679" s="29" t="str">
        <f>IF(OR(E9679="",SUM(G9679:I9679)=0),"",SUM(G9679:I9679))</f>
        <v/>
      </c>
      <c r="K9679" s="7" t="str">
        <f>IF(E9679="","",IF(J9679="","IV",VLOOKUP(J9679,Plan1!$A$2:$C$11,3)))</f>
        <v/>
      </c>
    </row>
    <row r="9680" spans="7:11">
      <c r="G9680" s="19" t="str">
        <f>IFERROR(VLOOKUP($E9680,Sheet1!$A$2:$I$2155,4,FALSE),"")</f>
        <v/>
      </c>
      <c r="H9680" s="19" t="str">
        <f>IFERROR(VLOOKUP($E9680,Sheet1!$A$2:$I$2155,5,FALSE),"")</f>
        <v/>
      </c>
      <c r="I9680" s="19" t="str">
        <f>IFERROR(VLOOKUP($E9680,Sheet1!$A$2:$I$2155,6,FALSE),"")</f>
        <v/>
      </c>
      <c r="J9680" s="29" t="str">
        <f>IF(OR(E9680="",SUM(G9680:I9680)=0),"",SUM(G9680:I9680))</f>
        <v/>
      </c>
      <c r="K9680" s="7" t="str">
        <f>IF(E9680="","",IF(J9680="","IV",VLOOKUP(J9680,Plan1!$A$2:$C$11,3)))</f>
        <v/>
      </c>
    </row>
    <row r="9681" spans="7:11">
      <c r="G9681" s="19" t="str">
        <f>IFERROR(VLOOKUP($E9681,Sheet1!$A$2:$I$2155,4,FALSE),"")</f>
        <v/>
      </c>
      <c r="H9681" s="19" t="str">
        <f>IFERROR(VLOOKUP($E9681,Sheet1!$A$2:$I$2155,5,FALSE),"")</f>
        <v/>
      </c>
      <c r="I9681" s="19" t="str">
        <f>IFERROR(VLOOKUP($E9681,Sheet1!$A$2:$I$2155,6,FALSE),"")</f>
        <v/>
      </c>
      <c r="J9681" s="29" t="str">
        <f>IF(OR(E9681="",SUM(G9681:I9681)=0),"",SUM(G9681:I9681))</f>
        <v/>
      </c>
      <c r="K9681" s="7" t="str">
        <f>IF(E9681="","",IF(J9681="","IV",VLOOKUP(J9681,Plan1!$A$2:$C$11,3)))</f>
        <v/>
      </c>
    </row>
    <row r="9682" spans="7:11">
      <c r="G9682" s="19" t="str">
        <f>IFERROR(VLOOKUP($E9682,Sheet1!$A$2:$I$2155,4,FALSE),"")</f>
        <v/>
      </c>
      <c r="H9682" s="19" t="str">
        <f>IFERROR(VLOOKUP($E9682,Sheet1!$A$2:$I$2155,5,FALSE),"")</f>
        <v/>
      </c>
      <c r="I9682" s="19" t="str">
        <f>IFERROR(VLOOKUP($E9682,Sheet1!$A$2:$I$2155,6,FALSE),"")</f>
        <v/>
      </c>
      <c r="J9682" s="29" t="str">
        <f>IF(OR(E9682="",SUM(G9682:I9682)=0),"",SUM(G9682:I9682))</f>
        <v/>
      </c>
      <c r="K9682" s="7" t="str">
        <f>IF(E9682="","",IF(J9682="","IV",VLOOKUP(J9682,Plan1!$A$2:$C$11,3)))</f>
        <v/>
      </c>
    </row>
    <row r="9683" spans="7:11">
      <c r="G9683" s="19" t="str">
        <f>IFERROR(VLOOKUP($E9683,Sheet1!$A$2:$I$2155,4,FALSE),"")</f>
        <v/>
      </c>
      <c r="H9683" s="19" t="str">
        <f>IFERROR(VLOOKUP($E9683,Sheet1!$A$2:$I$2155,5,FALSE),"")</f>
        <v/>
      </c>
      <c r="I9683" s="19" t="str">
        <f>IFERROR(VLOOKUP($E9683,Sheet1!$A$2:$I$2155,6,FALSE),"")</f>
        <v/>
      </c>
      <c r="J9683" s="29" t="str">
        <f>IF(OR(E9683="",SUM(G9683:I9683)=0),"",SUM(G9683:I9683))</f>
        <v/>
      </c>
      <c r="K9683" s="7" t="str">
        <f>IF(E9683="","",IF(J9683="","IV",VLOOKUP(J9683,Plan1!$A$2:$C$11,3)))</f>
        <v/>
      </c>
    </row>
    <row r="9684" spans="7:11">
      <c r="G9684" s="19" t="str">
        <f>IFERROR(VLOOKUP($E9684,Sheet1!$A$2:$I$2155,4,FALSE),"")</f>
        <v/>
      </c>
      <c r="H9684" s="19" t="str">
        <f>IFERROR(VLOOKUP($E9684,Sheet1!$A$2:$I$2155,5,FALSE),"")</f>
        <v/>
      </c>
      <c r="I9684" s="19" t="str">
        <f>IFERROR(VLOOKUP($E9684,Sheet1!$A$2:$I$2155,6,FALSE),"")</f>
        <v/>
      </c>
      <c r="J9684" s="29" t="str">
        <f>IF(OR(E9684="",SUM(G9684:I9684)=0),"",SUM(G9684:I9684))</f>
        <v/>
      </c>
      <c r="K9684" s="7" t="str">
        <f>IF(E9684="","",IF(J9684="","IV",VLOOKUP(J9684,Plan1!$A$2:$C$11,3)))</f>
        <v/>
      </c>
    </row>
    <row r="9685" spans="7:11">
      <c r="G9685" s="19" t="str">
        <f>IFERROR(VLOOKUP($E9685,Sheet1!$A$2:$I$2155,4,FALSE),"")</f>
        <v/>
      </c>
      <c r="H9685" s="19" t="str">
        <f>IFERROR(VLOOKUP($E9685,Sheet1!$A$2:$I$2155,5,FALSE),"")</f>
        <v/>
      </c>
      <c r="I9685" s="19" t="str">
        <f>IFERROR(VLOOKUP($E9685,Sheet1!$A$2:$I$2155,6,FALSE),"")</f>
        <v/>
      </c>
      <c r="J9685" s="29" t="str">
        <f>IF(OR(E9685="",SUM(G9685:I9685)=0),"",SUM(G9685:I9685))</f>
        <v/>
      </c>
      <c r="K9685" s="7" t="str">
        <f>IF(E9685="","",IF(J9685="","IV",VLOOKUP(J9685,Plan1!$A$2:$C$11,3)))</f>
        <v/>
      </c>
    </row>
    <row r="9686" spans="7:11">
      <c r="G9686" s="19" t="str">
        <f>IFERROR(VLOOKUP($E9686,Sheet1!$A$2:$I$2155,4,FALSE),"")</f>
        <v/>
      </c>
      <c r="H9686" s="19" t="str">
        <f>IFERROR(VLOOKUP($E9686,Sheet1!$A$2:$I$2155,5,FALSE),"")</f>
        <v/>
      </c>
      <c r="I9686" s="19" t="str">
        <f>IFERROR(VLOOKUP($E9686,Sheet1!$A$2:$I$2155,6,FALSE),"")</f>
        <v/>
      </c>
      <c r="J9686" s="29" t="str">
        <f>IF(OR(E9686="",SUM(G9686:I9686)=0),"",SUM(G9686:I9686))</f>
        <v/>
      </c>
      <c r="K9686" s="7" t="str">
        <f>IF(E9686="","",IF(J9686="","IV",VLOOKUP(J9686,Plan1!$A$2:$C$11,3)))</f>
        <v/>
      </c>
    </row>
    <row r="9687" spans="7:11">
      <c r="G9687" s="19" t="str">
        <f>IFERROR(VLOOKUP($E9687,Sheet1!$A$2:$I$2155,4,FALSE),"")</f>
        <v/>
      </c>
      <c r="H9687" s="19" t="str">
        <f>IFERROR(VLOOKUP($E9687,Sheet1!$A$2:$I$2155,5,FALSE),"")</f>
        <v/>
      </c>
      <c r="I9687" s="19" t="str">
        <f>IFERROR(VLOOKUP($E9687,Sheet1!$A$2:$I$2155,6,FALSE),"")</f>
        <v/>
      </c>
      <c r="J9687" s="29" t="str">
        <f>IF(OR(E9687="",SUM(G9687:I9687)=0),"",SUM(G9687:I9687))</f>
        <v/>
      </c>
      <c r="K9687" s="7" t="str">
        <f>IF(E9687="","",IF(J9687="","IV",VLOOKUP(J9687,Plan1!$A$2:$C$11,3)))</f>
        <v/>
      </c>
    </row>
    <row r="9688" spans="7:11">
      <c r="G9688" s="19" t="str">
        <f>IFERROR(VLOOKUP($E9688,Sheet1!$A$2:$I$2155,4,FALSE),"")</f>
        <v/>
      </c>
      <c r="H9688" s="19" t="str">
        <f>IFERROR(VLOOKUP($E9688,Sheet1!$A$2:$I$2155,5,FALSE),"")</f>
        <v/>
      </c>
      <c r="I9688" s="19" t="str">
        <f>IFERROR(VLOOKUP($E9688,Sheet1!$A$2:$I$2155,6,FALSE),"")</f>
        <v/>
      </c>
      <c r="J9688" s="29" t="str">
        <f>IF(OR(E9688="",SUM(G9688:I9688)=0),"",SUM(G9688:I9688))</f>
        <v/>
      </c>
      <c r="K9688" s="7" t="str">
        <f>IF(E9688="","",IF(J9688="","IV",VLOOKUP(J9688,Plan1!$A$2:$C$11,3)))</f>
        <v/>
      </c>
    </row>
    <row r="9689" spans="7:11">
      <c r="G9689" s="19" t="str">
        <f>IFERROR(VLOOKUP($E9689,Sheet1!$A$2:$I$2155,4,FALSE),"")</f>
        <v/>
      </c>
      <c r="H9689" s="19" t="str">
        <f>IFERROR(VLOOKUP($E9689,Sheet1!$A$2:$I$2155,5,FALSE),"")</f>
        <v/>
      </c>
      <c r="I9689" s="19" t="str">
        <f>IFERROR(VLOOKUP($E9689,Sheet1!$A$2:$I$2155,6,FALSE),"")</f>
        <v/>
      </c>
      <c r="J9689" s="29" t="str">
        <f>IF(OR(E9689="",SUM(G9689:I9689)=0),"",SUM(G9689:I9689))</f>
        <v/>
      </c>
      <c r="K9689" s="7" t="str">
        <f>IF(E9689="","",IF(J9689="","IV",VLOOKUP(J9689,Plan1!$A$2:$C$11,3)))</f>
        <v/>
      </c>
    </row>
    <row r="9690" spans="7:11">
      <c r="G9690" s="19" t="str">
        <f>IFERROR(VLOOKUP($E9690,Sheet1!$A$2:$I$2155,4,FALSE),"")</f>
        <v/>
      </c>
      <c r="H9690" s="19" t="str">
        <f>IFERROR(VLOOKUP($E9690,Sheet1!$A$2:$I$2155,5,FALSE),"")</f>
        <v/>
      </c>
      <c r="I9690" s="19" t="str">
        <f>IFERROR(VLOOKUP($E9690,Sheet1!$A$2:$I$2155,6,FALSE),"")</f>
        <v/>
      </c>
      <c r="J9690" s="29" t="str">
        <f>IF(OR(E9690="",SUM(G9690:I9690)=0),"",SUM(G9690:I9690))</f>
        <v/>
      </c>
      <c r="K9690" s="7" t="str">
        <f>IF(E9690="","",IF(J9690="","IV",VLOOKUP(J9690,Plan1!$A$2:$C$11,3)))</f>
        <v/>
      </c>
    </row>
    <row r="9691" spans="7:11">
      <c r="G9691" s="19" t="str">
        <f>IFERROR(VLOOKUP($E9691,Sheet1!$A$2:$I$2155,4,FALSE),"")</f>
        <v/>
      </c>
      <c r="H9691" s="19" t="str">
        <f>IFERROR(VLOOKUP($E9691,Sheet1!$A$2:$I$2155,5,FALSE),"")</f>
        <v/>
      </c>
      <c r="I9691" s="19" t="str">
        <f>IFERROR(VLOOKUP($E9691,Sheet1!$A$2:$I$2155,6,FALSE),"")</f>
        <v/>
      </c>
      <c r="J9691" s="29" t="str">
        <f>IF(OR(E9691="",SUM(G9691:I9691)=0),"",SUM(G9691:I9691))</f>
        <v/>
      </c>
      <c r="K9691" s="7" t="str">
        <f>IF(E9691="","",IF(J9691="","IV",VLOOKUP(J9691,Plan1!$A$2:$C$11,3)))</f>
        <v/>
      </c>
    </row>
    <row r="9692" spans="7:11">
      <c r="G9692" s="19" t="str">
        <f>IFERROR(VLOOKUP($E9692,Sheet1!$A$2:$I$2155,4,FALSE),"")</f>
        <v/>
      </c>
      <c r="H9692" s="19" t="str">
        <f>IFERROR(VLOOKUP($E9692,Sheet1!$A$2:$I$2155,5,FALSE),"")</f>
        <v/>
      </c>
      <c r="I9692" s="19" t="str">
        <f>IFERROR(VLOOKUP($E9692,Sheet1!$A$2:$I$2155,6,FALSE),"")</f>
        <v/>
      </c>
      <c r="J9692" s="29" t="str">
        <f>IF(OR(E9692="",SUM(G9692:I9692)=0),"",SUM(G9692:I9692))</f>
        <v/>
      </c>
      <c r="K9692" s="7" t="str">
        <f>IF(E9692="","",IF(J9692="","IV",VLOOKUP(J9692,Plan1!$A$2:$C$11,3)))</f>
        <v/>
      </c>
    </row>
    <row r="9693" spans="7:11">
      <c r="G9693" s="19" t="str">
        <f>IFERROR(VLOOKUP($E9693,Sheet1!$A$2:$I$2155,4,FALSE),"")</f>
        <v/>
      </c>
      <c r="H9693" s="19" t="str">
        <f>IFERROR(VLOOKUP($E9693,Sheet1!$A$2:$I$2155,5,FALSE),"")</f>
        <v/>
      </c>
      <c r="I9693" s="19" t="str">
        <f>IFERROR(VLOOKUP($E9693,Sheet1!$A$2:$I$2155,6,FALSE),"")</f>
        <v/>
      </c>
      <c r="J9693" s="29" t="str">
        <f>IF(OR(E9693="",SUM(G9693:I9693)=0),"",SUM(G9693:I9693))</f>
        <v/>
      </c>
      <c r="K9693" s="7" t="str">
        <f>IF(E9693="","",IF(J9693="","IV",VLOOKUP(J9693,Plan1!$A$2:$C$11,3)))</f>
        <v/>
      </c>
    </row>
    <row r="9694" spans="7:11">
      <c r="G9694" s="19" t="str">
        <f>IFERROR(VLOOKUP($E9694,Sheet1!$A$2:$I$2155,4,FALSE),"")</f>
        <v/>
      </c>
      <c r="H9694" s="19" t="str">
        <f>IFERROR(VLOOKUP($E9694,Sheet1!$A$2:$I$2155,5,FALSE),"")</f>
        <v/>
      </c>
      <c r="I9694" s="19" t="str">
        <f>IFERROR(VLOOKUP($E9694,Sheet1!$A$2:$I$2155,6,FALSE),"")</f>
        <v/>
      </c>
      <c r="J9694" s="29" t="str">
        <f>IF(OR(E9694="",SUM(G9694:I9694)=0),"",SUM(G9694:I9694))</f>
        <v/>
      </c>
      <c r="K9694" s="7" t="str">
        <f>IF(E9694="","",IF(J9694="","IV",VLOOKUP(J9694,Plan1!$A$2:$C$11,3)))</f>
        <v/>
      </c>
    </row>
    <row r="9695" spans="7:11">
      <c r="G9695" s="19" t="str">
        <f>IFERROR(VLOOKUP($E9695,Sheet1!$A$2:$I$2155,4,FALSE),"")</f>
        <v/>
      </c>
      <c r="H9695" s="19" t="str">
        <f>IFERROR(VLOOKUP($E9695,Sheet1!$A$2:$I$2155,5,FALSE),"")</f>
        <v/>
      </c>
      <c r="I9695" s="19" t="str">
        <f>IFERROR(VLOOKUP($E9695,Sheet1!$A$2:$I$2155,6,FALSE),"")</f>
        <v/>
      </c>
      <c r="J9695" s="29" t="str">
        <f>IF(OR(E9695="",SUM(G9695:I9695)=0),"",SUM(G9695:I9695))</f>
        <v/>
      </c>
      <c r="K9695" s="7" t="str">
        <f>IF(E9695="","",IF(J9695="","IV",VLOOKUP(J9695,Plan1!$A$2:$C$11,3)))</f>
        <v/>
      </c>
    </row>
    <row r="9696" spans="7:11">
      <c r="G9696" s="19" t="str">
        <f>IFERROR(VLOOKUP($E9696,Sheet1!$A$2:$I$2155,4,FALSE),"")</f>
        <v/>
      </c>
      <c r="H9696" s="19" t="str">
        <f>IFERROR(VLOOKUP($E9696,Sheet1!$A$2:$I$2155,5,FALSE),"")</f>
        <v/>
      </c>
      <c r="I9696" s="19" t="str">
        <f>IFERROR(VLOOKUP($E9696,Sheet1!$A$2:$I$2155,6,FALSE),"")</f>
        <v/>
      </c>
      <c r="J9696" s="29" t="str">
        <f>IF(OR(E9696="",SUM(G9696:I9696)=0),"",SUM(G9696:I9696))</f>
        <v/>
      </c>
      <c r="K9696" s="7" t="str">
        <f>IF(E9696="","",IF(J9696="","IV",VLOOKUP(J9696,Plan1!$A$2:$C$11,3)))</f>
        <v/>
      </c>
    </row>
    <row r="9697" spans="7:11">
      <c r="G9697" s="19" t="str">
        <f>IFERROR(VLOOKUP($E9697,Sheet1!$A$2:$I$2155,4,FALSE),"")</f>
        <v/>
      </c>
      <c r="H9697" s="19" t="str">
        <f>IFERROR(VLOOKUP($E9697,Sheet1!$A$2:$I$2155,5,FALSE),"")</f>
        <v/>
      </c>
      <c r="I9697" s="19" t="str">
        <f>IFERROR(VLOOKUP($E9697,Sheet1!$A$2:$I$2155,6,FALSE),"")</f>
        <v/>
      </c>
      <c r="J9697" s="29" t="str">
        <f>IF(OR(E9697="",SUM(G9697:I9697)=0),"",SUM(G9697:I9697))</f>
        <v/>
      </c>
      <c r="K9697" s="7" t="str">
        <f>IF(E9697="","",IF(J9697="","IV",VLOOKUP(J9697,Plan1!$A$2:$C$11,3)))</f>
        <v/>
      </c>
    </row>
    <row r="9698" spans="7:11">
      <c r="G9698" s="19" t="str">
        <f>IFERROR(VLOOKUP($E9698,Sheet1!$A$2:$I$2155,4,FALSE),"")</f>
        <v/>
      </c>
      <c r="H9698" s="19" t="str">
        <f>IFERROR(VLOOKUP($E9698,Sheet1!$A$2:$I$2155,5,FALSE),"")</f>
        <v/>
      </c>
      <c r="I9698" s="19" t="str">
        <f>IFERROR(VLOOKUP($E9698,Sheet1!$A$2:$I$2155,6,FALSE),"")</f>
        <v/>
      </c>
      <c r="J9698" s="29" t="str">
        <f>IF(OR(E9698="",SUM(G9698:I9698)=0),"",SUM(G9698:I9698))</f>
        <v/>
      </c>
      <c r="K9698" s="7" t="str">
        <f>IF(E9698="","",IF(J9698="","IV",VLOOKUP(J9698,Plan1!$A$2:$C$11,3)))</f>
        <v/>
      </c>
    </row>
    <row r="9699" spans="7:11">
      <c r="G9699" s="19" t="str">
        <f>IFERROR(VLOOKUP($E9699,Sheet1!$A$2:$I$2155,4,FALSE),"")</f>
        <v/>
      </c>
      <c r="H9699" s="19" t="str">
        <f>IFERROR(VLOOKUP($E9699,Sheet1!$A$2:$I$2155,5,FALSE),"")</f>
        <v/>
      </c>
      <c r="I9699" s="19" t="str">
        <f>IFERROR(VLOOKUP($E9699,Sheet1!$A$2:$I$2155,6,FALSE),"")</f>
        <v/>
      </c>
      <c r="J9699" s="29" t="str">
        <f>IF(OR(E9699="",SUM(G9699:I9699)=0),"",SUM(G9699:I9699))</f>
        <v/>
      </c>
      <c r="K9699" s="7" t="str">
        <f>IF(E9699="","",IF(J9699="","IV",VLOOKUP(J9699,Plan1!$A$2:$C$11,3)))</f>
        <v/>
      </c>
    </row>
    <row r="9700" spans="7:11">
      <c r="G9700" s="19" t="str">
        <f>IFERROR(VLOOKUP($E9700,Sheet1!$A$2:$I$2155,4,FALSE),"")</f>
        <v/>
      </c>
      <c r="H9700" s="19" t="str">
        <f>IFERROR(VLOOKUP($E9700,Sheet1!$A$2:$I$2155,5,FALSE),"")</f>
        <v/>
      </c>
      <c r="I9700" s="19" t="str">
        <f>IFERROR(VLOOKUP($E9700,Sheet1!$A$2:$I$2155,6,FALSE),"")</f>
        <v/>
      </c>
      <c r="J9700" s="29" t="str">
        <f>IF(OR(E9700="",SUM(G9700:I9700)=0),"",SUM(G9700:I9700))</f>
        <v/>
      </c>
      <c r="K9700" s="7" t="str">
        <f>IF(E9700="","",IF(J9700="","IV",VLOOKUP(J9700,Plan1!$A$2:$C$11,3)))</f>
        <v/>
      </c>
    </row>
    <row r="9701" spans="7:11">
      <c r="G9701" s="19" t="str">
        <f>IFERROR(VLOOKUP($E9701,Sheet1!$A$2:$I$2155,4,FALSE),"")</f>
        <v/>
      </c>
      <c r="H9701" s="19" t="str">
        <f>IFERROR(VLOOKUP($E9701,Sheet1!$A$2:$I$2155,5,FALSE),"")</f>
        <v/>
      </c>
      <c r="I9701" s="19" t="str">
        <f>IFERROR(VLOOKUP($E9701,Sheet1!$A$2:$I$2155,6,FALSE),"")</f>
        <v/>
      </c>
      <c r="J9701" s="29" t="str">
        <f>IF(OR(E9701="",SUM(G9701:I9701)=0),"",SUM(G9701:I9701))</f>
        <v/>
      </c>
      <c r="K9701" s="7" t="str">
        <f>IF(E9701="","",IF(J9701="","IV",VLOOKUP(J9701,Plan1!$A$2:$C$11,3)))</f>
        <v/>
      </c>
    </row>
    <row r="9702" spans="7:11">
      <c r="G9702" s="19" t="str">
        <f>IFERROR(VLOOKUP($E9702,Sheet1!$A$2:$I$2155,4,FALSE),"")</f>
        <v/>
      </c>
      <c r="H9702" s="19" t="str">
        <f>IFERROR(VLOOKUP($E9702,Sheet1!$A$2:$I$2155,5,FALSE),"")</f>
        <v/>
      </c>
      <c r="I9702" s="19" t="str">
        <f>IFERROR(VLOOKUP($E9702,Sheet1!$A$2:$I$2155,6,FALSE),"")</f>
        <v/>
      </c>
      <c r="J9702" s="29" t="str">
        <f>IF(OR(E9702="",SUM(G9702:I9702)=0),"",SUM(G9702:I9702))</f>
        <v/>
      </c>
      <c r="K9702" s="7" t="str">
        <f>IF(E9702="","",IF(J9702="","IV",VLOOKUP(J9702,Plan1!$A$2:$C$11,3)))</f>
        <v/>
      </c>
    </row>
    <row r="9703" spans="7:11">
      <c r="G9703" s="19" t="str">
        <f>IFERROR(VLOOKUP($E9703,Sheet1!$A$2:$I$2155,4,FALSE),"")</f>
        <v/>
      </c>
      <c r="H9703" s="19" t="str">
        <f>IFERROR(VLOOKUP($E9703,Sheet1!$A$2:$I$2155,5,FALSE),"")</f>
        <v/>
      </c>
      <c r="I9703" s="19" t="str">
        <f>IFERROR(VLOOKUP($E9703,Sheet1!$A$2:$I$2155,6,FALSE),"")</f>
        <v/>
      </c>
      <c r="J9703" s="29" t="str">
        <f>IF(OR(E9703="",SUM(G9703:I9703)=0),"",SUM(G9703:I9703))</f>
        <v/>
      </c>
      <c r="K9703" s="7" t="str">
        <f>IF(E9703="","",IF(J9703="","IV",VLOOKUP(J9703,Plan1!$A$2:$C$11,3)))</f>
        <v/>
      </c>
    </row>
    <row r="9704" spans="7:11">
      <c r="G9704" s="19" t="str">
        <f>IFERROR(VLOOKUP($E9704,Sheet1!$A$2:$I$2155,4,FALSE),"")</f>
        <v/>
      </c>
      <c r="H9704" s="19" t="str">
        <f>IFERROR(VLOOKUP($E9704,Sheet1!$A$2:$I$2155,5,FALSE),"")</f>
        <v/>
      </c>
      <c r="I9704" s="19" t="str">
        <f>IFERROR(VLOOKUP($E9704,Sheet1!$A$2:$I$2155,6,FALSE),"")</f>
        <v/>
      </c>
      <c r="J9704" s="29" t="str">
        <f>IF(OR(E9704="",SUM(G9704:I9704)=0),"",SUM(G9704:I9704))</f>
        <v/>
      </c>
      <c r="K9704" s="7" t="str">
        <f>IF(E9704="","",IF(J9704="","IV",VLOOKUP(J9704,Plan1!$A$2:$C$11,3)))</f>
        <v/>
      </c>
    </row>
    <row r="9705" spans="7:11">
      <c r="G9705" s="19" t="str">
        <f>IFERROR(VLOOKUP($E9705,Sheet1!$A$2:$I$2155,4,FALSE),"")</f>
        <v/>
      </c>
      <c r="H9705" s="19" t="str">
        <f>IFERROR(VLOOKUP($E9705,Sheet1!$A$2:$I$2155,5,FALSE),"")</f>
        <v/>
      </c>
      <c r="I9705" s="19" t="str">
        <f>IFERROR(VLOOKUP($E9705,Sheet1!$A$2:$I$2155,6,FALSE),"")</f>
        <v/>
      </c>
      <c r="J9705" s="29" t="str">
        <f>IF(OR(E9705="",SUM(G9705:I9705)=0),"",SUM(G9705:I9705))</f>
        <v/>
      </c>
      <c r="K9705" s="7" t="str">
        <f>IF(E9705="","",IF(J9705="","IV",VLOOKUP(J9705,Plan1!$A$2:$C$11,3)))</f>
        <v/>
      </c>
    </row>
    <row r="9706" spans="7:11">
      <c r="G9706" s="19" t="str">
        <f>IFERROR(VLOOKUP($E9706,Sheet1!$A$2:$I$2155,4,FALSE),"")</f>
        <v/>
      </c>
      <c r="H9706" s="19" t="str">
        <f>IFERROR(VLOOKUP($E9706,Sheet1!$A$2:$I$2155,5,FALSE),"")</f>
        <v/>
      </c>
      <c r="I9706" s="19" t="str">
        <f>IFERROR(VLOOKUP($E9706,Sheet1!$A$2:$I$2155,6,FALSE),"")</f>
        <v/>
      </c>
      <c r="J9706" s="29" t="str">
        <f>IF(OR(E9706="",SUM(G9706:I9706)=0),"",SUM(G9706:I9706))</f>
        <v/>
      </c>
      <c r="K9706" s="7" t="str">
        <f>IF(E9706="","",IF(J9706="","IV",VLOOKUP(J9706,Plan1!$A$2:$C$11,3)))</f>
        <v/>
      </c>
    </row>
    <row r="9707" spans="7:11">
      <c r="G9707" s="19" t="str">
        <f>IFERROR(VLOOKUP($E9707,Sheet1!$A$2:$I$2155,4,FALSE),"")</f>
        <v/>
      </c>
      <c r="H9707" s="19" t="str">
        <f>IFERROR(VLOOKUP($E9707,Sheet1!$A$2:$I$2155,5,FALSE),"")</f>
        <v/>
      </c>
      <c r="I9707" s="19" t="str">
        <f>IFERROR(VLOOKUP($E9707,Sheet1!$A$2:$I$2155,6,FALSE),"")</f>
        <v/>
      </c>
      <c r="J9707" s="29" t="str">
        <f>IF(OR(E9707="",SUM(G9707:I9707)=0),"",SUM(G9707:I9707))</f>
        <v/>
      </c>
      <c r="K9707" s="7" t="str">
        <f>IF(E9707="","",IF(J9707="","IV",VLOOKUP(J9707,Plan1!$A$2:$C$11,3)))</f>
        <v/>
      </c>
    </row>
    <row r="9708" spans="7:11">
      <c r="G9708" s="19" t="str">
        <f>IFERROR(VLOOKUP($E9708,Sheet1!$A$2:$I$2155,4,FALSE),"")</f>
        <v/>
      </c>
      <c r="H9708" s="19" t="str">
        <f>IFERROR(VLOOKUP($E9708,Sheet1!$A$2:$I$2155,5,FALSE),"")</f>
        <v/>
      </c>
      <c r="I9708" s="19" t="str">
        <f>IFERROR(VLOOKUP($E9708,Sheet1!$A$2:$I$2155,6,FALSE),"")</f>
        <v/>
      </c>
      <c r="J9708" s="29" t="str">
        <f>IF(OR(E9708="",SUM(G9708:I9708)=0),"",SUM(G9708:I9708))</f>
        <v/>
      </c>
      <c r="K9708" s="7" t="str">
        <f>IF(E9708="","",IF(J9708="","IV",VLOOKUP(J9708,Plan1!$A$2:$C$11,3)))</f>
        <v/>
      </c>
    </row>
    <row r="9709" spans="7:11">
      <c r="G9709" s="19" t="str">
        <f>IFERROR(VLOOKUP($E9709,Sheet1!$A$2:$I$2155,4,FALSE),"")</f>
        <v/>
      </c>
      <c r="H9709" s="19" t="str">
        <f>IFERROR(VLOOKUP($E9709,Sheet1!$A$2:$I$2155,5,FALSE),"")</f>
        <v/>
      </c>
      <c r="I9709" s="19" t="str">
        <f>IFERROR(VLOOKUP($E9709,Sheet1!$A$2:$I$2155,6,FALSE),"")</f>
        <v/>
      </c>
      <c r="J9709" s="29" t="str">
        <f>IF(OR(E9709="",SUM(G9709:I9709)=0),"",SUM(G9709:I9709))</f>
        <v/>
      </c>
      <c r="K9709" s="7" t="str">
        <f>IF(E9709="","",IF(J9709="","IV",VLOOKUP(J9709,Plan1!$A$2:$C$11,3)))</f>
        <v/>
      </c>
    </row>
    <row r="9710" spans="7:11">
      <c r="G9710" s="19" t="str">
        <f>IFERROR(VLOOKUP($E9710,Sheet1!$A$2:$I$2155,4,FALSE),"")</f>
        <v/>
      </c>
      <c r="H9710" s="19" t="str">
        <f>IFERROR(VLOOKUP($E9710,Sheet1!$A$2:$I$2155,5,FALSE),"")</f>
        <v/>
      </c>
      <c r="I9710" s="19" t="str">
        <f>IFERROR(VLOOKUP($E9710,Sheet1!$A$2:$I$2155,6,FALSE),"")</f>
        <v/>
      </c>
      <c r="J9710" s="29" t="str">
        <f>IF(OR(E9710="",SUM(G9710:I9710)=0),"",SUM(G9710:I9710))</f>
        <v/>
      </c>
      <c r="K9710" s="7" t="str">
        <f>IF(E9710="","",IF(J9710="","IV",VLOOKUP(J9710,Plan1!$A$2:$C$11,3)))</f>
        <v/>
      </c>
    </row>
    <row r="9711" spans="7:11">
      <c r="G9711" s="19" t="str">
        <f>IFERROR(VLOOKUP($E9711,Sheet1!$A$2:$I$2155,4,FALSE),"")</f>
        <v/>
      </c>
      <c r="H9711" s="19" t="str">
        <f>IFERROR(VLOOKUP($E9711,Sheet1!$A$2:$I$2155,5,FALSE),"")</f>
        <v/>
      </c>
      <c r="I9711" s="19" t="str">
        <f>IFERROR(VLOOKUP($E9711,Sheet1!$A$2:$I$2155,6,FALSE),"")</f>
        <v/>
      </c>
      <c r="J9711" s="29" t="str">
        <f>IF(OR(E9711="",SUM(G9711:I9711)=0),"",SUM(G9711:I9711))</f>
        <v/>
      </c>
      <c r="K9711" s="7" t="str">
        <f>IF(E9711="","",IF(J9711="","IV",VLOOKUP(J9711,Plan1!$A$2:$C$11,3)))</f>
        <v/>
      </c>
    </row>
    <row r="9712" spans="7:11">
      <c r="G9712" s="19" t="str">
        <f>IFERROR(VLOOKUP($E9712,Sheet1!$A$2:$I$2155,4,FALSE),"")</f>
        <v/>
      </c>
      <c r="H9712" s="19" t="str">
        <f>IFERROR(VLOOKUP($E9712,Sheet1!$A$2:$I$2155,5,FALSE),"")</f>
        <v/>
      </c>
      <c r="I9712" s="19" t="str">
        <f>IFERROR(VLOOKUP($E9712,Sheet1!$A$2:$I$2155,6,FALSE),"")</f>
        <v/>
      </c>
      <c r="J9712" s="29" t="str">
        <f>IF(OR(E9712="",SUM(G9712:I9712)=0),"",SUM(G9712:I9712))</f>
        <v/>
      </c>
      <c r="K9712" s="7" t="str">
        <f>IF(E9712="","",IF(J9712="","IV",VLOOKUP(J9712,Plan1!$A$2:$C$11,3)))</f>
        <v/>
      </c>
    </row>
    <row r="9713" spans="7:11">
      <c r="G9713" s="19" t="str">
        <f>IFERROR(VLOOKUP($E9713,Sheet1!$A$2:$I$2155,4,FALSE),"")</f>
        <v/>
      </c>
      <c r="H9713" s="19" t="str">
        <f>IFERROR(VLOOKUP($E9713,Sheet1!$A$2:$I$2155,5,FALSE),"")</f>
        <v/>
      </c>
      <c r="I9713" s="19" t="str">
        <f>IFERROR(VLOOKUP($E9713,Sheet1!$A$2:$I$2155,6,FALSE),"")</f>
        <v/>
      </c>
      <c r="J9713" s="29" t="str">
        <f>IF(OR(E9713="",SUM(G9713:I9713)=0),"",SUM(G9713:I9713))</f>
        <v/>
      </c>
      <c r="K9713" s="7" t="str">
        <f>IF(E9713="","",IF(J9713="","IV",VLOOKUP(J9713,Plan1!$A$2:$C$11,3)))</f>
        <v/>
      </c>
    </row>
    <row r="9714" spans="7:11">
      <c r="G9714" s="19" t="str">
        <f>IFERROR(VLOOKUP($E9714,Sheet1!$A$2:$I$2155,4,FALSE),"")</f>
        <v/>
      </c>
      <c r="H9714" s="19" t="str">
        <f>IFERROR(VLOOKUP($E9714,Sheet1!$A$2:$I$2155,5,FALSE),"")</f>
        <v/>
      </c>
      <c r="I9714" s="19" t="str">
        <f>IFERROR(VLOOKUP($E9714,Sheet1!$A$2:$I$2155,6,FALSE),"")</f>
        <v/>
      </c>
      <c r="J9714" s="29" t="str">
        <f>IF(OR(E9714="",SUM(G9714:I9714)=0),"",SUM(G9714:I9714))</f>
        <v/>
      </c>
      <c r="K9714" s="7" t="str">
        <f>IF(E9714="","",IF(J9714="","IV",VLOOKUP(J9714,Plan1!$A$2:$C$11,3)))</f>
        <v/>
      </c>
    </row>
    <row r="9715" spans="7:11">
      <c r="G9715" s="19" t="str">
        <f>IFERROR(VLOOKUP($E9715,Sheet1!$A$2:$I$2155,4,FALSE),"")</f>
        <v/>
      </c>
      <c r="H9715" s="19" t="str">
        <f>IFERROR(VLOOKUP($E9715,Sheet1!$A$2:$I$2155,5,FALSE),"")</f>
        <v/>
      </c>
      <c r="I9715" s="19" t="str">
        <f>IFERROR(VLOOKUP($E9715,Sheet1!$A$2:$I$2155,6,FALSE),"")</f>
        <v/>
      </c>
      <c r="J9715" s="29" t="str">
        <f>IF(OR(E9715="",SUM(G9715:I9715)=0),"",SUM(G9715:I9715))</f>
        <v/>
      </c>
      <c r="K9715" s="7" t="str">
        <f>IF(E9715="","",IF(J9715="","IV",VLOOKUP(J9715,Plan1!$A$2:$C$11,3)))</f>
        <v/>
      </c>
    </row>
    <row r="9716" spans="7:11">
      <c r="G9716" s="19" t="str">
        <f>IFERROR(VLOOKUP($E9716,Sheet1!$A$2:$I$2155,4,FALSE),"")</f>
        <v/>
      </c>
      <c r="H9716" s="19" t="str">
        <f>IFERROR(VLOOKUP($E9716,Sheet1!$A$2:$I$2155,5,FALSE),"")</f>
        <v/>
      </c>
      <c r="I9716" s="19" t="str">
        <f>IFERROR(VLOOKUP($E9716,Sheet1!$A$2:$I$2155,6,FALSE),"")</f>
        <v/>
      </c>
      <c r="J9716" s="29" t="str">
        <f>IF(OR(E9716="",SUM(G9716:I9716)=0),"",SUM(G9716:I9716))</f>
        <v/>
      </c>
      <c r="K9716" s="7" t="str">
        <f>IF(E9716="","",IF(J9716="","IV",VLOOKUP(J9716,Plan1!$A$2:$C$11,3)))</f>
        <v/>
      </c>
    </row>
    <row r="9717" spans="7:11">
      <c r="G9717" s="19" t="str">
        <f>IFERROR(VLOOKUP($E9717,Sheet1!$A$2:$I$2155,4,FALSE),"")</f>
        <v/>
      </c>
      <c r="H9717" s="19" t="str">
        <f>IFERROR(VLOOKUP($E9717,Sheet1!$A$2:$I$2155,5,FALSE),"")</f>
        <v/>
      </c>
      <c r="I9717" s="19" t="str">
        <f>IFERROR(VLOOKUP($E9717,Sheet1!$A$2:$I$2155,6,FALSE),"")</f>
        <v/>
      </c>
      <c r="J9717" s="29" t="str">
        <f>IF(OR(E9717="",SUM(G9717:I9717)=0),"",SUM(G9717:I9717))</f>
        <v/>
      </c>
      <c r="K9717" s="7" t="str">
        <f>IF(E9717="","",IF(J9717="","IV",VLOOKUP(J9717,Plan1!$A$2:$C$11,3)))</f>
        <v/>
      </c>
    </row>
    <row r="9718" spans="7:11">
      <c r="G9718" s="19" t="str">
        <f>IFERROR(VLOOKUP($E9718,Sheet1!$A$2:$I$2155,4,FALSE),"")</f>
        <v/>
      </c>
      <c r="H9718" s="19" t="str">
        <f>IFERROR(VLOOKUP($E9718,Sheet1!$A$2:$I$2155,5,FALSE),"")</f>
        <v/>
      </c>
      <c r="I9718" s="19" t="str">
        <f>IFERROR(VLOOKUP($E9718,Sheet1!$A$2:$I$2155,6,FALSE),"")</f>
        <v/>
      </c>
      <c r="J9718" s="29" t="str">
        <f>IF(OR(E9718="",SUM(G9718:I9718)=0),"",SUM(G9718:I9718))</f>
        <v/>
      </c>
      <c r="K9718" s="7" t="str">
        <f>IF(E9718="","",IF(J9718="","IV",VLOOKUP(J9718,Plan1!$A$2:$C$11,3)))</f>
        <v/>
      </c>
    </row>
    <row r="9719" spans="7:11">
      <c r="G9719" s="19" t="str">
        <f>IFERROR(VLOOKUP($E9719,Sheet1!$A$2:$I$2155,4,FALSE),"")</f>
        <v/>
      </c>
      <c r="H9719" s="19" t="str">
        <f>IFERROR(VLOOKUP($E9719,Sheet1!$A$2:$I$2155,5,FALSE),"")</f>
        <v/>
      </c>
      <c r="I9719" s="19" t="str">
        <f>IFERROR(VLOOKUP($E9719,Sheet1!$A$2:$I$2155,6,FALSE),"")</f>
        <v/>
      </c>
      <c r="J9719" s="29" t="str">
        <f>IF(OR(E9719="",SUM(G9719:I9719)=0),"",SUM(G9719:I9719))</f>
        <v/>
      </c>
      <c r="K9719" s="7" t="str">
        <f>IF(E9719="","",IF(J9719="","IV",VLOOKUP(J9719,Plan1!$A$2:$C$11,3)))</f>
        <v/>
      </c>
    </row>
    <row r="9720" spans="7:11">
      <c r="G9720" s="19" t="str">
        <f>IFERROR(VLOOKUP($E9720,Sheet1!$A$2:$I$2155,4,FALSE),"")</f>
        <v/>
      </c>
      <c r="H9720" s="19" t="str">
        <f>IFERROR(VLOOKUP($E9720,Sheet1!$A$2:$I$2155,5,FALSE),"")</f>
        <v/>
      </c>
      <c r="I9720" s="19" t="str">
        <f>IFERROR(VLOOKUP($E9720,Sheet1!$A$2:$I$2155,6,FALSE),"")</f>
        <v/>
      </c>
      <c r="J9720" s="29" t="str">
        <f>IF(OR(E9720="",SUM(G9720:I9720)=0),"",SUM(G9720:I9720))</f>
        <v/>
      </c>
      <c r="K9720" s="7" t="str">
        <f>IF(E9720="","",IF(J9720="","IV",VLOOKUP(J9720,Plan1!$A$2:$C$11,3)))</f>
        <v/>
      </c>
    </row>
    <row r="9721" spans="7:11">
      <c r="G9721" s="19" t="str">
        <f>IFERROR(VLOOKUP($E9721,Sheet1!$A$2:$I$2155,4,FALSE),"")</f>
        <v/>
      </c>
      <c r="H9721" s="19" t="str">
        <f>IFERROR(VLOOKUP($E9721,Sheet1!$A$2:$I$2155,5,FALSE),"")</f>
        <v/>
      </c>
      <c r="I9721" s="19" t="str">
        <f>IFERROR(VLOOKUP($E9721,Sheet1!$A$2:$I$2155,6,FALSE),"")</f>
        <v/>
      </c>
      <c r="J9721" s="29" t="str">
        <f>IF(OR(E9721="",SUM(G9721:I9721)=0),"",SUM(G9721:I9721))</f>
        <v/>
      </c>
      <c r="K9721" s="7" t="str">
        <f>IF(E9721="","",IF(J9721="","IV",VLOOKUP(J9721,Plan1!$A$2:$C$11,3)))</f>
        <v/>
      </c>
    </row>
    <row r="9722" spans="7:11">
      <c r="G9722" s="19" t="str">
        <f>IFERROR(VLOOKUP($E9722,Sheet1!$A$2:$I$2155,4,FALSE),"")</f>
        <v/>
      </c>
      <c r="H9722" s="19" t="str">
        <f>IFERROR(VLOOKUP($E9722,Sheet1!$A$2:$I$2155,5,FALSE),"")</f>
        <v/>
      </c>
      <c r="I9722" s="19" t="str">
        <f>IFERROR(VLOOKUP($E9722,Sheet1!$A$2:$I$2155,6,FALSE),"")</f>
        <v/>
      </c>
      <c r="J9722" s="29" t="str">
        <f>IF(OR(E9722="",SUM(G9722:I9722)=0),"",SUM(G9722:I9722))</f>
        <v/>
      </c>
      <c r="K9722" s="7" t="str">
        <f>IF(E9722="","",IF(J9722="","IV",VLOOKUP(J9722,Plan1!$A$2:$C$11,3)))</f>
        <v/>
      </c>
    </row>
    <row r="9723" spans="7:11">
      <c r="G9723" s="19" t="str">
        <f>IFERROR(VLOOKUP($E9723,Sheet1!$A$2:$I$2155,4,FALSE),"")</f>
        <v/>
      </c>
      <c r="H9723" s="19" t="str">
        <f>IFERROR(VLOOKUP($E9723,Sheet1!$A$2:$I$2155,5,FALSE),"")</f>
        <v/>
      </c>
      <c r="I9723" s="19" t="str">
        <f>IFERROR(VLOOKUP($E9723,Sheet1!$A$2:$I$2155,6,FALSE),"")</f>
        <v/>
      </c>
      <c r="J9723" s="29" t="str">
        <f>IF(OR(E9723="",SUM(G9723:I9723)=0),"",SUM(G9723:I9723))</f>
        <v/>
      </c>
      <c r="K9723" s="7" t="str">
        <f>IF(E9723="","",IF(J9723="","IV",VLOOKUP(J9723,Plan1!$A$2:$C$11,3)))</f>
        <v/>
      </c>
    </row>
    <row r="9724" spans="7:11">
      <c r="G9724" s="19" t="str">
        <f>IFERROR(VLOOKUP($E9724,Sheet1!$A$2:$I$2155,4,FALSE),"")</f>
        <v/>
      </c>
      <c r="H9724" s="19" t="str">
        <f>IFERROR(VLOOKUP($E9724,Sheet1!$A$2:$I$2155,5,FALSE),"")</f>
        <v/>
      </c>
      <c r="I9724" s="19" t="str">
        <f>IFERROR(VLOOKUP($E9724,Sheet1!$A$2:$I$2155,6,FALSE),"")</f>
        <v/>
      </c>
      <c r="J9724" s="29" t="str">
        <f>IF(OR(E9724="",SUM(G9724:I9724)=0),"",SUM(G9724:I9724))</f>
        <v/>
      </c>
      <c r="K9724" s="7" t="str">
        <f>IF(E9724="","",IF(J9724="","IV",VLOOKUP(J9724,Plan1!$A$2:$C$11,3)))</f>
        <v/>
      </c>
    </row>
    <row r="9725" spans="7:11">
      <c r="G9725" s="19" t="str">
        <f>IFERROR(VLOOKUP($E9725,Sheet1!$A$2:$I$2155,4,FALSE),"")</f>
        <v/>
      </c>
      <c r="H9725" s="19" t="str">
        <f>IFERROR(VLOOKUP($E9725,Sheet1!$A$2:$I$2155,5,FALSE),"")</f>
        <v/>
      </c>
      <c r="I9725" s="19" t="str">
        <f>IFERROR(VLOOKUP($E9725,Sheet1!$A$2:$I$2155,6,FALSE),"")</f>
        <v/>
      </c>
      <c r="J9725" s="29" t="str">
        <f>IF(OR(E9725="",SUM(G9725:I9725)=0),"",SUM(G9725:I9725))</f>
        <v/>
      </c>
      <c r="K9725" s="7" t="str">
        <f>IF(E9725="","",IF(J9725="","IV",VLOOKUP(J9725,Plan1!$A$2:$C$11,3)))</f>
        <v/>
      </c>
    </row>
    <row r="9726" spans="7:11">
      <c r="G9726" s="19" t="str">
        <f>IFERROR(VLOOKUP($E9726,Sheet1!$A$2:$I$2155,4,FALSE),"")</f>
        <v/>
      </c>
      <c r="H9726" s="19" t="str">
        <f>IFERROR(VLOOKUP($E9726,Sheet1!$A$2:$I$2155,5,FALSE),"")</f>
        <v/>
      </c>
      <c r="I9726" s="19" t="str">
        <f>IFERROR(VLOOKUP($E9726,Sheet1!$A$2:$I$2155,6,FALSE),"")</f>
        <v/>
      </c>
      <c r="J9726" s="29" t="str">
        <f>IF(OR(E9726="",SUM(G9726:I9726)=0),"",SUM(G9726:I9726))</f>
        <v/>
      </c>
      <c r="K9726" s="7" t="str">
        <f>IF(E9726="","",IF(J9726="","IV",VLOOKUP(J9726,Plan1!$A$2:$C$11,3)))</f>
        <v/>
      </c>
    </row>
    <row r="9727" spans="7:11">
      <c r="G9727" s="19" t="str">
        <f>IFERROR(VLOOKUP($E9727,Sheet1!$A$2:$I$2155,4,FALSE),"")</f>
        <v/>
      </c>
      <c r="H9727" s="19" t="str">
        <f>IFERROR(VLOOKUP($E9727,Sheet1!$A$2:$I$2155,5,FALSE),"")</f>
        <v/>
      </c>
      <c r="I9727" s="19" t="str">
        <f>IFERROR(VLOOKUP($E9727,Sheet1!$A$2:$I$2155,6,FALSE),"")</f>
        <v/>
      </c>
      <c r="J9727" s="29" t="str">
        <f>IF(OR(E9727="",SUM(G9727:I9727)=0),"",SUM(G9727:I9727))</f>
        <v/>
      </c>
      <c r="K9727" s="7" t="str">
        <f>IF(E9727="","",IF(J9727="","IV",VLOOKUP(J9727,Plan1!$A$2:$C$11,3)))</f>
        <v/>
      </c>
    </row>
    <row r="9728" spans="7:11">
      <c r="G9728" s="19" t="str">
        <f>IFERROR(VLOOKUP($E9728,Sheet1!$A$2:$I$2155,4,FALSE),"")</f>
        <v/>
      </c>
      <c r="H9728" s="19" t="str">
        <f>IFERROR(VLOOKUP($E9728,Sheet1!$A$2:$I$2155,5,FALSE),"")</f>
        <v/>
      </c>
      <c r="I9728" s="19" t="str">
        <f>IFERROR(VLOOKUP($E9728,Sheet1!$A$2:$I$2155,6,FALSE),"")</f>
        <v/>
      </c>
      <c r="J9728" s="29" t="str">
        <f>IF(OR(E9728="",SUM(G9728:I9728)=0),"",SUM(G9728:I9728))</f>
        <v/>
      </c>
      <c r="K9728" s="7" t="str">
        <f>IF(E9728="","",IF(J9728="","IV",VLOOKUP(J9728,Plan1!$A$2:$C$11,3)))</f>
        <v/>
      </c>
    </row>
    <row r="9729" spans="7:11">
      <c r="G9729" s="19" t="str">
        <f>IFERROR(VLOOKUP($E9729,Sheet1!$A$2:$I$2155,4,FALSE),"")</f>
        <v/>
      </c>
      <c r="H9729" s="19" t="str">
        <f>IFERROR(VLOOKUP($E9729,Sheet1!$A$2:$I$2155,5,FALSE),"")</f>
        <v/>
      </c>
      <c r="I9729" s="19" t="str">
        <f>IFERROR(VLOOKUP($E9729,Sheet1!$A$2:$I$2155,6,FALSE),"")</f>
        <v/>
      </c>
      <c r="J9729" s="29" t="str">
        <f>IF(OR(E9729="",SUM(G9729:I9729)=0),"",SUM(G9729:I9729))</f>
        <v/>
      </c>
      <c r="K9729" s="7" t="str">
        <f>IF(E9729="","",IF(J9729="","IV",VLOOKUP(J9729,Plan1!$A$2:$C$11,3)))</f>
        <v/>
      </c>
    </row>
    <row r="9730" spans="7:11">
      <c r="G9730" s="19" t="str">
        <f>IFERROR(VLOOKUP($E9730,Sheet1!$A$2:$I$2155,4,FALSE),"")</f>
        <v/>
      </c>
      <c r="H9730" s="19" t="str">
        <f>IFERROR(VLOOKUP($E9730,Sheet1!$A$2:$I$2155,5,FALSE),"")</f>
        <v/>
      </c>
      <c r="I9730" s="19" t="str">
        <f>IFERROR(VLOOKUP($E9730,Sheet1!$A$2:$I$2155,6,FALSE),"")</f>
        <v/>
      </c>
      <c r="J9730" s="29" t="str">
        <f>IF(OR(E9730="",SUM(G9730:I9730)=0),"",SUM(G9730:I9730))</f>
        <v/>
      </c>
      <c r="K9730" s="7" t="str">
        <f>IF(E9730="","",IF(J9730="","IV",VLOOKUP(J9730,Plan1!$A$2:$C$11,3)))</f>
        <v/>
      </c>
    </row>
    <row r="9731" spans="7:11">
      <c r="G9731" s="19" t="str">
        <f>IFERROR(VLOOKUP($E9731,Sheet1!$A$2:$I$2155,4,FALSE),"")</f>
        <v/>
      </c>
      <c r="H9731" s="19" t="str">
        <f>IFERROR(VLOOKUP($E9731,Sheet1!$A$2:$I$2155,5,FALSE),"")</f>
        <v/>
      </c>
      <c r="I9731" s="19" t="str">
        <f>IFERROR(VLOOKUP($E9731,Sheet1!$A$2:$I$2155,6,FALSE),"")</f>
        <v/>
      </c>
      <c r="J9731" s="29" t="str">
        <f>IF(OR(E9731="",SUM(G9731:I9731)=0),"",SUM(G9731:I9731))</f>
        <v/>
      </c>
      <c r="K9731" s="7" t="str">
        <f>IF(E9731="","",IF(J9731="","IV",VLOOKUP(J9731,Plan1!$A$2:$C$11,3)))</f>
        <v/>
      </c>
    </row>
    <row r="9732" spans="7:11">
      <c r="G9732" s="19" t="str">
        <f>IFERROR(VLOOKUP($E9732,Sheet1!$A$2:$I$2155,4,FALSE),"")</f>
        <v/>
      </c>
      <c r="H9732" s="19" t="str">
        <f>IFERROR(VLOOKUP($E9732,Sheet1!$A$2:$I$2155,5,FALSE),"")</f>
        <v/>
      </c>
      <c r="I9732" s="19" t="str">
        <f>IFERROR(VLOOKUP($E9732,Sheet1!$A$2:$I$2155,6,FALSE),"")</f>
        <v/>
      </c>
      <c r="J9732" s="29" t="str">
        <f>IF(OR(E9732="",SUM(G9732:I9732)=0),"",SUM(G9732:I9732))</f>
        <v/>
      </c>
      <c r="K9732" s="7" t="str">
        <f>IF(E9732="","",IF(J9732="","IV",VLOOKUP(J9732,Plan1!$A$2:$C$11,3)))</f>
        <v/>
      </c>
    </row>
    <row r="9733" spans="7:11">
      <c r="G9733" s="19" t="str">
        <f>IFERROR(VLOOKUP($E9733,Sheet1!$A$2:$I$2155,4,FALSE),"")</f>
        <v/>
      </c>
      <c r="H9733" s="19" t="str">
        <f>IFERROR(VLOOKUP($E9733,Sheet1!$A$2:$I$2155,5,FALSE),"")</f>
        <v/>
      </c>
      <c r="I9733" s="19" t="str">
        <f>IFERROR(VLOOKUP($E9733,Sheet1!$A$2:$I$2155,6,FALSE),"")</f>
        <v/>
      </c>
      <c r="J9733" s="29" t="str">
        <f>IF(OR(E9733="",SUM(G9733:I9733)=0),"",SUM(G9733:I9733))</f>
        <v/>
      </c>
      <c r="K9733" s="7" t="str">
        <f>IF(E9733="","",IF(J9733="","IV",VLOOKUP(J9733,Plan1!$A$2:$C$11,3)))</f>
        <v/>
      </c>
    </row>
    <row r="9734" spans="7:11">
      <c r="G9734" s="19" t="str">
        <f>IFERROR(VLOOKUP($E9734,Sheet1!$A$2:$I$2155,4,FALSE),"")</f>
        <v/>
      </c>
      <c r="H9734" s="19" t="str">
        <f>IFERROR(VLOOKUP($E9734,Sheet1!$A$2:$I$2155,5,FALSE),"")</f>
        <v/>
      </c>
      <c r="I9734" s="19" t="str">
        <f>IFERROR(VLOOKUP($E9734,Sheet1!$A$2:$I$2155,6,FALSE),"")</f>
        <v/>
      </c>
      <c r="J9734" s="29" t="str">
        <f>IF(OR(E9734="",SUM(G9734:I9734)=0),"",SUM(G9734:I9734))</f>
        <v/>
      </c>
      <c r="K9734" s="7" t="str">
        <f>IF(E9734="","",IF(J9734="","IV",VLOOKUP(J9734,Plan1!$A$2:$C$11,3)))</f>
        <v/>
      </c>
    </row>
    <row r="9735" spans="7:11">
      <c r="G9735" s="19" t="str">
        <f>IFERROR(VLOOKUP($E9735,Sheet1!$A$2:$I$2155,4,FALSE),"")</f>
        <v/>
      </c>
      <c r="H9735" s="19" t="str">
        <f>IFERROR(VLOOKUP($E9735,Sheet1!$A$2:$I$2155,5,FALSE),"")</f>
        <v/>
      </c>
      <c r="I9735" s="19" t="str">
        <f>IFERROR(VLOOKUP($E9735,Sheet1!$A$2:$I$2155,6,FALSE),"")</f>
        <v/>
      </c>
      <c r="J9735" s="29" t="str">
        <f>IF(OR(E9735="",SUM(G9735:I9735)=0),"",SUM(G9735:I9735))</f>
        <v/>
      </c>
      <c r="K9735" s="7" t="str">
        <f>IF(E9735="","",IF(J9735="","IV",VLOOKUP(J9735,Plan1!$A$2:$C$11,3)))</f>
        <v/>
      </c>
    </row>
    <row r="9736" spans="7:11">
      <c r="G9736" s="19" t="str">
        <f>IFERROR(VLOOKUP($E9736,Sheet1!$A$2:$I$2155,4,FALSE),"")</f>
        <v/>
      </c>
      <c r="H9736" s="19" t="str">
        <f>IFERROR(VLOOKUP($E9736,Sheet1!$A$2:$I$2155,5,FALSE),"")</f>
        <v/>
      </c>
      <c r="I9736" s="19" t="str">
        <f>IFERROR(VLOOKUP($E9736,Sheet1!$A$2:$I$2155,6,FALSE),"")</f>
        <v/>
      </c>
      <c r="J9736" s="29" t="str">
        <f>IF(OR(E9736="",SUM(G9736:I9736)=0),"",SUM(G9736:I9736))</f>
        <v/>
      </c>
      <c r="K9736" s="7" t="str">
        <f>IF(E9736="","",IF(J9736="","IV",VLOOKUP(J9736,Plan1!$A$2:$C$11,3)))</f>
        <v/>
      </c>
    </row>
    <row r="9737" spans="7:11">
      <c r="G9737" s="19" t="str">
        <f>IFERROR(VLOOKUP($E9737,Sheet1!$A$2:$I$2155,4,FALSE),"")</f>
        <v/>
      </c>
      <c r="H9737" s="19" t="str">
        <f>IFERROR(VLOOKUP($E9737,Sheet1!$A$2:$I$2155,5,FALSE),"")</f>
        <v/>
      </c>
      <c r="I9737" s="19" t="str">
        <f>IFERROR(VLOOKUP($E9737,Sheet1!$A$2:$I$2155,6,FALSE),"")</f>
        <v/>
      </c>
      <c r="J9737" s="29" t="str">
        <f>IF(OR(E9737="",SUM(G9737:I9737)=0),"",SUM(G9737:I9737))</f>
        <v/>
      </c>
      <c r="K9737" s="7" t="str">
        <f>IF(E9737="","",IF(J9737="","IV",VLOOKUP(J9737,Plan1!$A$2:$C$11,3)))</f>
        <v/>
      </c>
    </row>
    <row r="9738" spans="7:11">
      <c r="G9738" s="19" t="str">
        <f>IFERROR(VLOOKUP($E9738,Sheet1!$A$2:$I$2155,4,FALSE),"")</f>
        <v/>
      </c>
      <c r="H9738" s="19" t="str">
        <f>IFERROR(VLOOKUP($E9738,Sheet1!$A$2:$I$2155,5,FALSE),"")</f>
        <v/>
      </c>
      <c r="I9738" s="19" t="str">
        <f>IFERROR(VLOOKUP($E9738,Sheet1!$A$2:$I$2155,6,FALSE),"")</f>
        <v/>
      </c>
      <c r="J9738" s="29" t="str">
        <f>IF(OR(E9738="",SUM(G9738:I9738)=0),"",SUM(G9738:I9738))</f>
        <v/>
      </c>
      <c r="K9738" s="7" t="str">
        <f>IF(E9738="","",IF(J9738="","IV",VLOOKUP(J9738,Plan1!$A$2:$C$11,3)))</f>
        <v/>
      </c>
    </row>
    <row r="9739" spans="7:11">
      <c r="G9739" s="19" t="str">
        <f>IFERROR(VLOOKUP($E9739,Sheet1!$A$2:$I$2155,4,FALSE),"")</f>
        <v/>
      </c>
      <c r="H9739" s="19" t="str">
        <f>IFERROR(VLOOKUP($E9739,Sheet1!$A$2:$I$2155,5,FALSE),"")</f>
        <v/>
      </c>
      <c r="I9739" s="19" t="str">
        <f>IFERROR(VLOOKUP($E9739,Sheet1!$A$2:$I$2155,6,FALSE),"")</f>
        <v/>
      </c>
      <c r="J9739" s="29" t="str">
        <f>IF(OR(E9739="",SUM(G9739:I9739)=0),"",SUM(G9739:I9739))</f>
        <v/>
      </c>
      <c r="K9739" s="7" t="str">
        <f>IF(E9739="","",IF(J9739="","IV",VLOOKUP(J9739,Plan1!$A$2:$C$11,3)))</f>
        <v/>
      </c>
    </row>
    <row r="9740" spans="7:11">
      <c r="G9740" s="19" t="str">
        <f>IFERROR(VLOOKUP($E9740,Sheet1!$A$2:$I$2155,4,FALSE),"")</f>
        <v/>
      </c>
      <c r="H9740" s="19" t="str">
        <f>IFERROR(VLOOKUP($E9740,Sheet1!$A$2:$I$2155,5,FALSE),"")</f>
        <v/>
      </c>
      <c r="I9740" s="19" t="str">
        <f>IFERROR(VLOOKUP($E9740,Sheet1!$A$2:$I$2155,6,FALSE),"")</f>
        <v/>
      </c>
      <c r="J9740" s="29" t="str">
        <f>IF(OR(E9740="",SUM(G9740:I9740)=0),"",SUM(G9740:I9740))</f>
        <v/>
      </c>
      <c r="K9740" s="7" t="str">
        <f>IF(E9740="","",IF(J9740="","IV",VLOOKUP(J9740,Plan1!$A$2:$C$11,3)))</f>
        <v/>
      </c>
    </row>
    <row r="9741" spans="7:11">
      <c r="G9741" s="19" t="str">
        <f>IFERROR(VLOOKUP($E9741,Sheet1!$A$2:$I$2155,4,FALSE),"")</f>
        <v/>
      </c>
      <c r="H9741" s="19" t="str">
        <f>IFERROR(VLOOKUP($E9741,Sheet1!$A$2:$I$2155,5,FALSE),"")</f>
        <v/>
      </c>
      <c r="I9741" s="19" t="str">
        <f>IFERROR(VLOOKUP($E9741,Sheet1!$A$2:$I$2155,6,FALSE),"")</f>
        <v/>
      </c>
      <c r="J9741" s="29" t="str">
        <f>IF(OR(E9741="",SUM(G9741:I9741)=0),"",SUM(G9741:I9741))</f>
        <v/>
      </c>
      <c r="K9741" s="7" t="str">
        <f>IF(E9741="","",IF(J9741="","IV",VLOOKUP(J9741,Plan1!$A$2:$C$11,3)))</f>
        <v/>
      </c>
    </row>
    <row r="9742" spans="7:11">
      <c r="G9742" s="19" t="str">
        <f>IFERROR(VLOOKUP($E9742,Sheet1!$A$2:$I$2155,4,FALSE),"")</f>
        <v/>
      </c>
      <c r="H9742" s="19" t="str">
        <f>IFERROR(VLOOKUP($E9742,Sheet1!$A$2:$I$2155,5,FALSE),"")</f>
        <v/>
      </c>
      <c r="I9742" s="19" t="str">
        <f>IFERROR(VLOOKUP($E9742,Sheet1!$A$2:$I$2155,6,FALSE),"")</f>
        <v/>
      </c>
      <c r="J9742" s="29" t="str">
        <f>IF(OR(E9742="",SUM(G9742:I9742)=0),"",SUM(G9742:I9742))</f>
        <v/>
      </c>
      <c r="K9742" s="7" t="str">
        <f>IF(E9742="","",IF(J9742="","IV",VLOOKUP(J9742,Plan1!$A$2:$C$11,3)))</f>
        <v/>
      </c>
    </row>
    <row r="9743" spans="7:11">
      <c r="G9743" s="19" t="str">
        <f>IFERROR(VLOOKUP($E9743,Sheet1!$A$2:$I$2155,4,FALSE),"")</f>
        <v/>
      </c>
      <c r="H9743" s="19" t="str">
        <f>IFERROR(VLOOKUP($E9743,Sheet1!$A$2:$I$2155,5,FALSE),"")</f>
        <v/>
      </c>
      <c r="I9743" s="19" t="str">
        <f>IFERROR(VLOOKUP($E9743,Sheet1!$A$2:$I$2155,6,FALSE),"")</f>
        <v/>
      </c>
      <c r="J9743" s="29" t="str">
        <f>IF(OR(E9743="",SUM(G9743:I9743)=0),"",SUM(G9743:I9743))</f>
        <v/>
      </c>
      <c r="K9743" s="7" t="str">
        <f>IF(E9743="","",IF(J9743="","IV",VLOOKUP(J9743,Plan1!$A$2:$C$11,3)))</f>
        <v/>
      </c>
    </row>
    <row r="9744" spans="7:11">
      <c r="G9744" s="19" t="str">
        <f>IFERROR(VLOOKUP($E9744,Sheet1!$A$2:$I$2155,4,FALSE),"")</f>
        <v/>
      </c>
      <c r="H9744" s="19" t="str">
        <f>IFERROR(VLOOKUP($E9744,Sheet1!$A$2:$I$2155,5,FALSE),"")</f>
        <v/>
      </c>
      <c r="I9744" s="19" t="str">
        <f>IFERROR(VLOOKUP($E9744,Sheet1!$A$2:$I$2155,6,FALSE),"")</f>
        <v/>
      </c>
      <c r="J9744" s="29" t="str">
        <f>IF(OR(E9744="",SUM(G9744:I9744)=0),"",SUM(G9744:I9744))</f>
        <v/>
      </c>
      <c r="K9744" s="7" t="str">
        <f>IF(E9744="","",IF(J9744="","IV",VLOOKUP(J9744,Plan1!$A$2:$C$11,3)))</f>
        <v/>
      </c>
    </row>
    <row r="9745" spans="7:11">
      <c r="G9745" s="19" t="str">
        <f>IFERROR(VLOOKUP($E9745,Sheet1!$A$2:$I$2155,4,FALSE),"")</f>
        <v/>
      </c>
      <c r="H9745" s="19" t="str">
        <f>IFERROR(VLOOKUP($E9745,Sheet1!$A$2:$I$2155,5,FALSE),"")</f>
        <v/>
      </c>
      <c r="I9745" s="19" t="str">
        <f>IFERROR(VLOOKUP($E9745,Sheet1!$A$2:$I$2155,6,FALSE),"")</f>
        <v/>
      </c>
      <c r="J9745" s="29" t="str">
        <f>IF(OR(E9745="",SUM(G9745:I9745)=0),"",SUM(G9745:I9745))</f>
        <v/>
      </c>
      <c r="K9745" s="7" t="str">
        <f>IF(E9745="","",IF(J9745="","IV",VLOOKUP(J9745,Plan1!$A$2:$C$11,3)))</f>
        <v/>
      </c>
    </row>
    <row r="9746" spans="7:11">
      <c r="G9746" s="19" t="str">
        <f>IFERROR(VLOOKUP($E9746,Sheet1!$A$2:$I$2155,4,FALSE),"")</f>
        <v/>
      </c>
      <c r="H9746" s="19" t="str">
        <f>IFERROR(VLOOKUP($E9746,Sheet1!$A$2:$I$2155,5,FALSE),"")</f>
        <v/>
      </c>
      <c r="I9746" s="19" t="str">
        <f>IFERROR(VLOOKUP($E9746,Sheet1!$A$2:$I$2155,6,FALSE),"")</f>
        <v/>
      </c>
      <c r="J9746" s="29" t="str">
        <f>IF(OR(E9746="",SUM(G9746:I9746)=0),"",SUM(G9746:I9746))</f>
        <v/>
      </c>
      <c r="K9746" s="7" t="str">
        <f>IF(E9746="","",IF(J9746="","IV",VLOOKUP(J9746,Plan1!$A$2:$C$11,3)))</f>
        <v/>
      </c>
    </row>
    <row r="9747" spans="7:11">
      <c r="G9747" s="19" t="str">
        <f>IFERROR(VLOOKUP($E9747,Sheet1!$A$2:$I$2155,4,FALSE),"")</f>
        <v/>
      </c>
      <c r="H9747" s="19" t="str">
        <f>IFERROR(VLOOKUP($E9747,Sheet1!$A$2:$I$2155,5,FALSE),"")</f>
        <v/>
      </c>
      <c r="I9747" s="19" t="str">
        <f>IFERROR(VLOOKUP($E9747,Sheet1!$A$2:$I$2155,6,FALSE),"")</f>
        <v/>
      </c>
      <c r="J9747" s="29" t="str">
        <f>IF(OR(E9747="",SUM(G9747:I9747)=0),"",SUM(G9747:I9747))</f>
        <v/>
      </c>
      <c r="K9747" s="7" t="str">
        <f>IF(E9747="","",IF(J9747="","IV",VLOOKUP(J9747,Plan1!$A$2:$C$11,3)))</f>
        <v/>
      </c>
    </row>
    <row r="9748" spans="7:11">
      <c r="G9748" s="19" t="str">
        <f>IFERROR(VLOOKUP($E9748,Sheet1!$A$2:$I$2155,4,FALSE),"")</f>
        <v/>
      </c>
      <c r="H9748" s="19" t="str">
        <f>IFERROR(VLOOKUP($E9748,Sheet1!$A$2:$I$2155,5,FALSE),"")</f>
        <v/>
      </c>
      <c r="I9748" s="19" t="str">
        <f>IFERROR(VLOOKUP($E9748,Sheet1!$A$2:$I$2155,6,FALSE),"")</f>
        <v/>
      </c>
      <c r="J9748" s="29" t="str">
        <f>IF(OR(E9748="",SUM(G9748:I9748)=0),"",SUM(G9748:I9748))</f>
        <v/>
      </c>
      <c r="K9748" s="7" t="str">
        <f>IF(E9748="","",IF(J9748="","IV",VLOOKUP(J9748,Plan1!$A$2:$C$11,3)))</f>
        <v/>
      </c>
    </row>
    <row r="9749" spans="7:11">
      <c r="G9749" s="19" t="str">
        <f>IFERROR(VLOOKUP($E9749,Sheet1!$A$2:$I$2155,4,FALSE),"")</f>
        <v/>
      </c>
      <c r="H9749" s="19" t="str">
        <f>IFERROR(VLOOKUP($E9749,Sheet1!$A$2:$I$2155,5,FALSE),"")</f>
        <v/>
      </c>
      <c r="I9749" s="19" t="str">
        <f>IFERROR(VLOOKUP($E9749,Sheet1!$A$2:$I$2155,6,FALSE),"")</f>
        <v/>
      </c>
      <c r="J9749" s="29" t="str">
        <f>IF(OR(E9749="",SUM(G9749:I9749)=0),"",SUM(G9749:I9749))</f>
        <v/>
      </c>
      <c r="K9749" s="7" t="str">
        <f>IF(E9749="","",IF(J9749="","IV",VLOOKUP(J9749,Plan1!$A$2:$C$11,3)))</f>
        <v/>
      </c>
    </row>
    <row r="9750" spans="7:11">
      <c r="G9750" s="19" t="str">
        <f>IFERROR(VLOOKUP($E9750,Sheet1!$A$2:$I$2155,4,FALSE),"")</f>
        <v/>
      </c>
      <c r="H9750" s="19" t="str">
        <f>IFERROR(VLOOKUP($E9750,Sheet1!$A$2:$I$2155,5,FALSE),"")</f>
        <v/>
      </c>
      <c r="I9750" s="19" t="str">
        <f>IFERROR(VLOOKUP($E9750,Sheet1!$A$2:$I$2155,6,FALSE),"")</f>
        <v/>
      </c>
      <c r="J9750" s="29" t="str">
        <f>IF(OR(E9750="",SUM(G9750:I9750)=0),"",SUM(G9750:I9750))</f>
        <v/>
      </c>
      <c r="K9750" s="7" t="str">
        <f>IF(E9750="","",IF(J9750="","IV",VLOOKUP(J9750,Plan1!$A$2:$C$11,3)))</f>
        <v/>
      </c>
    </row>
    <row r="9751" spans="7:11">
      <c r="G9751" s="19" t="str">
        <f>IFERROR(VLOOKUP($E9751,Sheet1!$A$2:$I$2155,4,FALSE),"")</f>
        <v/>
      </c>
      <c r="H9751" s="19" t="str">
        <f>IFERROR(VLOOKUP($E9751,Sheet1!$A$2:$I$2155,5,FALSE),"")</f>
        <v/>
      </c>
      <c r="I9751" s="19" t="str">
        <f>IFERROR(VLOOKUP($E9751,Sheet1!$A$2:$I$2155,6,FALSE),"")</f>
        <v/>
      </c>
      <c r="J9751" s="29" t="str">
        <f>IF(OR(E9751="",SUM(G9751:I9751)=0),"",SUM(G9751:I9751))</f>
        <v/>
      </c>
      <c r="K9751" s="7" t="str">
        <f>IF(E9751="","",IF(J9751="","IV",VLOOKUP(J9751,Plan1!$A$2:$C$11,3)))</f>
        <v/>
      </c>
    </row>
    <row r="9752" spans="7:11">
      <c r="G9752" s="19" t="str">
        <f>IFERROR(VLOOKUP($E9752,Sheet1!$A$2:$I$2155,4,FALSE),"")</f>
        <v/>
      </c>
      <c r="H9752" s="19" t="str">
        <f>IFERROR(VLOOKUP($E9752,Sheet1!$A$2:$I$2155,5,FALSE),"")</f>
        <v/>
      </c>
      <c r="I9752" s="19" t="str">
        <f>IFERROR(VLOOKUP($E9752,Sheet1!$A$2:$I$2155,6,FALSE),"")</f>
        <v/>
      </c>
      <c r="J9752" s="29" t="str">
        <f>IF(OR(E9752="",SUM(G9752:I9752)=0),"",SUM(G9752:I9752))</f>
        <v/>
      </c>
      <c r="K9752" s="7" t="str">
        <f>IF(E9752="","",IF(J9752="","IV",VLOOKUP(J9752,Plan1!$A$2:$C$11,3)))</f>
        <v/>
      </c>
    </row>
    <row r="9753" spans="7:11">
      <c r="G9753" s="19" t="str">
        <f>IFERROR(VLOOKUP($E9753,Sheet1!$A$2:$I$2155,4,FALSE),"")</f>
        <v/>
      </c>
      <c r="H9753" s="19" t="str">
        <f>IFERROR(VLOOKUP($E9753,Sheet1!$A$2:$I$2155,5,FALSE),"")</f>
        <v/>
      </c>
      <c r="I9753" s="19" t="str">
        <f>IFERROR(VLOOKUP($E9753,Sheet1!$A$2:$I$2155,6,FALSE),"")</f>
        <v/>
      </c>
      <c r="J9753" s="29" t="str">
        <f>IF(OR(E9753="",SUM(G9753:I9753)=0),"",SUM(G9753:I9753))</f>
        <v/>
      </c>
      <c r="K9753" s="7" t="str">
        <f>IF(E9753="","",IF(J9753="","IV",VLOOKUP(J9753,Plan1!$A$2:$C$11,3)))</f>
        <v/>
      </c>
    </row>
    <row r="9754" spans="7:11">
      <c r="G9754" s="19" t="str">
        <f>IFERROR(VLOOKUP($E9754,Sheet1!$A$2:$I$2155,4,FALSE),"")</f>
        <v/>
      </c>
      <c r="H9754" s="19" t="str">
        <f>IFERROR(VLOOKUP($E9754,Sheet1!$A$2:$I$2155,5,FALSE),"")</f>
        <v/>
      </c>
      <c r="I9754" s="19" t="str">
        <f>IFERROR(VLOOKUP($E9754,Sheet1!$A$2:$I$2155,6,FALSE),"")</f>
        <v/>
      </c>
      <c r="J9754" s="29" t="str">
        <f>IF(OR(E9754="",SUM(G9754:I9754)=0),"",SUM(G9754:I9754))</f>
        <v/>
      </c>
      <c r="K9754" s="7" t="str">
        <f>IF(E9754="","",IF(J9754="","IV",VLOOKUP(J9754,Plan1!$A$2:$C$11,3)))</f>
        <v/>
      </c>
    </row>
    <row r="9755" spans="7:11">
      <c r="G9755" s="19" t="str">
        <f>IFERROR(VLOOKUP($E9755,Sheet1!$A$2:$I$2155,4,FALSE),"")</f>
        <v/>
      </c>
      <c r="H9755" s="19" t="str">
        <f>IFERROR(VLOOKUP($E9755,Sheet1!$A$2:$I$2155,5,FALSE),"")</f>
        <v/>
      </c>
      <c r="I9755" s="19" t="str">
        <f>IFERROR(VLOOKUP($E9755,Sheet1!$A$2:$I$2155,6,FALSE),"")</f>
        <v/>
      </c>
      <c r="J9755" s="29" t="str">
        <f>IF(OR(E9755="",SUM(G9755:I9755)=0),"",SUM(G9755:I9755))</f>
        <v/>
      </c>
      <c r="K9755" s="7" t="str">
        <f>IF(E9755="","",IF(J9755="","IV",VLOOKUP(J9755,Plan1!$A$2:$C$11,3)))</f>
        <v/>
      </c>
    </row>
    <row r="9756" spans="7:11">
      <c r="G9756" s="19" t="str">
        <f>IFERROR(VLOOKUP($E9756,Sheet1!$A$2:$I$2155,4,FALSE),"")</f>
        <v/>
      </c>
      <c r="H9756" s="19" t="str">
        <f>IFERROR(VLOOKUP($E9756,Sheet1!$A$2:$I$2155,5,FALSE),"")</f>
        <v/>
      </c>
      <c r="I9756" s="19" t="str">
        <f>IFERROR(VLOOKUP($E9756,Sheet1!$A$2:$I$2155,6,FALSE),"")</f>
        <v/>
      </c>
      <c r="J9756" s="29" t="str">
        <f>IF(OR(E9756="",SUM(G9756:I9756)=0),"",SUM(G9756:I9756))</f>
        <v/>
      </c>
      <c r="K9756" s="7" t="str">
        <f>IF(E9756="","",IF(J9756="","IV",VLOOKUP(J9756,Plan1!$A$2:$C$11,3)))</f>
        <v/>
      </c>
    </row>
    <row r="9757" spans="7:11">
      <c r="G9757" s="19" t="str">
        <f>IFERROR(VLOOKUP($E9757,Sheet1!$A$2:$I$2155,4,FALSE),"")</f>
        <v/>
      </c>
      <c r="H9757" s="19" t="str">
        <f>IFERROR(VLOOKUP($E9757,Sheet1!$A$2:$I$2155,5,FALSE),"")</f>
        <v/>
      </c>
      <c r="I9757" s="19" t="str">
        <f>IFERROR(VLOOKUP($E9757,Sheet1!$A$2:$I$2155,6,FALSE),"")</f>
        <v/>
      </c>
      <c r="J9757" s="29" t="str">
        <f>IF(OR(E9757="",SUM(G9757:I9757)=0),"",SUM(G9757:I9757))</f>
        <v/>
      </c>
      <c r="K9757" s="7" t="str">
        <f>IF(E9757="","",IF(J9757="","IV",VLOOKUP(J9757,Plan1!$A$2:$C$11,3)))</f>
        <v/>
      </c>
    </row>
    <row r="9758" spans="7:11">
      <c r="G9758" s="19" t="str">
        <f>IFERROR(VLOOKUP($E9758,Sheet1!$A$2:$I$2155,4,FALSE),"")</f>
        <v/>
      </c>
      <c r="H9758" s="19" t="str">
        <f>IFERROR(VLOOKUP($E9758,Sheet1!$A$2:$I$2155,5,FALSE),"")</f>
        <v/>
      </c>
      <c r="I9758" s="19" t="str">
        <f>IFERROR(VLOOKUP($E9758,Sheet1!$A$2:$I$2155,6,FALSE),"")</f>
        <v/>
      </c>
      <c r="J9758" s="29" t="str">
        <f>IF(OR(E9758="",SUM(G9758:I9758)=0),"",SUM(G9758:I9758))</f>
        <v/>
      </c>
      <c r="K9758" s="7" t="str">
        <f>IF(E9758="","",IF(J9758="","IV",VLOOKUP(J9758,Plan1!$A$2:$C$11,3)))</f>
        <v/>
      </c>
    </row>
    <row r="9759" spans="7:11">
      <c r="G9759" s="19" t="str">
        <f>IFERROR(VLOOKUP($E9759,Sheet1!$A$2:$I$2155,4,FALSE),"")</f>
        <v/>
      </c>
      <c r="H9759" s="19" t="str">
        <f>IFERROR(VLOOKUP($E9759,Sheet1!$A$2:$I$2155,5,FALSE),"")</f>
        <v/>
      </c>
      <c r="I9759" s="19" t="str">
        <f>IFERROR(VLOOKUP($E9759,Sheet1!$A$2:$I$2155,6,FALSE),"")</f>
        <v/>
      </c>
      <c r="J9759" s="29" t="str">
        <f>IF(OR(E9759="",SUM(G9759:I9759)=0),"",SUM(G9759:I9759))</f>
        <v/>
      </c>
      <c r="K9759" s="7" t="str">
        <f>IF(E9759="","",IF(J9759="","IV",VLOOKUP(J9759,Plan1!$A$2:$C$11,3)))</f>
        <v/>
      </c>
    </row>
    <row r="9760" spans="7:11">
      <c r="G9760" s="19" t="str">
        <f>IFERROR(VLOOKUP($E9760,Sheet1!$A$2:$I$2155,4,FALSE),"")</f>
        <v/>
      </c>
      <c r="H9760" s="19" t="str">
        <f>IFERROR(VLOOKUP($E9760,Sheet1!$A$2:$I$2155,5,FALSE),"")</f>
        <v/>
      </c>
      <c r="I9760" s="19" t="str">
        <f>IFERROR(VLOOKUP($E9760,Sheet1!$A$2:$I$2155,6,FALSE),"")</f>
        <v/>
      </c>
      <c r="J9760" s="29" t="str">
        <f>IF(OR(E9760="",SUM(G9760:I9760)=0),"",SUM(G9760:I9760))</f>
        <v/>
      </c>
      <c r="K9760" s="7" t="str">
        <f>IF(E9760="","",IF(J9760="","IV",VLOOKUP(J9760,Plan1!$A$2:$C$11,3)))</f>
        <v/>
      </c>
    </row>
    <row r="9761" spans="7:11">
      <c r="G9761" s="19" t="str">
        <f>IFERROR(VLOOKUP($E9761,Sheet1!$A$2:$I$2155,4,FALSE),"")</f>
        <v/>
      </c>
      <c r="H9761" s="19" t="str">
        <f>IFERROR(VLOOKUP($E9761,Sheet1!$A$2:$I$2155,5,FALSE),"")</f>
        <v/>
      </c>
      <c r="I9761" s="19" t="str">
        <f>IFERROR(VLOOKUP($E9761,Sheet1!$A$2:$I$2155,6,FALSE),"")</f>
        <v/>
      </c>
      <c r="J9761" s="29" t="str">
        <f>IF(OR(E9761="",SUM(G9761:I9761)=0),"",SUM(G9761:I9761))</f>
        <v/>
      </c>
      <c r="K9761" s="7" t="str">
        <f>IF(E9761="","",IF(J9761="","IV",VLOOKUP(J9761,Plan1!$A$2:$C$11,3)))</f>
        <v/>
      </c>
    </row>
    <row r="9762" spans="7:11">
      <c r="G9762" s="19" t="str">
        <f>IFERROR(VLOOKUP($E9762,Sheet1!$A$2:$I$2155,4,FALSE),"")</f>
        <v/>
      </c>
      <c r="H9762" s="19" t="str">
        <f>IFERROR(VLOOKUP($E9762,Sheet1!$A$2:$I$2155,5,FALSE),"")</f>
        <v/>
      </c>
      <c r="I9762" s="19" t="str">
        <f>IFERROR(VLOOKUP($E9762,Sheet1!$A$2:$I$2155,6,FALSE),"")</f>
        <v/>
      </c>
      <c r="J9762" s="29" t="str">
        <f>IF(OR(E9762="",SUM(G9762:I9762)=0),"",SUM(G9762:I9762))</f>
        <v/>
      </c>
      <c r="K9762" s="7" t="str">
        <f>IF(E9762="","",IF(J9762="","IV",VLOOKUP(J9762,Plan1!$A$2:$C$11,3)))</f>
        <v/>
      </c>
    </row>
    <row r="9763" spans="7:11">
      <c r="G9763" s="19" t="str">
        <f>IFERROR(VLOOKUP($E9763,Sheet1!$A$2:$I$2155,4,FALSE),"")</f>
        <v/>
      </c>
      <c r="H9763" s="19" t="str">
        <f>IFERROR(VLOOKUP($E9763,Sheet1!$A$2:$I$2155,5,FALSE),"")</f>
        <v/>
      </c>
      <c r="I9763" s="19" t="str">
        <f>IFERROR(VLOOKUP($E9763,Sheet1!$A$2:$I$2155,6,FALSE),"")</f>
        <v/>
      </c>
      <c r="J9763" s="29" t="str">
        <f>IF(OR(E9763="",SUM(G9763:I9763)=0),"",SUM(G9763:I9763))</f>
        <v/>
      </c>
      <c r="K9763" s="7" t="str">
        <f>IF(E9763="","",IF(J9763="","IV",VLOOKUP(J9763,Plan1!$A$2:$C$11,3)))</f>
        <v/>
      </c>
    </row>
    <row r="9764" spans="7:11">
      <c r="G9764" s="19" t="str">
        <f>IFERROR(VLOOKUP($E9764,Sheet1!$A$2:$I$2155,4,FALSE),"")</f>
        <v/>
      </c>
      <c r="H9764" s="19" t="str">
        <f>IFERROR(VLOOKUP($E9764,Sheet1!$A$2:$I$2155,5,FALSE),"")</f>
        <v/>
      </c>
      <c r="I9764" s="19" t="str">
        <f>IFERROR(VLOOKUP($E9764,Sheet1!$A$2:$I$2155,6,FALSE),"")</f>
        <v/>
      </c>
      <c r="J9764" s="29" t="str">
        <f>IF(OR(E9764="",SUM(G9764:I9764)=0),"",SUM(G9764:I9764))</f>
        <v/>
      </c>
      <c r="K9764" s="7" t="str">
        <f>IF(E9764="","",IF(J9764="","IV",VLOOKUP(J9764,Plan1!$A$2:$C$11,3)))</f>
        <v/>
      </c>
    </row>
    <row r="9765" spans="7:11">
      <c r="G9765" s="19" t="str">
        <f>IFERROR(VLOOKUP($E9765,Sheet1!$A$2:$I$2155,4,FALSE),"")</f>
        <v/>
      </c>
      <c r="H9765" s="19" t="str">
        <f>IFERROR(VLOOKUP($E9765,Sheet1!$A$2:$I$2155,5,FALSE),"")</f>
        <v/>
      </c>
      <c r="I9765" s="19" t="str">
        <f>IFERROR(VLOOKUP($E9765,Sheet1!$A$2:$I$2155,6,FALSE),"")</f>
        <v/>
      </c>
      <c r="J9765" s="29" t="str">
        <f>IF(OR(E9765="",SUM(G9765:I9765)=0),"",SUM(G9765:I9765))</f>
        <v/>
      </c>
      <c r="K9765" s="7" t="str">
        <f>IF(E9765="","",IF(J9765="","IV",VLOOKUP(J9765,Plan1!$A$2:$C$11,3)))</f>
        <v/>
      </c>
    </row>
    <row r="9766" spans="7:11">
      <c r="G9766" s="19" t="str">
        <f>IFERROR(VLOOKUP($E9766,Sheet1!$A$2:$I$2155,4,FALSE),"")</f>
        <v/>
      </c>
      <c r="H9766" s="19" t="str">
        <f>IFERROR(VLOOKUP($E9766,Sheet1!$A$2:$I$2155,5,FALSE),"")</f>
        <v/>
      </c>
      <c r="I9766" s="19" t="str">
        <f>IFERROR(VLOOKUP($E9766,Sheet1!$A$2:$I$2155,6,FALSE),"")</f>
        <v/>
      </c>
      <c r="J9766" s="29" t="str">
        <f>IF(OR(E9766="",SUM(G9766:I9766)=0),"",SUM(G9766:I9766))</f>
        <v/>
      </c>
      <c r="K9766" s="7" t="str">
        <f>IF(E9766="","",IF(J9766="","IV",VLOOKUP(J9766,Plan1!$A$2:$C$11,3)))</f>
        <v/>
      </c>
    </row>
    <row r="9767" spans="7:11">
      <c r="G9767" s="19" t="str">
        <f>IFERROR(VLOOKUP($E9767,Sheet1!$A$2:$I$2155,4,FALSE),"")</f>
        <v/>
      </c>
      <c r="H9767" s="19" t="str">
        <f>IFERROR(VLOOKUP($E9767,Sheet1!$A$2:$I$2155,5,FALSE),"")</f>
        <v/>
      </c>
      <c r="I9767" s="19" t="str">
        <f>IFERROR(VLOOKUP($E9767,Sheet1!$A$2:$I$2155,6,FALSE),"")</f>
        <v/>
      </c>
      <c r="J9767" s="29" t="str">
        <f>IF(OR(E9767="",SUM(G9767:I9767)=0),"",SUM(G9767:I9767))</f>
        <v/>
      </c>
      <c r="K9767" s="7" t="str">
        <f>IF(E9767="","",IF(J9767="","IV",VLOOKUP(J9767,Plan1!$A$2:$C$11,3)))</f>
        <v/>
      </c>
    </row>
    <row r="9768" spans="7:11">
      <c r="G9768" s="19" t="str">
        <f>IFERROR(VLOOKUP($E9768,Sheet1!$A$2:$I$2155,4,FALSE),"")</f>
        <v/>
      </c>
      <c r="H9768" s="19" t="str">
        <f>IFERROR(VLOOKUP($E9768,Sheet1!$A$2:$I$2155,5,FALSE),"")</f>
        <v/>
      </c>
      <c r="I9768" s="19" t="str">
        <f>IFERROR(VLOOKUP($E9768,Sheet1!$A$2:$I$2155,6,FALSE),"")</f>
        <v/>
      </c>
      <c r="J9768" s="29" t="str">
        <f>IF(OR(E9768="",SUM(G9768:I9768)=0),"",SUM(G9768:I9768))</f>
        <v/>
      </c>
      <c r="K9768" s="7" t="str">
        <f>IF(E9768="","",IF(J9768="","IV",VLOOKUP(J9768,Plan1!$A$2:$C$11,3)))</f>
        <v/>
      </c>
    </row>
    <row r="9769" spans="7:11">
      <c r="G9769" s="19" t="str">
        <f>IFERROR(VLOOKUP($E9769,Sheet1!$A$2:$I$2155,4,FALSE),"")</f>
        <v/>
      </c>
      <c r="H9769" s="19" t="str">
        <f>IFERROR(VLOOKUP($E9769,Sheet1!$A$2:$I$2155,5,FALSE),"")</f>
        <v/>
      </c>
      <c r="I9769" s="19" t="str">
        <f>IFERROR(VLOOKUP($E9769,Sheet1!$A$2:$I$2155,6,FALSE),"")</f>
        <v/>
      </c>
      <c r="J9769" s="29" t="str">
        <f>IF(OR(E9769="",SUM(G9769:I9769)=0),"",SUM(G9769:I9769))</f>
        <v/>
      </c>
      <c r="K9769" s="7" t="str">
        <f>IF(E9769="","",IF(J9769="","IV",VLOOKUP(J9769,Plan1!$A$2:$C$11,3)))</f>
        <v/>
      </c>
    </row>
    <row r="9770" spans="7:11">
      <c r="G9770" s="19" t="str">
        <f>IFERROR(VLOOKUP($E9770,Sheet1!$A$2:$I$2155,4,FALSE),"")</f>
        <v/>
      </c>
      <c r="H9770" s="19" t="str">
        <f>IFERROR(VLOOKUP($E9770,Sheet1!$A$2:$I$2155,5,FALSE),"")</f>
        <v/>
      </c>
      <c r="I9770" s="19" t="str">
        <f>IFERROR(VLOOKUP($E9770,Sheet1!$A$2:$I$2155,6,FALSE),"")</f>
        <v/>
      </c>
      <c r="J9770" s="29" t="str">
        <f>IF(OR(E9770="",SUM(G9770:I9770)=0),"",SUM(G9770:I9770))</f>
        <v/>
      </c>
      <c r="K9770" s="7" t="str">
        <f>IF(E9770="","",IF(J9770="","IV",VLOOKUP(J9770,Plan1!$A$2:$C$11,3)))</f>
        <v/>
      </c>
    </row>
    <row r="9771" spans="7:11">
      <c r="G9771" s="19" t="str">
        <f>IFERROR(VLOOKUP($E9771,Sheet1!$A$2:$I$2155,4,FALSE),"")</f>
        <v/>
      </c>
      <c r="H9771" s="19" t="str">
        <f>IFERROR(VLOOKUP($E9771,Sheet1!$A$2:$I$2155,5,FALSE),"")</f>
        <v/>
      </c>
      <c r="I9771" s="19" t="str">
        <f>IFERROR(VLOOKUP($E9771,Sheet1!$A$2:$I$2155,6,FALSE),"")</f>
        <v/>
      </c>
      <c r="J9771" s="29" t="str">
        <f>IF(OR(E9771="",SUM(G9771:I9771)=0),"",SUM(G9771:I9771))</f>
        <v/>
      </c>
      <c r="K9771" s="7" t="str">
        <f>IF(E9771="","",IF(J9771="","IV",VLOOKUP(J9771,Plan1!$A$2:$C$11,3)))</f>
        <v/>
      </c>
    </row>
    <row r="9772" spans="7:11">
      <c r="G9772" s="19" t="str">
        <f>IFERROR(VLOOKUP($E9772,Sheet1!$A$2:$I$2155,4,FALSE),"")</f>
        <v/>
      </c>
      <c r="H9772" s="19" t="str">
        <f>IFERROR(VLOOKUP($E9772,Sheet1!$A$2:$I$2155,5,FALSE),"")</f>
        <v/>
      </c>
      <c r="I9772" s="19" t="str">
        <f>IFERROR(VLOOKUP($E9772,Sheet1!$A$2:$I$2155,6,FALSE),"")</f>
        <v/>
      </c>
      <c r="J9772" s="29" t="str">
        <f>IF(OR(E9772="",SUM(G9772:I9772)=0),"",SUM(G9772:I9772))</f>
        <v/>
      </c>
      <c r="K9772" s="7" t="str">
        <f>IF(E9772="","",IF(J9772="","IV",VLOOKUP(J9772,Plan1!$A$2:$C$11,3)))</f>
        <v/>
      </c>
    </row>
    <row r="9773" spans="7:11">
      <c r="G9773" s="19" t="str">
        <f>IFERROR(VLOOKUP($E9773,Sheet1!$A$2:$I$2155,4,FALSE),"")</f>
        <v/>
      </c>
      <c r="H9773" s="19" t="str">
        <f>IFERROR(VLOOKUP($E9773,Sheet1!$A$2:$I$2155,5,FALSE),"")</f>
        <v/>
      </c>
      <c r="I9773" s="19" t="str">
        <f>IFERROR(VLOOKUP($E9773,Sheet1!$A$2:$I$2155,6,FALSE),"")</f>
        <v/>
      </c>
      <c r="J9773" s="29" t="str">
        <f>IF(OR(E9773="",SUM(G9773:I9773)=0),"",SUM(G9773:I9773))</f>
        <v/>
      </c>
      <c r="K9773" s="7" t="str">
        <f>IF(E9773="","",IF(J9773="","IV",VLOOKUP(J9773,Plan1!$A$2:$C$11,3)))</f>
        <v/>
      </c>
    </row>
    <row r="9774" spans="7:11">
      <c r="G9774" s="19" t="str">
        <f>IFERROR(VLOOKUP($E9774,Sheet1!$A$2:$I$2155,4,FALSE),"")</f>
        <v/>
      </c>
      <c r="H9774" s="19" t="str">
        <f>IFERROR(VLOOKUP($E9774,Sheet1!$A$2:$I$2155,5,FALSE),"")</f>
        <v/>
      </c>
      <c r="I9774" s="19" t="str">
        <f>IFERROR(VLOOKUP($E9774,Sheet1!$A$2:$I$2155,6,FALSE),"")</f>
        <v/>
      </c>
      <c r="J9774" s="29" t="str">
        <f>IF(OR(E9774="",SUM(G9774:I9774)=0),"",SUM(G9774:I9774))</f>
        <v/>
      </c>
      <c r="K9774" s="7" t="str">
        <f>IF(E9774="","",IF(J9774="","IV",VLOOKUP(J9774,Plan1!$A$2:$C$11,3)))</f>
        <v/>
      </c>
    </row>
    <row r="9775" spans="7:11">
      <c r="G9775" s="19" t="str">
        <f>IFERROR(VLOOKUP($E9775,Sheet1!$A$2:$I$2155,4,FALSE),"")</f>
        <v/>
      </c>
      <c r="H9775" s="19" t="str">
        <f>IFERROR(VLOOKUP($E9775,Sheet1!$A$2:$I$2155,5,FALSE),"")</f>
        <v/>
      </c>
      <c r="I9775" s="19" t="str">
        <f>IFERROR(VLOOKUP($E9775,Sheet1!$A$2:$I$2155,6,FALSE),"")</f>
        <v/>
      </c>
      <c r="J9775" s="29" t="str">
        <f>IF(OR(E9775="",SUM(G9775:I9775)=0),"",SUM(G9775:I9775))</f>
        <v/>
      </c>
      <c r="K9775" s="7" t="str">
        <f>IF(E9775="","",IF(J9775="","IV",VLOOKUP(J9775,Plan1!$A$2:$C$11,3)))</f>
        <v/>
      </c>
    </row>
    <row r="9776" spans="7:11">
      <c r="G9776" s="19" t="str">
        <f>IFERROR(VLOOKUP($E9776,Sheet1!$A$2:$I$2155,4,FALSE),"")</f>
        <v/>
      </c>
      <c r="H9776" s="19" t="str">
        <f>IFERROR(VLOOKUP($E9776,Sheet1!$A$2:$I$2155,5,FALSE),"")</f>
        <v/>
      </c>
      <c r="I9776" s="19" t="str">
        <f>IFERROR(VLOOKUP($E9776,Sheet1!$A$2:$I$2155,6,FALSE),"")</f>
        <v/>
      </c>
      <c r="J9776" s="29" t="str">
        <f>IF(OR(E9776="",SUM(G9776:I9776)=0),"",SUM(G9776:I9776))</f>
        <v/>
      </c>
      <c r="K9776" s="7" t="str">
        <f>IF(E9776="","",IF(J9776="","IV",VLOOKUP(J9776,Plan1!$A$2:$C$11,3)))</f>
        <v/>
      </c>
    </row>
    <row r="9777" spans="7:11">
      <c r="G9777" s="19" t="str">
        <f>IFERROR(VLOOKUP($E9777,Sheet1!$A$2:$I$2155,4,FALSE),"")</f>
        <v/>
      </c>
      <c r="H9777" s="19" t="str">
        <f>IFERROR(VLOOKUP($E9777,Sheet1!$A$2:$I$2155,5,FALSE),"")</f>
        <v/>
      </c>
      <c r="I9777" s="19" t="str">
        <f>IFERROR(VLOOKUP($E9777,Sheet1!$A$2:$I$2155,6,FALSE),"")</f>
        <v/>
      </c>
      <c r="J9777" s="29" t="str">
        <f>IF(OR(E9777="",SUM(G9777:I9777)=0),"",SUM(G9777:I9777))</f>
        <v/>
      </c>
      <c r="K9777" s="7" t="str">
        <f>IF(E9777="","",IF(J9777="","IV",VLOOKUP(J9777,Plan1!$A$2:$C$11,3)))</f>
        <v/>
      </c>
    </row>
    <row r="9778" spans="7:11">
      <c r="G9778" s="19" t="str">
        <f>IFERROR(VLOOKUP($E9778,Sheet1!$A$2:$I$2155,4,FALSE),"")</f>
        <v/>
      </c>
      <c r="H9778" s="19" t="str">
        <f>IFERROR(VLOOKUP($E9778,Sheet1!$A$2:$I$2155,5,FALSE),"")</f>
        <v/>
      </c>
      <c r="I9778" s="19" t="str">
        <f>IFERROR(VLOOKUP($E9778,Sheet1!$A$2:$I$2155,6,FALSE),"")</f>
        <v/>
      </c>
      <c r="J9778" s="29" t="str">
        <f>IF(OR(E9778="",SUM(G9778:I9778)=0),"",SUM(G9778:I9778))</f>
        <v/>
      </c>
      <c r="K9778" s="7" t="str">
        <f>IF(E9778="","",IF(J9778="","IV",VLOOKUP(J9778,Plan1!$A$2:$C$11,3)))</f>
        <v/>
      </c>
    </row>
    <row r="9779" spans="7:11">
      <c r="G9779" s="19" t="str">
        <f>IFERROR(VLOOKUP($E9779,Sheet1!$A$2:$I$2155,4,FALSE),"")</f>
        <v/>
      </c>
      <c r="H9779" s="19" t="str">
        <f>IFERROR(VLOOKUP($E9779,Sheet1!$A$2:$I$2155,5,FALSE),"")</f>
        <v/>
      </c>
      <c r="I9779" s="19" t="str">
        <f>IFERROR(VLOOKUP($E9779,Sheet1!$A$2:$I$2155,6,FALSE),"")</f>
        <v/>
      </c>
      <c r="J9779" s="29" t="str">
        <f>IF(OR(E9779="",SUM(G9779:I9779)=0),"",SUM(G9779:I9779))</f>
        <v/>
      </c>
      <c r="K9779" s="7" t="str">
        <f>IF(E9779="","",IF(J9779="","IV",VLOOKUP(J9779,Plan1!$A$2:$C$11,3)))</f>
        <v/>
      </c>
    </row>
    <row r="9780" spans="7:11">
      <c r="G9780" s="19" t="str">
        <f>IFERROR(VLOOKUP($E9780,Sheet1!$A$2:$I$2155,4,FALSE),"")</f>
        <v/>
      </c>
      <c r="H9780" s="19" t="str">
        <f>IFERROR(VLOOKUP($E9780,Sheet1!$A$2:$I$2155,5,FALSE),"")</f>
        <v/>
      </c>
      <c r="I9780" s="19" t="str">
        <f>IFERROR(VLOOKUP($E9780,Sheet1!$A$2:$I$2155,6,FALSE),"")</f>
        <v/>
      </c>
      <c r="J9780" s="29" t="str">
        <f>IF(OR(E9780="",SUM(G9780:I9780)=0),"",SUM(G9780:I9780))</f>
        <v/>
      </c>
      <c r="K9780" s="7" t="str">
        <f>IF(E9780="","",IF(J9780="","IV",VLOOKUP(J9780,Plan1!$A$2:$C$11,3)))</f>
        <v/>
      </c>
    </row>
    <row r="9781" spans="7:11">
      <c r="G9781" s="19" t="str">
        <f>IFERROR(VLOOKUP($E9781,Sheet1!$A$2:$I$2155,4,FALSE),"")</f>
        <v/>
      </c>
      <c r="H9781" s="19" t="str">
        <f>IFERROR(VLOOKUP($E9781,Sheet1!$A$2:$I$2155,5,FALSE),"")</f>
        <v/>
      </c>
      <c r="I9781" s="19" t="str">
        <f>IFERROR(VLOOKUP($E9781,Sheet1!$A$2:$I$2155,6,FALSE),"")</f>
        <v/>
      </c>
      <c r="J9781" s="29" t="str">
        <f>IF(OR(E9781="",SUM(G9781:I9781)=0),"",SUM(G9781:I9781))</f>
        <v/>
      </c>
      <c r="K9781" s="7" t="str">
        <f>IF(E9781="","",IF(J9781="","IV",VLOOKUP(J9781,Plan1!$A$2:$C$11,3)))</f>
        <v/>
      </c>
    </row>
    <row r="9782" spans="7:11">
      <c r="G9782" s="19" t="str">
        <f>IFERROR(VLOOKUP($E9782,Sheet1!$A$2:$I$2155,4,FALSE),"")</f>
        <v/>
      </c>
      <c r="H9782" s="19" t="str">
        <f>IFERROR(VLOOKUP($E9782,Sheet1!$A$2:$I$2155,5,FALSE),"")</f>
        <v/>
      </c>
      <c r="I9782" s="19" t="str">
        <f>IFERROR(VLOOKUP($E9782,Sheet1!$A$2:$I$2155,6,FALSE),"")</f>
        <v/>
      </c>
      <c r="J9782" s="29" t="str">
        <f>IF(OR(E9782="",SUM(G9782:I9782)=0),"",SUM(G9782:I9782))</f>
        <v/>
      </c>
      <c r="K9782" s="7" t="str">
        <f>IF(E9782="","",IF(J9782="","IV",VLOOKUP(J9782,Plan1!$A$2:$C$11,3)))</f>
        <v/>
      </c>
    </row>
    <row r="9783" spans="7:11">
      <c r="G9783" s="19" t="str">
        <f>IFERROR(VLOOKUP($E9783,Sheet1!$A$2:$I$2155,4,FALSE),"")</f>
        <v/>
      </c>
      <c r="H9783" s="19" t="str">
        <f>IFERROR(VLOOKUP($E9783,Sheet1!$A$2:$I$2155,5,FALSE),"")</f>
        <v/>
      </c>
      <c r="I9783" s="19" t="str">
        <f>IFERROR(VLOOKUP($E9783,Sheet1!$A$2:$I$2155,6,FALSE),"")</f>
        <v/>
      </c>
      <c r="J9783" s="29" t="str">
        <f>IF(OR(E9783="",SUM(G9783:I9783)=0),"",SUM(G9783:I9783))</f>
        <v/>
      </c>
      <c r="K9783" s="7" t="str">
        <f>IF(E9783="","",IF(J9783="","IV",VLOOKUP(J9783,Plan1!$A$2:$C$11,3)))</f>
        <v/>
      </c>
    </row>
    <row r="9784" spans="7:11">
      <c r="G9784" s="19" t="str">
        <f>IFERROR(VLOOKUP($E9784,Sheet1!$A$2:$I$2155,4,FALSE),"")</f>
        <v/>
      </c>
      <c r="H9784" s="19" t="str">
        <f>IFERROR(VLOOKUP($E9784,Sheet1!$A$2:$I$2155,5,FALSE),"")</f>
        <v/>
      </c>
      <c r="I9784" s="19" t="str">
        <f>IFERROR(VLOOKUP($E9784,Sheet1!$A$2:$I$2155,6,FALSE),"")</f>
        <v/>
      </c>
      <c r="J9784" s="29" t="str">
        <f>IF(OR(E9784="",SUM(G9784:I9784)=0),"",SUM(G9784:I9784))</f>
        <v/>
      </c>
      <c r="K9784" s="7" t="str">
        <f>IF(E9784="","",IF(J9784="","IV",VLOOKUP(J9784,Plan1!$A$2:$C$11,3)))</f>
        <v/>
      </c>
    </row>
    <row r="9785" spans="7:11">
      <c r="G9785" s="19" t="str">
        <f>IFERROR(VLOOKUP($E9785,Sheet1!$A$2:$I$2155,4,FALSE),"")</f>
        <v/>
      </c>
      <c r="H9785" s="19" t="str">
        <f>IFERROR(VLOOKUP($E9785,Sheet1!$A$2:$I$2155,5,FALSE),"")</f>
        <v/>
      </c>
      <c r="I9785" s="19" t="str">
        <f>IFERROR(VLOOKUP($E9785,Sheet1!$A$2:$I$2155,6,FALSE),"")</f>
        <v/>
      </c>
      <c r="J9785" s="29" t="str">
        <f>IF(OR(E9785="",SUM(G9785:I9785)=0),"",SUM(G9785:I9785))</f>
        <v/>
      </c>
      <c r="K9785" s="7" t="str">
        <f>IF(E9785="","",IF(J9785="","IV",VLOOKUP(J9785,Plan1!$A$2:$C$11,3)))</f>
        <v/>
      </c>
    </row>
    <row r="9786" spans="7:11">
      <c r="G9786" s="19" t="str">
        <f>IFERROR(VLOOKUP($E9786,Sheet1!$A$2:$I$2155,4,FALSE),"")</f>
        <v/>
      </c>
      <c r="H9786" s="19" t="str">
        <f>IFERROR(VLOOKUP($E9786,Sheet1!$A$2:$I$2155,5,FALSE),"")</f>
        <v/>
      </c>
      <c r="I9786" s="19" t="str">
        <f>IFERROR(VLOOKUP($E9786,Sheet1!$A$2:$I$2155,6,FALSE),"")</f>
        <v/>
      </c>
      <c r="J9786" s="29" t="str">
        <f>IF(OR(E9786="",SUM(G9786:I9786)=0),"",SUM(G9786:I9786))</f>
        <v/>
      </c>
      <c r="K9786" s="7" t="str">
        <f>IF(E9786="","",IF(J9786="","IV",VLOOKUP(J9786,Plan1!$A$2:$C$11,3)))</f>
        <v/>
      </c>
    </row>
    <row r="9787" spans="7:11">
      <c r="G9787" s="19" t="str">
        <f>IFERROR(VLOOKUP($E9787,Sheet1!$A$2:$I$2155,4,FALSE),"")</f>
        <v/>
      </c>
      <c r="H9787" s="19" t="str">
        <f>IFERROR(VLOOKUP($E9787,Sheet1!$A$2:$I$2155,5,FALSE),"")</f>
        <v/>
      </c>
      <c r="I9787" s="19" t="str">
        <f>IFERROR(VLOOKUP($E9787,Sheet1!$A$2:$I$2155,6,FALSE),"")</f>
        <v/>
      </c>
      <c r="J9787" s="29" t="str">
        <f>IF(OR(E9787="",SUM(G9787:I9787)=0),"",SUM(G9787:I9787))</f>
        <v/>
      </c>
      <c r="K9787" s="7" t="str">
        <f>IF(E9787="","",IF(J9787="","IV",VLOOKUP(J9787,Plan1!$A$2:$C$11,3)))</f>
        <v/>
      </c>
    </row>
    <row r="9788" spans="7:11">
      <c r="G9788" s="19" t="str">
        <f>IFERROR(VLOOKUP($E9788,Sheet1!$A$2:$I$2155,4,FALSE),"")</f>
        <v/>
      </c>
      <c r="H9788" s="19" t="str">
        <f>IFERROR(VLOOKUP($E9788,Sheet1!$A$2:$I$2155,5,FALSE),"")</f>
        <v/>
      </c>
      <c r="I9788" s="19" t="str">
        <f>IFERROR(VLOOKUP($E9788,Sheet1!$A$2:$I$2155,6,FALSE),"")</f>
        <v/>
      </c>
      <c r="J9788" s="29" t="str">
        <f>IF(OR(E9788="",SUM(G9788:I9788)=0),"",SUM(G9788:I9788))</f>
        <v/>
      </c>
      <c r="K9788" s="7" t="str">
        <f>IF(E9788="","",IF(J9788="","IV",VLOOKUP(J9788,Plan1!$A$2:$C$11,3)))</f>
        <v/>
      </c>
    </row>
    <row r="9789" spans="7:11">
      <c r="G9789" s="19" t="str">
        <f>IFERROR(VLOOKUP($E9789,Sheet1!$A$2:$I$2155,4,FALSE),"")</f>
        <v/>
      </c>
      <c r="H9789" s="19" t="str">
        <f>IFERROR(VLOOKUP($E9789,Sheet1!$A$2:$I$2155,5,FALSE),"")</f>
        <v/>
      </c>
      <c r="I9789" s="19" t="str">
        <f>IFERROR(VLOOKUP($E9789,Sheet1!$A$2:$I$2155,6,FALSE),"")</f>
        <v/>
      </c>
      <c r="J9789" s="29" t="str">
        <f>IF(OR(E9789="",SUM(G9789:I9789)=0),"",SUM(G9789:I9789))</f>
        <v/>
      </c>
      <c r="K9789" s="7" t="str">
        <f>IF(E9789="","",IF(J9789="","IV",VLOOKUP(J9789,Plan1!$A$2:$C$11,3)))</f>
        <v/>
      </c>
    </row>
    <row r="9790" spans="7:11">
      <c r="G9790" s="19" t="str">
        <f>IFERROR(VLOOKUP($E9790,Sheet1!$A$2:$I$2155,4,FALSE),"")</f>
        <v/>
      </c>
      <c r="H9790" s="19" t="str">
        <f>IFERROR(VLOOKUP($E9790,Sheet1!$A$2:$I$2155,5,FALSE),"")</f>
        <v/>
      </c>
      <c r="I9790" s="19" t="str">
        <f>IFERROR(VLOOKUP($E9790,Sheet1!$A$2:$I$2155,6,FALSE),"")</f>
        <v/>
      </c>
      <c r="J9790" s="29" t="str">
        <f>IF(OR(E9790="",SUM(G9790:I9790)=0),"",SUM(G9790:I9790))</f>
        <v/>
      </c>
      <c r="K9790" s="7" t="str">
        <f>IF(E9790="","",IF(J9790="","IV",VLOOKUP(J9790,Plan1!$A$2:$C$11,3)))</f>
        <v/>
      </c>
    </row>
    <row r="9791" spans="7:11">
      <c r="G9791" s="19" t="str">
        <f>IFERROR(VLOOKUP($E9791,Sheet1!$A$2:$I$2155,4,FALSE),"")</f>
        <v/>
      </c>
      <c r="H9791" s="19" t="str">
        <f>IFERROR(VLOOKUP($E9791,Sheet1!$A$2:$I$2155,5,FALSE),"")</f>
        <v/>
      </c>
      <c r="I9791" s="19" t="str">
        <f>IFERROR(VLOOKUP($E9791,Sheet1!$A$2:$I$2155,6,FALSE),"")</f>
        <v/>
      </c>
      <c r="J9791" s="29" t="str">
        <f>IF(OR(E9791="",SUM(G9791:I9791)=0),"",SUM(G9791:I9791))</f>
        <v/>
      </c>
      <c r="K9791" s="7" t="str">
        <f>IF(E9791="","",IF(J9791="","IV",VLOOKUP(J9791,Plan1!$A$2:$C$11,3)))</f>
        <v/>
      </c>
    </row>
    <row r="9792" spans="7:11">
      <c r="G9792" s="19" t="str">
        <f>IFERROR(VLOOKUP($E9792,Sheet1!$A$2:$I$2155,4,FALSE),"")</f>
        <v/>
      </c>
      <c r="H9792" s="19" t="str">
        <f>IFERROR(VLOOKUP($E9792,Sheet1!$A$2:$I$2155,5,FALSE),"")</f>
        <v/>
      </c>
      <c r="I9792" s="19" t="str">
        <f>IFERROR(VLOOKUP($E9792,Sheet1!$A$2:$I$2155,6,FALSE),"")</f>
        <v/>
      </c>
      <c r="J9792" s="29" t="str">
        <f>IF(OR(E9792="",SUM(G9792:I9792)=0),"",SUM(G9792:I9792))</f>
        <v/>
      </c>
      <c r="K9792" s="7" t="str">
        <f>IF(E9792="","",IF(J9792="","IV",VLOOKUP(J9792,Plan1!$A$2:$C$11,3)))</f>
        <v/>
      </c>
    </row>
    <row r="9793" spans="7:11">
      <c r="G9793" s="19" t="str">
        <f>IFERROR(VLOOKUP($E9793,Sheet1!$A$2:$I$2155,4,FALSE),"")</f>
        <v/>
      </c>
      <c r="H9793" s="19" t="str">
        <f>IFERROR(VLOOKUP($E9793,Sheet1!$A$2:$I$2155,5,FALSE),"")</f>
        <v/>
      </c>
      <c r="I9793" s="19" t="str">
        <f>IFERROR(VLOOKUP($E9793,Sheet1!$A$2:$I$2155,6,FALSE),"")</f>
        <v/>
      </c>
      <c r="J9793" s="29" t="str">
        <f>IF(OR(E9793="",SUM(G9793:I9793)=0),"",SUM(G9793:I9793))</f>
        <v/>
      </c>
      <c r="K9793" s="7" t="str">
        <f>IF(E9793="","",IF(J9793="","IV",VLOOKUP(J9793,Plan1!$A$2:$C$11,3)))</f>
        <v/>
      </c>
    </row>
    <row r="9794" spans="7:11">
      <c r="G9794" s="19" t="str">
        <f>IFERROR(VLOOKUP($E9794,Sheet1!$A$2:$I$2155,4,FALSE),"")</f>
        <v/>
      </c>
      <c r="H9794" s="19" t="str">
        <f>IFERROR(VLOOKUP($E9794,Sheet1!$A$2:$I$2155,5,FALSE),"")</f>
        <v/>
      </c>
      <c r="I9794" s="19" t="str">
        <f>IFERROR(VLOOKUP($E9794,Sheet1!$A$2:$I$2155,6,FALSE),"")</f>
        <v/>
      </c>
      <c r="J9794" s="29" t="str">
        <f>IF(OR(E9794="",SUM(G9794:I9794)=0),"",SUM(G9794:I9794))</f>
        <v/>
      </c>
      <c r="K9794" s="7" t="str">
        <f>IF(E9794="","",IF(J9794="","IV",VLOOKUP(J9794,Plan1!$A$2:$C$11,3)))</f>
        <v/>
      </c>
    </row>
    <row r="9795" spans="7:11">
      <c r="G9795" s="19" t="str">
        <f>IFERROR(VLOOKUP($E9795,Sheet1!$A$2:$I$2155,4,FALSE),"")</f>
        <v/>
      </c>
      <c r="H9795" s="19" t="str">
        <f>IFERROR(VLOOKUP($E9795,Sheet1!$A$2:$I$2155,5,FALSE),"")</f>
        <v/>
      </c>
      <c r="I9795" s="19" t="str">
        <f>IFERROR(VLOOKUP($E9795,Sheet1!$A$2:$I$2155,6,FALSE),"")</f>
        <v/>
      </c>
      <c r="J9795" s="29" t="str">
        <f>IF(OR(E9795="",SUM(G9795:I9795)=0),"",SUM(G9795:I9795))</f>
        <v/>
      </c>
      <c r="K9795" s="7" t="str">
        <f>IF(E9795="","",IF(J9795="","IV",VLOOKUP(J9795,Plan1!$A$2:$C$11,3)))</f>
        <v/>
      </c>
    </row>
    <row r="9796" spans="7:11">
      <c r="G9796" s="19" t="str">
        <f>IFERROR(VLOOKUP($E9796,Sheet1!$A$2:$I$2155,4,FALSE),"")</f>
        <v/>
      </c>
      <c r="H9796" s="19" t="str">
        <f>IFERROR(VLOOKUP($E9796,Sheet1!$A$2:$I$2155,5,FALSE),"")</f>
        <v/>
      </c>
      <c r="I9796" s="19" t="str">
        <f>IFERROR(VLOOKUP($E9796,Sheet1!$A$2:$I$2155,6,FALSE),"")</f>
        <v/>
      </c>
      <c r="J9796" s="29" t="str">
        <f>IF(OR(E9796="",SUM(G9796:I9796)=0),"",SUM(G9796:I9796))</f>
        <v/>
      </c>
      <c r="K9796" s="7" t="str">
        <f>IF(E9796="","",IF(J9796="","IV",VLOOKUP(J9796,Plan1!$A$2:$C$11,3)))</f>
        <v/>
      </c>
    </row>
    <row r="9797" spans="7:11">
      <c r="G9797" s="19" t="str">
        <f>IFERROR(VLOOKUP($E9797,Sheet1!$A$2:$I$2155,4,FALSE),"")</f>
        <v/>
      </c>
      <c r="H9797" s="19" t="str">
        <f>IFERROR(VLOOKUP($E9797,Sheet1!$A$2:$I$2155,5,FALSE),"")</f>
        <v/>
      </c>
      <c r="I9797" s="19" t="str">
        <f>IFERROR(VLOOKUP($E9797,Sheet1!$A$2:$I$2155,6,FALSE),"")</f>
        <v/>
      </c>
      <c r="J9797" s="29" t="str">
        <f>IF(OR(E9797="",SUM(G9797:I9797)=0),"",SUM(G9797:I9797))</f>
        <v/>
      </c>
      <c r="K9797" s="7" t="str">
        <f>IF(E9797="","",IF(J9797="","IV",VLOOKUP(J9797,Plan1!$A$2:$C$11,3)))</f>
        <v/>
      </c>
    </row>
    <row r="9798" spans="7:11">
      <c r="G9798" s="19" t="str">
        <f>IFERROR(VLOOKUP($E9798,Sheet1!$A$2:$I$2155,4,FALSE),"")</f>
        <v/>
      </c>
      <c r="H9798" s="19" t="str">
        <f>IFERROR(VLOOKUP($E9798,Sheet1!$A$2:$I$2155,5,FALSE),"")</f>
        <v/>
      </c>
      <c r="I9798" s="19" t="str">
        <f>IFERROR(VLOOKUP($E9798,Sheet1!$A$2:$I$2155,6,FALSE),"")</f>
        <v/>
      </c>
      <c r="J9798" s="29" t="str">
        <f>IF(OR(E9798="",SUM(G9798:I9798)=0),"",SUM(G9798:I9798))</f>
        <v/>
      </c>
      <c r="K9798" s="7" t="str">
        <f>IF(E9798="","",IF(J9798="","IV",VLOOKUP(J9798,Plan1!$A$2:$C$11,3)))</f>
        <v/>
      </c>
    </row>
    <row r="9799" spans="7:11">
      <c r="G9799" s="19" t="str">
        <f>IFERROR(VLOOKUP($E9799,Sheet1!$A$2:$I$2155,4,FALSE),"")</f>
        <v/>
      </c>
      <c r="H9799" s="19" t="str">
        <f>IFERROR(VLOOKUP($E9799,Sheet1!$A$2:$I$2155,5,FALSE),"")</f>
        <v/>
      </c>
      <c r="I9799" s="19" t="str">
        <f>IFERROR(VLOOKUP($E9799,Sheet1!$A$2:$I$2155,6,FALSE),"")</f>
        <v/>
      </c>
      <c r="J9799" s="29" t="str">
        <f>IF(OR(E9799="",SUM(G9799:I9799)=0),"",SUM(G9799:I9799))</f>
        <v/>
      </c>
      <c r="K9799" s="7" t="str">
        <f>IF(E9799="","",IF(J9799="","IV",VLOOKUP(J9799,Plan1!$A$2:$C$11,3)))</f>
        <v/>
      </c>
    </row>
    <row r="9800" spans="7:11">
      <c r="G9800" s="19" t="str">
        <f>IFERROR(VLOOKUP($E9800,Sheet1!$A$2:$I$2155,4,FALSE),"")</f>
        <v/>
      </c>
      <c r="H9800" s="19" t="str">
        <f>IFERROR(VLOOKUP($E9800,Sheet1!$A$2:$I$2155,5,FALSE),"")</f>
        <v/>
      </c>
      <c r="I9800" s="19" t="str">
        <f>IFERROR(VLOOKUP($E9800,Sheet1!$A$2:$I$2155,6,FALSE),"")</f>
        <v/>
      </c>
      <c r="J9800" s="29" t="str">
        <f>IF(OR(E9800="",SUM(G9800:I9800)=0),"",SUM(G9800:I9800))</f>
        <v/>
      </c>
      <c r="K9800" s="7" t="str">
        <f>IF(E9800="","",IF(J9800="","IV",VLOOKUP(J9800,Plan1!$A$2:$C$11,3)))</f>
        <v/>
      </c>
    </row>
    <row r="9801" spans="7:11">
      <c r="G9801" s="19" t="str">
        <f>IFERROR(VLOOKUP($E9801,Sheet1!$A$2:$I$2155,4,FALSE),"")</f>
        <v/>
      </c>
      <c r="H9801" s="19" t="str">
        <f>IFERROR(VLOOKUP($E9801,Sheet1!$A$2:$I$2155,5,FALSE),"")</f>
        <v/>
      </c>
      <c r="I9801" s="19" t="str">
        <f>IFERROR(VLOOKUP($E9801,Sheet1!$A$2:$I$2155,6,FALSE),"")</f>
        <v/>
      </c>
      <c r="J9801" s="29" t="str">
        <f>IF(OR(E9801="",SUM(G9801:I9801)=0),"",SUM(G9801:I9801))</f>
        <v/>
      </c>
      <c r="K9801" s="7" t="str">
        <f>IF(E9801="","",IF(J9801="","IV",VLOOKUP(J9801,Plan1!$A$2:$C$11,3)))</f>
        <v/>
      </c>
    </row>
    <row r="9802" spans="7:11">
      <c r="G9802" s="19" t="str">
        <f>IFERROR(VLOOKUP($E9802,Sheet1!$A$2:$I$2155,4,FALSE),"")</f>
        <v/>
      </c>
      <c r="H9802" s="19" t="str">
        <f>IFERROR(VLOOKUP($E9802,Sheet1!$A$2:$I$2155,5,FALSE),"")</f>
        <v/>
      </c>
      <c r="I9802" s="19" t="str">
        <f>IFERROR(VLOOKUP($E9802,Sheet1!$A$2:$I$2155,6,FALSE),"")</f>
        <v/>
      </c>
      <c r="J9802" s="29" t="str">
        <f>IF(OR(E9802="",SUM(G9802:I9802)=0),"",SUM(G9802:I9802))</f>
        <v/>
      </c>
      <c r="K9802" s="7" t="str">
        <f>IF(E9802="","",IF(J9802="","IV",VLOOKUP(J9802,Plan1!$A$2:$C$11,3)))</f>
        <v/>
      </c>
    </row>
    <row r="9803" spans="7:11">
      <c r="G9803" s="19" t="str">
        <f>IFERROR(VLOOKUP($E9803,Sheet1!$A$2:$I$2155,4,FALSE),"")</f>
        <v/>
      </c>
      <c r="H9803" s="19" t="str">
        <f>IFERROR(VLOOKUP($E9803,Sheet1!$A$2:$I$2155,5,FALSE),"")</f>
        <v/>
      </c>
      <c r="I9803" s="19" t="str">
        <f>IFERROR(VLOOKUP($E9803,Sheet1!$A$2:$I$2155,6,FALSE),"")</f>
        <v/>
      </c>
      <c r="J9803" s="29" t="str">
        <f>IF(OR(E9803="",SUM(G9803:I9803)=0),"",SUM(G9803:I9803))</f>
        <v/>
      </c>
      <c r="K9803" s="7" t="str">
        <f>IF(E9803="","",IF(J9803="","IV",VLOOKUP(J9803,Plan1!$A$2:$C$11,3)))</f>
        <v/>
      </c>
    </row>
    <row r="9804" spans="7:11">
      <c r="G9804" s="19" t="str">
        <f>IFERROR(VLOOKUP($E9804,Sheet1!$A$2:$I$2155,4,FALSE),"")</f>
        <v/>
      </c>
      <c r="H9804" s="19" t="str">
        <f>IFERROR(VLOOKUP($E9804,Sheet1!$A$2:$I$2155,5,FALSE),"")</f>
        <v/>
      </c>
      <c r="I9804" s="19" t="str">
        <f>IFERROR(VLOOKUP($E9804,Sheet1!$A$2:$I$2155,6,FALSE),"")</f>
        <v/>
      </c>
      <c r="J9804" s="29" t="str">
        <f>IF(OR(E9804="",SUM(G9804:I9804)=0),"",SUM(G9804:I9804))</f>
        <v/>
      </c>
      <c r="K9804" s="7" t="str">
        <f>IF(E9804="","",IF(J9804="","IV",VLOOKUP(J9804,Plan1!$A$2:$C$11,3)))</f>
        <v/>
      </c>
    </row>
    <row r="9805" spans="7:11">
      <c r="G9805" s="19" t="str">
        <f>IFERROR(VLOOKUP($E9805,Sheet1!$A$2:$I$2155,4,FALSE),"")</f>
        <v/>
      </c>
      <c r="H9805" s="19" t="str">
        <f>IFERROR(VLOOKUP($E9805,Sheet1!$A$2:$I$2155,5,FALSE),"")</f>
        <v/>
      </c>
      <c r="I9805" s="19" t="str">
        <f>IFERROR(VLOOKUP($E9805,Sheet1!$A$2:$I$2155,6,FALSE),"")</f>
        <v/>
      </c>
      <c r="J9805" s="29" t="str">
        <f>IF(OR(E9805="",SUM(G9805:I9805)=0),"",SUM(G9805:I9805))</f>
        <v/>
      </c>
      <c r="K9805" s="7" t="str">
        <f>IF(E9805="","",IF(J9805="","IV",VLOOKUP(J9805,Plan1!$A$2:$C$11,3)))</f>
        <v/>
      </c>
    </row>
    <row r="9806" spans="7:11">
      <c r="G9806" s="19" t="str">
        <f>IFERROR(VLOOKUP($E9806,Sheet1!$A$2:$I$2155,4,FALSE),"")</f>
        <v/>
      </c>
      <c r="H9806" s="19" t="str">
        <f>IFERROR(VLOOKUP($E9806,Sheet1!$A$2:$I$2155,5,FALSE),"")</f>
        <v/>
      </c>
      <c r="I9806" s="19" t="str">
        <f>IFERROR(VLOOKUP($E9806,Sheet1!$A$2:$I$2155,6,FALSE),"")</f>
        <v/>
      </c>
      <c r="J9806" s="29" t="str">
        <f>IF(OR(E9806="",SUM(G9806:I9806)=0),"",SUM(G9806:I9806))</f>
        <v/>
      </c>
      <c r="K9806" s="7" t="str">
        <f>IF(E9806="","",IF(J9806="","IV",VLOOKUP(J9806,Plan1!$A$2:$C$11,3)))</f>
        <v/>
      </c>
    </row>
    <row r="9807" spans="7:11">
      <c r="G9807" s="19" t="str">
        <f>IFERROR(VLOOKUP($E9807,Sheet1!$A$2:$I$2155,4,FALSE),"")</f>
        <v/>
      </c>
      <c r="H9807" s="19" t="str">
        <f>IFERROR(VLOOKUP($E9807,Sheet1!$A$2:$I$2155,5,FALSE),"")</f>
        <v/>
      </c>
      <c r="I9807" s="19" t="str">
        <f>IFERROR(VLOOKUP($E9807,Sheet1!$A$2:$I$2155,6,FALSE),"")</f>
        <v/>
      </c>
      <c r="J9807" s="29" t="str">
        <f>IF(OR(E9807="",SUM(G9807:I9807)=0),"",SUM(G9807:I9807))</f>
        <v/>
      </c>
      <c r="K9807" s="7" t="str">
        <f>IF(E9807="","",IF(J9807="","IV",VLOOKUP(J9807,Plan1!$A$2:$C$11,3)))</f>
        <v/>
      </c>
    </row>
    <row r="9808" spans="7:11">
      <c r="G9808" s="19" t="str">
        <f>IFERROR(VLOOKUP($E9808,Sheet1!$A$2:$I$2155,4,FALSE),"")</f>
        <v/>
      </c>
      <c r="H9808" s="19" t="str">
        <f>IFERROR(VLOOKUP($E9808,Sheet1!$A$2:$I$2155,5,FALSE),"")</f>
        <v/>
      </c>
      <c r="I9808" s="19" t="str">
        <f>IFERROR(VLOOKUP($E9808,Sheet1!$A$2:$I$2155,6,FALSE),"")</f>
        <v/>
      </c>
      <c r="J9808" s="29" t="str">
        <f>IF(OR(E9808="",SUM(G9808:I9808)=0),"",SUM(G9808:I9808))</f>
        <v/>
      </c>
      <c r="K9808" s="7" t="str">
        <f>IF(E9808="","",IF(J9808="","IV",VLOOKUP(J9808,Plan1!$A$2:$C$11,3)))</f>
        <v/>
      </c>
    </row>
    <row r="9809" spans="7:11">
      <c r="G9809" s="19" t="str">
        <f>IFERROR(VLOOKUP($E9809,Sheet1!$A$2:$I$2155,4,FALSE),"")</f>
        <v/>
      </c>
      <c r="H9809" s="19" t="str">
        <f>IFERROR(VLOOKUP($E9809,Sheet1!$A$2:$I$2155,5,FALSE),"")</f>
        <v/>
      </c>
      <c r="I9809" s="19" t="str">
        <f>IFERROR(VLOOKUP($E9809,Sheet1!$A$2:$I$2155,6,FALSE),"")</f>
        <v/>
      </c>
      <c r="J9809" s="29" t="str">
        <f>IF(OR(E9809="",SUM(G9809:I9809)=0),"",SUM(G9809:I9809))</f>
        <v/>
      </c>
      <c r="K9809" s="7" t="str">
        <f>IF(E9809="","",IF(J9809="","IV",VLOOKUP(J9809,Plan1!$A$2:$C$11,3)))</f>
        <v/>
      </c>
    </row>
    <row r="9810" spans="7:11">
      <c r="G9810" s="19" t="str">
        <f>IFERROR(VLOOKUP($E9810,Sheet1!$A$2:$I$2155,4,FALSE),"")</f>
        <v/>
      </c>
      <c r="H9810" s="19" t="str">
        <f>IFERROR(VLOOKUP($E9810,Sheet1!$A$2:$I$2155,5,FALSE),"")</f>
        <v/>
      </c>
      <c r="I9810" s="19" t="str">
        <f>IFERROR(VLOOKUP($E9810,Sheet1!$A$2:$I$2155,6,FALSE),"")</f>
        <v/>
      </c>
      <c r="J9810" s="29" t="str">
        <f>IF(OR(E9810="",SUM(G9810:I9810)=0),"",SUM(G9810:I9810))</f>
        <v/>
      </c>
      <c r="K9810" s="7" t="str">
        <f>IF(E9810="","",IF(J9810="","IV",VLOOKUP(J9810,Plan1!$A$2:$C$11,3)))</f>
        <v/>
      </c>
    </row>
    <row r="9811" spans="7:11">
      <c r="G9811" s="19" t="str">
        <f>IFERROR(VLOOKUP($E9811,Sheet1!$A$2:$I$2155,4,FALSE),"")</f>
        <v/>
      </c>
      <c r="H9811" s="19" t="str">
        <f>IFERROR(VLOOKUP($E9811,Sheet1!$A$2:$I$2155,5,FALSE),"")</f>
        <v/>
      </c>
      <c r="I9811" s="19" t="str">
        <f>IFERROR(VLOOKUP($E9811,Sheet1!$A$2:$I$2155,6,FALSE),"")</f>
        <v/>
      </c>
      <c r="J9811" s="29" t="str">
        <f>IF(OR(E9811="",SUM(G9811:I9811)=0),"",SUM(G9811:I9811))</f>
        <v/>
      </c>
      <c r="K9811" s="7" t="str">
        <f>IF(E9811="","",IF(J9811="","IV",VLOOKUP(J9811,Plan1!$A$2:$C$11,3)))</f>
        <v/>
      </c>
    </row>
    <row r="9812" spans="7:11">
      <c r="G9812" s="19" t="str">
        <f>IFERROR(VLOOKUP($E9812,Sheet1!$A$2:$I$2155,4,FALSE),"")</f>
        <v/>
      </c>
      <c r="H9812" s="19" t="str">
        <f>IFERROR(VLOOKUP($E9812,Sheet1!$A$2:$I$2155,5,FALSE),"")</f>
        <v/>
      </c>
      <c r="I9812" s="19" t="str">
        <f>IFERROR(VLOOKUP($E9812,Sheet1!$A$2:$I$2155,6,FALSE),"")</f>
        <v/>
      </c>
      <c r="J9812" s="29" t="str">
        <f>IF(OR(E9812="",SUM(G9812:I9812)=0),"",SUM(G9812:I9812))</f>
        <v/>
      </c>
      <c r="K9812" s="7" t="str">
        <f>IF(E9812="","",IF(J9812="","IV",VLOOKUP(J9812,Plan1!$A$2:$C$11,3)))</f>
        <v/>
      </c>
    </row>
    <row r="9813" spans="7:11">
      <c r="G9813" s="19" t="str">
        <f>IFERROR(VLOOKUP($E9813,Sheet1!$A$2:$I$2155,4,FALSE),"")</f>
        <v/>
      </c>
      <c r="H9813" s="19" t="str">
        <f>IFERROR(VLOOKUP($E9813,Sheet1!$A$2:$I$2155,5,FALSE),"")</f>
        <v/>
      </c>
      <c r="I9813" s="19" t="str">
        <f>IFERROR(VLOOKUP($E9813,Sheet1!$A$2:$I$2155,6,FALSE),"")</f>
        <v/>
      </c>
      <c r="J9813" s="29" t="str">
        <f>IF(OR(E9813="",SUM(G9813:I9813)=0),"",SUM(G9813:I9813))</f>
        <v/>
      </c>
      <c r="K9813" s="7" t="str">
        <f>IF(E9813="","",IF(J9813="","IV",VLOOKUP(J9813,Plan1!$A$2:$C$11,3)))</f>
        <v/>
      </c>
    </row>
    <row r="9814" spans="7:11">
      <c r="G9814" s="19" t="str">
        <f>IFERROR(VLOOKUP($E9814,Sheet1!$A$2:$I$2155,4,FALSE),"")</f>
        <v/>
      </c>
      <c r="H9814" s="19" t="str">
        <f>IFERROR(VLOOKUP($E9814,Sheet1!$A$2:$I$2155,5,FALSE),"")</f>
        <v/>
      </c>
      <c r="I9814" s="19" t="str">
        <f>IFERROR(VLOOKUP($E9814,Sheet1!$A$2:$I$2155,6,FALSE),"")</f>
        <v/>
      </c>
      <c r="J9814" s="29" t="str">
        <f>IF(OR(E9814="",SUM(G9814:I9814)=0),"",SUM(G9814:I9814))</f>
        <v/>
      </c>
      <c r="K9814" s="7" t="str">
        <f>IF(E9814="","",IF(J9814="","IV",VLOOKUP(J9814,Plan1!$A$2:$C$11,3)))</f>
        <v/>
      </c>
    </row>
    <row r="9815" spans="7:11">
      <c r="G9815" s="19" t="str">
        <f>IFERROR(VLOOKUP($E9815,Sheet1!$A$2:$I$2155,4,FALSE),"")</f>
        <v/>
      </c>
      <c r="H9815" s="19" t="str">
        <f>IFERROR(VLOOKUP($E9815,Sheet1!$A$2:$I$2155,5,FALSE),"")</f>
        <v/>
      </c>
      <c r="I9815" s="19" t="str">
        <f>IFERROR(VLOOKUP($E9815,Sheet1!$A$2:$I$2155,6,FALSE),"")</f>
        <v/>
      </c>
      <c r="J9815" s="29" t="str">
        <f>IF(OR(E9815="",SUM(G9815:I9815)=0),"",SUM(G9815:I9815))</f>
        <v/>
      </c>
      <c r="K9815" s="7" t="str">
        <f>IF(E9815="","",IF(J9815="","IV",VLOOKUP(J9815,Plan1!$A$2:$C$11,3)))</f>
        <v/>
      </c>
    </row>
    <row r="9816" spans="7:11">
      <c r="G9816" s="19" t="str">
        <f>IFERROR(VLOOKUP($E9816,Sheet1!$A$2:$I$2155,4,FALSE),"")</f>
        <v/>
      </c>
      <c r="H9816" s="19" t="str">
        <f>IFERROR(VLOOKUP($E9816,Sheet1!$A$2:$I$2155,5,FALSE),"")</f>
        <v/>
      </c>
      <c r="I9816" s="19" t="str">
        <f>IFERROR(VLOOKUP($E9816,Sheet1!$A$2:$I$2155,6,FALSE),"")</f>
        <v/>
      </c>
      <c r="J9816" s="29" t="str">
        <f>IF(OR(E9816="",SUM(G9816:I9816)=0),"",SUM(G9816:I9816))</f>
        <v/>
      </c>
      <c r="K9816" s="7" t="str">
        <f>IF(E9816="","",IF(J9816="","IV",VLOOKUP(J9816,Plan1!$A$2:$C$11,3)))</f>
        <v/>
      </c>
    </row>
    <row r="9817" spans="7:11">
      <c r="G9817" s="19" t="str">
        <f>IFERROR(VLOOKUP($E9817,Sheet1!$A$2:$I$2155,4,FALSE),"")</f>
        <v/>
      </c>
      <c r="H9817" s="19" t="str">
        <f>IFERROR(VLOOKUP($E9817,Sheet1!$A$2:$I$2155,5,FALSE),"")</f>
        <v/>
      </c>
      <c r="I9817" s="19" t="str">
        <f>IFERROR(VLOOKUP($E9817,Sheet1!$A$2:$I$2155,6,FALSE),"")</f>
        <v/>
      </c>
      <c r="J9817" s="29" t="str">
        <f>IF(OR(E9817="",SUM(G9817:I9817)=0),"",SUM(G9817:I9817))</f>
        <v/>
      </c>
      <c r="K9817" s="7" t="str">
        <f>IF(E9817="","",IF(J9817="","IV",VLOOKUP(J9817,Plan1!$A$2:$C$11,3)))</f>
        <v/>
      </c>
    </row>
    <row r="9818" spans="7:11">
      <c r="G9818" s="19" t="str">
        <f>IFERROR(VLOOKUP($E9818,Sheet1!$A$2:$I$2155,4,FALSE),"")</f>
        <v/>
      </c>
      <c r="H9818" s="19" t="str">
        <f>IFERROR(VLOOKUP($E9818,Sheet1!$A$2:$I$2155,5,FALSE),"")</f>
        <v/>
      </c>
      <c r="I9818" s="19" t="str">
        <f>IFERROR(VLOOKUP($E9818,Sheet1!$A$2:$I$2155,6,FALSE),"")</f>
        <v/>
      </c>
      <c r="J9818" s="29" t="str">
        <f>IF(OR(E9818="",SUM(G9818:I9818)=0),"",SUM(G9818:I9818))</f>
        <v/>
      </c>
      <c r="K9818" s="7" t="str">
        <f>IF(E9818="","",IF(J9818="","IV",VLOOKUP(J9818,Plan1!$A$2:$C$11,3)))</f>
        <v/>
      </c>
    </row>
    <row r="9819" spans="7:11">
      <c r="G9819" s="19" t="str">
        <f>IFERROR(VLOOKUP($E9819,Sheet1!$A$2:$I$2155,4,FALSE),"")</f>
        <v/>
      </c>
      <c r="H9819" s="19" t="str">
        <f>IFERROR(VLOOKUP($E9819,Sheet1!$A$2:$I$2155,5,FALSE),"")</f>
        <v/>
      </c>
      <c r="I9819" s="19" t="str">
        <f>IFERROR(VLOOKUP($E9819,Sheet1!$A$2:$I$2155,6,FALSE),"")</f>
        <v/>
      </c>
      <c r="J9819" s="29" t="str">
        <f>IF(OR(E9819="",SUM(G9819:I9819)=0),"",SUM(G9819:I9819))</f>
        <v/>
      </c>
      <c r="K9819" s="7" t="str">
        <f>IF(E9819="","",IF(J9819="","IV",VLOOKUP(J9819,Plan1!$A$2:$C$11,3)))</f>
        <v/>
      </c>
    </row>
    <row r="9820" spans="7:11">
      <c r="G9820" s="19" t="str">
        <f>IFERROR(VLOOKUP($E9820,Sheet1!$A$2:$I$2155,4,FALSE),"")</f>
        <v/>
      </c>
      <c r="H9820" s="19" t="str">
        <f>IFERROR(VLOOKUP($E9820,Sheet1!$A$2:$I$2155,5,FALSE),"")</f>
        <v/>
      </c>
      <c r="I9820" s="19" t="str">
        <f>IFERROR(VLOOKUP($E9820,Sheet1!$A$2:$I$2155,6,FALSE),"")</f>
        <v/>
      </c>
      <c r="J9820" s="29" t="str">
        <f>IF(OR(E9820="",SUM(G9820:I9820)=0),"",SUM(G9820:I9820))</f>
        <v/>
      </c>
      <c r="K9820" s="7" t="str">
        <f>IF(E9820="","",IF(J9820="","IV",VLOOKUP(J9820,Plan1!$A$2:$C$11,3)))</f>
        <v/>
      </c>
    </row>
    <row r="9821" spans="7:11">
      <c r="G9821" s="19" t="str">
        <f>IFERROR(VLOOKUP($E9821,Sheet1!$A$2:$I$2155,4,FALSE),"")</f>
        <v/>
      </c>
      <c r="H9821" s="19" t="str">
        <f>IFERROR(VLOOKUP($E9821,Sheet1!$A$2:$I$2155,5,FALSE),"")</f>
        <v/>
      </c>
      <c r="I9821" s="19" t="str">
        <f>IFERROR(VLOOKUP($E9821,Sheet1!$A$2:$I$2155,6,FALSE),"")</f>
        <v/>
      </c>
      <c r="J9821" s="29" t="str">
        <f>IF(OR(E9821="",SUM(G9821:I9821)=0),"",SUM(G9821:I9821))</f>
        <v/>
      </c>
      <c r="K9821" s="7" t="str">
        <f>IF(E9821="","",IF(J9821="","IV",VLOOKUP(J9821,Plan1!$A$2:$C$11,3)))</f>
        <v/>
      </c>
    </row>
    <row r="9822" spans="7:11">
      <c r="G9822" s="19" t="str">
        <f>IFERROR(VLOOKUP($E9822,Sheet1!$A$2:$I$2155,4,FALSE),"")</f>
        <v/>
      </c>
      <c r="H9822" s="19" t="str">
        <f>IFERROR(VLOOKUP($E9822,Sheet1!$A$2:$I$2155,5,FALSE),"")</f>
        <v/>
      </c>
      <c r="I9822" s="19" t="str">
        <f>IFERROR(VLOOKUP($E9822,Sheet1!$A$2:$I$2155,6,FALSE),"")</f>
        <v/>
      </c>
      <c r="J9822" s="29" t="str">
        <f>IF(OR(E9822="",SUM(G9822:I9822)=0),"",SUM(G9822:I9822))</f>
        <v/>
      </c>
      <c r="K9822" s="7" t="str">
        <f>IF(E9822="","",IF(J9822="","IV",VLOOKUP(J9822,Plan1!$A$2:$C$11,3)))</f>
        <v/>
      </c>
    </row>
    <row r="9823" spans="7:11">
      <c r="G9823" s="19" t="str">
        <f>IFERROR(VLOOKUP($E9823,Sheet1!$A$2:$I$2155,4,FALSE),"")</f>
        <v/>
      </c>
      <c r="H9823" s="19" t="str">
        <f>IFERROR(VLOOKUP($E9823,Sheet1!$A$2:$I$2155,5,FALSE),"")</f>
        <v/>
      </c>
      <c r="I9823" s="19" t="str">
        <f>IFERROR(VLOOKUP($E9823,Sheet1!$A$2:$I$2155,6,FALSE),"")</f>
        <v/>
      </c>
      <c r="J9823" s="29" t="str">
        <f>IF(OR(E9823="",SUM(G9823:I9823)=0),"",SUM(G9823:I9823))</f>
        <v/>
      </c>
      <c r="K9823" s="7" t="str">
        <f>IF(E9823="","",IF(J9823="","IV",VLOOKUP(J9823,Plan1!$A$2:$C$11,3)))</f>
        <v/>
      </c>
    </row>
    <row r="9824" spans="7:11">
      <c r="G9824" s="19" t="str">
        <f>IFERROR(VLOOKUP($E9824,Sheet1!$A$2:$I$2155,4,FALSE),"")</f>
        <v/>
      </c>
      <c r="H9824" s="19" t="str">
        <f>IFERROR(VLOOKUP($E9824,Sheet1!$A$2:$I$2155,5,FALSE),"")</f>
        <v/>
      </c>
      <c r="I9824" s="19" t="str">
        <f>IFERROR(VLOOKUP($E9824,Sheet1!$A$2:$I$2155,6,FALSE),"")</f>
        <v/>
      </c>
      <c r="J9824" s="29" t="str">
        <f>IF(OR(E9824="",SUM(G9824:I9824)=0),"",SUM(G9824:I9824))</f>
        <v/>
      </c>
      <c r="K9824" s="7" t="str">
        <f>IF(E9824="","",IF(J9824="","IV",VLOOKUP(J9824,Plan1!$A$2:$C$11,3)))</f>
        <v/>
      </c>
    </row>
    <row r="9825" spans="7:11">
      <c r="G9825" s="19" t="str">
        <f>IFERROR(VLOOKUP($E9825,Sheet1!$A$2:$I$2155,4,FALSE),"")</f>
        <v/>
      </c>
      <c r="H9825" s="19" t="str">
        <f>IFERROR(VLOOKUP($E9825,Sheet1!$A$2:$I$2155,5,FALSE),"")</f>
        <v/>
      </c>
      <c r="I9825" s="19" t="str">
        <f>IFERROR(VLOOKUP($E9825,Sheet1!$A$2:$I$2155,6,FALSE),"")</f>
        <v/>
      </c>
      <c r="J9825" s="29" t="str">
        <f>IF(OR(E9825="",SUM(G9825:I9825)=0),"",SUM(G9825:I9825))</f>
        <v/>
      </c>
      <c r="K9825" s="7" t="str">
        <f>IF(E9825="","",IF(J9825="","IV",VLOOKUP(J9825,Plan1!$A$2:$C$11,3)))</f>
        <v/>
      </c>
    </row>
    <row r="9826" spans="7:11">
      <c r="G9826" s="19" t="str">
        <f>IFERROR(VLOOKUP($E9826,Sheet1!$A$2:$I$2155,4,FALSE),"")</f>
        <v/>
      </c>
      <c r="H9826" s="19" t="str">
        <f>IFERROR(VLOOKUP($E9826,Sheet1!$A$2:$I$2155,5,FALSE),"")</f>
        <v/>
      </c>
      <c r="I9826" s="19" t="str">
        <f>IFERROR(VLOOKUP($E9826,Sheet1!$A$2:$I$2155,6,FALSE),"")</f>
        <v/>
      </c>
      <c r="J9826" s="29" t="str">
        <f>IF(OR(E9826="",SUM(G9826:I9826)=0),"",SUM(G9826:I9826))</f>
        <v/>
      </c>
      <c r="K9826" s="7" t="str">
        <f>IF(E9826="","",IF(J9826="","IV",VLOOKUP(J9826,Plan1!$A$2:$C$11,3)))</f>
        <v/>
      </c>
    </row>
    <row r="9827" spans="7:11">
      <c r="G9827" s="19" t="str">
        <f>IFERROR(VLOOKUP($E9827,Sheet1!$A$2:$I$2155,4,FALSE),"")</f>
        <v/>
      </c>
      <c r="H9827" s="19" t="str">
        <f>IFERROR(VLOOKUP($E9827,Sheet1!$A$2:$I$2155,5,FALSE),"")</f>
        <v/>
      </c>
      <c r="I9827" s="19" t="str">
        <f>IFERROR(VLOOKUP($E9827,Sheet1!$A$2:$I$2155,6,FALSE),"")</f>
        <v/>
      </c>
      <c r="J9827" s="29" t="str">
        <f>IF(OR(E9827="",SUM(G9827:I9827)=0),"",SUM(G9827:I9827))</f>
        <v/>
      </c>
      <c r="K9827" s="7" t="str">
        <f>IF(E9827="","",IF(J9827="","IV",VLOOKUP(J9827,Plan1!$A$2:$C$11,3)))</f>
        <v/>
      </c>
    </row>
    <row r="9828" spans="7:11">
      <c r="G9828" s="19" t="str">
        <f>IFERROR(VLOOKUP($E9828,Sheet1!$A$2:$I$2155,4,FALSE),"")</f>
        <v/>
      </c>
      <c r="H9828" s="19" t="str">
        <f>IFERROR(VLOOKUP($E9828,Sheet1!$A$2:$I$2155,5,FALSE),"")</f>
        <v/>
      </c>
      <c r="I9828" s="19" t="str">
        <f>IFERROR(VLOOKUP($E9828,Sheet1!$A$2:$I$2155,6,FALSE),"")</f>
        <v/>
      </c>
      <c r="J9828" s="29" t="str">
        <f>IF(OR(E9828="",SUM(G9828:I9828)=0),"",SUM(G9828:I9828))</f>
        <v/>
      </c>
      <c r="K9828" s="7" t="str">
        <f>IF(E9828="","",IF(J9828="","IV",VLOOKUP(J9828,Plan1!$A$2:$C$11,3)))</f>
        <v/>
      </c>
    </row>
    <row r="9829" spans="7:11">
      <c r="G9829" s="19" t="str">
        <f>IFERROR(VLOOKUP($E9829,Sheet1!$A$2:$I$2155,4,FALSE),"")</f>
        <v/>
      </c>
      <c r="H9829" s="19" t="str">
        <f>IFERROR(VLOOKUP($E9829,Sheet1!$A$2:$I$2155,5,FALSE),"")</f>
        <v/>
      </c>
      <c r="I9829" s="19" t="str">
        <f>IFERROR(VLOOKUP($E9829,Sheet1!$A$2:$I$2155,6,FALSE),"")</f>
        <v/>
      </c>
      <c r="J9829" s="29" t="str">
        <f>IF(OR(E9829="",SUM(G9829:I9829)=0),"",SUM(G9829:I9829))</f>
        <v/>
      </c>
      <c r="K9829" s="7" t="str">
        <f>IF(E9829="","",IF(J9829="","IV",VLOOKUP(J9829,Plan1!$A$2:$C$11,3)))</f>
        <v/>
      </c>
    </row>
    <row r="9830" spans="7:11">
      <c r="G9830" s="19" t="str">
        <f>IFERROR(VLOOKUP($E9830,Sheet1!$A$2:$I$2155,4,FALSE),"")</f>
        <v/>
      </c>
      <c r="H9830" s="19" t="str">
        <f>IFERROR(VLOOKUP($E9830,Sheet1!$A$2:$I$2155,5,FALSE),"")</f>
        <v/>
      </c>
      <c r="I9830" s="19" t="str">
        <f>IFERROR(VLOOKUP($E9830,Sheet1!$A$2:$I$2155,6,FALSE),"")</f>
        <v/>
      </c>
      <c r="J9830" s="29" t="str">
        <f>IF(OR(E9830="",SUM(G9830:I9830)=0),"",SUM(G9830:I9830))</f>
        <v/>
      </c>
      <c r="K9830" s="7" t="str">
        <f>IF(E9830="","",IF(J9830="","IV",VLOOKUP(J9830,Plan1!$A$2:$C$11,3)))</f>
        <v/>
      </c>
    </row>
    <row r="9831" spans="7:11">
      <c r="G9831" s="19" t="str">
        <f>IFERROR(VLOOKUP($E9831,Sheet1!$A$2:$I$2155,4,FALSE),"")</f>
        <v/>
      </c>
      <c r="H9831" s="19" t="str">
        <f>IFERROR(VLOOKUP($E9831,Sheet1!$A$2:$I$2155,5,FALSE),"")</f>
        <v/>
      </c>
      <c r="I9831" s="19" t="str">
        <f>IFERROR(VLOOKUP($E9831,Sheet1!$A$2:$I$2155,6,FALSE),"")</f>
        <v/>
      </c>
      <c r="J9831" s="29" t="str">
        <f>IF(OR(E9831="",SUM(G9831:I9831)=0),"",SUM(G9831:I9831))</f>
        <v/>
      </c>
      <c r="K9831" s="7" t="str">
        <f>IF(E9831="","",IF(J9831="","IV",VLOOKUP(J9831,Plan1!$A$2:$C$11,3)))</f>
        <v/>
      </c>
    </row>
    <row r="9832" spans="7:11">
      <c r="G9832" s="19" t="str">
        <f>IFERROR(VLOOKUP($E9832,Sheet1!$A$2:$I$2155,4,FALSE),"")</f>
        <v/>
      </c>
      <c r="H9832" s="19" t="str">
        <f>IFERROR(VLOOKUP($E9832,Sheet1!$A$2:$I$2155,5,FALSE),"")</f>
        <v/>
      </c>
      <c r="I9832" s="19" t="str">
        <f>IFERROR(VLOOKUP($E9832,Sheet1!$A$2:$I$2155,6,FALSE),"")</f>
        <v/>
      </c>
      <c r="J9832" s="29" t="str">
        <f>IF(OR(E9832="",SUM(G9832:I9832)=0),"",SUM(G9832:I9832))</f>
        <v/>
      </c>
      <c r="K9832" s="7" t="str">
        <f>IF(E9832="","",IF(J9832="","IV",VLOOKUP(J9832,Plan1!$A$2:$C$11,3)))</f>
        <v/>
      </c>
    </row>
    <row r="9833" spans="7:11">
      <c r="G9833" s="19" t="str">
        <f>IFERROR(VLOOKUP($E9833,Sheet1!$A$2:$I$2155,4,FALSE),"")</f>
        <v/>
      </c>
      <c r="H9833" s="19" t="str">
        <f>IFERROR(VLOOKUP($E9833,Sheet1!$A$2:$I$2155,5,FALSE),"")</f>
        <v/>
      </c>
      <c r="I9833" s="19" t="str">
        <f>IFERROR(VLOOKUP($E9833,Sheet1!$A$2:$I$2155,6,FALSE),"")</f>
        <v/>
      </c>
      <c r="J9833" s="29" t="str">
        <f>IF(OR(E9833="",SUM(G9833:I9833)=0),"",SUM(G9833:I9833))</f>
        <v/>
      </c>
      <c r="K9833" s="7" t="str">
        <f>IF(E9833="","",IF(J9833="","IV",VLOOKUP(J9833,Plan1!$A$2:$C$11,3)))</f>
        <v/>
      </c>
    </row>
    <row r="9834" spans="7:11">
      <c r="G9834" s="19" t="str">
        <f>IFERROR(VLOOKUP($E9834,Sheet1!$A$2:$I$2155,4,FALSE),"")</f>
        <v/>
      </c>
      <c r="H9834" s="19" t="str">
        <f>IFERROR(VLOOKUP($E9834,Sheet1!$A$2:$I$2155,5,FALSE),"")</f>
        <v/>
      </c>
      <c r="I9834" s="19" t="str">
        <f>IFERROR(VLOOKUP($E9834,Sheet1!$A$2:$I$2155,6,FALSE),"")</f>
        <v/>
      </c>
      <c r="J9834" s="29" t="str">
        <f>IF(OR(E9834="",SUM(G9834:I9834)=0),"",SUM(G9834:I9834))</f>
        <v/>
      </c>
      <c r="K9834" s="7" t="str">
        <f>IF(E9834="","",IF(J9834="","IV",VLOOKUP(J9834,Plan1!$A$2:$C$11,3)))</f>
        <v/>
      </c>
    </row>
    <row r="9835" spans="7:11">
      <c r="G9835" s="19" t="str">
        <f>IFERROR(VLOOKUP($E9835,Sheet1!$A$2:$I$2155,4,FALSE),"")</f>
        <v/>
      </c>
      <c r="H9835" s="19" t="str">
        <f>IFERROR(VLOOKUP($E9835,Sheet1!$A$2:$I$2155,5,FALSE),"")</f>
        <v/>
      </c>
      <c r="I9835" s="19" t="str">
        <f>IFERROR(VLOOKUP($E9835,Sheet1!$A$2:$I$2155,6,FALSE),"")</f>
        <v/>
      </c>
      <c r="J9835" s="29" t="str">
        <f>IF(OR(E9835="",SUM(G9835:I9835)=0),"",SUM(G9835:I9835))</f>
        <v/>
      </c>
      <c r="K9835" s="7" t="str">
        <f>IF(E9835="","",IF(J9835="","IV",VLOOKUP(J9835,Plan1!$A$2:$C$11,3)))</f>
        <v/>
      </c>
    </row>
    <row r="9836" spans="7:11">
      <c r="G9836" s="19" t="str">
        <f>IFERROR(VLOOKUP($E9836,Sheet1!$A$2:$I$2155,4,FALSE),"")</f>
        <v/>
      </c>
      <c r="H9836" s="19" t="str">
        <f>IFERROR(VLOOKUP($E9836,Sheet1!$A$2:$I$2155,5,FALSE),"")</f>
        <v/>
      </c>
      <c r="I9836" s="19" t="str">
        <f>IFERROR(VLOOKUP($E9836,Sheet1!$A$2:$I$2155,6,FALSE),"")</f>
        <v/>
      </c>
      <c r="J9836" s="29" t="str">
        <f>IF(OR(E9836="",SUM(G9836:I9836)=0),"",SUM(G9836:I9836))</f>
        <v/>
      </c>
      <c r="K9836" s="7" t="str">
        <f>IF(E9836="","",IF(J9836="","IV",VLOOKUP(J9836,Plan1!$A$2:$C$11,3)))</f>
        <v/>
      </c>
    </row>
    <row r="9837" spans="7:11">
      <c r="G9837" s="19" t="str">
        <f>IFERROR(VLOOKUP($E9837,Sheet1!$A$2:$I$2155,4,FALSE),"")</f>
        <v/>
      </c>
      <c r="H9837" s="19" t="str">
        <f>IFERROR(VLOOKUP($E9837,Sheet1!$A$2:$I$2155,5,FALSE),"")</f>
        <v/>
      </c>
      <c r="I9837" s="19" t="str">
        <f>IFERROR(VLOOKUP($E9837,Sheet1!$A$2:$I$2155,6,FALSE),"")</f>
        <v/>
      </c>
      <c r="J9837" s="29" t="str">
        <f>IF(OR(E9837="",SUM(G9837:I9837)=0),"",SUM(G9837:I9837))</f>
        <v/>
      </c>
      <c r="K9837" s="7" t="str">
        <f>IF(E9837="","",IF(J9837="","IV",VLOOKUP(J9837,Plan1!$A$2:$C$11,3)))</f>
        <v/>
      </c>
    </row>
    <row r="9838" spans="7:11">
      <c r="G9838" s="19" t="str">
        <f>IFERROR(VLOOKUP($E9838,Sheet1!$A$2:$I$2155,4,FALSE),"")</f>
        <v/>
      </c>
      <c r="H9838" s="19" t="str">
        <f>IFERROR(VLOOKUP($E9838,Sheet1!$A$2:$I$2155,5,FALSE),"")</f>
        <v/>
      </c>
      <c r="I9838" s="19" t="str">
        <f>IFERROR(VLOOKUP($E9838,Sheet1!$A$2:$I$2155,6,FALSE),"")</f>
        <v/>
      </c>
      <c r="J9838" s="29" t="str">
        <f>IF(OR(E9838="",SUM(G9838:I9838)=0),"",SUM(G9838:I9838))</f>
        <v/>
      </c>
      <c r="K9838" s="7" t="str">
        <f>IF(E9838="","",IF(J9838="","IV",VLOOKUP(J9838,Plan1!$A$2:$C$11,3)))</f>
        <v/>
      </c>
    </row>
    <row r="9839" spans="7:11">
      <c r="G9839" s="19" t="str">
        <f>IFERROR(VLOOKUP($E9839,Sheet1!$A$2:$I$2155,4,FALSE),"")</f>
        <v/>
      </c>
      <c r="H9839" s="19" t="str">
        <f>IFERROR(VLOOKUP($E9839,Sheet1!$A$2:$I$2155,5,FALSE),"")</f>
        <v/>
      </c>
      <c r="I9839" s="19" t="str">
        <f>IFERROR(VLOOKUP($E9839,Sheet1!$A$2:$I$2155,6,FALSE),"")</f>
        <v/>
      </c>
      <c r="J9839" s="29" t="str">
        <f>IF(OR(E9839="",SUM(G9839:I9839)=0),"",SUM(G9839:I9839))</f>
        <v/>
      </c>
      <c r="K9839" s="7" t="str">
        <f>IF(E9839="","",IF(J9839="","IV",VLOOKUP(J9839,Plan1!$A$2:$C$11,3)))</f>
        <v/>
      </c>
    </row>
    <row r="9840" spans="7:11">
      <c r="G9840" s="19" t="str">
        <f>IFERROR(VLOOKUP($E9840,Sheet1!$A$2:$I$2155,4,FALSE),"")</f>
        <v/>
      </c>
      <c r="H9840" s="19" t="str">
        <f>IFERROR(VLOOKUP($E9840,Sheet1!$A$2:$I$2155,5,FALSE),"")</f>
        <v/>
      </c>
      <c r="I9840" s="19" t="str">
        <f>IFERROR(VLOOKUP($E9840,Sheet1!$A$2:$I$2155,6,FALSE),"")</f>
        <v/>
      </c>
      <c r="J9840" s="29" t="str">
        <f>IF(OR(E9840="",SUM(G9840:I9840)=0),"",SUM(G9840:I9840))</f>
        <v/>
      </c>
      <c r="K9840" s="7" t="str">
        <f>IF(E9840="","",IF(J9840="","IV",VLOOKUP(J9840,Plan1!$A$2:$C$11,3)))</f>
        <v/>
      </c>
    </row>
    <row r="9841" spans="7:11">
      <c r="G9841" s="19" t="str">
        <f>IFERROR(VLOOKUP($E9841,Sheet1!$A$2:$I$2155,4,FALSE),"")</f>
        <v/>
      </c>
      <c r="H9841" s="19" t="str">
        <f>IFERROR(VLOOKUP($E9841,Sheet1!$A$2:$I$2155,5,FALSE),"")</f>
        <v/>
      </c>
      <c r="I9841" s="19" t="str">
        <f>IFERROR(VLOOKUP($E9841,Sheet1!$A$2:$I$2155,6,FALSE),"")</f>
        <v/>
      </c>
      <c r="J9841" s="29" t="str">
        <f>IF(OR(E9841="",SUM(G9841:I9841)=0),"",SUM(G9841:I9841))</f>
        <v/>
      </c>
      <c r="K9841" s="7" t="str">
        <f>IF(E9841="","",IF(J9841="","IV",VLOOKUP(J9841,Plan1!$A$2:$C$11,3)))</f>
        <v/>
      </c>
    </row>
    <row r="9842" spans="7:11">
      <c r="G9842" s="19" t="str">
        <f>IFERROR(VLOOKUP($E9842,Sheet1!$A$2:$I$2155,4,FALSE),"")</f>
        <v/>
      </c>
      <c r="H9842" s="19" t="str">
        <f>IFERROR(VLOOKUP($E9842,Sheet1!$A$2:$I$2155,5,FALSE),"")</f>
        <v/>
      </c>
      <c r="I9842" s="19" t="str">
        <f>IFERROR(VLOOKUP($E9842,Sheet1!$A$2:$I$2155,6,FALSE),"")</f>
        <v/>
      </c>
      <c r="J9842" s="29" t="str">
        <f>IF(OR(E9842="",SUM(G9842:I9842)=0),"",SUM(G9842:I9842))</f>
        <v/>
      </c>
      <c r="K9842" s="7" t="str">
        <f>IF(E9842="","",IF(J9842="","IV",VLOOKUP(J9842,Plan1!$A$2:$C$11,3)))</f>
        <v/>
      </c>
    </row>
    <row r="9843" spans="7:11">
      <c r="G9843" s="19" t="str">
        <f>IFERROR(VLOOKUP($E9843,Sheet1!$A$2:$I$2155,4,FALSE),"")</f>
        <v/>
      </c>
      <c r="H9843" s="19" t="str">
        <f>IFERROR(VLOOKUP($E9843,Sheet1!$A$2:$I$2155,5,FALSE),"")</f>
        <v/>
      </c>
      <c r="I9843" s="19" t="str">
        <f>IFERROR(VLOOKUP($E9843,Sheet1!$A$2:$I$2155,6,FALSE),"")</f>
        <v/>
      </c>
      <c r="J9843" s="29" t="str">
        <f>IF(OR(E9843="",SUM(G9843:I9843)=0),"",SUM(G9843:I9843))</f>
        <v/>
      </c>
      <c r="K9843" s="7" t="str">
        <f>IF(E9843="","",IF(J9843="","IV",VLOOKUP(J9843,Plan1!$A$2:$C$11,3)))</f>
        <v/>
      </c>
    </row>
    <row r="9844" spans="7:11">
      <c r="G9844" s="19" t="str">
        <f>IFERROR(VLOOKUP($E9844,Sheet1!$A$2:$I$2155,4,FALSE),"")</f>
        <v/>
      </c>
      <c r="H9844" s="19" t="str">
        <f>IFERROR(VLOOKUP($E9844,Sheet1!$A$2:$I$2155,5,FALSE),"")</f>
        <v/>
      </c>
      <c r="I9844" s="19" t="str">
        <f>IFERROR(VLOOKUP($E9844,Sheet1!$A$2:$I$2155,6,FALSE),"")</f>
        <v/>
      </c>
      <c r="J9844" s="29" t="str">
        <f>IF(OR(E9844="",SUM(G9844:I9844)=0),"",SUM(G9844:I9844))</f>
        <v/>
      </c>
      <c r="K9844" s="7" t="str">
        <f>IF(E9844="","",IF(J9844="","IV",VLOOKUP(J9844,Plan1!$A$2:$C$11,3)))</f>
        <v/>
      </c>
    </row>
    <row r="9845" spans="7:11">
      <c r="G9845" s="19" t="str">
        <f>IFERROR(VLOOKUP($E9845,Sheet1!$A$2:$I$2155,4,FALSE),"")</f>
        <v/>
      </c>
      <c r="H9845" s="19" t="str">
        <f>IFERROR(VLOOKUP($E9845,Sheet1!$A$2:$I$2155,5,FALSE),"")</f>
        <v/>
      </c>
      <c r="I9845" s="19" t="str">
        <f>IFERROR(VLOOKUP($E9845,Sheet1!$A$2:$I$2155,6,FALSE),"")</f>
        <v/>
      </c>
      <c r="J9845" s="29" t="str">
        <f>IF(OR(E9845="",SUM(G9845:I9845)=0),"",SUM(G9845:I9845))</f>
        <v/>
      </c>
      <c r="K9845" s="7" t="str">
        <f>IF(E9845="","",IF(J9845="","IV",VLOOKUP(J9845,Plan1!$A$2:$C$11,3)))</f>
        <v/>
      </c>
    </row>
    <row r="9846" spans="7:11">
      <c r="G9846" s="19" t="str">
        <f>IFERROR(VLOOKUP($E9846,Sheet1!$A$2:$I$2155,4,FALSE),"")</f>
        <v/>
      </c>
      <c r="H9846" s="19" t="str">
        <f>IFERROR(VLOOKUP($E9846,Sheet1!$A$2:$I$2155,5,FALSE),"")</f>
        <v/>
      </c>
      <c r="I9846" s="19" t="str">
        <f>IFERROR(VLOOKUP($E9846,Sheet1!$A$2:$I$2155,6,FALSE),"")</f>
        <v/>
      </c>
      <c r="J9846" s="29" t="str">
        <f>IF(OR(E9846="",SUM(G9846:I9846)=0),"",SUM(G9846:I9846))</f>
        <v/>
      </c>
      <c r="K9846" s="7" t="str">
        <f>IF(E9846="","",IF(J9846="","IV",VLOOKUP(J9846,Plan1!$A$2:$C$11,3)))</f>
        <v/>
      </c>
    </row>
    <row r="9847" spans="7:11">
      <c r="G9847" s="19" t="str">
        <f>IFERROR(VLOOKUP($E9847,Sheet1!$A$2:$I$2155,4,FALSE),"")</f>
        <v/>
      </c>
      <c r="H9847" s="19" t="str">
        <f>IFERROR(VLOOKUP($E9847,Sheet1!$A$2:$I$2155,5,FALSE),"")</f>
        <v/>
      </c>
      <c r="I9847" s="19" t="str">
        <f>IFERROR(VLOOKUP($E9847,Sheet1!$A$2:$I$2155,6,FALSE),"")</f>
        <v/>
      </c>
      <c r="J9847" s="29" t="str">
        <f>IF(OR(E9847="",SUM(G9847:I9847)=0),"",SUM(G9847:I9847))</f>
        <v/>
      </c>
      <c r="K9847" s="7" t="str">
        <f>IF(E9847="","",IF(J9847="","IV",VLOOKUP(J9847,Plan1!$A$2:$C$11,3)))</f>
        <v/>
      </c>
    </row>
    <row r="9848" spans="7:11">
      <c r="G9848" s="19" t="str">
        <f>IFERROR(VLOOKUP($E9848,Sheet1!$A$2:$I$2155,4,FALSE),"")</f>
        <v/>
      </c>
      <c r="H9848" s="19" t="str">
        <f>IFERROR(VLOOKUP($E9848,Sheet1!$A$2:$I$2155,5,FALSE),"")</f>
        <v/>
      </c>
      <c r="I9848" s="19" t="str">
        <f>IFERROR(VLOOKUP($E9848,Sheet1!$A$2:$I$2155,6,FALSE),"")</f>
        <v/>
      </c>
      <c r="J9848" s="29" t="str">
        <f>IF(OR(E9848="",SUM(G9848:I9848)=0),"",SUM(G9848:I9848))</f>
        <v/>
      </c>
      <c r="K9848" s="7" t="str">
        <f>IF(E9848="","",IF(J9848="","IV",VLOOKUP(J9848,Plan1!$A$2:$C$11,3)))</f>
        <v/>
      </c>
    </row>
    <row r="9849" spans="7:11">
      <c r="G9849" s="19" t="str">
        <f>IFERROR(VLOOKUP($E9849,Sheet1!$A$2:$I$2155,4,FALSE),"")</f>
        <v/>
      </c>
      <c r="H9849" s="19" t="str">
        <f>IFERROR(VLOOKUP($E9849,Sheet1!$A$2:$I$2155,5,FALSE),"")</f>
        <v/>
      </c>
      <c r="I9849" s="19" t="str">
        <f>IFERROR(VLOOKUP($E9849,Sheet1!$A$2:$I$2155,6,FALSE),"")</f>
        <v/>
      </c>
      <c r="J9849" s="29" t="str">
        <f>IF(OR(E9849="",SUM(G9849:I9849)=0),"",SUM(G9849:I9849))</f>
        <v/>
      </c>
      <c r="K9849" s="7" t="str">
        <f>IF(E9849="","",IF(J9849="","IV",VLOOKUP(J9849,Plan1!$A$2:$C$11,3)))</f>
        <v/>
      </c>
    </row>
    <row r="9850" spans="7:11">
      <c r="G9850" s="19" t="str">
        <f>IFERROR(VLOOKUP($E9850,Sheet1!$A$2:$I$2155,4,FALSE),"")</f>
        <v/>
      </c>
      <c r="H9850" s="19" t="str">
        <f>IFERROR(VLOOKUP($E9850,Sheet1!$A$2:$I$2155,5,FALSE),"")</f>
        <v/>
      </c>
      <c r="I9850" s="19" t="str">
        <f>IFERROR(VLOOKUP($E9850,Sheet1!$A$2:$I$2155,6,FALSE),"")</f>
        <v/>
      </c>
      <c r="J9850" s="29" t="str">
        <f>IF(OR(E9850="",SUM(G9850:I9850)=0),"",SUM(G9850:I9850))</f>
        <v/>
      </c>
      <c r="K9850" s="7" t="str">
        <f>IF(E9850="","",IF(J9850="","IV",VLOOKUP(J9850,Plan1!$A$2:$C$11,3)))</f>
        <v/>
      </c>
    </row>
    <row r="9851" spans="7:11">
      <c r="G9851" s="19" t="str">
        <f>IFERROR(VLOOKUP($E9851,Sheet1!$A$2:$I$2155,4,FALSE),"")</f>
        <v/>
      </c>
      <c r="H9851" s="19" t="str">
        <f>IFERROR(VLOOKUP($E9851,Sheet1!$A$2:$I$2155,5,FALSE),"")</f>
        <v/>
      </c>
      <c r="I9851" s="19" t="str">
        <f>IFERROR(VLOOKUP($E9851,Sheet1!$A$2:$I$2155,6,FALSE),"")</f>
        <v/>
      </c>
      <c r="J9851" s="29" t="str">
        <f>IF(OR(E9851="",SUM(G9851:I9851)=0),"",SUM(G9851:I9851))</f>
        <v/>
      </c>
      <c r="K9851" s="7" t="str">
        <f>IF(E9851="","",IF(J9851="","IV",VLOOKUP(J9851,Plan1!$A$2:$C$11,3)))</f>
        <v/>
      </c>
    </row>
    <row r="9852" spans="7:11">
      <c r="G9852" s="19" t="str">
        <f>IFERROR(VLOOKUP($E9852,Sheet1!$A$2:$I$2155,4,FALSE),"")</f>
        <v/>
      </c>
      <c r="H9852" s="19" t="str">
        <f>IFERROR(VLOOKUP($E9852,Sheet1!$A$2:$I$2155,5,FALSE),"")</f>
        <v/>
      </c>
      <c r="I9852" s="19" t="str">
        <f>IFERROR(VLOOKUP($E9852,Sheet1!$A$2:$I$2155,6,FALSE),"")</f>
        <v/>
      </c>
      <c r="J9852" s="29" t="str">
        <f>IF(OR(E9852="",SUM(G9852:I9852)=0),"",SUM(G9852:I9852))</f>
        <v/>
      </c>
      <c r="K9852" s="7" t="str">
        <f>IF(E9852="","",IF(J9852="","IV",VLOOKUP(J9852,Plan1!$A$2:$C$11,3)))</f>
        <v/>
      </c>
    </row>
    <row r="9853" spans="7:11">
      <c r="G9853" s="19" t="str">
        <f>IFERROR(VLOOKUP($E9853,Sheet1!$A$2:$I$2155,4,FALSE),"")</f>
        <v/>
      </c>
      <c r="H9853" s="19" t="str">
        <f>IFERROR(VLOOKUP($E9853,Sheet1!$A$2:$I$2155,5,FALSE),"")</f>
        <v/>
      </c>
      <c r="I9853" s="19" t="str">
        <f>IFERROR(VLOOKUP($E9853,Sheet1!$A$2:$I$2155,6,FALSE),"")</f>
        <v/>
      </c>
      <c r="J9853" s="29" t="str">
        <f>IF(OR(E9853="",SUM(G9853:I9853)=0),"",SUM(G9853:I9853))</f>
        <v/>
      </c>
      <c r="K9853" s="7" t="str">
        <f>IF(E9853="","",IF(J9853="","IV",VLOOKUP(J9853,Plan1!$A$2:$C$11,3)))</f>
        <v/>
      </c>
    </row>
    <row r="9854" spans="7:11">
      <c r="G9854" s="19" t="str">
        <f>IFERROR(VLOOKUP($E9854,Sheet1!$A$2:$I$2155,4,FALSE),"")</f>
        <v/>
      </c>
      <c r="H9854" s="19" t="str">
        <f>IFERROR(VLOOKUP($E9854,Sheet1!$A$2:$I$2155,5,FALSE),"")</f>
        <v/>
      </c>
      <c r="I9854" s="19" t="str">
        <f>IFERROR(VLOOKUP($E9854,Sheet1!$A$2:$I$2155,6,FALSE),"")</f>
        <v/>
      </c>
      <c r="J9854" s="29" t="str">
        <f>IF(OR(E9854="",SUM(G9854:I9854)=0),"",SUM(G9854:I9854))</f>
        <v/>
      </c>
      <c r="K9854" s="7" t="str">
        <f>IF(E9854="","",IF(J9854="","IV",VLOOKUP(J9854,Plan1!$A$2:$C$11,3)))</f>
        <v/>
      </c>
    </row>
    <row r="9855" spans="7:11">
      <c r="G9855" s="19" t="str">
        <f>IFERROR(VLOOKUP($E9855,Sheet1!$A$2:$I$2155,4,FALSE),"")</f>
        <v/>
      </c>
      <c r="H9855" s="19" t="str">
        <f>IFERROR(VLOOKUP($E9855,Sheet1!$A$2:$I$2155,5,FALSE),"")</f>
        <v/>
      </c>
      <c r="I9855" s="19" t="str">
        <f>IFERROR(VLOOKUP($E9855,Sheet1!$A$2:$I$2155,6,FALSE),"")</f>
        <v/>
      </c>
      <c r="J9855" s="29" t="str">
        <f>IF(OR(E9855="",SUM(G9855:I9855)=0),"",SUM(G9855:I9855))</f>
        <v/>
      </c>
      <c r="K9855" s="7" t="str">
        <f>IF(E9855="","",IF(J9855="","IV",VLOOKUP(J9855,Plan1!$A$2:$C$11,3)))</f>
        <v/>
      </c>
    </row>
    <row r="9856" spans="7:11">
      <c r="G9856" s="19" t="str">
        <f>IFERROR(VLOOKUP($E9856,Sheet1!$A$2:$I$2155,4,FALSE),"")</f>
        <v/>
      </c>
      <c r="H9856" s="19" t="str">
        <f>IFERROR(VLOOKUP($E9856,Sheet1!$A$2:$I$2155,5,FALSE),"")</f>
        <v/>
      </c>
      <c r="I9856" s="19" t="str">
        <f>IFERROR(VLOOKUP($E9856,Sheet1!$A$2:$I$2155,6,FALSE),"")</f>
        <v/>
      </c>
      <c r="J9856" s="29" t="str">
        <f>IF(OR(E9856="",SUM(G9856:I9856)=0),"",SUM(G9856:I9856))</f>
        <v/>
      </c>
      <c r="K9856" s="7" t="str">
        <f>IF(E9856="","",IF(J9856="","IV",VLOOKUP(J9856,Plan1!$A$2:$C$11,3)))</f>
        <v/>
      </c>
    </row>
    <row r="9857" spans="7:11">
      <c r="G9857" s="19" t="str">
        <f>IFERROR(VLOOKUP($E9857,Sheet1!$A$2:$I$2155,4,FALSE),"")</f>
        <v/>
      </c>
      <c r="H9857" s="19" t="str">
        <f>IFERROR(VLOOKUP($E9857,Sheet1!$A$2:$I$2155,5,FALSE),"")</f>
        <v/>
      </c>
      <c r="I9857" s="19" t="str">
        <f>IFERROR(VLOOKUP($E9857,Sheet1!$A$2:$I$2155,6,FALSE),"")</f>
        <v/>
      </c>
      <c r="J9857" s="29" t="str">
        <f>IF(OR(E9857="",SUM(G9857:I9857)=0),"",SUM(G9857:I9857))</f>
        <v/>
      </c>
      <c r="K9857" s="7" t="str">
        <f>IF(E9857="","",IF(J9857="","IV",VLOOKUP(J9857,Plan1!$A$2:$C$11,3)))</f>
        <v/>
      </c>
    </row>
    <row r="9858" spans="7:11">
      <c r="G9858" s="19" t="str">
        <f>IFERROR(VLOOKUP($E9858,Sheet1!$A$2:$I$2155,4,FALSE),"")</f>
        <v/>
      </c>
      <c r="H9858" s="19" t="str">
        <f>IFERROR(VLOOKUP($E9858,Sheet1!$A$2:$I$2155,5,FALSE),"")</f>
        <v/>
      </c>
      <c r="I9858" s="19" t="str">
        <f>IFERROR(VLOOKUP($E9858,Sheet1!$A$2:$I$2155,6,FALSE),"")</f>
        <v/>
      </c>
      <c r="J9858" s="29" t="str">
        <f>IF(OR(E9858="",SUM(G9858:I9858)=0),"",SUM(G9858:I9858))</f>
        <v/>
      </c>
      <c r="K9858" s="7" t="str">
        <f>IF(E9858="","",IF(J9858="","IV",VLOOKUP(J9858,Plan1!$A$2:$C$11,3)))</f>
        <v/>
      </c>
    </row>
    <row r="9859" spans="7:11">
      <c r="G9859" s="19" t="str">
        <f>IFERROR(VLOOKUP($E9859,Sheet1!$A$2:$I$2155,4,FALSE),"")</f>
        <v/>
      </c>
      <c r="H9859" s="19" t="str">
        <f>IFERROR(VLOOKUP($E9859,Sheet1!$A$2:$I$2155,5,FALSE),"")</f>
        <v/>
      </c>
      <c r="I9859" s="19" t="str">
        <f>IFERROR(VLOOKUP($E9859,Sheet1!$A$2:$I$2155,6,FALSE),"")</f>
        <v/>
      </c>
      <c r="J9859" s="29" t="str">
        <f>IF(OR(E9859="",SUM(G9859:I9859)=0),"",SUM(G9859:I9859))</f>
        <v/>
      </c>
      <c r="K9859" s="7" t="str">
        <f>IF(E9859="","",IF(J9859="","IV",VLOOKUP(J9859,Plan1!$A$2:$C$11,3)))</f>
        <v/>
      </c>
    </row>
    <row r="9860" spans="7:11">
      <c r="G9860" s="19" t="str">
        <f>IFERROR(VLOOKUP($E9860,Sheet1!$A$2:$I$2155,4,FALSE),"")</f>
        <v/>
      </c>
      <c r="H9860" s="19" t="str">
        <f>IFERROR(VLOOKUP($E9860,Sheet1!$A$2:$I$2155,5,FALSE),"")</f>
        <v/>
      </c>
      <c r="I9860" s="19" t="str">
        <f>IFERROR(VLOOKUP($E9860,Sheet1!$A$2:$I$2155,6,FALSE),"")</f>
        <v/>
      </c>
      <c r="J9860" s="29" t="str">
        <f>IF(OR(E9860="",SUM(G9860:I9860)=0),"",SUM(G9860:I9860))</f>
        <v/>
      </c>
      <c r="K9860" s="7" t="str">
        <f>IF(E9860="","",IF(J9860="","IV",VLOOKUP(J9860,Plan1!$A$2:$C$11,3)))</f>
        <v/>
      </c>
    </row>
    <row r="9861" spans="7:11">
      <c r="G9861" s="19" t="str">
        <f>IFERROR(VLOOKUP($E9861,Sheet1!$A$2:$I$2155,4,FALSE),"")</f>
        <v/>
      </c>
      <c r="H9861" s="19" t="str">
        <f>IFERROR(VLOOKUP($E9861,Sheet1!$A$2:$I$2155,5,FALSE),"")</f>
        <v/>
      </c>
      <c r="I9861" s="19" t="str">
        <f>IFERROR(VLOOKUP($E9861,Sheet1!$A$2:$I$2155,6,FALSE),"")</f>
        <v/>
      </c>
      <c r="J9861" s="29" t="str">
        <f>IF(OR(E9861="",SUM(G9861:I9861)=0),"",SUM(G9861:I9861))</f>
        <v/>
      </c>
      <c r="K9861" s="7" t="str">
        <f>IF(E9861="","",IF(J9861="","IV",VLOOKUP(J9861,Plan1!$A$2:$C$11,3)))</f>
        <v/>
      </c>
    </row>
    <row r="9862" spans="7:11">
      <c r="G9862" s="19" t="str">
        <f>IFERROR(VLOOKUP($E9862,Sheet1!$A$2:$I$2155,4,FALSE),"")</f>
        <v/>
      </c>
      <c r="H9862" s="19" t="str">
        <f>IFERROR(VLOOKUP($E9862,Sheet1!$A$2:$I$2155,5,FALSE),"")</f>
        <v/>
      </c>
      <c r="I9862" s="19" t="str">
        <f>IFERROR(VLOOKUP($E9862,Sheet1!$A$2:$I$2155,6,FALSE),"")</f>
        <v/>
      </c>
      <c r="J9862" s="29" t="str">
        <f>IF(OR(E9862="",SUM(G9862:I9862)=0),"",SUM(G9862:I9862))</f>
        <v/>
      </c>
      <c r="K9862" s="7" t="str">
        <f>IF(E9862="","",IF(J9862="","IV",VLOOKUP(J9862,Plan1!$A$2:$C$11,3)))</f>
        <v/>
      </c>
    </row>
    <row r="9863" spans="7:11">
      <c r="G9863" s="19" t="str">
        <f>IFERROR(VLOOKUP($E9863,Sheet1!$A$2:$I$2155,4,FALSE),"")</f>
        <v/>
      </c>
      <c r="H9863" s="19" t="str">
        <f>IFERROR(VLOOKUP($E9863,Sheet1!$A$2:$I$2155,5,FALSE),"")</f>
        <v/>
      </c>
      <c r="I9863" s="19" t="str">
        <f>IFERROR(VLOOKUP($E9863,Sheet1!$A$2:$I$2155,6,FALSE),"")</f>
        <v/>
      </c>
      <c r="J9863" s="29" t="str">
        <f>IF(OR(E9863="",SUM(G9863:I9863)=0),"",SUM(G9863:I9863))</f>
        <v/>
      </c>
      <c r="K9863" s="7" t="str">
        <f>IF(E9863="","",IF(J9863="","IV",VLOOKUP(J9863,Plan1!$A$2:$C$11,3)))</f>
        <v/>
      </c>
    </row>
    <row r="9864" spans="7:11">
      <c r="G9864" s="19" t="str">
        <f>IFERROR(VLOOKUP($E9864,Sheet1!$A$2:$I$2155,4,FALSE),"")</f>
        <v/>
      </c>
      <c r="H9864" s="19" t="str">
        <f>IFERROR(VLOOKUP($E9864,Sheet1!$A$2:$I$2155,5,FALSE),"")</f>
        <v/>
      </c>
      <c r="I9864" s="19" t="str">
        <f>IFERROR(VLOOKUP($E9864,Sheet1!$A$2:$I$2155,6,FALSE),"")</f>
        <v/>
      </c>
      <c r="J9864" s="29" t="str">
        <f>IF(OR(E9864="",SUM(G9864:I9864)=0),"",SUM(G9864:I9864))</f>
        <v/>
      </c>
      <c r="K9864" s="7" t="str">
        <f>IF(E9864="","",IF(J9864="","IV",VLOOKUP(J9864,Plan1!$A$2:$C$11,3)))</f>
        <v/>
      </c>
    </row>
    <row r="9865" spans="7:11">
      <c r="G9865" s="19" t="str">
        <f>IFERROR(VLOOKUP($E9865,Sheet1!$A$2:$I$2155,4,FALSE),"")</f>
        <v/>
      </c>
      <c r="H9865" s="19" t="str">
        <f>IFERROR(VLOOKUP($E9865,Sheet1!$A$2:$I$2155,5,FALSE),"")</f>
        <v/>
      </c>
      <c r="I9865" s="19" t="str">
        <f>IFERROR(VLOOKUP($E9865,Sheet1!$A$2:$I$2155,6,FALSE),"")</f>
        <v/>
      </c>
      <c r="J9865" s="29" t="str">
        <f>IF(OR(E9865="",SUM(G9865:I9865)=0),"",SUM(G9865:I9865))</f>
        <v/>
      </c>
      <c r="K9865" s="7" t="str">
        <f>IF(E9865="","",IF(J9865="","IV",VLOOKUP(J9865,Plan1!$A$2:$C$11,3)))</f>
        <v/>
      </c>
    </row>
    <row r="9866" spans="7:11">
      <c r="G9866" s="19" t="str">
        <f>IFERROR(VLOOKUP($E9866,Sheet1!$A$2:$I$2155,4,FALSE),"")</f>
        <v/>
      </c>
      <c r="H9866" s="19" t="str">
        <f>IFERROR(VLOOKUP($E9866,Sheet1!$A$2:$I$2155,5,FALSE),"")</f>
        <v/>
      </c>
      <c r="I9866" s="19" t="str">
        <f>IFERROR(VLOOKUP($E9866,Sheet1!$A$2:$I$2155,6,FALSE),"")</f>
        <v/>
      </c>
      <c r="J9866" s="29" t="str">
        <f>IF(OR(E9866="",SUM(G9866:I9866)=0),"",SUM(G9866:I9866))</f>
        <v/>
      </c>
      <c r="K9866" s="7" t="str">
        <f>IF(E9866="","",IF(J9866="","IV",VLOOKUP(J9866,Plan1!$A$2:$C$11,3)))</f>
        <v/>
      </c>
    </row>
    <row r="9867" spans="7:11">
      <c r="G9867" s="19" t="str">
        <f>IFERROR(VLOOKUP($E9867,Sheet1!$A$2:$I$2155,4,FALSE),"")</f>
        <v/>
      </c>
      <c r="H9867" s="19" t="str">
        <f>IFERROR(VLOOKUP($E9867,Sheet1!$A$2:$I$2155,5,FALSE),"")</f>
        <v/>
      </c>
      <c r="I9867" s="19" t="str">
        <f>IFERROR(VLOOKUP($E9867,Sheet1!$A$2:$I$2155,6,FALSE),"")</f>
        <v/>
      </c>
      <c r="J9867" s="29" t="str">
        <f>IF(OR(E9867="",SUM(G9867:I9867)=0),"",SUM(G9867:I9867))</f>
        <v/>
      </c>
      <c r="K9867" s="7" t="str">
        <f>IF(E9867="","",IF(J9867="","IV",VLOOKUP(J9867,Plan1!$A$2:$C$11,3)))</f>
        <v/>
      </c>
    </row>
    <row r="9868" spans="7:11">
      <c r="G9868" s="19" t="str">
        <f>IFERROR(VLOOKUP($E9868,Sheet1!$A$2:$I$2155,4,FALSE),"")</f>
        <v/>
      </c>
      <c r="H9868" s="19" t="str">
        <f>IFERROR(VLOOKUP($E9868,Sheet1!$A$2:$I$2155,5,FALSE),"")</f>
        <v/>
      </c>
      <c r="I9868" s="19" t="str">
        <f>IFERROR(VLOOKUP($E9868,Sheet1!$A$2:$I$2155,6,FALSE),"")</f>
        <v/>
      </c>
      <c r="J9868" s="29" t="str">
        <f>IF(OR(E9868="",SUM(G9868:I9868)=0),"",SUM(G9868:I9868))</f>
        <v/>
      </c>
      <c r="K9868" s="7" t="str">
        <f>IF(E9868="","",IF(J9868="","IV",VLOOKUP(J9868,Plan1!$A$2:$C$11,3)))</f>
        <v/>
      </c>
    </row>
    <row r="9869" spans="7:11">
      <c r="G9869" s="19" t="str">
        <f>IFERROR(VLOOKUP($E9869,Sheet1!$A$2:$I$2155,4,FALSE),"")</f>
        <v/>
      </c>
      <c r="H9869" s="19" t="str">
        <f>IFERROR(VLOOKUP($E9869,Sheet1!$A$2:$I$2155,5,FALSE),"")</f>
        <v/>
      </c>
      <c r="I9869" s="19" t="str">
        <f>IFERROR(VLOOKUP($E9869,Sheet1!$A$2:$I$2155,6,FALSE),"")</f>
        <v/>
      </c>
      <c r="J9869" s="29" t="str">
        <f>IF(OR(E9869="",SUM(G9869:I9869)=0),"",SUM(G9869:I9869))</f>
        <v/>
      </c>
      <c r="K9869" s="7" t="str">
        <f>IF(E9869="","",IF(J9869="","IV",VLOOKUP(J9869,Plan1!$A$2:$C$11,3)))</f>
        <v/>
      </c>
    </row>
    <row r="9870" spans="7:11">
      <c r="G9870" s="19" t="str">
        <f>IFERROR(VLOOKUP($E9870,Sheet1!$A$2:$I$2155,4,FALSE),"")</f>
        <v/>
      </c>
      <c r="H9870" s="19" t="str">
        <f>IFERROR(VLOOKUP($E9870,Sheet1!$A$2:$I$2155,5,FALSE),"")</f>
        <v/>
      </c>
      <c r="I9870" s="19" t="str">
        <f>IFERROR(VLOOKUP($E9870,Sheet1!$A$2:$I$2155,6,FALSE),"")</f>
        <v/>
      </c>
      <c r="J9870" s="29" t="str">
        <f>IF(OR(E9870="",SUM(G9870:I9870)=0),"",SUM(G9870:I9870))</f>
        <v/>
      </c>
      <c r="K9870" s="7" t="str">
        <f>IF(E9870="","",IF(J9870="","IV",VLOOKUP(J9870,Plan1!$A$2:$C$11,3)))</f>
        <v/>
      </c>
    </row>
    <row r="9871" spans="7:11">
      <c r="G9871" s="19" t="str">
        <f>IFERROR(VLOOKUP($E9871,Sheet1!$A$2:$I$2155,4,FALSE),"")</f>
        <v/>
      </c>
      <c r="H9871" s="19" t="str">
        <f>IFERROR(VLOOKUP($E9871,Sheet1!$A$2:$I$2155,5,FALSE),"")</f>
        <v/>
      </c>
      <c r="I9871" s="19" t="str">
        <f>IFERROR(VLOOKUP($E9871,Sheet1!$A$2:$I$2155,6,FALSE),"")</f>
        <v/>
      </c>
      <c r="J9871" s="29" t="str">
        <f>IF(OR(E9871="",SUM(G9871:I9871)=0),"",SUM(G9871:I9871))</f>
        <v/>
      </c>
      <c r="K9871" s="7" t="str">
        <f>IF(E9871="","",IF(J9871="","IV",VLOOKUP(J9871,Plan1!$A$2:$C$11,3)))</f>
        <v/>
      </c>
    </row>
    <row r="9872" spans="7:11">
      <c r="G9872" s="19" t="str">
        <f>IFERROR(VLOOKUP($E9872,Sheet1!$A$2:$I$2155,4,FALSE),"")</f>
        <v/>
      </c>
      <c r="H9872" s="19" t="str">
        <f>IFERROR(VLOOKUP($E9872,Sheet1!$A$2:$I$2155,5,FALSE),"")</f>
        <v/>
      </c>
      <c r="I9872" s="19" t="str">
        <f>IFERROR(VLOOKUP($E9872,Sheet1!$A$2:$I$2155,6,FALSE),"")</f>
        <v/>
      </c>
      <c r="J9872" s="29" t="str">
        <f>IF(OR(E9872="",SUM(G9872:I9872)=0),"",SUM(G9872:I9872))</f>
        <v/>
      </c>
      <c r="K9872" s="7" t="str">
        <f>IF(E9872="","",IF(J9872="","IV",VLOOKUP(J9872,Plan1!$A$2:$C$11,3)))</f>
        <v/>
      </c>
    </row>
    <row r="9873" spans="7:11">
      <c r="G9873" s="19" t="str">
        <f>IFERROR(VLOOKUP($E9873,Sheet1!$A$2:$I$2155,4,FALSE),"")</f>
        <v/>
      </c>
      <c r="H9873" s="19" t="str">
        <f>IFERROR(VLOOKUP($E9873,Sheet1!$A$2:$I$2155,5,FALSE),"")</f>
        <v/>
      </c>
      <c r="I9873" s="19" t="str">
        <f>IFERROR(VLOOKUP($E9873,Sheet1!$A$2:$I$2155,6,FALSE),"")</f>
        <v/>
      </c>
      <c r="J9873" s="29" t="str">
        <f>IF(OR(E9873="",SUM(G9873:I9873)=0),"",SUM(G9873:I9873))</f>
        <v/>
      </c>
      <c r="K9873" s="7" t="str">
        <f>IF(E9873="","",IF(J9873="","IV",VLOOKUP(J9873,Plan1!$A$2:$C$11,3)))</f>
        <v/>
      </c>
    </row>
    <row r="9874" spans="7:11">
      <c r="G9874" s="19" t="str">
        <f>IFERROR(VLOOKUP($E9874,Sheet1!$A$2:$I$2155,4,FALSE),"")</f>
        <v/>
      </c>
      <c r="H9874" s="19" t="str">
        <f>IFERROR(VLOOKUP($E9874,Sheet1!$A$2:$I$2155,5,FALSE),"")</f>
        <v/>
      </c>
      <c r="I9874" s="19" t="str">
        <f>IFERROR(VLOOKUP($E9874,Sheet1!$A$2:$I$2155,6,FALSE),"")</f>
        <v/>
      </c>
      <c r="J9874" s="29" t="str">
        <f>IF(OR(E9874="",SUM(G9874:I9874)=0),"",SUM(G9874:I9874))</f>
        <v/>
      </c>
      <c r="K9874" s="7" t="str">
        <f>IF(E9874="","",IF(J9874="","IV",VLOOKUP(J9874,Plan1!$A$2:$C$11,3)))</f>
        <v/>
      </c>
    </row>
    <row r="9875" spans="7:11">
      <c r="G9875" s="19" t="str">
        <f>IFERROR(VLOOKUP($E9875,Sheet1!$A$2:$I$2155,4,FALSE),"")</f>
        <v/>
      </c>
      <c r="H9875" s="19" t="str">
        <f>IFERROR(VLOOKUP($E9875,Sheet1!$A$2:$I$2155,5,FALSE),"")</f>
        <v/>
      </c>
      <c r="I9875" s="19" t="str">
        <f>IFERROR(VLOOKUP($E9875,Sheet1!$A$2:$I$2155,6,FALSE),"")</f>
        <v/>
      </c>
      <c r="J9875" s="29" t="str">
        <f>IF(OR(E9875="",SUM(G9875:I9875)=0),"",SUM(G9875:I9875))</f>
        <v/>
      </c>
      <c r="K9875" s="7" t="str">
        <f>IF(E9875="","",IF(J9875="","IV",VLOOKUP(J9875,Plan1!$A$2:$C$11,3)))</f>
        <v/>
      </c>
    </row>
    <row r="9876" spans="7:11">
      <c r="G9876" s="19" t="str">
        <f>IFERROR(VLOOKUP($E9876,Sheet1!$A$2:$I$2155,4,FALSE),"")</f>
        <v/>
      </c>
      <c r="H9876" s="19" t="str">
        <f>IFERROR(VLOOKUP($E9876,Sheet1!$A$2:$I$2155,5,FALSE),"")</f>
        <v/>
      </c>
      <c r="I9876" s="19" t="str">
        <f>IFERROR(VLOOKUP($E9876,Sheet1!$A$2:$I$2155,6,FALSE),"")</f>
        <v/>
      </c>
      <c r="J9876" s="29" t="str">
        <f>IF(OR(E9876="",SUM(G9876:I9876)=0),"",SUM(G9876:I9876))</f>
        <v/>
      </c>
      <c r="K9876" s="7" t="str">
        <f>IF(E9876="","",IF(J9876="","IV",VLOOKUP(J9876,Plan1!$A$2:$C$11,3)))</f>
        <v/>
      </c>
    </row>
    <row r="9877" spans="7:11">
      <c r="G9877" s="19" t="str">
        <f>IFERROR(VLOOKUP($E9877,Sheet1!$A$2:$I$2155,4,FALSE),"")</f>
        <v/>
      </c>
      <c r="H9877" s="19" t="str">
        <f>IFERROR(VLOOKUP($E9877,Sheet1!$A$2:$I$2155,5,FALSE),"")</f>
        <v/>
      </c>
      <c r="I9877" s="19" t="str">
        <f>IFERROR(VLOOKUP($E9877,Sheet1!$A$2:$I$2155,6,FALSE),"")</f>
        <v/>
      </c>
      <c r="J9877" s="29" t="str">
        <f>IF(OR(E9877="",SUM(G9877:I9877)=0),"",SUM(G9877:I9877))</f>
        <v/>
      </c>
      <c r="K9877" s="7" t="str">
        <f>IF(E9877="","",IF(J9877="","IV",VLOOKUP(J9877,Plan1!$A$2:$C$11,3)))</f>
        <v/>
      </c>
    </row>
    <row r="9878" spans="7:11">
      <c r="G9878" s="19" t="str">
        <f>IFERROR(VLOOKUP($E9878,Sheet1!$A$2:$I$2155,4,FALSE),"")</f>
        <v/>
      </c>
      <c r="H9878" s="19" t="str">
        <f>IFERROR(VLOOKUP($E9878,Sheet1!$A$2:$I$2155,5,FALSE),"")</f>
        <v/>
      </c>
      <c r="I9878" s="19" t="str">
        <f>IFERROR(VLOOKUP($E9878,Sheet1!$A$2:$I$2155,6,FALSE),"")</f>
        <v/>
      </c>
      <c r="J9878" s="29" t="str">
        <f>IF(OR(E9878="",SUM(G9878:I9878)=0),"",SUM(G9878:I9878))</f>
        <v/>
      </c>
      <c r="K9878" s="7" t="str">
        <f>IF(E9878="","",IF(J9878="","IV",VLOOKUP(J9878,Plan1!$A$2:$C$11,3)))</f>
        <v/>
      </c>
    </row>
    <row r="9879" spans="7:11">
      <c r="G9879" s="19" t="str">
        <f>IFERROR(VLOOKUP($E9879,Sheet1!$A$2:$I$2155,4,FALSE),"")</f>
        <v/>
      </c>
      <c r="H9879" s="19" t="str">
        <f>IFERROR(VLOOKUP($E9879,Sheet1!$A$2:$I$2155,5,FALSE),"")</f>
        <v/>
      </c>
      <c r="I9879" s="19" t="str">
        <f>IFERROR(VLOOKUP($E9879,Sheet1!$A$2:$I$2155,6,FALSE),"")</f>
        <v/>
      </c>
      <c r="J9879" s="29" t="str">
        <f>IF(OR(E9879="",SUM(G9879:I9879)=0),"",SUM(G9879:I9879))</f>
        <v/>
      </c>
      <c r="K9879" s="7" t="str">
        <f>IF(E9879="","",IF(J9879="","IV",VLOOKUP(J9879,Plan1!$A$2:$C$11,3)))</f>
        <v/>
      </c>
    </row>
    <row r="9880" spans="7:11">
      <c r="G9880" s="19" t="str">
        <f>IFERROR(VLOOKUP($E9880,Sheet1!$A$2:$I$2155,4,FALSE),"")</f>
        <v/>
      </c>
      <c r="H9880" s="19" t="str">
        <f>IFERROR(VLOOKUP($E9880,Sheet1!$A$2:$I$2155,5,FALSE),"")</f>
        <v/>
      </c>
      <c r="I9880" s="19" t="str">
        <f>IFERROR(VLOOKUP($E9880,Sheet1!$A$2:$I$2155,6,FALSE),"")</f>
        <v/>
      </c>
      <c r="J9880" s="29" t="str">
        <f>IF(OR(E9880="",SUM(G9880:I9880)=0),"",SUM(G9880:I9880))</f>
        <v/>
      </c>
      <c r="K9880" s="7" t="str">
        <f>IF(E9880="","",IF(J9880="","IV",VLOOKUP(J9880,Plan1!$A$2:$C$11,3)))</f>
        <v/>
      </c>
    </row>
    <row r="9881" spans="7:11">
      <c r="G9881" s="19" t="str">
        <f>IFERROR(VLOOKUP($E9881,Sheet1!$A$2:$I$2155,4,FALSE),"")</f>
        <v/>
      </c>
      <c r="H9881" s="19" t="str">
        <f>IFERROR(VLOOKUP($E9881,Sheet1!$A$2:$I$2155,5,FALSE),"")</f>
        <v/>
      </c>
      <c r="I9881" s="19" t="str">
        <f>IFERROR(VLOOKUP($E9881,Sheet1!$A$2:$I$2155,6,FALSE),"")</f>
        <v/>
      </c>
      <c r="J9881" s="29" t="str">
        <f>IF(OR(E9881="",SUM(G9881:I9881)=0),"",SUM(G9881:I9881))</f>
        <v/>
      </c>
      <c r="K9881" s="7" t="str">
        <f>IF(E9881="","",IF(J9881="","IV",VLOOKUP(J9881,Plan1!$A$2:$C$11,3)))</f>
        <v/>
      </c>
    </row>
    <row r="9882" spans="7:11">
      <c r="G9882" s="19" t="str">
        <f>IFERROR(VLOOKUP($E9882,Sheet1!$A$2:$I$2155,4,FALSE),"")</f>
        <v/>
      </c>
      <c r="H9882" s="19" t="str">
        <f>IFERROR(VLOOKUP($E9882,Sheet1!$A$2:$I$2155,5,FALSE),"")</f>
        <v/>
      </c>
      <c r="I9882" s="19" t="str">
        <f>IFERROR(VLOOKUP($E9882,Sheet1!$A$2:$I$2155,6,FALSE),"")</f>
        <v/>
      </c>
      <c r="J9882" s="29" t="str">
        <f>IF(OR(E9882="",SUM(G9882:I9882)=0),"",SUM(G9882:I9882))</f>
        <v/>
      </c>
      <c r="K9882" s="7" t="str">
        <f>IF(E9882="","",IF(J9882="","IV",VLOOKUP(J9882,Plan1!$A$2:$C$11,3)))</f>
        <v/>
      </c>
    </row>
    <row r="9883" spans="7:11">
      <c r="G9883" s="19" t="str">
        <f>IFERROR(VLOOKUP($E9883,Sheet1!$A$2:$I$2155,4,FALSE),"")</f>
        <v/>
      </c>
      <c r="H9883" s="19" t="str">
        <f>IFERROR(VLOOKUP($E9883,Sheet1!$A$2:$I$2155,5,FALSE),"")</f>
        <v/>
      </c>
      <c r="I9883" s="19" t="str">
        <f>IFERROR(VLOOKUP($E9883,Sheet1!$A$2:$I$2155,6,FALSE),"")</f>
        <v/>
      </c>
      <c r="J9883" s="29" t="str">
        <f>IF(OR(E9883="",SUM(G9883:I9883)=0),"",SUM(G9883:I9883))</f>
        <v/>
      </c>
      <c r="K9883" s="7" t="str">
        <f>IF(E9883="","",IF(J9883="","IV",VLOOKUP(J9883,Plan1!$A$2:$C$11,3)))</f>
        <v/>
      </c>
    </row>
    <row r="9884" spans="7:11">
      <c r="G9884" s="19" t="str">
        <f>IFERROR(VLOOKUP($E9884,Sheet1!$A$2:$I$2155,4,FALSE),"")</f>
        <v/>
      </c>
      <c r="H9884" s="19" t="str">
        <f>IFERROR(VLOOKUP($E9884,Sheet1!$A$2:$I$2155,5,FALSE),"")</f>
        <v/>
      </c>
      <c r="I9884" s="19" t="str">
        <f>IFERROR(VLOOKUP($E9884,Sheet1!$A$2:$I$2155,6,FALSE),"")</f>
        <v/>
      </c>
      <c r="J9884" s="29" t="str">
        <f>IF(OR(E9884="",SUM(G9884:I9884)=0),"",SUM(G9884:I9884))</f>
        <v/>
      </c>
      <c r="K9884" s="7" t="str">
        <f>IF(E9884="","",IF(J9884="","IV",VLOOKUP(J9884,Plan1!$A$2:$C$11,3)))</f>
        <v/>
      </c>
    </row>
    <row r="9885" spans="7:11">
      <c r="G9885" s="19" t="str">
        <f>IFERROR(VLOOKUP($E9885,Sheet1!$A$2:$I$2155,4,FALSE),"")</f>
        <v/>
      </c>
      <c r="H9885" s="19" t="str">
        <f>IFERROR(VLOOKUP($E9885,Sheet1!$A$2:$I$2155,5,FALSE),"")</f>
        <v/>
      </c>
      <c r="I9885" s="19" t="str">
        <f>IFERROR(VLOOKUP($E9885,Sheet1!$A$2:$I$2155,6,FALSE),"")</f>
        <v/>
      </c>
      <c r="J9885" s="29" t="str">
        <f>IF(OR(E9885="",SUM(G9885:I9885)=0),"",SUM(G9885:I9885))</f>
        <v/>
      </c>
      <c r="K9885" s="7" t="str">
        <f>IF(E9885="","",IF(J9885="","IV",VLOOKUP(J9885,Plan1!$A$2:$C$11,3)))</f>
        <v/>
      </c>
    </row>
    <row r="9886" spans="7:11">
      <c r="G9886" s="19" t="str">
        <f>IFERROR(VLOOKUP($E9886,Sheet1!$A$2:$I$2155,4,FALSE),"")</f>
        <v/>
      </c>
      <c r="H9886" s="19" t="str">
        <f>IFERROR(VLOOKUP($E9886,Sheet1!$A$2:$I$2155,5,FALSE),"")</f>
        <v/>
      </c>
      <c r="I9886" s="19" t="str">
        <f>IFERROR(VLOOKUP($E9886,Sheet1!$A$2:$I$2155,6,FALSE),"")</f>
        <v/>
      </c>
      <c r="J9886" s="29" t="str">
        <f>IF(OR(E9886="",SUM(G9886:I9886)=0),"",SUM(G9886:I9886))</f>
        <v/>
      </c>
      <c r="K9886" s="7" t="str">
        <f>IF(E9886="","",IF(J9886="","IV",VLOOKUP(J9886,Plan1!$A$2:$C$11,3)))</f>
        <v/>
      </c>
    </row>
    <row r="9887" spans="7:11">
      <c r="G9887" s="19" t="str">
        <f>IFERROR(VLOOKUP($E9887,Sheet1!$A$2:$I$2155,4,FALSE),"")</f>
        <v/>
      </c>
      <c r="H9887" s="19" t="str">
        <f>IFERROR(VLOOKUP($E9887,Sheet1!$A$2:$I$2155,5,FALSE),"")</f>
        <v/>
      </c>
      <c r="I9887" s="19" t="str">
        <f>IFERROR(VLOOKUP($E9887,Sheet1!$A$2:$I$2155,6,FALSE),"")</f>
        <v/>
      </c>
      <c r="J9887" s="29" t="str">
        <f>IF(OR(E9887="",SUM(G9887:I9887)=0),"",SUM(G9887:I9887))</f>
        <v/>
      </c>
      <c r="K9887" s="7" t="str">
        <f>IF(E9887="","",IF(J9887="","IV",VLOOKUP(J9887,Plan1!$A$2:$C$11,3)))</f>
        <v/>
      </c>
    </row>
    <row r="9888" spans="7:11">
      <c r="G9888" s="19" t="str">
        <f>IFERROR(VLOOKUP($E9888,Sheet1!$A$2:$I$2155,4,FALSE),"")</f>
        <v/>
      </c>
      <c r="H9888" s="19" t="str">
        <f>IFERROR(VLOOKUP($E9888,Sheet1!$A$2:$I$2155,5,FALSE),"")</f>
        <v/>
      </c>
      <c r="I9888" s="19" t="str">
        <f>IFERROR(VLOOKUP($E9888,Sheet1!$A$2:$I$2155,6,FALSE),"")</f>
        <v/>
      </c>
      <c r="J9888" s="29" t="str">
        <f>IF(OR(E9888="",SUM(G9888:I9888)=0),"",SUM(G9888:I9888))</f>
        <v/>
      </c>
      <c r="K9888" s="7" t="str">
        <f>IF(E9888="","",IF(J9888="","IV",VLOOKUP(J9888,Plan1!$A$2:$C$11,3)))</f>
        <v/>
      </c>
    </row>
    <row r="9889" spans="7:11">
      <c r="G9889" s="19" t="str">
        <f>IFERROR(VLOOKUP($E9889,Sheet1!$A$2:$I$2155,4,FALSE),"")</f>
        <v/>
      </c>
      <c r="H9889" s="19" t="str">
        <f>IFERROR(VLOOKUP($E9889,Sheet1!$A$2:$I$2155,5,FALSE),"")</f>
        <v/>
      </c>
      <c r="I9889" s="19" t="str">
        <f>IFERROR(VLOOKUP($E9889,Sheet1!$A$2:$I$2155,6,FALSE),"")</f>
        <v/>
      </c>
      <c r="J9889" s="29" t="str">
        <f>IF(OR(E9889="",SUM(G9889:I9889)=0),"",SUM(G9889:I9889))</f>
        <v/>
      </c>
      <c r="K9889" s="7" t="str">
        <f>IF(E9889="","",IF(J9889="","IV",VLOOKUP(J9889,Plan1!$A$2:$C$11,3)))</f>
        <v/>
      </c>
    </row>
    <row r="9890" spans="7:11">
      <c r="G9890" s="19" t="str">
        <f>IFERROR(VLOOKUP($E9890,Sheet1!$A$2:$I$2155,4,FALSE),"")</f>
        <v/>
      </c>
      <c r="H9890" s="19" t="str">
        <f>IFERROR(VLOOKUP($E9890,Sheet1!$A$2:$I$2155,5,FALSE),"")</f>
        <v/>
      </c>
      <c r="I9890" s="19" t="str">
        <f>IFERROR(VLOOKUP($E9890,Sheet1!$A$2:$I$2155,6,FALSE),"")</f>
        <v/>
      </c>
      <c r="J9890" s="29" t="str">
        <f>IF(OR(E9890="",SUM(G9890:I9890)=0),"",SUM(G9890:I9890))</f>
        <v/>
      </c>
      <c r="K9890" s="7" t="str">
        <f>IF(E9890="","",IF(J9890="","IV",VLOOKUP(J9890,Plan1!$A$2:$C$11,3)))</f>
        <v/>
      </c>
    </row>
    <row r="9891" spans="7:11">
      <c r="G9891" s="19" t="str">
        <f>IFERROR(VLOOKUP($E9891,Sheet1!$A$2:$I$2155,4,FALSE),"")</f>
        <v/>
      </c>
      <c r="H9891" s="19" t="str">
        <f>IFERROR(VLOOKUP($E9891,Sheet1!$A$2:$I$2155,5,FALSE),"")</f>
        <v/>
      </c>
      <c r="I9891" s="19" t="str">
        <f>IFERROR(VLOOKUP($E9891,Sheet1!$A$2:$I$2155,6,FALSE),"")</f>
        <v/>
      </c>
      <c r="J9891" s="29" t="str">
        <f>IF(OR(E9891="",SUM(G9891:I9891)=0),"",SUM(G9891:I9891))</f>
        <v/>
      </c>
      <c r="K9891" s="7" t="str">
        <f>IF(E9891="","",IF(J9891="","IV",VLOOKUP(J9891,Plan1!$A$2:$C$11,3)))</f>
        <v/>
      </c>
    </row>
    <row r="9892" spans="7:11">
      <c r="G9892" s="19" t="str">
        <f>IFERROR(VLOOKUP($E9892,Sheet1!$A$2:$I$2155,4,FALSE),"")</f>
        <v/>
      </c>
      <c r="H9892" s="19" t="str">
        <f>IFERROR(VLOOKUP($E9892,Sheet1!$A$2:$I$2155,5,FALSE),"")</f>
        <v/>
      </c>
      <c r="I9892" s="19" t="str">
        <f>IFERROR(VLOOKUP($E9892,Sheet1!$A$2:$I$2155,6,FALSE),"")</f>
        <v/>
      </c>
      <c r="J9892" s="29" t="str">
        <f>IF(OR(E9892="",SUM(G9892:I9892)=0),"",SUM(G9892:I9892))</f>
        <v/>
      </c>
      <c r="K9892" s="7" t="str">
        <f>IF(E9892="","",IF(J9892="","IV",VLOOKUP(J9892,Plan1!$A$2:$C$11,3)))</f>
        <v/>
      </c>
    </row>
    <row r="9893" spans="7:11">
      <c r="G9893" s="19" t="str">
        <f>IFERROR(VLOOKUP($E9893,Sheet1!$A$2:$I$2155,4,FALSE),"")</f>
        <v/>
      </c>
      <c r="H9893" s="19" t="str">
        <f>IFERROR(VLOOKUP($E9893,Sheet1!$A$2:$I$2155,5,FALSE),"")</f>
        <v/>
      </c>
      <c r="I9893" s="19" t="str">
        <f>IFERROR(VLOOKUP($E9893,Sheet1!$A$2:$I$2155,6,FALSE),"")</f>
        <v/>
      </c>
      <c r="J9893" s="29" t="str">
        <f>IF(OR(E9893="",SUM(G9893:I9893)=0),"",SUM(G9893:I9893))</f>
        <v/>
      </c>
      <c r="K9893" s="7" t="str">
        <f>IF(E9893="","",IF(J9893="","IV",VLOOKUP(J9893,Plan1!$A$2:$C$11,3)))</f>
        <v/>
      </c>
    </row>
    <row r="9894" spans="7:11">
      <c r="G9894" s="19" t="str">
        <f>IFERROR(VLOOKUP($E9894,Sheet1!$A$2:$I$2155,4,FALSE),"")</f>
        <v/>
      </c>
      <c r="H9894" s="19" t="str">
        <f>IFERROR(VLOOKUP($E9894,Sheet1!$A$2:$I$2155,5,FALSE),"")</f>
        <v/>
      </c>
      <c r="I9894" s="19" t="str">
        <f>IFERROR(VLOOKUP($E9894,Sheet1!$A$2:$I$2155,6,FALSE),"")</f>
        <v/>
      </c>
      <c r="J9894" s="29" t="str">
        <f>IF(OR(E9894="",SUM(G9894:I9894)=0),"",SUM(G9894:I9894))</f>
        <v/>
      </c>
      <c r="K9894" s="7" t="str">
        <f>IF(E9894="","",IF(J9894="","IV",VLOOKUP(J9894,Plan1!$A$2:$C$11,3)))</f>
        <v/>
      </c>
    </row>
    <row r="9895" spans="7:11">
      <c r="G9895" s="19" t="str">
        <f>IFERROR(VLOOKUP($E9895,Sheet1!$A$2:$I$2155,4,FALSE),"")</f>
        <v/>
      </c>
      <c r="H9895" s="19" t="str">
        <f>IFERROR(VLOOKUP($E9895,Sheet1!$A$2:$I$2155,5,FALSE),"")</f>
        <v/>
      </c>
      <c r="I9895" s="19" t="str">
        <f>IFERROR(VLOOKUP($E9895,Sheet1!$A$2:$I$2155,6,FALSE),"")</f>
        <v/>
      </c>
      <c r="J9895" s="29" t="str">
        <f>IF(OR(E9895="",SUM(G9895:I9895)=0),"",SUM(G9895:I9895))</f>
        <v/>
      </c>
      <c r="K9895" s="7" t="str">
        <f>IF(E9895="","",IF(J9895="","IV",VLOOKUP(J9895,Plan1!$A$2:$C$11,3)))</f>
        <v/>
      </c>
    </row>
    <row r="9896" spans="7:11">
      <c r="G9896" s="19" t="str">
        <f>IFERROR(VLOOKUP($E9896,Sheet1!$A$2:$I$2155,4,FALSE),"")</f>
        <v/>
      </c>
      <c r="H9896" s="19" t="str">
        <f>IFERROR(VLOOKUP($E9896,Sheet1!$A$2:$I$2155,5,FALSE),"")</f>
        <v/>
      </c>
      <c r="I9896" s="19" t="str">
        <f>IFERROR(VLOOKUP($E9896,Sheet1!$A$2:$I$2155,6,FALSE),"")</f>
        <v/>
      </c>
      <c r="J9896" s="29" t="str">
        <f>IF(OR(E9896="",SUM(G9896:I9896)=0),"",SUM(G9896:I9896))</f>
        <v/>
      </c>
      <c r="K9896" s="7" t="str">
        <f>IF(E9896="","",IF(J9896="","IV",VLOOKUP(J9896,Plan1!$A$2:$C$11,3)))</f>
        <v/>
      </c>
    </row>
    <row r="9897" spans="7:11">
      <c r="G9897" s="19" t="str">
        <f>IFERROR(VLOOKUP($E9897,Sheet1!$A$2:$I$2155,4,FALSE),"")</f>
        <v/>
      </c>
      <c r="H9897" s="19" t="str">
        <f>IFERROR(VLOOKUP($E9897,Sheet1!$A$2:$I$2155,5,FALSE),"")</f>
        <v/>
      </c>
      <c r="I9897" s="19" t="str">
        <f>IFERROR(VLOOKUP($E9897,Sheet1!$A$2:$I$2155,6,FALSE),"")</f>
        <v/>
      </c>
      <c r="J9897" s="29" t="str">
        <f>IF(OR(E9897="",SUM(G9897:I9897)=0),"",SUM(G9897:I9897))</f>
        <v/>
      </c>
      <c r="K9897" s="7" t="str">
        <f>IF(E9897="","",IF(J9897="","IV",VLOOKUP(J9897,Plan1!$A$2:$C$11,3)))</f>
        <v/>
      </c>
    </row>
    <row r="9898" spans="7:11">
      <c r="G9898" s="19" t="str">
        <f>IFERROR(VLOOKUP($E9898,Sheet1!$A$2:$I$2155,4,FALSE),"")</f>
        <v/>
      </c>
      <c r="H9898" s="19" t="str">
        <f>IFERROR(VLOOKUP($E9898,Sheet1!$A$2:$I$2155,5,FALSE),"")</f>
        <v/>
      </c>
      <c r="I9898" s="19" t="str">
        <f>IFERROR(VLOOKUP($E9898,Sheet1!$A$2:$I$2155,6,FALSE),"")</f>
        <v/>
      </c>
      <c r="J9898" s="29" t="str">
        <f>IF(OR(E9898="",SUM(G9898:I9898)=0),"",SUM(G9898:I9898))</f>
        <v/>
      </c>
      <c r="K9898" s="7" t="str">
        <f>IF(E9898="","",IF(J9898="","IV",VLOOKUP(J9898,Plan1!$A$2:$C$11,3)))</f>
        <v/>
      </c>
    </row>
    <row r="9899" spans="7:11">
      <c r="G9899" s="19" t="str">
        <f>IFERROR(VLOOKUP($E9899,Sheet1!$A$2:$I$2155,4,FALSE),"")</f>
        <v/>
      </c>
      <c r="H9899" s="19" t="str">
        <f>IFERROR(VLOOKUP($E9899,Sheet1!$A$2:$I$2155,5,FALSE),"")</f>
        <v/>
      </c>
      <c r="I9899" s="19" t="str">
        <f>IFERROR(VLOOKUP($E9899,Sheet1!$A$2:$I$2155,6,FALSE),"")</f>
        <v/>
      </c>
      <c r="J9899" s="29" t="str">
        <f>IF(OR(E9899="",SUM(G9899:I9899)=0),"",SUM(G9899:I9899))</f>
        <v/>
      </c>
      <c r="K9899" s="7" t="str">
        <f>IF(E9899="","",IF(J9899="","IV",VLOOKUP(J9899,Plan1!$A$2:$C$11,3)))</f>
        <v/>
      </c>
    </row>
    <row r="9900" spans="7:11">
      <c r="G9900" s="19" t="str">
        <f>IFERROR(VLOOKUP($E9900,Sheet1!$A$2:$I$2155,4,FALSE),"")</f>
        <v/>
      </c>
      <c r="H9900" s="19" t="str">
        <f>IFERROR(VLOOKUP($E9900,Sheet1!$A$2:$I$2155,5,FALSE),"")</f>
        <v/>
      </c>
      <c r="I9900" s="19" t="str">
        <f>IFERROR(VLOOKUP($E9900,Sheet1!$A$2:$I$2155,6,FALSE),"")</f>
        <v/>
      </c>
      <c r="J9900" s="29" t="str">
        <f>IF(OR(E9900="",SUM(G9900:I9900)=0),"",SUM(G9900:I9900))</f>
        <v/>
      </c>
      <c r="K9900" s="7" t="str">
        <f>IF(E9900="","",IF(J9900="","IV",VLOOKUP(J9900,Plan1!$A$2:$C$11,3)))</f>
        <v/>
      </c>
    </row>
    <row r="9901" spans="7:11">
      <c r="G9901" s="19" t="str">
        <f>IFERROR(VLOOKUP($E9901,Sheet1!$A$2:$I$2155,4,FALSE),"")</f>
        <v/>
      </c>
      <c r="H9901" s="19" t="str">
        <f>IFERROR(VLOOKUP($E9901,Sheet1!$A$2:$I$2155,5,FALSE),"")</f>
        <v/>
      </c>
      <c r="I9901" s="19" t="str">
        <f>IFERROR(VLOOKUP($E9901,Sheet1!$A$2:$I$2155,6,FALSE),"")</f>
        <v/>
      </c>
      <c r="J9901" s="29" t="str">
        <f>IF(OR(E9901="",SUM(G9901:I9901)=0),"",SUM(G9901:I9901))</f>
        <v/>
      </c>
      <c r="K9901" s="7" t="str">
        <f>IF(E9901="","",IF(J9901="","IV",VLOOKUP(J9901,Plan1!$A$2:$C$11,3)))</f>
        <v/>
      </c>
    </row>
    <row r="9902" spans="7:11">
      <c r="G9902" s="19" t="str">
        <f>IFERROR(VLOOKUP($E9902,Sheet1!$A$2:$I$2155,4,FALSE),"")</f>
        <v/>
      </c>
      <c r="H9902" s="19" t="str">
        <f>IFERROR(VLOOKUP($E9902,Sheet1!$A$2:$I$2155,5,FALSE),"")</f>
        <v/>
      </c>
      <c r="I9902" s="19" t="str">
        <f>IFERROR(VLOOKUP($E9902,Sheet1!$A$2:$I$2155,6,FALSE),"")</f>
        <v/>
      </c>
      <c r="J9902" s="29" t="str">
        <f>IF(OR(E9902="",SUM(G9902:I9902)=0),"",SUM(G9902:I9902))</f>
        <v/>
      </c>
      <c r="K9902" s="7" t="str">
        <f>IF(E9902="","",IF(J9902="","IV",VLOOKUP(J9902,Plan1!$A$2:$C$11,3)))</f>
        <v/>
      </c>
    </row>
    <row r="9903" spans="7:11">
      <c r="G9903" s="19" t="str">
        <f>IFERROR(VLOOKUP($E9903,Sheet1!$A$2:$I$2155,4,FALSE),"")</f>
        <v/>
      </c>
      <c r="H9903" s="19" t="str">
        <f>IFERROR(VLOOKUP($E9903,Sheet1!$A$2:$I$2155,5,FALSE),"")</f>
        <v/>
      </c>
      <c r="I9903" s="19" t="str">
        <f>IFERROR(VLOOKUP($E9903,Sheet1!$A$2:$I$2155,6,FALSE),"")</f>
        <v/>
      </c>
      <c r="J9903" s="29" t="str">
        <f>IF(OR(E9903="",SUM(G9903:I9903)=0),"",SUM(G9903:I9903))</f>
        <v/>
      </c>
      <c r="K9903" s="7" t="str">
        <f>IF(E9903="","",IF(J9903="","IV",VLOOKUP(J9903,Plan1!$A$2:$C$11,3)))</f>
        <v/>
      </c>
    </row>
    <row r="9904" spans="7:11">
      <c r="G9904" s="19" t="str">
        <f>IFERROR(VLOOKUP($E9904,Sheet1!$A$2:$I$2155,4,FALSE),"")</f>
        <v/>
      </c>
      <c r="H9904" s="19" t="str">
        <f>IFERROR(VLOOKUP($E9904,Sheet1!$A$2:$I$2155,5,FALSE),"")</f>
        <v/>
      </c>
      <c r="I9904" s="19" t="str">
        <f>IFERROR(VLOOKUP($E9904,Sheet1!$A$2:$I$2155,6,FALSE),"")</f>
        <v/>
      </c>
      <c r="J9904" s="29" t="str">
        <f>IF(OR(E9904="",SUM(G9904:I9904)=0),"",SUM(G9904:I9904))</f>
        <v/>
      </c>
      <c r="K9904" s="7" t="str">
        <f>IF(E9904="","",IF(J9904="","IV",VLOOKUP(J9904,Plan1!$A$2:$C$11,3)))</f>
        <v/>
      </c>
    </row>
    <row r="9905" spans="7:11">
      <c r="G9905" s="19" t="str">
        <f>IFERROR(VLOOKUP($E9905,Sheet1!$A$2:$I$2155,4,FALSE),"")</f>
        <v/>
      </c>
      <c r="H9905" s="19" t="str">
        <f>IFERROR(VLOOKUP($E9905,Sheet1!$A$2:$I$2155,5,FALSE),"")</f>
        <v/>
      </c>
      <c r="I9905" s="19" t="str">
        <f>IFERROR(VLOOKUP($E9905,Sheet1!$A$2:$I$2155,6,FALSE),"")</f>
        <v/>
      </c>
      <c r="J9905" s="29" t="str">
        <f>IF(OR(E9905="",SUM(G9905:I9905)=0),"",SUM(G9905:I9905))</f>
        <v/>
      </c>
      <c r="K9905" s="7" t="str">
        <f>IF(E9905="","",IF(J9905="","IV",VLOOKUP(J9905,Plan1!$A$2:$C$11,3)))</f>
        <v/>
      </c>
    </row>
    <row r="9906" spans="7:11">
      <c r="G9906" s="19" t="str">
        <f>IFERROR(VLOOKUP($E9906,Sheet1!$A$2:$I$2155,4,FALSE),"")</f>
        <v/>
      </c>
      <c r="H9906" s="19" t="str">
        <f>IFERROR(VLOOKUP($E9906,Sheet1!$A$2:$I$2155,5,FALSE),"")</f>
        <v/>
      </c>
      <c r="I9906" s="19" t="str">
        <f>IFERROR(VLOOKUP($E9906,Sheet1!$A$2:$I$2155,6,FALSE),"")</f>
        <v/>
      </c>
      <c r="J9906" s="29" t="str">
        <f>IF(OR(E9906="",SUM(G9906:I9906)=0),"",SUM(G9906:I9906))</f>
        <v/>
      </c>
      <c r="K9906" s="7" t="str">
        <f>IF(E9906="","",IF(J9906="","IV",VLOOKUP(J9906,Plan1!$A$2:$C$11,3)))</f>
        <v/>
      </c>
    </row>
    <row r="9907" spans="7:11">
      <c r="G9907" s="19" t="str">
        <f>IFERROR(VLOOKUP($E9907,Sheet1!$A$2:$I$2155,4,FALSE),"")</f>
        <v/>
      </c>
      <c r="H9907" s="19" t="str">
        <f>IFERROR(VLOOKUP($E9907,Sheet1!$A$2:$I$2155,5,FALSE),"")</f>
        <v/>
      </c>
      <c r="I9907" s="19" t="str">
        <f>IFERROR(VLOOKUP($E9907,Sheet1!$A$2:$I$2155,6,FALSE),"")</f>
        <v/>
      </c>
      <c r="J9907" s="29" t="str">
        <f>IF(OR(E9907="",SUM(G9907:I9907)=0),"",SUM(G9907:I9907))</f>
        <v/>
      </c>
      <c r="K9907" s="7" t="str">
        <f>IF(E9907="","",IF(J9907="","IV",VLOOKUP(J9907,Plan1!$A$2:$C$11,3)))</f>
        <v/>
      </c>
    </row>
    <row r="9908" spans="7:11">
      <c r="G9908" s="19" t="str">
        <f>IFERROR(VLOOKUP($E9908,Sheet1!$A$2:$I$2155,4,FALSE),"")</f>
        <v/>
      </c>
      <c r="H9908" s="19" t="str">
        <f>IFERROR(VLOOKUP($E9908,Sheet1!$A$2:$I$2155,5,FALSE),"")</f>
        <v/>
      </c>
      <c r="I9908" s="19" t="str">
        <f>IFERROR(VLOOKUP($E9908,Sheet1!$A$2:$I$2155,6,FALSE),"")</f>
        <v/>
      </c>
      <c r="J9908" s="29" t="str">
        <f>IF(OR(E9908="",SUM(G9908:I9908)=0),"",SUM(G9908:I9908))</f>
        <v/>
      </c>
      <c r="K9908" s="7" t="str">
        <f>IF(E9908="","",IF(J9908="","IV",VLOOKUP(J9908,Plan1!$A$2:$C$11,3)))</f>
        <v/>
      </c>
    </row>
    <row r="9909" spans="7:11">
      <c r="G9909" s="19" t="str">
        <f>IFERROR(VLOOKUP($E9909,Sheet1!$A$2:$I$2155,4,FALSE),"")</f>
        <v/>
      </c>
      <c r="H9909" s="19" t="str">
        <f>IFERROR(VLOOKUP($E9909,Sheet1!$A$2:$I$2155,5,FALSE),"")</f>
        <v/>
      </c>
      <c r="I9909" s="19" t="str">
        <f>IFERROR(VLOOKUP($E9909,Sheet1!$A$2:$I$2155,6,FALSE),"")</f>
        <v/>
      </c>
      <c r="J9909" s="29" t="str">
        <f>IF(OR(E9909="",SUM(G9909:I9909)=0),"",SUM(G9909:I9909))</f>
        <v/>
      </c>
      <c r="K9909" s="7" t="str">
        <f>IF(E9909="","",IF(J9909="","IV",VLOOKUP(J9909,Plan1!$A$2:$C$11,3)))</f>
        <v/>
      </c>
    </row>
    <row r="9910" spans="7:11">
      <c r="G9910" s="19" t="str">
        <f>IFERROR(VLOOKUP($E9910,Sheet1!$A$2:$I$2155,4,FALSE),"")</f>
        <v/>
      </c>
      <c r="H9910" s="19" t="str">
        <f>IFERROR(VLOOKUP($E9910,Sheet1!$A$2:$I$2155,5,FALSE),"")</f>
        <v/>
      </c>
      <c r="I9910" s="19" t="str">
        <f>IFERROR(VLOOKUP($E9910,Sheet1!$A$2:$I$2155,6,FALSE),"")</f>
        <v/>
      </c>
      <c r="J9910" s="29" t="str">
        <f>IF(OR(E9910="",SUM(G9910:I9910)=0),"",SUM(G9910:I9910))</f>
        <v/>
      </c>
      <c r="K9910" s="7" t="str">
        <f>IF(E9910="","",IF(J9910="","IV",VLOOKUP(J9910,Plan1!$A$2:$C$11,3)))</f>
        <v/>
      </c>
    </row>
    <row r="9911" spans="7:11">
      <c r="G9911" s="19" t="str">
        <f>IFERROR(VLOOKUP($E9911,Sheet1!$A$2:$I$2155,4,FALSE),"")</f>
        <v/>
      </c>
      <c r="H9911" s="19" t="str">
        <f>IFERROR(VLOOKUP($E9911,Sheet1!$A$2:$I$2155,5,FALSE),"")</f>
        <v/>
      </c>
      <c r="I9911" s="19" t="str">
        <f>IFERROR(VLOOKUP($E9911,Sheet1!$A$2:$I$2155,6,FALSE),"")</f>
        <v/>
      </c>
      <c r="J9911" s="29" t="str">
        <f>IF(OR(E9911="",SUM(G9911:I9911)=0),"",SUM(G9911:I9911))</f>
        <v/>
      </c>
      <c r="K9911" s="7" t="str">
        <f>IF(E9911="","",IF(J9911="","IV",VLOOKUP(J9911,Plan1!$A$2:$C$11,3)))</f>
        <v/>
      </c>
    </row>
    <row r="9912" spans="7:11">
      <c r="G9912" s="19" t="str">
        <f>IFERROR(VLOOKUP($E9912,Sheet1!$A$2:$I$2155,4,FALSE),"")</f>
        <v/>
      </c>
      <c r="H9912" s="19" t="str">
        <f>IFERROR(VLOOKUP($E9912,Sheet1!$A$2:$I$2155,5,FALSE),"")</f>
        <v/>
      </c>
      <c r="I9912" s="19" t="str">
        <f>IFERROR(VLOOKUP($E9912,Sheet1!$A$2:$I$2155,6,FALSE),"")</f>
        <v/>
      </c>
      <c r="J9912" s="29" t="str">
        <f>IF(OR(E9912="",SUM(G9912:I9912)=0),"",SUM(G9912:I9912))</f>
        <v/>
      </c>
      <c r="K9912" s="7" t="str">
        <f>IF(E9912="","",IF(J9912="","IV",VLOOKUP(J9912,Plan1!$A$2:$C$11,3)))</f>
        <v/>
      </c>
    </row>
    <row r="9913" spans="7:11">
      <c r="G9913" s="19" t="str">
        <f>IFERROR(VLOOKUP($E9913,Sheet1!$A$2:$I$2155,4,FALSE),"")</f>
        <v/>
      </c>
      <c r="H9913" s="19" t="str">
        <f>IFERROR(VLOOKUP($E9913,Sheet1!$A$2:$I$2155,5,FALSE),"")</f>
        <v/>
      </c>
      <c r="I9913" s="19" t="str">
        <f>IFERROR(VLOOKUP($E9913,Sheet1!$A$2:$I$2155,6,FALSE),"")</f>
        <v/>
      </c>
      <c r="J9913" s="29" t="str">
        <f>IF(OR(E9913="",SUM(G9913:I9913)=0),"",SUM(G9913:I9913))</f>
        <v/>
      </c>
      <c r="K9913" s="7" t="str">
        <f>IF(E9913="","",IF(J9913="","IV",VLOOKUP(J9913,Plan1!$A$2:$C$11,3)))</f>
        <v/>
      </c>
    </row>
    <row r="9914" spans="7:11">
      <c r="G9914" s="19" t="str">
        <f>IFERROR(VLOOKUP($E9914,Sheet1!$A$2:$I$2155,4,FALSE),"")</f>
        <v/>
      </c>
      <c r="H9914" s="19" t="str">
        <f>IFERROR(VLOOKUP($E9914,Sheet1!$A$2:$I$2155,5,FALSE),"")</f>
        <v/>
      </c>
      <c r="I9914" s="19" t="str">
        <f>IFERROR(VLOOKUP($E9914,Sheet1!$A$2:$I$2155,6,FALSE),"")</f>
        <v/>
      </c>
      <c r="J9914" s="29" t="str">
        <f>IF(OR(E9914="",SUM(G9914:I9914)=0),"",SUM(G9914:I9914))</f>
        <v/>
      </c>
      <c r="K9914" s="7" t="str">
        <f>IF(E9914="","",IF(J9914="","IV",VLOOKUP(J9914,Plan1!$A$2:$C$11,3)))</f>
        <v/>
      </c>
    </row>
    <row r="9915" spans="7:11">
      <c r="G9915" s="19" t="str">
        <f>IFERROR(VLOOKUP($E9915,Sheet1!$A$2:$I$2155,4,FALSE),"")</f>
        <v/>
      </c>
      <c r="H9915" s="19" t="str">
        <f>IFERROR(VLOOKUP($E9915,Sheet1!$A$2:$I$2155,5,FALSE),"")</f>
        <v/>
      </c>
      <c r="I9915" s="19" t="str">
        <f>IFERROR(VLOOKUP($E9915,Sheet1!$A$2:$I$2155,6,FALSE),"")</f>
        <v/>
      </c>
      <c r="J9915" s="29" t="str">
        <f>IF(OR(E9915="",SUM(G9915:I9915)=0),"",SUM(G9915:I9915))</f>
        <v/>
      </c>
      <c r="K9915" s="7" t="str">
        <f>IF(E9915="","",IF(J9915="","IV",VLOOKUP(J9915,Plan1!$A$2:$C$11,3)))</f>
        <v/>
      </c>
    </row>
    <row r="9916" spans="7:11">
      <c r="G9916" s="19" t="str">
        <f>IFERROR(VLOOKUP($E9916,Sheet1!$A$2:$I$2155,4,FALSE),"")</f>
        <v/>
      </c>
      <c r="H9916" s="19" t="str">
        <f>IFERROR(VLOOKUP($E9916,Sheet1!$A$2:$I$2155,5,FALSE),"")</f>
        <v/>
      </c>
      <c r="I9916" s="19" t="str">
        <f>IFERROR(VLOOKUP($E9916,Sheet1!$A$2:$I$2155,6,FALSE),"")</f>
        <v/>
      </c>
      <c r="J9916" s="29" t="str">
        <f>IF(OR(E9916="",SUM(G9916:I9916)=0),"",SUM(G9916:I9916))</f>
        <v/>
      </c>
      <c r="K9916" s="7" t="str">
        <f>IF(E9916="","",IF(J9916="","IV",VLOOKUP(J9916,Plan1!$A$2:$C$11,3)))</f>
        <v/>
      </c>
    </row>
    <row r="9917" spans="7:11">
      <c r="G9917" s="19" t="str">
        <f>IFERROR(VLOOKUP($E9917,Sheet1!$A$2:$I$2155,4,FALSE),"")</f>
        <v/>
      </c>
      <c r="H9917" s="19" t="str">
        <f>IFERROR(VLOOKUP($E9917,Sheet1!$A$2:$I$2155,5,FALSE),"")</f>
        <v/>
      </c>
      <c r="I9917" s="19" t="str">
        <f>IFERROR(VLOOKUP($E9917,Sheet1!$A$2:$I$2155,6,FALSE),"")</f>
        <v/>
      </c>
      <c r="J9917" s="29" t="str">
        <f>IF(OR(E9917="",SUM(G9917:I9917)=0),"",SUM(G9917:I9917))</f>
        <v/>
      </c>
      <c r="K9917" s="7" t="str">
        <f>IF(E9917="","",IF(J9917="","IV",VLOOKUP(J9917,Plan1!$A$2:$C$11,3)))</f>
        <v/>
      </c>
    </row>
    <row r="9918" spans="7:11">
      <c r="G9918" s="19" t="str">
        <f>IFERROR(VLOOKUP($E9918,Sheet1!$A$2:$I$2155,4,FALSE),"")</f>
        <v/>
      </c>
      <c r="H9918" s="19" t="str">
        <f>IFERROR(VLOOKUP($E9918,Sheet1!$A$2:$I$2155,5,FALSE),"")</f>
        <v/>
      </c>
      <c r="I9918" s="19" t="str">
        <f>IFERROR(VLOOKUP($E9918,Sheet1!$A$2:$I$2155,6,FALSE),"")</f>
        <v/>
      </c>
      <c r="J9918" s="29" t="str">
        <f>IF(OR(E9918="",SUM(G9918:I9918)=0),"",SUM(G9918:I9918))</f>
        <v/>
      </c>
      <c r="K9918" s="7" t="str">
        <f>IF(E9918="","",IF(J9918="","IV",VLOOKUP(J9918,Plan1!$A$2:$C$11,3)))</f>
        <v/>
      </c>
    </row>
    <row r="9919" spans="7:11">
      <c r="G9919" s="19" t="str">
        <f>IFERROR(VLOOKUP($E9919,Sheet1!$A$2:$I$2155,4,FALSE),"")</f>
        <v/>
      </c>
      <c r="H9919" s="19" t="str">
        <f>IFERROR(VLOOKUP($E9919,Sheet1!$A$2:$I$2155,5,FALSE),"")</f>
        <v/>
      </c>
      <c r="I9919" s="19" t="str">
        <f>IFERROR(VLOOKUP($E9919,Sheet1!$A$2:$I$2155,6,FALSE),"")</f>
        <v/>
      </c>
      <c r="J9919" s="29" t="str">
        <f>IF(OR(E9919="",SUM(G9919:I9919)=0),"",SUM(G9919:I9919))</f>
        <v/>
      </c>
      <c r="K9919" s="7" t="str">
        <f>IF(E9919="","",IF(J9919="","IV",VLOOKUP(J9919,Plan1!$A$2:$C$11,3)))</f>
        <v/>
      </c>
    </row>
    <row r="9920" spans="7:11">
      <c r="G9920" s="19" t="str">
        <f>IFERROR(VLOOKUP($E9920,Sheet1!$A$2:$I$2155,4,FALSE),"")</f>
        <v/>
      </c>
      <c r="H9920" s="19" t="str">
        <f>IFERROR(VLOOKUP($E9920,Sheet1!$A$2:$I$2155,5,FALSE),"")</f>
        <v/>
      </c>
      <c r="I9920" s="19" t="str">
        <f>IFERROR(VLOOKUP($E9920,Sheet1!$A$2:$I$2155,6,FALSE),"")</f>
        <v/>
      </c>
      <c r="J9920" s="29" t="str">
        <f>IF(OR(E9920="",SUM(G9920:I9920)=0),"",SUM(G9920:I9920))</f>
        <v/>
      </c>
      <c r="K9920" s="7" t="str">
        <f>IF(E9920="","",IF(J9920="","IV",VLOOKUP(J9920,Plan1!$A$2:$C$11,3)))</f>
        <v/>
      </c>
    </row>
    <row r="9921" spans="7:11">
      <c r="G9921" s="19" t="str">
        <f>IFERROR(VLOOKUP($E9921,Sheet1!$A$2:$I$2155,4,FALSE),"")</f>
        <v/>
      </c>
      <c r="H9921" s="19" t="str">
        <f>IFERROR(VLOOKUP($E9921,Sheet1!$A$2:$I$2155,5,FALSE),"")</f>
        <v/>
      </c>
      <c r="I9921" s="19" t="str">
        <f>IFERROR(VLOOKUP($E9921,Sheet1!$A$2:$I$2155,6,FALSE),"")</f>
        <v/>
      </c>
      <c r="J9921" s="29" t="str">
        <f>IF(OR(E9921="",SUM(G9921:I9921)=0),"",SUM(G9921:I9921))</f>
        <v/>
      </c>
      <c r="K9921" s="7" t="str">
        <f>IF(E9921="","",IF(J9921="","IV",VLOOKUP(J9921,Plan1!$A$2:$C$11,3)))</f>
        <v/>
      </c>
    </row>
    <row r="9922" spans="7:11">
      <c r="G9922" s="19" t="str">
        <f>IFERROR(VLOOKUP($E9922,Sheet1!$A$2:$I$2155,4,FALSE),"")</f>
        <v/>
      </c>
      <c r="H9922" s="19" t="str">
        <f>IFERROR(VLOOKUP($E9922,Sheet1!$A$2:$I$2155,5,FALSE),"")</f>
        <v/>
      </c>
      <c r="I9922" s="19" t="str">
        <f>IFERROR(VLOOKUP($E9922,Sheet1!$A$2:$I$2155,6,FALSE),"")</f>
        <v/>
      </c>
      <c r="J9922" s="29" t="str">
        <f>IF(OR(E9922="",SUM(G9922:I9922)=0),"",SUM(G9922:I9922))</f>
        <v/>
      </c>
      <c r="K9922" s="7" t="str">
        <f>IF(E9922="","",IF(J9922="","IV",VLOOKUP(J9922,Plan1!$A$2:$C$11,3)))</f>
        <v/>
      </c>
    </row>
    <row r="9923" spans="7:11">
      <c r="G9923" s="19" t="str">
        <f>IFERROR(VLOOKUP($E9923,Sheet1!$A$2:$I$2155,4,FALSE),"")</f>
        <v/>
      </c>
      <c r="H9923" s="19" t="str">
        <f>IFERROR(VLOOKUP($E9923,Sheet1!$A$2:$I$2155,5,FALSE),"")</f>
        <v/>
      </c>
      <c r="I9923" s="19" t="str">
        <f>IFERROR(VLOOKUP($E9923,Sheet1!$A$2:$I$2155,6,FALSE),"")</f>
        <v/>
      </c>
      <c r="J9923" s="29" t="str">
        <f>IF(OR(E9923="",SUM(G9923:I9923)=0),"",SUM(G9923:I9923))</f>
        <v/>
      </c>
      <c r="K9923" s="7" t="str">
        <f>IF(E9923="","",IF(J9923="","IV",VLOOKUP(J9923,Plan1!$A$2:$C$11,3)))</f>
        <v/>
      </c>
    </row>
    <row r="9924" spans="7:11">
      <c r="G9924" s="19" t="str">
        <f>IFERROR(VLOOKUP($E9924,Sheet1!$A$2:$I$2155,4,FALSE),"")</f>
        <v/>
      </c>
      <c r="H9924" s="19" t="str">
        <f>IFERROR(VLOOKUP($E9924,Sheet1!$A$2:$I$2155,5,FALSE),"")</f>
        <v/>
      </c>
      <c r="I9924" s="19" t="str">
        <f>IFERROR(VLOOKUP($E9924,Sheet1!$A$2:$I$2155,6,FALSE),"")</f>
        <v/>
      </c>
      <c r="J9924" s="29" t="str">
        <f>IF(OR(E9924="",SUM(G9924:I9924)=0),"",SUM(G9924:I9924))</f>
        <v/>
      </c>
      <c r="K9924" s="7" t="str">
        <f>IF(E9924="","",IF(J9924="","IV",VLOOKUP(J9924,Plan1!$A$2:$C$11,3)))</f>
        <v/>
      </c>
    </row>
    <row r="9925" spans="7:11">
      <c r="G9925" s="19" t="str">
        <f>IFERROR(VLOOKUP($E9925,Sheet1!$A$2:$I$2155,4,FALSE),"")</f>
        <v/>
      </c>
      <c r="H9925" s="19" t="str">
        <f>IFERROR(VLOOKUP($E9925,Sheet1!$A$2:$I$2155,5,FALSE),"")</f>
        <v/>
      </c>
      <c r="I9925" s="19" t="str">
        <f>IFERROR(VLOOKUP($E9925,Sheet1!$A$2:$I$2155,6,FALSE),"")</f>
        <v/>
      </c>
      <c r="J9925" s="29" t="str">
        <f>IF(OR(E9925="",SUM(G9925:I9925)=0),"",SUM(G9925:I9925))</f>
        <v/>
      </c>
      <c r="K9925" s="7" t="str">
        <f>IF(E9925="","",IF(J9925="","IV",VLOOKUP(J9925,Plan1!$A$2:$C$11,3)))</f>
        <v/>
      </c>
    </row>
    <row r="9926" spans="7:11">
      <c r="G9926" s="19" t="str">
        <f>IFERROR(VLOOKUP($E9926,Sheet1!$A$2:$I$2155,4,FALSE),"")</f>
        <v/>
      </c>
      <c r="H9926" s="19" t="str">
        <f>IFERROR(VLOOKUP($E9926,Sheet1!$A$2:$I$2155,5,FALSE),"")</f>
        <v/>
      </c>
      <c r="I9926" s="19" t="str">
        <f>IFERROR(VLOOKUP($E9926,Sheet1!$A$2:$I$2155,6,FALSE),"")</f>
        <v/>
      </c>
      <c r="J9926" s="29" t="str">
        <f>IF(OR(E9926="",SUM(G9926:I9926)=0),"",SUM(G9926:I9926))</f>
        <v/>
      </c>
      <c r="K9926" s="7" t="str">
        <f>IF(E9926="","",IF(J9926="","IV",VLOOKUP(J9926,Plan1!$A$2:$C$11,3)))</f>
        <v/>
      </c>
    </row>
    <row r="9927" spans="7:11">
      <c r="G9927" s="19" t="str">
        <f>IFERROR(VLOOKUP($E9927,Sheet1!$A$2:$I$2155,4,FALSE),"")</f>
        <v/>
      </c>
      <c r="H9927" s="19" t="str">
        <f>IFERROR(VLOOKUP($E9927,Sheet1!$A$2:$I$2155,5,FALSE),"")</f>
        <v/>
      </c>
      <c r="I9927" s="19" t="str">
        <f>IFERROR(VLOOKUP($E9927,Sheet1!$A$2:$I$2155,6,FALSE),"")</f>
        <v/>
      </c>
      <c r="J9927" s="29" t="str">
        <f>IF(OR(E9927="",SUM(G9927:I9927)=0),"",SUM(G9927:I9927))</f>
        <v/>
      </c>
      <c r="K9927" s="7" t="str">
        <f>IF(E9927="","",IF(J9927="","IV",VLOOKUP(J9927,Plan1!$A$2:$C$11,3)))</f>
        <v/>
      </c>
    </row>
    <row r="9928" spans="7:11">
      <c r="G9928" s="19" t="str">
        <f>IFERROR(VLOOKUP($E9928,Sheet1!$A$2:$I$2155,4,FALSE),"")</f>
        <v/>
      </c>
      <c r="H9928" s="19" t="str">
        <f>IFERROR(VLOOKUP($E9928,Sheet1!$A$2:$I$2155,5,FALSE),"")</f>
        <v/>
      </c>
      <c r="I9928" s="19" t="str">
        <f>IFERROR(VLOOKUP($E9928,Sheet1!$A$2:$I$2155,6,FALSE),"")</f>
        <v/>
      </c>
      <c r="J9928" s="29" t="str">
        <f>IF(OR(E9928="",SUM(G9928:I9928)=0),"",SUM(G9928:I9928))</f>
        <v/>
      </c>
      <c r="K9928" s="7" t="str">
        <f>IF(E9928="","",IF(J9928="","IV",VLOOKUP(J9928,Plan1!$A$2:$C$11,3)))</f>
        <v/>
      </c>
    </row>
    <row r="9929" spans="7:11">
      <c r="G9929" s="19" t="str">
        <f>IFERROR(VLOOKUP($E9929,Sheet1!$A$2:$I$2155,4,FALSE),"")</f>
        <v/>
      </c>
      <c r="H9929" s="19" t="str">
        <f>IFERROR(VLOOKUP($E9929,Sheet1!$A$2:$I$2155,5,FALSE),"")</f>
        <v/>
      </c>
      <c r="I9929" s="19" t="str">
        <f>IFERROR(VLOOKUP($E9929,Sheet1!$A$2:$I$2155,6,FALSE),"")</f>
        <v/>
      </c>
      <c r="J9929" s="29" t="str">
        <f>IF(OR(E9929="",SUM(G9929:I9929)=0),"",SUM(G9929:I9929))</f>
        <v/>
      </c>
      <c r="K9929" s="7" t="str">
        <f>IF(E9929="","",IF(J9929="","IV",VLOOKUP(J9929,Plan1!$A$2:$C$11,3)))</f>
        <v/>
      </c>
    </row>
    <row r="9930" spans="7:11">
      <c r="G9930" s="19" t="str">
        <f>IFERROR(VLOOKUP($E9930,Sheet1!$A$2:$I$2155,4,FALSE),"")</f>
        <v/>
      </c>
      <c r="H9930" s="19" t="str">
        <f>IFERROR(VLOOKUP($E9930,Sheet1!$A$2:$I$2155,5,FALSE),"")</f>
        <v/>
      </c>
      <c r="I9930" s="19" t="str">
        <f>IFERROR(VLOOKUP($E9930,Sheet1!$A$2:$I$2155,6,FALSE),"")</f>
        <v/>
      </c>
      <c r="J9930" s="29" t="str">
        <f>IF(OR(E9930="",SUM(G9930:I9930)=0),"",SUM(G9930:I9930))</f>
        <v/>
      </c>
      <c r="K9930" s="7" t="str">
        <f>IF(E9930="","",IF(J9930="","IV",VLOOKUP(J9930,Plan1!$A$2:$C$11,3)))</f>
        <v/>
      </c>
    </row>
    <row r="9931" spans="7:11">
      <c r="G9931" s="19" t="str">
        <f>IFERROR(VLOOKUP($E9931,Sheet1!$A$2:$I$2155,4,FALSE),"")</f>
        <v/>
      </c>
      <c r="H9931" s="19" t="str">
        <f>IFERROR(VLOOKUP($E9931,Sheet1!$A$2:$I$2155,5,FALSE),"")</f>
        <v/>
      </c>
      <c r="I9931" s="19" t="str">
        <f>IFERROR(VLOOKUP($E9931,Sheet1!$A$2:$I$2155,6,FALSE),"")</f>
        <v/>
      </c>
      <c r="J9931" s="29" t="str">
        <f>IF(OR(E9931="",SUM(G9931:I9931)=0),"",SUM(G9931:I9931))</f>
        <v/>
      </c>
      <c r="K9931" s="7" t="str">
        <f>IF(E9931="","",IF(J9931="","IV",VLOOKUP(J9931,Plan1!$A$2:$C$11,3)))</f>
        <v/>
      </c>
    </row>
    <row r="9932" spans="7:11">
      <c r="G9932" s="19" t="str">
        <f>IFERROR(VLOOKUP($E9932,Sheet1!$A$2:$I$2155,4,FALSE),"")</f>
        <v/>
      </c>
      <c r="H9932" s="19" t="str">
        <f>IFERROR(VLOOKUP($E9932,Sheet1!$A$2:$I$2155,5,FALSE),"")</f>
        <v/>
      </c>
      <c r="I9932" s="19" t="str">
        <f>IFERROR(VLOOKUP($E9932,Sheet1!$A$2:$I$2155,6,FALSE),"")</f>
        <v/>
      </c>
      <c r="J9932" s="29" t="str">
        <f>IF(OR(E9932="",SUM(G9932:I9932)=0),"",SUM(G9932:I9932))</f>
        <v/>
      </c>
      <c r="K9932" s="7" t="str">
        <f>IF(E9932="","",IF(J9932="","IV",VLOOKUP(J9932,Plan1!$A$2:$C$11,3)))</f>
        <v/>
      </c>
    </row>
    <row r="9933" spans="7:11">
      <c r="G9933" s="19" t="str">
        <f>IFERROR(VLOOKUP($E9933,Sheet1!$A$2:$I$2155,4,FALSE),"")</f>
        <v/>
      </c>
      <c r="H9933" s="19" t="str">
        <f>IFERROR(VLOOKUP($E9933,Sheet1!$A$2:$I$2155,5,FALSE),"")</f>
        <v/>
      </c>
      <c r="I9933" s="19" t="str">
        <f>IFERROR(VLOOKUP($E9933,Sheet1!$A$2:$I$2155,6,FALSE),"")</f>
        <v/>
      </c>
      <c r="J9933" s="29" t="str">
        <f>IF(OR(E9933="",SUM(G9933:I9933)=0),"",SUM(G9933:I9933))</f>
        <v/>
      </c>
      <c r="K9933" s="7" t="str">
        <f>IF(E9933="","",IF(J9933="","IV",VLOOKUP(J9933,Plan1!$A$2:$C$11,3)))</f>
        <v/>
      </c>
    </row>
    <row r="9934" spans="7:11">
      <c r="G9934" s="19" t="str">
        <f>IFERROR(VLOOKUP($E9934,Sheet1!$A$2:$I$2155,4,FALSE),"")</f>
        <v/>
      </c>
      <c r="H9934" s="19" t="str">
        <f>IFERROR(VLOOKUP($E9934,Sheet1!$A$2:$I$2155,5,FALSE),"")</f>
        <v/>
      </c>
      <c r="I9934" s="19" t="str">
        <f>IFERROR(VLOOKUP($E9934,Sheet1!$A$2:$I$2155,6,FALSE),"")</f>
        <v/>
      </c>
      <c r="J9934" s="29" t="str">
        <f>IF(OR(E9934="",SUM(G9934:I9934)=0),"",SUM(G9934:I9934))</f>
        <v/>
      </c>
      <c r="K9934" s="7" t="str">
        <f>IF(E9934="","",IF(J9934="","IV",VLOOKUP(J9934,Plan1!$A$2:$C$11,3)))</f>
        <v/>
      </c>
    </row>
    <row r="9935" spans="7:11">
      <c r="G9935" s="19" t="str">
        <f>IFERROR(VLOOKUP($E9935,Sheet1!$A$2:$I$2155,4,FALSE),"")</f>
        <v/>
      </c>
      <c r="H9935" s="19" t="str">
        <f>IFERROR(VLOOKUP($E9935,Sheet1!$A$2:$I$2155,5,FALSE),"")</f>
        <v/>
      </c>
      <c r="I9935" s="19" t="str">
        <f>IFERROR(VLOOKUP($E9935,Sheet1!$A$2:$I$2155,6,FALSE),"")</f>
        <v/>
      </c>
      <c r="J9935" s="29" t="str">
        <f>IF(OR(E9935="",SUM(G9935:I9935)=0),"",SUM(G9935:I9935))</f>
        <v/>
      </c>
      <c r="K9935" s="7" t="str">
        <f>IF(E9935="","",IF(J9935="","IV",VLOOKUP(J9935,Plan1!$A$2:$C$11,3)))</f>
        <v/>
      </c>
    </row>
    <row r="9936" spans="7:11">
      <c r="G9936" s="19" t="str">
        <f>IFERROR(VLOOKUP($E9936,Sheet1!$A$2:$I$2155,4,FALSE),"")</f>
        <v/>
      </c>
      <c r="H9936" s="19" t="str">
        <f>IFERROR(VLOOKUP($E9936,Sheet1!$A$2:$I$2155,5,FALSE),"")</f>
        <v/>
      </c>
      <c r="I9936" s="19" t="str">
        <f>IFERROR(VLOOKUP($E9936,Sheet1!$A$2:$I$2155,6,FALSE),"")</f>
        <v/>
      </c>
      <c r="J9936" s="29" t="str">
        <f>IF(OR(E9936="",SUM(G9936:I9936)=0),"",SUM(G9936:I9936))</f>
        <v/>
      </c>
      <c r="K9936" s="7" t="str">
        <f>IF(E9936="","",IF(J9936="","IV",VLOOKUP(J9936,Plan1!$A$2:$C$11,3)))</f>
        <v/>
      </c>
    </row>
    <row r="9937" spans="7:11">
      <c r="G9937" s="19" t="str">
        <f>IFERROR(VLOOKUP($E9937,Sheet1!$A$2:$I$2155,4,FALSE),"")</f>
        <v/>
      </c>
      <c r="H9937" s="19" t="str">
        <f>IFERROR(VLOOKUP($E9937,Sheet1!$A$2:$I$2155,5,FALSE),"")</f>
        <v/>
      </c>
      <c r="I9937" s="19" t="str">
        <f>IFERROR(VLOOKUP($E9937,Sheet1!$A$2:$I$2155,6,FALSE),"")</f>
        <v/>
      </c>
      <c r="J9937" s="29" t="str">
        <f>IF(OR(E9937="",SUM(G9937:I9937)=0),"",SUM(G9937:I9937))</f>
        <v/>
      </c>
      <c r="K9937" s="7" t="str">
        <f>IF(E9937="","",IF(J9937="","IV",VLOOKUP(J9937,Plan1!$A$2:$C$11,3)))</f>
        <v/>
      </c>
    </row>
    <row r="9938" spans="7:11">
      <c r="G9938" s="19" t="str">
        <f>IFERROR(VLOOKUP($E9938,Sheet1!$A$2:$I$2155,4,FALSE),"")</f>
        <v/>
      </c>
      <c r="H9938" s="19" t="str">
        <f>IFERROR(VLOOKUP($E9938,Sheet1!$A$2:$I$2155,5,FALSE),"")</f>
        <v/>
      </c>
      <c r="I9938" s="19" t="str">
        <f>IFERROR(VLOOKUP($E9938,Sheet1!$A$2:$I$2155,6,FALSE),"")</f>
        <v/>
      </c>
      <c r="J9938" s="29" t="str">
        <f>IF(OR(E9938="",SUM(G9938:I9938)=0),"",SUM(G9938:I9938))</f>
        <v/>
      </c>
      <c r="K9938" s="7" t="str">
        <f>IF(E9938="","",IF(J9938="","IV",VLOOKUP(J9938,Plan1!$A$2:$C$11,3)))</f>
        <v/>
      </c>
    </row>
    <row r="9939" spans="7:11">
      <c r="G9939" s="19" t="str">
        <f>IFERROR(VLOOKUP($E9939,Sheet1!$A$2:$I$2155,4,FALSE),"")</f>
        <v/>
      </c>
      <c r="H9939" s="19" t="str">
        <f>IFERROR(VLOOKUP($E9939,Sheet1!$A$2:$I$2155,5,FALSE),"")</f>
        <v/>
      </c>
      <c r="I9939" s="19" t="str">
        <f>IFERROR(VLOOKUP($E9939,Sheet1!$A$2:$I$2155,6,FALSE),"")</f>
        <v/>
      </c>
      <c r="J9939" s="29" t="str">
        <f>IF(OR(E9939="",SUM(G9939:I9939)=0),"",SUM(G9939:I9939))</f>
        <v/>
      </c>
      <c r="K9939" s="7" t="str">
        <f>IF(E9939="","",IF(J9939="","IV",VLOOKUP(J9939,Plan1!$A$2:$C$11,3)))</f>
        <v/>
      </c>
    </row>
    <row r="9940" spans="7:11">
      <c r="G9940" s="19" t="str">
        <f>IFERROR(VLOOKUP($E9940,Sheet1!$A$2:$I$2155,4,FALSE),"")</f>
        <v/>
      </c>
      <c r="H9940" s="19" t="str">
        <f>IFERROR(VLOOKUP($E9940,Sheet1!$A$2:$I$2155,5,FALSE),"")</f>
        <v/>
      </c>
      <c r="I9940" s="19" t="str">
        <f>IFERROR(VLOOKUP($E9940,Sheet1!$A$2:$I$2155,6,FALSE),"")</f>
        <v/>
      </c>
      <c r="J9940" s="29" t="str">
        <f>IF(OR(E9940="",SUM(G9940:I9940)=0),"",SUM(G9940:I9940))</f>
        <v/>
      </c>
      <c r="K9940" s="7" t="str">
        <f>IF(E9940="","",IF(J9940="","IV",VLOOKUP(J9940,Plan1!$A$2:$C$11,3)))</f>
        <v/>
      </c>
    </row>
    <row r="9941" spans="7:11">
      <c r="G9941" s="19" t="str">
        <f>IFERROR(VLOOKUP($E9941,Sheet1!$A$2:$I$2155,4,FALSE),"")</f>
        <v/>
      </c>
      <c r="H9941" s="19" t="str">
        <f>IFERROR(VLOOKUP($E9941,Sheet1!$A$2:$I$2155,5,FALSE),"")</f>
        <v/>
      </c>
      <c r="I9941" s="19" t="str">
        <f>IFERROR(VLOOKUP($E9941,Sheet1!$A$2:$I$2155,6,FALSE),"")</f>
        <v/>
      </c>
      <c r="J9941" s="29" t="str">
        <f>IF(OR(E9941="",SUM(G9941:I9941)=0),"",SUM(G9941:I9941))</f>
        <v/>
      </c>
      <c r="K9941" s="7" t="str">
        <f>IF(E9941="","",IF(J9941="","IV",VLOOKUP(J9941,Plan1!$A$2:$C$11,3)))</f>
        <v/>
      </c>
    </row>
    <row r="9942" spans="7:11">
      <c r="G9942" s="19" t="str">
        <f>IFERROR(VLOOKUP($E9942,Sheet1!$A$2:$I$2155,4,FALSE),"")</f>
        <v/>
      </c>
      <c r="H9942" s="19" t="str">
        <f>IFERROR(VLOOKUP($E9942,Sheet1!$A$2:$I$2155,5,FALSE),"")</f>
        <v/>
      </c>
      <c r="I9942" s="19" t="str">
        <f>IFERROR(VLOOKUP($E9942,Sheet1!$A$2:$I$2155,6,FALSE),"")</f>
        <v/>
      </c>
      <c r="J9942" s="29" t="str">
        <f>IF(OR(E9942="",SUM(G9942:I9942)=0),"",SUM(G9942:I9942))</f>
        <v/>
      </c>
      <c r="K9942" s="7" t="str">
        <f>IF(E9942="","",IF(J9942="","IV",VLOOKUP(J9942,Plan1!$A$2:$C$11,3)))</f>
        <v/>
      </c>
    </row>
    <row r="9943" spans="7:11">
      <c r="G9943" s="19" t="str">
        <f>IFERROR(VLOOKUP($E9943,Sheet1!$A$2:$I$2155,4,FALSE),"")</f>
        <v/>
      </c>
      <c r="H9943" s="19" t="str">
        <f>IFERROR(VLOOKUP($E9943,Sheet1!$A$2:$I$2155,5,FALSE),"")</f>
        <v/>
      </c>
      <c r="I9943" s="19" t="str">
        <f>IFERROR(VLOOKUP($E9943,Sheet1!$A$2:$I$2155,6,FALSE),"")</f>
        <v/>
      </c>
      <c r="J9943" s="29" t="str">
        <f>IF(OR(E9943="",SUM(G9943:I9943)=0),"",SUM(G9943:I9943))</f>
        <v/>
      </c>
      <c r="K9943" s="7" t="str">
        <f>IF(E9943="","",IF(J9943="","IV",VLOOKUP(J9943,Plan1!$A$2:$C$11,3)))</f>
        <v/>
      </c>
    </row>
    <row r="9944" spans="7:11">
      <c r="G9944" s="19" t="str">
        <f>IFERROR(VLOOKUP($E9944,Sheet1!$A$2:$I$2155,4,FALSE),"")</f>
        <v/>
      </c>
      <c r="H9944" s="19" t="str">
        <f>IFERROR(VLOOKUP($E9944,Sheet1!$A$2:$I$2155,5,FALSE),"")</f>
        <v/>
      </c>
      <c r="I9944" s="19" t="str">
        <f>IFERROR(VLOOKUP($E9944,Sheet1!$A$2:$I$2155,6,FALSE),"")</f>
        <v/>
      </c>
      <c r="J9944" s="29" t="str">
        <f>IF(OR(E9944="",SUM(G9944:I9944)=0),"",SUM(G9944:I9944))</f>
        <v/>
      </c>
      <c r="K9944" s="7" t="str">
        <f>IF(E9944="","",IF(J9944="","IV",VLOOKUP(J9944,Plan1!$A$2:$C$11,3)))</f>
        <v/>
      </c>
    </row>
    <row r="9945" spans="7:11">
      <c r="G9945" s="19" t="str">
        <f>IFERROR(VLOOKUP($E9945,Sheet1!$A$2:$I$2155,4,FALSE),"")</f>
        <v/>
      </c>
      <c r="H9945" s="19" t="str">
        <f>IFERROR(VLOOKUP($E9945,Sheet1!$A$2:$I$2155,5,FALSE),"")</f>
        <v/>
      </c>
      <c r="I9945" s="19" t="str">
        <f>IFERROR(VLOOKUP($E9945,Sheet1!$A$2:$I$2155,6,FALSE),"")</f>
        <v/>
      </c>
      <c r="J9945" s="29" t="str">
        <f>IF(OR(E9945="",SUM(G9945:I9945)=0),"",SUM(G9945:I9945))</f>
        <v/>
      </c>
      <c r="K9945" s="7" t="str">
        <f>IF(E9945="","",IF(J9945="","IV",VLOOKUP(J9945,Plan1!$A$2:$C$11,3)))</f>
        <v/>
      </c>
    </row>
    <row r="9946" spans="7:11">
      <c r="G9946" s="19" t="str">
        <f>IFERROR(VLOOKUP($E9946,Sheet1!$A$2:$I$2155,4,FALSE),"")</f>
        <v/>
      </c>
      <c r="H9946" s="19" t="str">
        <f>IFERROR(VLOOKUP($E9946,Sheet1!$A$2:$I$2155,5,FALSE),"")</f>
        <v/>
      </c>
      <c r="I9946" s="19" t="str">
        <f>IFERROR(VLOOKUP($E9946,Sheet1!$A$2:$I$2155,6,FALSE),"")</f>
        <v/>
      </c>
      <c r="J9946" s="29" t="str">
        <f>IF(OR(E9946="",SUM(G9946:I9946)=0),"",SUM(G9946:I9946))</f>
        <v/>
      </c>
      <c r="K9946" s="7" t="str">
        <f>IF(E9946="","",IF(J9946="","IV",VLOOKUP(J9946,Plan1!$A$2:$C$11,3)))</f>
        <v/>
      </c>
    </row>
    <row r="9947" spans="7:11">
      <c r="G9947" s="19" t="str">
        <f>IFERROR(VLOOKUP($E9947,Sheet1!$A$2:$I$2155,4,FALSE),"")</f>
        <v/>
      </c>
      <c r="H9947" s="19" t="str">
        <f>IFERROR(VLOOKUP($E9947,Sheet1!$A$2:$I$2155,5,FALSE),"")</f>
        <v/>
      </c>
      <c r="I9947" s="19" t="str">
        <f>IFERROR(VLOOKUP($E9947,Sheet1!$A$2:$I$2155,6,FALSE),"")</f>
        <v/>
      </c>
      <c r="J9947" s="29" t="str">
        <f>IF(OR(E9947="",SUM(G9947:I9947)=0),"",SUM(G9947:I9947))</f>
        <v/>
      </c>
      <c r="K9947" s="7" t="str">
        <f>IF(E9947="","",IF(J9947="","IV",VLOOKUP(J9947,Plan1!$A$2:$C$11,3)))</f>
        <v/>
      </c>
    </row>
    <row r="9948" spans="7:11">
      <c r="G9948" s="19" t="str">
        <f>IFERROR(VLOOKUP($E9948,Sheet1!$A$2:$I$2155,4,FALSE),"")</f>
        <v/>
      </c>
      <c r="H9948" s="19" t="str">
        <f>IFERROR(VLOOKUP($E9948,Sheet1!$A$2:$I$2155,5,FALSE),"")</f>
        <v/>
      </c>
      <c r="I9948" s="19" t="str">
        <f>IFERROR(VLOOKUP($E9948,Sheet1!$A$2:$I$2155,6,FALSE),"")</f>
        <v/>
      </c>
      <c r="J9948" s="29" t="str">
        <f>IF(OR(E9948="",SUM(G9948:I9948)=0),"",SUM(G9948:I9948))</f>
        <v/>
      </c>
      <c r="K9948" s="7" t="str">
        <f>IF(E9948="","",IF(J9948="","IV",VLOOKUP(J9948,Plan1!$A$2:$C$11,3)))</f>
        <v/>
      </c>
    </row>
    <row r="9949" spans="7:11">
      <c r="G9949" s="19" t="str">
        <f>IFERROR(VLOOKUP($E9949,Sheet1!$A$2:$I$2155,4,FALSE),"")</f>
        <v/>
      </c>
      <c r="H9949" s="19" t="str">
        <f>IFERROR(VLOOKUP($E9949,Sheet1!$A$2:$I$2155,5,FALSE),"")</f>
        <v/>
      </c>
      <c r="I9949" s="19" t="str">
        <f>IFERROR(VLOOKUP($E9949,Sheet1!$A$2:$I$2155,6,FALSE),"")</f>
        <v/>
      </c>
      <c r="J9949" s="29" t="str">
        <f>IF(OR(E9949="",SUM(G9949:I9949)=0),"",SUM(G9949:I9949))</f>
        <v/>
      </c>
      <c r="K9949" s="7" t="str">
        <f>IF(E9949="","",IF(J9949="","IV",VLOOKUP(J9949,Plan1!$A$2:$C$11,3)))</f>
        <v/>
      </c>
    </row>
    <row r="9950" spans="7:11">
      <c r="G9950" s="19" t="str">
        <f>IFERROR(VLOOKUP($E9950,Sheet1!$A$2:$I$2155,4,FALSE),"")</f>
        <v/>
      </c>
      <c r="H9950" s="19" t="str">
        <f>IFERROR(VLOOKUP($E9950,Sheet1!$A$2:$I$2155,5,FALSE),"")</f>
        <v/>
      </c>
      <c r="I9950" s="19" t="str">
        <f>IFERROR(VLOOKUP($E9950,Sheet1!$A$2:$I$2155,6,FALSE),"")</f>
        <v/>
      </c>
      <c r="J9950" s="29" t="str">
        <f>IF(OR(E9950="",SUM(G9950:I9950)=0),"",SUM(G9950:I9950))</f>
        <v/>
      </c>
      <c r="K9950" s="7" t="str">
        <f>IF(E9950="","",IF(J9950="","IV",VLOOKUP(J9950,Plan1!$A$2:$C$11,3)))</f>
        <v/>
      </c>
    </row>
    <row r="9951" spans="7:11">
      <c r="G9951" s="19" t="str">
        <f>IFERROR(VLOOKUP($E9951,Sheet1!$A$2:$I$2155,4,FALSE),"")</f>
        <v/>
      </c>
      <c r="H9951" s="19" t="str">
        <f>IFERROR(VLOOKUP($E9951,Sheet1!$A$2:$I$2155,5,FALSE),"")</f>
        <v/>
      </c>
      <c r="I9951" s="19" t="str">
        <f>IFERROR(VLOOKUP($E9951,Sheet1!$A$2:$I$2155,6,FALSE),"")</f>
        <v/>
      </c>
      <c r="J9951" s="29" t="str">
        <f>IF(OR(E9951="",SUM(G9951:I9951)=0),"",SUM(G9951:I9951))</f>
        <v/>
      </c>
      <c r="K9951" s="7" t="str">
        <f>IF(E9951="","",IF(J9951="","IV",VLOOKUP(J9951,Plan1!$A$2:$C$11,3)))</f>
        <v/>
      </c>
    </row>
    <row r="9952" spans="7:11">
      <c r="G9952" s="19" t="str">
        <f>IFERROR(VLOOKUP($E9952,Sheet1!$A$2:$I$2155,4,FALSE),"")</f>
        <v/>
      </c>
      <c r="H9952" s="19" t="str">
        <f>IFERROR(VLOOKUP($E9952,Sheet1!$A$2:$I$2155,5,FALSE),"")</f>
        <v/>
      </c>
      <c r="I9952" s="19" t="str">
        <f>IFERROR(VLOOKUP($E9952,Sheet1!$A$2:$I$2155,6,FALSE),"")</f>
        <v/>
      </c>
      <c r="J9952" s="29" t="str">
        <f>IF(OR(E9952="",SUM(G9952:I9952)=0),"",SUM(G9952:I9952))</f>
        <v/>
      </c>
      <c r="K9952" s="7" t="str">
        <f>IF(E9952="","",IF(J9952="","IV",VLOOKUP(J9952,Plan1!$A$2:$C$11,3)))</f>
        <v/>
      </c>
    </row>
    <row r="9953" spans="7:11">
      <c r="G9953" s="19" t="str">
        <f>IFERROR(VLOOKUP($E9953,Sheet1!$A$2:$I$2155,4,FALSE),"")</f>
        <v/>
      </c>
      <c r="H9953" s="19" t="str">
        <f>IFERROR(VLOOKUP($E9953,Sheet1!$A$2:$I$2155,5,FALSE),"")</f>
        <v/>
      </c>
      <c r="I9953" s="19" t="str">
        <f>IFERROR(VLOOKUP($E9953,Sheet1!$A$2:$I$2155,6,FALSE),"")</f>
        <v/>
      </c>
      <c r="J9953" s="29" t="str">
        <f>IF(OR(E9953="",SUM(G9953:I9953)=0),"",SUM(G9953:I9953))</f>
        <v/>
      </c>
      <c r="K9953" s="7" t="str">
        <f>IF(E9953="","",IF(J9953="","IV",VLOOKUP(J9953,Plan1!$A$2:$C$11,3)))</f>
        <v/>
      </c>
    </row>
    <row r="9954" spans="7:11">
      <c r="G9954" s="19" t="str">
        <f>IFERROR(VLOOKUP($E9954,Sheet1!$A$2:$I$2155,4,FALSE),"")</f>
        <v/>
      </c>
      <c r="H9954" s="19" t="str">
        <f>IFERROR(VLOOKUP($E9954,Sheet1!$A$2:$I$2155,5,FALSE),"")</f>
        <v/>
      </c>
      <c r="I9954" s="19" t="str">
        <f>IFERROR(VLOOKUP($E9954,Sheet1!$A$2:$I$2155,6,FALSE),"")</f>
        <v/>
      </c>
      <c r="J9954" s="29" t="str">
        <f>IF(OR(E9954="",SUM(G9954:I9954)=0),"",SUM(G9954:I9954))</f>
        <v/>
      </c>
      <c r="K9954" s="7" t="str">
        <f>IF(E9954="","",IF(J9954="","IV",VLOOKUP(J9954,Plan1!$A$2:$C$11,3)))</f>
        <v/>
      </c>
    </row>
    <row r="9955" spans="7:11">
      <c r="G9955" s="19" t="str">
        <f>IFERROR(VLOOKUP($E9955,Sheet1!$A$2:$I$2155,4,FALSE),"")</f>
        <v/>
      </c>
      <c r="H9955" s="19" t="str">
        <f>IFERROR(VLOOKUP($E9955,Sheet1!$A$2:$I$2155,5,FALSE),"")</f>
        <v/>
      </c>
      <c r="I9955" s="19" t="str">
        <f>IFERROR(VLOOKUP($E9955,Sheet1!$A$2:$I$2155,6,FALSE),"")</f>
        <v/>
      </c>
      <c r="J9955" s="29" t="str">
        <f>IF(OR(E9955="",SUM(G9955:I9955)=0),"",SUM(G9955:I9955))</f>
        <v/>
      </c>
      <c r="K9955" s="7" t="str">
        <f>IF(E9955="","",IF(J9955="","IV",VLOOKUP(J9955,Plan1!$A$2:$C$11,3)))</f>
        <v/>
      </c>
    </row>
    <row r="9956" spans="7:11">
      <c r="G9956" s="19" t="str">
        <f>IFERROR(VLOOKUP($E9956,Sheet1!$A$2:$I$2155,4,FALSE),"")</f>
        <v/>
      </c>
      <c r="H9956" s="19" t="str">
        <f>IFERROR(VLOOKUP($E9956,Sheet1!$A$2:$I$2155,5,FALSE),"")</f>
        <v/>
      </c>
      <c r="I9956" s="19" t="str">
        <f>IFERROR(VLOOKUP($E9956,Sheet1!$A$2:$I$2155,6,FALSE),"")</f>
        <v/>
      </c>
      <c r="J9956" s="29" t="str">
        <f>IF(OR(E9956="",SUM(G9956:I9956)=0),"",SUM(G9956:I9956))</f>
        <v/>
      </c>
      <c r="K9956" s="7" t="str">
        <f>IF(E9956="","",IF(J9956="","IV",VLOOKUP(J9956,Plan1!$A$2:$C$11,3)))</f>
        <v/>
      </c>
    </row>
    <row r="9957" spans="7:11">
      <c r="G9957" s="19" t="str">
        <f>IFERROR(VLOOKUP($E9957,Sheet1!$A$2:$I$2155,4,FALSE),"")</f>
        <v/>
      </c>
      <c r="H9957" s="19" t="str">
        <f>IFERROR(VLOOKUP($E9957,Sheet1!$A$2:$I$2155,5,FALSE),"")</f>
        <v/>
      </c>
      <c r="I9957" s="19" t="str">
        <f>IFERROR(VLOOKUP($E9957,Sheet1!$A$2:$I$2155,6,FALSE),"")</f>
        <v/>
      </c>
      <c r="J9957" s="29" t="str">
        <f>IF(OR(E9957="",SUM(G9957:I9957)=0),"",SUM(G9957:I9957))</f>
        <v/>
      </c>
      <c r="K9957" s="7" t="str">
        <f>IF(E9957="","",IF(J9957="","IV",VLOOKUP(J9957,Plan1!$A$2:$C$11,3)))</f>
        <v/>
      </c>
    </row>
    <row r="9958" spans="7:11">
      <c r="G9958" s="19" t="str">
        <f>IFERROR(VLOOKUP($E9958,Sheet1!$A$2:$I$2155,4,FALSE),"")</f>
        <v/>
      </c>
      <c r="H9958" s="19" t="str">
        <f>IFERROR(VLOOKUP($E9958,Sheet1!$A$2:$I$2155,5,FALSE),"")</f>
        <v/>
      </c>
      <c r="I9958" s="19" t="str">
        <f>IFERROR(VLOOKUP($E9958,Sheet1!$A$2:$I$2155,6,FALSE),"")</f>
        <v/>
      </c>
      <c r="J9958" s="29" t="str">
        <f>IF(OR(E9958="",SUM(G9958:I9958)=0),"",SUM(G9958:I9958))</f>
        <v/>
      </c>
      <c r="K9958" s="7" t="str">
        <f>IF(E9958="","",IF(J9958="","IV",VLOOKUP(J9958,Plan1!$A$2:$C$11,3)))</f>
        <v/>
      </c>
    </row>
    <row r="9959" spans="7:11">
      <c r="G9959" s="19" t="str">
        <f>IFERROR(VLOOKUP($E9959,Sheet1!$A$2:$I$2155,4,FALSE),"")</f>
        <v/>
      </c>
      <c r="H9959" s="19" t="str">
        <f>IFERROR(VLOOKUP($E9959,Sheet1!$A$2:$I$2155,5,FALSE),"")</f>
        <v/>
      </c>
      <c r="I9959" s="19" t="str">
        <f>IFERROR(VLOOKUP($E9959,Sheet1!$A$2:$I$2155,6,FALSE),"")</f>
        <v/>
      </c>
      <c r="J9959" s="29" t="str">
        <f>IF(OR(E9959="",SUM(G9959:I9959)=0),"",SUM(G9959:I9959))</f>
        <v/>
      </c>
      <c r="K9959" s="7" t="str">
        <f>IF(E9959="","",IF(J9959="","IV",VLOOKUP(J9959,Plan1!$A$2:$C$11,3)))</f>
        <v/>
      </c>
    </row>
    <row r="9960" spans="7:11">
      <c r="G9960" s="19" t="str">
        <f>IFERROR(VLOOKUP($E9960,Sheet1!$A$2:$I$2155,4,FALSE),"")</f>
        <v/>
      </c>
      <c r="H9960" s="19" t="str">
        <f>IFERROR(VLOOKUP($E9960,Sheet1!$A$2:$I$2155,5,FALSE),"")</f>
        <v/>
      </c>
      <c r="I9960" s="19" t="str">
        <f>IFERROR(VLOOKUP($E9960,Sheet1!$A$2:$I$2155,6,FALSE),"")</f>
        <v/>
      </c>
      <c r="J9960" s="29" t="str">
        <f>IF(OR(E9960="",SUM(G9960:I9960)=0),"",SUM(G9960:I9960))</f>
        <v/>
      </c>
      <c r="K9960" s="7" t="str">
        <f>IF(E9960="","",IF(J9960="","IV",VLOOKUP(J9960,Plan1!$A$2:$C$11,3)))</f>
        <v/>
      </c>
    </row>
    <row r="9961" spans="7:11">
      <c r="G9961" s="19" t="str">
        <f>IFERROR(VLOOKUP($E9961,Sheet1!$A$2:$I$2155,4,FALSE),"")</f>
        <v/>
      </c>
      <c r="H9961" s="19" t="str">
        <f>IFERROR(VLOOKUP($E9961,Sheet1!$A$2:$I$2155,5,FALSE),"")</f>
        <v/>
      </c>
      <c r="I9961" s="19" t="str">
        <f>IFERROR(VLOOKUP($E9961,Sheet1!$A$2:$I$2155,6,FALSE),"")</f>
        <v/>
      </c>
      <c r="J9961" s="29" t="str">
        <f>IF(OR(E9961="",SUM(G9961:I9961)=0),"",SUM(G9961:I9961))</f>
        <v/>
      </c>
      <c r="K9961" s="7" t="str">
        <f>IF(E9961="","",IF(J9961="","IV",VLOOKUP(J9961,Plan1!$A$2:$C$11,3)))</f>
        <v/>
      </c>
    </row>
    <row r="9962" spans="7:11">
      <c r="G9962" s="19" t="str">
        <f>IFERROR(VLOOKUP($E9962,Sheet1!$A$2:$I$2155,4,FALSE),"")</f>
        <v/>
      </c>
      <c r="H9962" s="19" t="str">
        <f>IFERROR(VLOOKUP($E9962,Sheet1!$A$2:$I$2155,5,FALSE),"")</f>
        <v/>
      </c>
      <c r="I9962" s="19" t="str">
        <f>IFERROR(VLOOKUP($E9962,Sheet1!$A$2:$I$2155,6,FALSE),"")</f>
        <v/>
      </c>
      <c r="J9962" s="29" t="str">
        <f>IF(OR(E9962="",SUM(G9962:I9962)=0),"",SUM(G9962:I9962))</f>
        <v/>
      </c>
      <c r="K9962" s="7" t="str">
        <f>IF(E9962="","",IF(J9962="","IV",VLOOKUP(J9962,Plan1!$A$2:$C$11,3)))</f>
        <v/>
      </c>
    </row>
    <row r="9963" spans="7:11">
      <c r="G9963" s="19" t="str">
        <f>IFERROR(VLOOKUP($E9963,Sheet1!$A$2:$I$2155,4,FALSE),"")</f>
        <v/>
      </c>
      <c r="H9963" s="19" t="str">
        <f>IFERROR(VLOOKUP($E9963,Sheet1!$A$2:$I$2155,5,FALSE),"")</f>
        <v/>
      </c>
      <c r="I9963" s="19" t="str">
        <f>IFERROR(VLOOKUP($E9963,Sheet1!$A$2:$I$2155,6,FALSE),"")</f>
        <v/>
      </c>
      <c r="J9963" s="29" t="str">
        <f>IF(OR(E9963="",SUM(G9963:I9963)=0),"",SUM(G9963:I9963))</f>
        <v/>
      </c>
      <c r="K9963" s="7" t="str">
        <f>IF(E9963="","",IF(J9963="","IV",VLOOKUP(J9963,Plan1!$A$2:$C$11,3)))</f>
        <v/>
      </c>
    </row>
    <row r="9964" spans="7:11">
      <c r="G9964" s="19" t="str">
        <f>IFERROR(VLOOKUP($E9964,Sheet1!$A$2:$I$2155,4,FALSE),"")</f>
        <v/>
      </c>
      <c r="H9964" s="19" t="str">
        <f>IFERROR(VLOOKUP($E9964,Sheet1!$A$2:$I$2155,5,FALSE),"")</f>
        <v/>
      </c>
      <c r="I9964" s="19" t="str">
        <f>IFERROR(VLOOKUP($E9964,Sheet1!$A$2:$I$2155,6,FALSE),"")</f>
        <v/>
      </c>
      <c r="J9964" s="29" t="str">
        <f>IF(OR(E9964="",SUM(G9964:I9964)=0),"",SUM(G9964:I9964))</f>
        <v/>
      </c>
      <c r="K9964" s="7" t="str">
        <f>IF(E9964="","",IF(J9964="","IV",VLOOKUP(J9964,Plan1!$A$2:$C$11,3)))</f>
        <v/>
      </c>
    </row>
    <row r="9965" spans="7:11">
      <c r="G9965" s="19" t="str">
        <f>IFERROR(VLOOKUP($E9965,Sheet1!$A$2:$I$2155,4,FALSE),"")</f>
        <v/>
      </c>
      <c r="H9965" s="19" t="str">
        <f>IFERROR(VLOOKUP($E9965,Sheet1!$A$2:$I$2155,5,FALSE),"")</f>
        <v/>
      </c>
      <c r="I9965" s="19" t="str">
        <f>IFERROR(VLOOKUP($E9965,Sheet1!$A$2:$I$2155,6,FALSE),"")</f>
        <v/>
      </c>
      <c r="J9965" s="29" t="str">
        <f>IF(OR(E9965="",SUM(G9965:I9965)=0),"",SUM(G9965:I9965))</f>
        <v/>
      </c>
      <c r="K9965" s="7" t="str">
        <f>IF(E9965="","",IF(J9965="","IV",VLOOKUP(J9965,Plan1!$A$2:$C$11,3)))</f>
        <v/>
      </c>
    </row>
    <row r="9966" spans="7:11">
      <c r="G9966" s="19" t="str">
        <f>IFERROR(VLOOKUP($E9966,Sheet1!$A$2:$I$2155,4,FALSE),"")</f>
        <v/>
      </c>
      <c r="H9966" s="19" t="str">
        <f>IFERROR(VLOOKUP($E9966,Sheet1!$A$2:$I$2155,5,FALSE),"")</f>
        <v/>
      </c>
      <c r="I9966" s="19" t="str">
        <f>IFERROR(VLOOKUP($E9966,Sheet1!$A$2:$I$2155,6,FALSE),"")</f>
        <v/>
      </c>
      <c r="J9966" s="29" t="str">
        <f>IF(OR(E9966="",SUM(G9966:I9966)=0),"",SUM(G9966:I9966))</f>
        <v/>
      </c>
      <c r="K9966" s="7" t="str">
        <f>IF(E9966="","",IF(J9966="","IV",VLOOKUP(J9966,Plan1!$A$2:$C$11,3)))</f>
        <v/>
      </c>
    </row>
    <row r="9967" spans="7:11">
      <c r="G9967" s="19" t="str">
        <f>IFERROR(VLOOKUP($E9967,Sheet1!$A$2:$I$2155,4,FALSE),"")</f>
        <v/>
      </c>
      <c r="H9967" s="19" t="str">
        <f>IFERROR(VLOOKUP($E9967,Sheet1!$A$2:$I$2155,5,FALSE),"")</f>
        <v/>
      </c>
      <c r="I9967" s="19" t="str">
        <f>IFERROR(VLOOKUP($E9967,Sheet1!$A$2:$I$2155,6,FALSE),"")</f>
        <v/>
      </c>
      <c r="J9967" s="29" t="str">
        <f>IF(OR(E9967="",SUM(G9967:I9967)=0),"",SUM(G9967:I9967))</f>
        <v/>
      </c>
      <c r="K9967" s="7" t="str">
        <f>IF(E9967="","",IF(J9967="","IV",VLOOKUP(J9967,Plan1!$A$2:$C$11,3)))</f>
        <v/>
      </c>
    </row>
    <row r="9968" spans="7:11">
      <c r="G9968" s="19" t="str">
        <f>IFERROR(VLOOKUP($E9968,Sheet1!$A$2:$I$2155,4,FALSE),"")</f>
        <v/>
      </c>
      <c r="H9968" s="19" t="str">
        <f>IFERROR(VLOOKUP($E9968,Sheet1!$A$2:$I$2155,5,FALSE),"")</f>
        <v/>
      </c>
      <c r="I9968" s="19" t="str">
        <f>IFERROR(VLOOKUP($E9968,Sheet1!$A$2:$I$2155,6,FALSE),"")</f>
        <v/>
      </c>
      <c r="J9968" s="29" t="str">
        <f>IF(OR(E9968="",SUM(G9968:I9968)=0),"",SUM(G9968:I9968))</f>
        <v/>
      </c>
      <c r="K9968" s="7" t="str">
        <f>IF(E9968="","",IF(J9968="","IV",VLOOKUP(J9968,Plan1!$A$2:$C$11,3)))</f>
        <v/>
      </c>
    </row>
    <row r="9969" spans="7:11">
      <c r="G9969" s="19" t="str">
        <f>IFERROR(VLOOKUP($E9969,Sheet1!$A$2:$I$2155,4,FALSE),"")</f>
        <v/>
      </c>
      <c r="H9969" s="19" t="str">
        <f>IFERROR(VLOOKUP($E9969,Sheet1!$A$2:$I$2155,5,FALSE),"")</f>
        <v/>
      </c>
      <c r="I9969" s="19" t="str">
        <f>IFERROR(VLOOKUP($E9969,Sheet1!$A$2:$I$2155,6,FALSE),"")</f>
        <v/>
      </c>
      <c r="J9969" s="29" t="str">
        <f>IF(OR(E9969="",SUM(G9969:I9969)=0),"",SUM(G9969:I9969))</f>
        <v/>
      </c>
      <c r="K9969" s="7" t="str">
        <f>IF(E9969="","",IF(J9969="","IV",VLOOKUP(J9969,Plan1!$A$2:$C$11,3)))</f>
        <v/>
      </c>
    </row>
    <row r="9970" spans="7:11">
      <c r="G9970" s="19" t="str">
        <f>IFERROR(VLOOKUP($E9970,Sheet1!$A$2:$I$2155,4,FALSE),"")</f>
        <v/>
      </c>
      <c r="H9970" s="19" t="str">
        <f>IFERROR(VLOOKUP($E9970,Sheet1!$A$2:$I$2155,5,FALSE),"")</f>
        <v/>
      </c>
      <c r="I9970" s="19" t="str">
        <f>IFERROR(VLOOKUP($E9970,Sheet1!$A$2:$I$2155,6,FALSE),"")</f>
        <v/>
      </c>
      <c r="J9970" s="29" t="str">
        <f>IF(OR(E9970="",SUM(G9970:I9970)=0),"",SUM(G9970:I9970))</f>
        <v/>
      </c>
      <c r="K9970" s="7" t="str">
        <f>IF(E9970="","",IF(J9970="","IV",VLOOKUP(J9970,Plan1!$A$2:$C$11,3)))</f>
        <v/>
      </c>
    </row>
    <row r="9971" spans="7:11">
      <c r="G9971" s="19" t="str">
        <f>IFERROR(VLOOKUP($E9971,Sheet1!$A$2:$I$2155,4,FALSE),"")</f>
        <v/>
      </c>
      <c r="H9971" s="19" t="str">
        <f>IFERROR(VLOOKUP($E9971,Sheet1!$A$2:$I$2155,5,FALSE),"")</f>
        <v/>
      </c>
      <c r="I9971" s="19" t="str">
        <f>IFERROR(VLOOKUP($E9971,Sheet1!$A$2:$I$2155,6,FALSE),"")</f>
        <v/>
      </c>
      <c r="J9971" s="29" t="str">
        <f>IF(OR(E9971="",SUM(G9971:I9971)=0),"",SUM(G9971:I9971))</f>
        <v/>
      </c>
      <c r="K9971" s="7" t="str">
        <f>IF(E9971="","",IF(J9971="","IV",VLOOKUP(J9971,Plan1!$A$2:$C$11,3)))</f>
        <v/>
      </c>
    </row>
    <row r="9972" spans="7:11">
      <c r="G9972" s="19" t="str">
        <f>IFERROR(VLOOKUP($E9972,Sheet1!$A$2:$I$2155,4,FALSE),"")</f>
        <v/>
      </c>
      <c r="H9972" s="19" t="str">
        <f>IFERROR(VLOOKUP($E9972,Sheet1!$A$2:$I$2155,5,FALSE),"")</f>
        <v/>
      </c>
      <c r="I9972" s="19" t="str">
        <f>IFERROR(VLOOKUP($E9972,Sheet1!$A$2:$I$2155,6,FALSE),"")</f>
        <v/>
      </c>
      <c r="J9972" s="29" t="str">
        <f>IF(OR(E9972="",SUM(G9972:I9972)=0),"",SUM(G9972:I9972))</f>
        <v/>
      </c>
      <c r="K9972" s="7" t="str">
        <f>IF(E9972="","",IF(J9972="","IV",VLOOKUP(J9972,Plan1!$A$2:$C$11,3)))</f>
        <v/>
      </c>
    </row>
    <row r="9973" spans="7:11">
      <c r="G9973" s="19" t="str">
        <f>IFERROR(VLOOKUP($E9973,Sheet1!$A$2:$I$2155,4,FALSE),"")</f>
        <v/>
      </c>
      <c r="H9973" s="19" t="str">
        <f>IFERROR(VLOOKUP($E9973,Sheet1!$A$2:$I$2155,5,FALSE),"")</f>
        <v/>
      </c>
      <c r="I9973" s="19" t="str">
        <f>IFERROR(VLOOKUP($E9973,Sheet1!$A$2:$I$2155,6,FALSE),"")</f>
        <v/>
      </c>
      <c r="J9973" s="29" t="str">
        <f>IF(OR(E9973="",SUM(G9973:I9973)=0),"",SUM(G9973:I9973))</f>
        <v/>
      </c>
      <c r="K9973" s="7" t="str">
        <f>IF(E9973="","",IF(J9973="","IV",VLOOKUP(J9973,Plan1!$A$2:$C$11,3)))</f>
        <v/>
      </c>
    </row>
    <row r="9974" spans="7:11">
      <c r="G9974" s="19" t="str">
        <f>IFERROR(VLOOKUP($E9974,Sheet1!$A$2:$I$2155,4,FALSE),"")</f>
        <v/>
      </c>
      <c r="H9974" s="19" t="str">
        <f>IFERROR(VLOOKUP($E9974,Sheet1!$A$2:$I$2155,5,FALSE),"")</f>
        <v/>
      </c>
      <c r="I9974" s="19" t="str">
        <f>IFERROR(VLOOKUP($E9974,Sheet1!$A$2:$I$2155,6,FALSE),"")</f>
        <v/>
      </c>
      <c r="J9974" s="29" t="str">
        <f>IF(OR(E9974="",SUM(G9974:I9974)=0),"",SUM(G9974:I9974))</f>
        <v/>
      </c>
      <c r="K9974" s="7" t="str">
        <f>IF(E9974="","",IF(J9974="","IV",VLOOKUP(J9974,Plan1!$A$2:$C$11,3)))</f>
        <v/>
      </c>
    </row>
    <row r="9975" spans="7:11">
      <c r="G9975" s="19" t="str">
        <f>IFERROR(VLOOKUP($E9975,Sheet1!$A$2:$I$2155,4,FALSE),"")</f>
        <v/>
      </c>
      <c r="H9975" s="19" t="str">
        <f>IFERROR(VLOOKUP($E9975,Sheet1!$A$2:$I$2155,5,FALSE),"")</f>
        <v/>
      </c>
      <c r="I9975" s="19" t="str">
        <f>IFERROR(VLOOKUP($E9975,Sheet1!$A$2:$I$2155,6,FALSE),"")</f>
        <v/>
      </c>
      <c r="J9975" s="29" t="str">
        <f>IF(OR(E9975="",SUM(G9975:I9975)=0),"",SUM(G9975:I9975))</f>
        <v/>
      </c>
      <c r="K9975" s="7" t="str">
        <f>IF(E9975="","",IF(J9975="","IV",VLOOKUP(J9975,Plan1!$A$2:$C$11,3)))</f>
        <v/>
      </c>
    </row>
    <row r="9976" spans="7:11">
      <c r="G9976" s="19" t="str">
        <f>IFERROR(VLOOKUP($E9976,Sheet1!$A$2:$I$2155,4,FALSE),"")</f>
        <v/>
      </c>
      <c r="H9976" s="19" t="str">
        <f>IFERROR(VLOOKUP($E9976,Sheet1!$A$2:$I$2155,5,FALSE),"")</f>
        <v/>
      </c>
      <c r="I9976" s="19" t="str">
        <f>IFERROR(VLOOKUP($E9976,Sheet1!$A$2:$I$2155,6,FALSE),"")</f>
        <v/>
      </c>
      <c r="J9976" s="29" t="str">
        <f>IF(OR(E9976="",SUM(G9976:I9976)=0),"",SUM(G9976:I9976))</f>
        <v/>
      </c>
      <c r="K9976" s="7" t="str">
        <f>IF(E9976="","",IF(J9976="","IV",VLOOKUP(J9976,Plan1!$A$2:$C$11,3)))</f>
        <v/>
      </c>
    </row>
    <row r="9977" spans="7:11">
      <c r="G9977" s="19" t="str">
        <f>IFERROR(VLOOKUP($E9977,Sheet1!$A$2:$I$2155,4,FALSE),"")</f>
        <v/>
      </c>
      <c r="H9977" s="19" t="str">
        <f>IFERROR(VLOOKUP($E9977,Sheet1!$A$2:$I$2155,5,FALSE),"")</f>
        <v/>
      </c>
      <c r="I9977" s="19" t="str">
        <f>IFERROR(VLOOKUP($E9977,Sheet1!$A$2:$I$2155,6,FALSE),"")</f>
        <v/>
      </c>
      <c r="J9977" s="29" t="str">
        <f>IF(OR(E9977="",SUM(G9977:I9977)=0),"",SUM(G9977:I9977))</f>
        <v/>
      </c>
      <c r="K9977" s="7" t="str">
        <f>IF(E9977="","",IF(J9977="","IV",VLOOKUP(J9977,Plan1!$A$2:$C$11,3)))</f>
        <v/>
      </c>
    </row>
    <row r="9978" spans="7:11">
      <c r="G9978" s="19" t="str">
        <f>IFERROR(VLOOKUP($E9978,Sheet1!$A$2:$I$2155,4,FALSE),"")</f>
        <v/>
      </c>
      <c r="H9978" s="19" t="str">
        <f>IFERROR(VLOOKUP($E9978,Sheet1!$A$2:$I$2155,5,FALSE),"")</f>
        <v/>
      </c>
      <c r="I9978" s="19" t="str">
        <f>IFERROR(VLOOKUP($E9978,Sheet1!$A$2:$I$2155,6,FALSE),"")</f>
        <v/>
      </c>
      <c r="J9978" s="29" t="str">
        <f>IF(OR(E9978="",SUM(G9978:I9978)=0),"",SUM(G9978:I9978))</f>
        <v/>
      </c>
      <c r="K9978" s="7" t="str">
        <f>IF(E9978="","",IF(J9978="","IV",VLOOKUP(J9978,Plan1!$A$2:$C$11,3)))</f>
        <v/>
      </c>
    </row>
    <row r="9979" spans="7:11">
      <c r="G9979" s="19" t="str">
        <f>IFERROR(VLOOKUP($E9979,Sheet1!$A$2:$I$2155,4,FALSE),"")</f>
        <v/>
      </c>
      <c r="H9979" s="19" t="str">
        <f>IFERROR(VLOOKUP($E9979,Sheet1!$A$2:$I$2155,5,FALSE),"")</f>
        <v/>
      </c>
      <c r="I9979" s="19" t="str">
        <f>IFERROR(VLOOKUP($E9979,Sheet1!$A$2:$I$2155,6,FALSE),"")</f>
        <v/>
      </c>
      <c r="J9979" s="29" t="str">
        <f>IF(OR(E9979="",SUM(G9979:I9979)=0),"",SUM(G9979:I9979))</f>
        <v/>
      </c>
      <c r="K9979" s="7" t="str">
        <f>IF(E9979="","",IF(J9979="","IV",VLOOKUP(J9979,Plan1!$A$2:$C$11,3)))</f>
        <v/>
      </c>
    </row>
    <row r="9980" spans="7:11">
      <c r="G9980" s="19" t="str">
        <f>IFERROR(VLOOKUP($E9980,Sheet1!$A$2:$I$2155,4,FALSE),"")</f>
        <v/>
      </c>
      <c r="H9980" s="19" t="str">
        <f>IFERROR(VLOOKUP($E9980,Sheet1!$A$2:$I$2155,5,FALSE),"")</f>
        <v/>
      </c>
      <c r="I9980" s="19" t="str">
        <f>IFERROR(VLOOKUP($E9980,Sheet1!$A$2:$I$2155,6,FALSE),"")</f>
        <v/>
      </c>
      <c r="J9980" s="29" t="str">
        <f>IF(OR(E9980="",SUM(G9980:I9980)=0),"",SUM(G9980:I9980))</f>
        <v/>
      </c>
      <c r="K9980" s="7" t="str">
        <f>IF(E9980="","",IF(J9980="","IV",VLOOKUP(J9980,Plan1!$A$2:$C$11,3)))</f>
        <v/>
      </c>
    </row>
    <row r="9981" spans="7:11">
      <c r="G9981" s="19" t="str">
        <f>IFERROR(VLOOKUP($E9981,Sheet1!$A$2:$I$2155,4,FALSE),"")</f>
        <v/>
      </c>
      <c r="H9981" s="19" t="str">
        <f>IFERROR(VLOOKUP($E9981,Sheet1!$A$2:$I$2155,5,FALSE),"")</f>
        <v/>
      </c>
      <c r="I9981" s="19" t="str">
        <f>IFERROR(VLOOKUP($E9981,Sheet1!$A$2:$I$2155,6,FALSE),"")</f>
        <v/>
      </c>
      <c r="J9981" s="29" t="str">
        <f>IF(OR(E9981="",SUM(G9981:I9981)=0),"",SUM(G9981:I9981))</f>
        <v/>
      </c>
      <c r="K9981" s="7" t="str">
        <f>IF(E9981="","",IF(J9981="","IV",VLOOKUP(J9981,Plan1!$A$2:$C$11,3)))</f>
        <v/>
      </c>
    </row>
    <row r="9982" spans="7:11">
      <c r="G9982" s="19" t="str">
        <f>IFERROR(VLOOKUP($E9982,Sheet1!$A$2:$I$2155,4,FALSE),"")</f>
        <v/>
      </c>
      <c r="H9982" s="19" t="str">
        <f>IFERROR(VLOOKUP($E9982,Sheet1!$A$2:$I$2155,5,FALSE),"")</f>
        <v/>
      </c>
      <c r="I9982" s="19" t="str">
        <f>IFERROR(VLOOKUP($E9982,Sheet1!$A$2:$I$2155,6,FALSE),"")</f>
        <v/>
      </c>
      <c r="J9982" s="29" t="str">
        <f>IF(OR(E9982="",SUM(G9982:I9982)=0),"",SUM(G9982:I9982))</f>
        <v/>
      </c>
      <c r="K9982" s="7" t="str">
        <f>IF(E9982="","",IF(J9982="","IV",VLOOKUP(J9982,Plan1!$A$2:$C$11,3)))</f>
        <v/>
      </c>
    </row>
    <row r="9983" spans="7:11">
      <c r="G9983" s="19" t="str">
        <f>IFERROR(VLOOKUP($E9983,Sheet1!$A$2:$I$2155,4,FALSE),"")</f>
        <v/>
      </c>
      <c r="H9983" s="19" t="str">
        <f>IFERROR(VLOOKUP($E9983,Sheet1!$A$2:$I$2155,5,FALSE),"")</f>
        <v/>
      </c>
      <c r="I9983" s="19" t="str">
        <f>IFERROR(VLOOKUP($E9983,Sheet1!$A$2:$I$2155,6,FALSE),"")</f>
        <v/>
      </c>
      <c r="J9983" s="29" t="str">
        <f>IF(OR(E9983="",SUM(G9983:I9983)=0),"",SUM(G9983:I9983))</f>
        <v/>
      </c>
      <c r="K9983" s="7" t="str">
        <f>IF(E9983="","",IF(J9983="","IV",VLOOKUP(J9983,Plan1!$A$2:$C$11,3)))</f>
        <v/>
      </c>
    </row>
    <row r="9984" spans="7:11">
      <c r="G9984" s="19" t="str">
        <f>IFERROR(VLOOKUP($E9984,Sheet1!$A$2:$I$2155,4,FALSE),"")</f>
        <v/>
      </c>
      <c r="H9984" s="19" t="str">
        <f>IFERROR(VLOOKUP($E9984,Sheet1!$A$2:$I$2155,5,FALSE),"")</f>
        <v/>
      </c>
      <c r="I9984" s="19" t="str">
        <f>IFERROR(VLOOKUP($E9984,Sheet1!$A$2:$I$2155,6,FALSE),"")</f>
        <v/>
      </c>
      <c r="J9984" s="29" t="str">
        <f>IF(OR(E9984="",SUM(G9984:I9984)=0),"",SUM(G9984:I9984))</f>
        <v/>
      </c>
      <c r="K9984" s="7" t="str">
        <f>IF(E9984="","",IF(J9984="","IV",VLOOKUP(J9984,Plan1!$A$2:$C$11,3)))</f>
        <v/>
      </c>
    </row>
    <row r="9985" spans="7:11">
      <c r="G9985" s="19" t="str">
        <f>IFERROR(VLOOKUP($E9985,Sheet1!$A$2:$I$2155,4,FALSE),"")</f>
        <v/>
      </c>
      <c r="H9985" s="19" t="str">
        <f>IFERROR(VLOOKUP($E9985,Sheet1!$A$2:$I$2155,5,FALSE),"")</f>
        <v/>
      </c>
      <c r="I9985" s="19" t="str">
        <f>IFERROR(VLOOKUP($E9985,Sheet1!$A$2:$I$2155,6,FALSE),"")</f>
        <v/>
      </c>
      <c r="J9985" s="29" t="str">
        <f>IF(OR(E9985="",SUM(G9985:I9985)=0),"",SUM(G9985:I9985))</f>
        <v/>
      </c>
      <c r="K9985" s="7" t="str">
        <f>IF(E9985="","",IF(J9985="","IV",VLOOKUP(J9985,Plan1!$A$2:$C$11,3)))</f>
        <v/>
      </c>
    </row>
    <row r="9986" spans="7:11">
      <c r="G9986" s="19" t="str">
        <f>IFERROR(VLOOKUP($E9986,Sheet1!$A$2:$I$2155,4,FALSE),"")</f>
        <v/>
      </c>
      <c r="H9986" s="19" t="str">
        <f>IFERROR(VLOOKUP($E9986,Sheet1!$A$2:$I$2155,5,FALSE),"")</f>
        <v/>
      </c>
      <c r="I9986" s="19" t="str">
        <f>IFERROR(VLOOKUP($E9986,Sheet1!$A$2:$I$2155,6,FALSE),"")</f>
        <v/>
      </c>
      <c r="J9986" s="29" t="str">
        <f>IF(OR(E9986="",SUM(G9986:I9986)=0),"",SUM(G9986:I9986))</f>
        <v/>
      </c>
      <c r="K9986" s="7" t="str">
        <f>IF(E9986="","",IF(J9986="","IV",VLOOKUP(J9986,Plan1!$A$2:$C$11,3)))</f>
        <v/>
      </c>
    </row>
    <row r="9987" spans="7:11">
      <c r="G9987" s="19" t="str">
        <f>IFERROR(VLOOKUP($E9987,Sheet1!$A$2:$I$2155,4,FALSE),"")</f>
        <v/>
      </c>
      <c r="H9987" s="19" t="str">
        <f>IFERROR(VLOOKUP($E9987,Sheet1!$A$2:$I$2155,5,FALSE),"")</f>
        <v/>
      </c>
      <c r="I9987" s="19" t="str">
        <f>IFERROR(VLOOKUP($E9987,Sheet1!$A$2:$I$2155,6,FALSE),"")</f>
        <v/>
      </c>
      <c r="J9987" s="29" t="str">
        <f>IF(OR(E9987="",SUM(G9987:I9987)=0),"",SUM(G9987:I9987))</f>
        <v/>
      </c>
      <c r="K9987" s="7" t="str">
        <f>IF(E9987="","",IF(J9987="","IV",VLOOKUP(J9987,Plan1!$A$2:$C$11,3)))</f>
        <v/>
      </c>
    </row>
    <row r="9988" spans="7:11">
      <c r="G9988" s="19" t="str">
        <f>IFERROR(VLOOKUP($E9988,Sheet1!$A$2:$I$2155,4,FALSE),"")</f>
        <v/>
      </c>
      <c r="H9988" s="19" t="str">
        <f>IFERROR(VLOOKUP($E9988,Sheet1!$A$2:$I$2155,5,FALSE),"")</f>
        <v/>
      </c>
      <c r="I9988" s="19" t="str">
        <f>IFERROR(VLOOKUP($E9988,Sheet1!$A$2:$I$2155,6,FALSE),"")</f>
        <v/>
      </c>
      <c r="J9988" s="29" t="str">
        <f>IF(OR(E9988="",SUM(G9988:I9988)=0),"",SUM(G9988:I9988))</f>
        <v/>
      </c>
      <c r="K9988" s="7" t="str">
        <f>IF(E9988="","",IF(J9988="","IV",VLOOKUP(J9988,Plan1!$A$2:$C$11,3)))</f>
        <v/>
      </c>
    </row>
    <row r="9989" spans="7:11">
      <c r="G9989" s="19" t="str">
        <f>IFERROR(VLOOKUP($E9989,Sheet1!$A$2:$I$2155,4,FALSE),"")</f>
        <v/>
      </c>
      <c r="H9989" s="19" t="str">
        <f>IFERROR(VLOOKUP($E9989,Sheet1!$A$2:$I$2155,5,FALSE),"")</f>
        <v/>
      </c>
      <c r="I9989" s="19" t="str">
        <f>IFERROR(VLOOKUP($E9989,Sheet1!$A$2:$I$2155,6,FALSE),"")</f>
        <v/>
      </c>
      <c r="J9989" s="29" t="str">
        <f>IF(OR(E9989="",SUM(G9989:I9989)=0),"",SUM(G9989:I9989))</f>
        <v/>
      </c>
      <c r="K9989" s="7" t="str">
        <f>IF(E9989="","",IF(J9989="","IV",VLOOKUP(J9989,Plan1!$A$2:$C$11,3)))</f>
        <v/>
      </c>
    </row>
    <row r="9990" spans="7:11">
      <c r="G9990" s="19" t="str">
        <f>IFERROR(VLOOKUP($E9990,Sheet1!$A$2:$I$2155,4,FALSE),"")</f>
        <v/>
      </c>
      <c r="H9990" s="19" t="str">
        <f>IFERROR(VLOOKUP($E9990,Sheet1!$A$2:$I$2155,5,FALSE),"")</f>
        <v/>
      </c>
      <c r="I9990" s="19" t="str">
        <f>IFERROR(VLOOKUP($E9990,Sheet1!$A$2:$I$2155,6,FALSE),"")</f>
        <v/>
      </c>
      <c r="J9990" s="29" t="str">
        <f>IF(OR(E9990="",SUM(G9990:I9990)=0),"",SUM(G9990:I9990))</f>
        <v/>
      </c>
      <c r="K9990" s="7" t="str">
        <f>IF(E9990="","",IF(J9990="","IV",VLOOKUP(J9990,Plan1!$A$2:$C$11,3)))</f>
        <v/>
      </c>
    </row>
    <row r="9991" spans="7:11">
      <c r="G9991" s="19" t="str">
        <f>IFERROR(VLOOKUP($E9991,Sheet1!$A$2:$I$2155,4,FALSE),"")</f>
        <v/>
      </c>
      <c r="H9991" s="19" t="str">
        <f>IFERROR(VLOOKUP($E9991,Sheet1!$A$2:$I$2155,5,FALSE),"")</f>
        <v/>
      </c>
      <c r="I9991" s="19" t="str">
        <f>IFERROR(VLOOKUP($E9991,Sheet1!$A$2:$I$2155,6,FALSE),"")</f>
        <v/>
      </c>
      <c r="J9991" s="29" t="str">
        <f>IF(OR(E9991="",SUM(G9991:I9991)=0),"",SUM(G9991:I9991))</f>
        <v/>
      </c>
      <c r="K9991" s="7" t="str">
        <f>IF(E9991="","",IF(J9991="","IV",VLOOKUP(J9991,Plan1!$A$2:$C$11,3)))</f>
        <v/>
      </c>
    </row>
    <row r="9992" spans="7:11">
      <c r="G9992" s="19" t="str">
        <f>IFERROR(VLOOKUP($E9992,Sheet1!$A$2:$I$2155,4,FALSE),"")</f>
        <v/>
      </c>
      <c r="H9992" s="19" t="str">
        <f>IFERROR(VLOOKUP($E9992,Sheet1!$A$2:$I$2155,5,FALSE),"")</f>
        <v/>
      </c>
      <c r="I9992" s="19" t="str">
        <f>IFERROR(VLOOKUP($E9992,Sheet1!$A$2:$I$2155,6,FALSE),"")</f>
        <v/>
      </c>
      <c r="J9992" s="29" t="str">
        <f>IF(OR(E9992="",SUM(G9992:I9992)=0),"",SUM(G9992:I9992))</f>
        <v/>
      </c>
      <c r="K9992" s="7" t="str">
        <f>IF(E9992="","",IF(J9992="","IV",VLOOKUP(J9992,Plan1!$A$2:$C$11,3)))</f>
        <v/>
      </c>
    </row>
    <row r="9993" spans="7:11">
      <c r="G9993" s="19" t="str">
        <f>IFERROR(VLOOKUP($E9993,Sheet1!$A$2:$I$2155,4,FALSE),"")</f>
        <v/>
      </c>
      <c r="H9993" s="19" t="str">
        <f>IFERROR(VLOOKUP($E9993,Sheet1!$A$2:$I$2155,5,FALSE),"")</f>
        <v/>
      </c>
      <c r="I9993" s="19" t="str">
        <f>IFERROR(VLOOKUP($E9993,Sheet1!$A$2:$I$2155,6,FALSE),"")</f>
        <v/>
      </c>
      <c r="J9993" s="29" t="str">
        <f>IF(OR(E9993="",SUM(G9993:I9993)=0),"",SUM(G9993:I9993))</f>
        <v/>
      </c>
      <c r="K9993" s="7" t="str">
        <f>IF(E9993="","",IF(J9993="","IV",VLOOKUP(J9993,Plan1!$A$2:$C$11,3)))</f>
        <v/>
      </c>
    </row>
    <row r="9994" spans="7:11">
      <c r="G9994" s="19" t="str">
        <f>IFERROR(VLOOKUP($E9994,Sheet1!$A$2:$I$2155,4,FALSE),"")</f>
        <v/>
      </c>
      <c r="H9994" s="19" t="str">
        <f>IFERROR(VLOOKUP($E9994,Sheet1!$A$2:$I$2155,5,FALSE),"")</f>
        <v/>
      </c>
      <c r="I9994" s="19" t="str">
        <f>IFERROR(VLOOKUP($E9994,Sheet1!$A$2:$I$2155,6,FALSE),"")</f>
        <v/>
      </c>
      <c r="J9994" s="29" t="str">
        <f>IF(OR(E9994="",SUM(G9994:I9994)=0),"",SUM(G9994:I9994))</f>
        <v/>
      </c>
      <c r="K9994" s="7" t="str">
        <f>IF(E9994="","",IF(J9994="","IV",VLOOKUP(J9994,Plan1!$A$2:$C$11,3)))</f>
        <v/>
      </c>
    </row>
    <row r="9995" spans="7:11">
      <c r="G9995" s="19" t="str">
        <f>IFERROR(VLOOKUP($E9995,Sheet1!$A$2:$I$2155,4,FALSE),"")</f>
        <v/>
      </c>
      <c r="H9995" s="19" t="str">
        <f>IFERROR(VLOOKUP($E9995,Sheet1!$A$2:$I$2155,5,FALSE),"")</f>
        <v/>
      </c>
      <c r="I9995" s="19" t="str">
        <f>IFERROR(VLOOKUP($E9995,Sheet1!$A$2:$I$2155,6,FALSE),"")</f>
        <v/>
      </c>
      <c r="J9995" s="29" t="str">
        <f>IF(OR(E9995="",SUM(G9995:I9995)=0),"",SUM(G9995:I9995))</f>
        <v/>
      </c>
      <c r="K9995" s="7" t="str">
        <f>IF(E9995="","",IF(J9995="","IV",VLOOKUP(J9995,Plan1!$A$2:$C$11,3)))</f>
        <v/>
      </c>
    </row>
    <row r="9996" spans="7:11">
      <c r="G9996" s="19" t="str">
        <f>IFERROR(VLOOKUP($E9996,Sheet1!$A$2:$I$2155,4,FALSE),"")</f>
        <v/>
      </c>
      <c r="H9996" s="19" t="str">
        <f>IFERROR(VLOOKUP($E9996,Sheet1!$A$2:$I$2155,5,FALSE),"")</f>
        <v/>
      </c>
      <c r="I9996" s="19" t="str">
        <f>IFERROR(VLOOKUP($E9996,Sheet1!$A$2:$I$2155,6,FALSE),"")</f>
        <v/>
      </c>
      <c r="J9996" s="29" t="str">
        <f>IF(OR(E9996="",SUM(G9996:I9996)=0),"",SUM(G9996:I9996))</f>
        <v/>
      </c>
      <c r="K9996" s="7" t="str">
        <f>IF(E9996="","",IF(J9996="","IV",VLOOKUP(J9996,Plan1!$A$2:$C$11,3)))</f>
        <v/>
      </c>
    </row>
  </sheetData>
  <autoFilter ref="B2:O2757" xr:uid="{00000000-0001-0000-0000-000000000000}">
    <sortState xmlns:xlrd2="http://schemas.microsoft.com/office/spreadsheetml/2017/richdata2" ref="B3:O2757">
      <sortCondition ref="C2:C2757"/>
    </sortState>
  </autoFilter>
  <sortState xmlns:xlrd2="http://schemas.microsoft.com/office/spreadsheetml/2017/richdata2" ref="C3:O257">
    <sortCondition ref="C3:C257"/>
    <sortCondition ref="E3:E257"/>
  </sortState>
  <mergeCells count="1">
    <mergeCell ref="N1:O1"/>
  </mergeCells>
  <phoneticPr fontId="3" type="noConversion"/>
  <dataValidations count="1">
    <dataValidation type="list" allowBlank="1" showInputMessage="1" showErrorMessage="1" sqref="C23:C33 C1279:C1431 C1558:C1942 C1968:C1048576 C1433:C1555 C3:C17 C48:C1277 C35:C46" xr:uid="{00000000-0002-0000-0000-000000000000}">
      <formula1>"AC, AL, AM, AP, BA, CE, DF, ES, GO, MA, MG, MS, MT, PA, PB, PE, PI, PR, RJ, RN, RO, RR, RS, SC, SE, SP, TO"</formula1>
    </dataValidation>
  </dataValidations>
  <pageMargins left="0.511811024" right="0.511811024" top="0.78740157499999996" bottom="0.78740157499999996" header="0.31496062000000002" footer="0.31496062000000002"/>
  <pageSetup orientation="portrait" r:id="rId1"/>
  <ignoredErrors>
    <ignoredError sqref="T3:T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Sheet1!$A$2:$A$2155</xm:f>
          </x14:formula1>
          <xm:sqref>E1159:E1188 E1218:E1225 E1261:E1277 E1279:E1431 E1433:E1498 E618:E655 E1720:E1793 E1796:E1812 E1814:E1885 E1887:E1916 E1918:E1929 E1931:E1942 E3:E298 E1568:E1717 E1500:E1566 E1227:E1259 E1190:E1216 E300:E434 E436:E536 E538:E616 E657:E1157 E1968:E2006 E2008:E2014 E2016:E2027 E2029:E2063 E2065:E2078 E2080:E2108 E2110:E2115 E2117:E2124 E2126:E2129 E2131:E2132 E2135 E2137:E2140 E2143:E2149 E2154:E1048576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55"/>
  <sheetViews>
    <sheetView topLeftCell="A880" workbookViewId="0">
      <selection activeCell="E902" sqref="E902"/>
    </sheetView>
  </sheetViews>
  <sheetFormatPr defaultColWidth="9.140625" defaultRowHeight="12.75" customHeight="1"/>
  <cols>
    <col min="1" max="1" width="50.140625" style="1" bestFit="1" customWidth="1"/>
    <col min="2" max="2" width="50.140625" style="1" customWidth="1"/>
    <col min="3" max="4" width="13.28515625" style="1" customWidth="1"/>
    <col min="5" max="7" width="13.28515625" style="2" customWidth="1"/>
    <col min="8" max="8" width="13.28515625" style="3" customWidth="1"/>
    <col min="9" max="9" width="13.28515625" style="1" customWidth="1"/>
    <col min="10" max="16384" width="9.140625" style="1"/>
  </cols>
  <sheetData>
    <row r="1" spans="1:9" s="4" customFormat="1" ht="34.5">
      <c r="A1" s="37" t="s">
        <v>6607</v>
      </c>
      <c r="B1" s="38"/>
      <c r="C1" s="38" t="s">
        <v>6608</v>
      </c>
      <c r="D1" s="38" t="s">
        <v>6609</v>
      </c>
      <c r="E1" s="38" t="s">
        <v>6610</v>
      </c>
      <c r="F1" s="38" t="s">
        <v>7</v>
      </c>
      <c r="G1" s="38" t="s">
        <v>8</v>
      </c>
      <c r="H1" s="38" t="s">
        <v>6611</v>
      </c>
      <c r="I1" s="38" t="s">
        <v>6612</v>
      </c>
    </row>
    <row r="2" spans="1:9" ht="12.75" customHeight="1">
      <c r="A2" s="39" t="s">
        <v>764</v>
      </c>
      <c r="B2" s="39" t="str">
        <f>RIGHT(A2,2)</f>
        <v>GO</v>
      </c>
      <c r="C2" s="39" t="s">
        <v>6613</v>
      </c>
      <c r="D2" s="39" t="s">
        <v>6614</v>
      </c>
      <c r="E2" s="39">
        <v>320</v>
      </c>
      <c r="F2" s="39">
        <v>42</v>
      </c>
      <c r="G2" s="39">
        <v>7</v>
      </c>
      <c r="H2" s="39">
        <v>6.53</v>
      </c>
      <c r="I2" s="39" t="s">
        <v>6615</v>
      </c>
    </row>
    <row r="3" spans="1:9" ht="12.75" customHeight="1">
      <c r="A3" s="39" t="s">
        <v>767</v>
      </c>
      <c r="B3" s="39" t="str">
        <f t="shared" ref="B3:B66" si="0">RIGHT(A3,2)</f>
        <v>GO</v>
      </c>
      <c r="C3" s="39" t="s">
        <v>6613</v>
      </c>
      <c r="D3" s="39" t="s">
        <v>6614</v>
      </c>
      <c r="E3" s="39">
        <v>415</v>
      </c>
      <c r="F3" s="39">
        <v>49</v>
      </c>
      <c r="G3" s="39">
        <v>24</v>
      </c>
      <c r="H3" s="39">
        <v>5.68</v>
      </c>
      <c r="I3" s="39" t="s">
        <v>6616</v>
      </c>
    </row>
    <row r="4" spans="1:9" ht="12.75" customHeight="1">
      <c r="A4" s="39" t="s">
        <v>2528</v>
      </c>
      <c r="B4" s="39" t="str">
        <f t="shared" si="0"/>
        <v>PA</v>
      </c>
      <c r="C4" s="39" t="s">
        <v>6617</v>
      </c>
      <c r="D4" s="39" t="s">
        <v>6614</v>
      </c>
      <c r="E4" s="39">
        <v>4112</v>
      </c>
      <c r="F4" s="39">
        <v>1025</v>
      </c>
      <c r="G4" s="39">
        <v>348</v>
      </c>
      <c r="H4" s="39">
        <v>2.99</v>
      </c>
      <c r="I4" s="39" t="s">
        <v>6618</v>
      </c>
    </row>
    <row r="5" spans="1:9" ht="12.75" customHeight="1">
      <c r="A5" s="39" t="s">
        <v>6517</v>
      </c>
      <c r="B5" s="39" t="str">
        <f t="shared" si="0"/>
        <v>TO</v>
      </c>
      <c r="C5" s="39" t="s">
        <v>6613</v>
      </c>
      <c r="D5" s="39" t="s">
        <v>6614</v>
      </c>
      <c r="E5" s="39">
        <v>89</v>
      </c>
      <c r="F5" s="39">
        <v>22</v>
      </c>
      <c r="G5" s="39">
        <v>1</v>
      </c>
      <c r="H5" s="39">
        <v>3.87</v>
      </c>
      <c r="I5" s="39" t="s">
        <v>6615</v>
      </c>
    </row>
    <row r="6" spans="1:9" ht="12.75" customHeight="1">
      <c r="A6" s="39" t="s">
        <v>1281</v>
      </c>
      <c r="B6" s="39" t="str">
        <f t="shared" si="0"/>
        <v>MA</v>
      </c>
      <c r="C6" s="39" t="s">
        <v>6617</v>
      </c>
      <c r="D6" s="39" t="s">
        <v>6614</v>
      </c>
      <c r="E6" s="39">
        <v>2972</v>
      </c>
      <c r="F6" s="39">
        <v>344</v>
      </c>
      <c r="G6" s="39">
        <v>50</v>
      </c>
      <c r="H6" s="39">
        <v>7.54</v>
      </c>
      <c r="I6" s="39" t="s">
        <v>6619</v>
      </c>
    </row>
    <row r="7" spans="1:9" ht="12.75" customHeight="1">
      <c r="A7" s="39" t="s">
        <v>457</v>
      </c>
      <c r="B7" s="39" t="str">
        <f t="shared" si="0"/>
        <v>CE</v>
      </c>
      <c r="C7" s="39" t="s">
        <v>6613</v>
      </c>
      <c r="D7" s="39" t="s">
        <v>6614</v>
      </c>
      <c r="E7" s="39">
        <v>392</v>
      </c>
      <c r="F7" s="39">
        <v>62</v>
      </c>
      <c r="G7" s="39">
        <v>8</v>
      </c>
      <c r="H7" s="39">
        <v>5.6</v>
      </c>
      <c r="I7" s="39" t="s">
        <v>6620</v>
      </c>
    </row>
    <row r="8" spans="1:9" ht="12.75" customHeight="1">
      <c r="A8" s="39" t="s">
        <v>460</v>
      </c>
      <c r="B8" s="39" t="str">
        <f t="shared" si="0"/>
        <v>CE</v>
      </c>
      <c r="C8" s="39" t="s">
        <v>6617</v>
      </c>
      <c r="D8" s="39" t="s">
        <v>6614</v>
      </c>
      <c r="E8" s="39">
        <v>1122</v>
      </c>
      <c r="F8" s="39">
        <v>205</v>
      </c>
      <c r="G8" s="39">
        <v>26</v>
      </c>
      <c r="H8" s="39">
        <v>4.8600000000000003</v>
      </c>
      <c r="I8" s="39" t="s">
        <v>6615</v>
      </c>
    </row>
    <row r="9" spans="1:9" ht="12.75" customHeight="1">
      <c r="A9" s="39" t="s">
        <v>2203</v>
      </c>
      <c r="B9" s="39" t="str">
        <f t="shared" si="0"/>
        <v>MT</v>
      </c>
      <c r="C9" s="39" t="s">
        <v>6613</v>
      </c>
      <c r="D9" s="39" t="s">
        <v>6614</v>
      </c>
      <c r="E9" s="39">
        <v>105</v>
      </c>
      <c r="F9" s="39">
        <v>9</v>
      </c>
      <c r="G9" s="39">
        <v>5</v>
      </c>
      <c r="H9" s="39">
        <v>7.5</v>
      </c>
      <c r="I9" s="39" t="s">
        <v>6621</v>
      </c>
    </row>
    <row r="10" spans="1:9" ht="12.75" customHeight="1">
      <c r="A10" s="39" t="s">
        <v>770</v>
      </c>
      <c r="B10" s="39" t="str">
        <f t="shared" si="0"/>
        <v>GO</v>
      </c>
      <c r="C10" s="39" t="s">
        <v>6617</v>
      </c>
      <c r="D10" s="39" t="s">
        <v>6622</v>
      </c>
      <c r="E10" s="39">
        <v>701</v>
      </c>
      <c r="F10" s="39">
        <v>192</v>
      </c>
      <c r="G10" s="39">
        <v>68</v>
      </c>
      <c r="H10" s="39">
        <v>2.7</v>
      </c>
      <c r="I10" s="39" t="s">
        <v>6615</v>
      </c>
    </row>
    <row r="11" spans="1:9" ht="12.75" customHeight="1">
      <c r="A11" s="39" t="s">
        <v>3497</v>
      </c>
      <c r="B11" s="39" t="str">
        <f t="shared" si="0"/>
        <v>PR</v>
      </c>
      <c r="C11" s="39" t="s">
        <v>6613</v>
      </c>
      <c r="D11" s="39" t="s">
        <v>6622</v>
      </c>
      <c r="E11" s="39">
        <v>187</v>
      </c>
      <c r="F11" s="39">
        <v>100</v>
      </c>
      <c r="G11" s="39">
        <v>36</v>
      </c>
      <c r="H11" s="39">
        <v>1.38</v>
      </c>
      <c r="I11" s="39" t="s">
        <v>6615</v>
      </c>
    </row>
    <row r="12" spans="1:9" ht="12.75" customHeight="1">
      <c r="A12" s="39" t="s">
        <v>2827</v>
      </c>
      <c r="B12" s="39" t="str">
        <f t="shared" si="0"/>
        <v>PE</v>
      </c>
      <c r="C12" s="39" t="s">
        <v>6617</v>
      </c>
      <c r="D12" s="39" t="s">
        <v>6622</v>
      </c>
      <c r="E12" s="39">
        <v>557</v>
      </c>
      <c r="F12" s="39">
        <v>421</v>
      </c>
      <c r="G12" s="39">
        <v>82</v>
      </c>
      <c r="H12" s="39">
        <v>1.1100000000000001</v>
      </c>
      <c r="I12" s="39" t="s">
        <v>6615</v>
      </c>
    </row>
    <row r="13" spans="1:9" ht="12.75" customHeight="1">
      <c r="A13" s="39" t="s">
        <v>2830</v>
      </c>
      <c r="B13" s="39" t="str">
        <f t="shared" si="0"/>
        <v>PE</v>
      </c>
      <c r="C13" s="39" t="s">
        <v>6613</v>
      </c>
      <c r="D13" s="39" t="s">
        <v>6614</v>
      </c>
      <c r="E13" s="39">
        <v>405</v>
      </c>
      <c r="F13" s="39">
        <v>77</v>
      </c>
      <c r="G13" s="39">
        <v>11</v>
      </c>
      <c r="H13" s="39">
        <v>4.5999999999999996</v>
      </c>
      <c r="I13" s="39" t="s">
        <v>6618</v>
      </c>
    </row>
    <row r="14" spans="1:9" ht="12.75" customHeight="1">
      <c r="A14" s="39" t="s">
        <v>2531</v>
      </c>
      <c r="B14" s="39" t="str">
        <f t="shared" si="0"/>
        <v>PA</v>
      </c>
      <c r="C14" s="39" t="s">
        <v>6617</v>
      </c>
      <c r="D14" s="39" t="s">
        <v>6614</v>
      </c>
      <c r="E14" s="39">
        <v>1333</v>
      </c>
      <c r="F14" s="39">
        <v>21</v>
      </c>
      <c r="G14" s="39">
        <v>38</v>
      </c>
      <c r="H14" s="39">
        <v>22.59</v>
      </c>
      <c r="I14" s="39" t="s">
        <v>6618</v>
      </c>
    </row>
    <row r="15" spans="1:9" ht="12.75" customHeight="1">
      <c r="A15" s="39" t="s">
        <v>2833</v>
      </c>
      <c r="B15" s="39" t="str">
        <f t="shared" si="0"/>
        <v>PE</v>
      </c>
      <c r="C15" s="39" t="s">
        <v>6617</v>
      </c>
      <c r="D15" s="39" t="s">
        <v>6614</v>
      </c>
      <c r="E15" s="39">
        <v>531</v>
      </c>
      <c r="F15" s="39">
        <v>140</v>
      </c>
      <c r="G15" s="39">
        <v>12</v>
      </c>
      <c r="H15" s="39">
        <v>3.49</v>
      </c>
      <c r="I15" s="39" t="s">
        <v>6615</v>
      </c>
    </row>
    <row r="16" spans="1:9" ht="12.75" customHeight="1">
      <c r="A16" s="39" t="s">
        <v>3280</v>
      </c>
      <c r="B16" s="39" t="str">
        <f t="shared" si="0"/>
        <v>PI</v>
      </c>
      <c r="C16" s="39" t="s">
        <v>6613</v>
      </c>
      <c r="D16" s="39" t="s">
        <v>6614</v>
      </c>
      <c r="E16" s="39">
        <v>102</v>
      </c>
      <c r="F16" s="39">
        <v>30</v>
      </c>
      <c r="G16" s="39">
        <v>1</v>
      </c>
      <c r="H16" s="39">
        <v>3.29</v>
      </c>
      <c r="I16" s="39" t="s">
        <v>6615</v>
      </c>
    </row>
    <row r="17" spans="1:9" ht="12.75" customHeight="1">
      <c r="A17" s="39" t="s">
        <v>2206</v>
      </c>
      <c r="B17" s="39" t="str">
        <f t="shared" si="0"/>
        <v>MT</v>
      </c>
      <c r="C17" s="39" t="s">
        <v>6613</v>
      </c>
      <c r="D17" s="39" t="s">
        <v>6614</v>
      </c>
      <c r="E17" s="39">
        <v>471</v>
      </c>
      <c r="F17" s="39">
        <v>97</v>
      </c>
      <c r="G17" s="39">
        <v>26</v>
      </c>
      <c r="H17" s="39">
        <v>3.83</v>
      </c>
      <c r="I17" s="39" t="s">
        <v>6623</v>
      </c>
    </row>
    <row r="18" spans="1:9" ht="12.75" customHeight="1">
      <c r="A18" s="39" t="s">
        <v>2603</v>
      </c>
      <c r="B18" s="39" t="str">
        <f t="shared" si="0"/>
        <v>PB</v>
      </c>
      <c r="C18" s="39" t="s">
        <v>6613</v>
      </c>
      <c r="D18" s="39" t="s">
        <v>6614</v>
      </c>
      <c r="E18" s="39">
        <v>329</v>
      </c>
      <c r="F18" s="39">
        <v>73</v>
      </c>
      <c r="G18" s="39">
        <v>13</v>
      </c>
      <c r="H18" s="39">
        <v>3.83</v>
      </c>
      <c r="I18" s="39" t="s">
        <v>6624</v>
      </c>
    </row>
    <row r="19" spans="1:9" ht="12.75" customHeight="1">
      <c r="A19" s="39" t="s">
        <v>3283</v>
      </c>
      <c r="B19" s="39" t="str">
        <f t="shared" si="0"/>
        <v>PI</v>
      </c>
      <c r="C19" s="39" t="s">
        <v>6613</v>
      </c>
      <c r="D19" s="39" t="s">
        <v>6614</v>
      </c>
      <c r="E19" s="39">
        <v>206</v>
      </c>
      <c r="F19" s="39">
        <v>62</v>
      </c>
      <c r="G19" s="39">
        <v>6</v>
      </c>
      <c r="H19" s="39">
        <v>3.03</v>
      </c>
      <c r="I19" s="39" t="s">
        <v>6615</v>
      </c>
    </row>
    <row r="20" spans="1:9" ht="12.75" customHeight="1">
      <c r="A20" s="39" t="s">
        <v>2044</v>
      </c>
      <c r="B20" s="39" t="str">
        <f t="shared" si="0"/>
        <v>MS</v>
      </c>
      <c r="C20" s="39" t="s">
        <v>6613</v>
      </c>
      <c r="D20" s="39" t="s">
        <v>6614</v>
      </c>
      <c r="E20" s="39">
        <v>463</v>
      </c>
      <c r="F20" s="39">
        <v>11</v>
      </c>
      <c r="G20" s="39"/>
      <c r="H20" s="39">
        <v>42.09</v>
      </c>
      <c r="I20" s="39" t="s">
        <v>6619</v>
      </c>
    </row>
    <row r="21" spans="1:9" ht="12.75" customHeight="1">
      <c r="A21" s="39" t="s">
        <v>773</v>
      </c>
      <c r="B21" s="39" t="str">
        <f t="shared" si="0"/>
        <v>GO</v>
      </c>
      <c r="C21" s="39" t="s">
        <v>6613</v>
      </c>
      <c r="D21" s="39" t="s">
        <v>6614</v>
      </c>
      <c r="E21" s="39">
        <v>197</v>
      </c>
      <c r="F21" s="39">
        <v>47</v>
      </c>
      <c r="G21" s="39">
        <v>16</v>
      </c>
      <c r="H21" s="39">
        <v>3.13</v>
      </c>
      <c r="I21" s="39" t="s">
        <v>6615</v>
      </c>
    </row>
    <row r="22" spans="1:9" ht="12.75" customHeight="1">
      <c r="A22" s="39" t="s">
        <v>2836</v>
      </c>
      <c r="B22" s="39" t="str">
        <f t="shared" si="0"/>
        <v>PE</v>
      </c>
      <c r="C22" s="39" t="s">
        <v>6617</v>
      </c>
      <c r="D22" s="39" t="s">
        <v>6622</v>
      </c>
      <c r="E22" s="39">
        <v>712</v>
      </c>
      <c r="F22" s="39">
        <v>232</v>
      </c>
      <c r="G22" s="39">
        <v>78</v>
      </c>
      <c r="H22" s="39">
        <v>2.2999999999999998</v>
      </c>
      <c r="I22" s="39" t="s">
        <v>6625</v>
      </c>
    </row>
    <row r="23" spans="1:9" ht="12.75" customHeight="1">
      <c r="A23" s="39" t="s">
        <v>4540</v>
      </c>
      <c r="B23" s="39" t="str">
        <f t="shared" si="0"/>
        <v>RS</v>
      </c>
      <c r="C23" s="39" t="s">
        <v>6613</v>
      </c>
      <c r="D23" s="39" t="s">
        <v>6614</v>
      </c>
      <c r="E23" s="39">
        <v>163</v>
      </c>
      <c r="F23" s="39">
        <v>43</v>
      </c>
      <c r="G23" s="39">
        <v>5</v>
      </c>
      <c r="H23" s="39">
        <v>3.4</v>
      </c>
      <c r="I23" s="39" t="s">
        <v>6623</v>
      </c>
    </row>
    <row r="24" spans="1:9" ht="12.75" customHeight="1">
      <c r="A24" s="39" t="s">
        <v>2839</v>
      </c>
      <c r="B24" s="39" t="str">
        <f t="shared" si="0"/>
        <v>PE</v>
      </c>
      <c r="C24" s="39" t="s">
        <v>6617</v>
      </c>
      <c r="D24" s="39" t="s">
        <v>6622</v>
      </c>
      <c r="E24" s="39">
        <v>793</v>
      </c>
      <c r="F24" s="39">
        <v>359</v>
      </c>
      <c r="G24" s="39">
        <v>72</v>
      </c>
      <c r="H24" s="39">
        <v>1.84</v>
      </c>
      <c r="I24" s="39" t="s">
        <v>6615</v>
      </c>
    </row>
    <row r="25" spans="1:9" ht="12.75" customHeight="1">
      <c r="A25" s="39" t="s">
        <v>5829</v>
      </c>
      <c r="B25" s="39" t="str">
        <f t="shared" si="0"/>
        <v>SP</v>
      </c>
      <c r="C25" s="39" t="s">
        <v>6613</v>
      </c>
      <c r="D25" s="39" t="s">
        <v>6622</v>
      </c>
      <c r="E25" s="39">
        <v>217</v>
      </c>
      <c r="F25" s="39">
        <v>105</v>
      </c>
      <c r="G25" s="39">
        <v>41</v>
      </c>
      <c r="H25" s="39">
        <v>1.49</v>
      </c>
      <c r="I25" s="39" t="s">
        <v>6625</v>
      </c>
    </row>
    <row r="26" spans="1:9" ht="12.75" customHeight="1">
      <c r="A26" s="39" t="s">
        <v>1404</v>
      </c>
      <c r="B26" s="39" t="str">
        <f t="shared" si="0"/>
        <v>MG</v>
      </c>
      <c r="C26" s="39" t="s">
        <v>6613</v>
      </c>
      <c r="D26" s="39" t="s">
        <v>6614</v>
      </c>
      <c r="E26" s="39">
        <v>389</v>
      </c>
      <c r="F26" s="39">
        <v>70</v>
      </c>
      <c r="G26" s="39">
        <v>18</v>
      </c>
      <c r="H26" s="39">
        <v>4.42</v>
      </c>
      <c r="I26" s="39" t="s">
        <v>6615</v>
      </c>
    </row>
    <row r="27" spans="1:9" ht="12.75" customHeight="1">
      <c r="A27" s="39" t="s">
        <v>776</v>
      </c>
      <c r="B27" s="39" t="str">
        <f t="shared" si="0"/>
        <v>GO</v>
      </c>
      <c r="C27" s="39" t="s">
        <v>6617</v>
      </c>
      <c r="D27" s="39" t="s">
        <v>6614</v>
      </c>
      <c r="E27" s="39">
        <v>2602</v>
      </c>
      <c r="F27" s="39">
        <v>184</v>
      </c>
      <c r="G27" s="39">
        <v>64</v>
      </c>
      <c r="H27" s="39">
        <v>10.49</v>
      </c>
      <c r="I27" s="39" t="s">
        <v>6615</v>
      </c>
    </row>
    <row r="28" spans="1:9" ht="12.75" customHeight="1">
      <c r="A28" s="39" t="s">
        <v>5596</v>
      </c>
      <c r="B28" s="39" t="str">
        <f t="shared" si="0"/>
        <v>SC</v>
      </c>
      <c r="C28" s="39" t="s">
        <v>6613</v>
      </c>
      <c r="D28" s="39" t="s">
        <v>6622</v>
      </c>
      <c r="E28" s="39">
        <v>125</v>
      </c>
      <c r="F28" s="39">
        <v>60</v>
      </c>
      <c r="G28" s="39">
        <v>16</v>
      </c>
      <c r="H28" s="39">
        <v>1.64</v>
      </c>
      <c r="I28" s="39" t="s">
        <v>6615</v>
      </c>
    </row>
    <row r="29" spans="1:9" ht="12.75" customHeight="1">
      <c r="A29" s="39" t="s">
        <v>4543</v>
      </c>
      <c r="B29" s="39" t="str">
        <f t="shared" si="0"/>
        <v>RS</v>
      </c>
      <c r="C29" s="39" t="s">
        <v>6617</v>
      </c>
      <c r="D29" s="39" t="s">
        <v>6622</v>
      </c>
      <c r="E29" s="39">
        <v>472</v>
      </c>
      <c r="F29" s="39">
        <v>203</v>
      </c>
      <c r="G29" s="39">
        <v>44</v>
      </c>
      <c r="H29" s="39">
        <v>1.91</v>
      </c>
      <c r="I29" s="39" t="s">
        <v>6615</v>
      </c>
    </row>
    <row r="30" spans="1:9" ht="12.75" customHeight="1">
      <c r="A30" s="39" t="s">
        <v>653</v>
      </c>
      <c r="B30" s="39" t="str">
        <f t="shared" si="0"/>
        <v>ES</v>
      </c>
      <c r="C30" s="39" t="s">
        <v>6613</v>
      </c>
      <c r="D30" s="39" t="s">
        <v>6622</v>
      </c>
      <c r="E30" s="39">
        <v>213</v>
      </c>
      <c r="F30" s="39">
        <v>65</v>
      </c>
      <c r="G30" s="39">
        <v>17</v>
      </c>
      <c r="H30" s="39">
        <v>2.6</v>
      </c>
      <c r="I30" s="39" t="s">
        <v>6615</v>
      </c>
    </row>
    <row r="31" spans="1:9" ht="12.75" customHeight="1">
      <c r="A31" s="39" t="s">
        <v>463</v>
      </c>
      <c r="B31" s="39" t="str">
        <f t="shared" si="0"/>
        <v>CE</v>
      </c>
      <c r="C31" s="39" t="s">
        <v>6613</v>
      </c>
      <c r="D31" s="39" t="s">
        <v>6614</v>
      </c>
      <c r="E31" s="39">
        <v>331</v>
      </c>
      <c r="F31" s="39">
        <v>6</v>
      </c>
      <c r="G31" s="39"/>
      <c r="H31" s="39">
        <v>55.17</v>
      </c>
      <c r="I31" s="39" t="s">
        <v>6615</v>
      </c>
    </row>
    <row r="32" spans="1:9" ht="12.75" customHeight="1">
      <c r="A32" s="39" t="s">
        <v>4546</v>
      </c>
      <c r="B32" s="39" t="str">
        <f t="shared" si="0"/>
        <v>RS</v>
      </c>
      <c r="C32" s="39" t="s">
        <v>6613</v>
      </c>
      <c r="D32" s="39" t="s">
        <v>6614</v>
      </c>
      <c r="E32" s="39">
        <v>255</v>
      </c>
      <c r="F32" s="39">
        <v>63</v>
      </c>
      <c r="G32" s="39">
        <v>13</v>
      </c>
      <c r="H32" s="39">
        <v>3.36</v>
      </c>
      <c r="I32" s="39" t="s">
        <v>6615</v>
      </c>
    </row>
    <row r="33" spans="1:9" ht="12.75" customHeight="1">
      <c r="A33" s="39" t="s">
        <v>1407</v>
      </c>
      <c r="B33" s="39" t="str">
        <f t="shared" si="0"/>
        <v>MG</v>
      </c>
      <c r="C33" s="39" t="s">
        <v>6613</v>
      </c>
      <c r="D33" s="39" t="s">
        <v>6622</v>
      </c>
      <c r="E33" s="39">
        <v>137</v>
      </c>
      <c r="F33" s="39">
        <v>53</v>
      </c>
      <c r="G33" s="39">
        <v>22</v>
      </c>
      <c r="H33" s="39">
        <v>1.83</v>
      </c>
      <c r="I33" s="39" t="s">
        <v>6626</v>
      </c>
    </row>
    <row r="34" spans="1:9" ht="12.75" customHeight="1">
      <c r="A34" s="39" t="s">
        <v>2606</v>
      </c>
      <c r="B34" s="39" t="str">
        <f t="shared" si="0"/>
        <v>PB</v>
      </c>
      <c r="C34" s="39" t="s">
        <v>6617</v>
      </c>
      <c r="D34" s="39" t="s">
        <v>6622</v>
      </c>
      <c r="E34" s="39">
        <v>360</v>
      </c>
      <c r="F34" s="39">
        <v>402</v>
      </c>
      <c r="G34" s="39">
        <v>49</v>
      </c>
      <c r="H34" s="39">
        <v>0.8</v>
      </c>
      <c r="I34" s="39" t="s">
        <v>6615</v>
      </c>
    </row>
    <row r="35" spans="1:9" ht="12.75" customHeight="1">
      <c r="A35" s="39" t="s">
        <v>2609</v>
      </c>
      <c r="B35" s="39" t="str">
        <f t="shared" si="0"/>
        <v>PB</v>
      </c>
      <c r="C35" s="39" t="s">
        <v>6613</v>
      </c>
      <c r="D35" s="39" t="s">
        <v>6622</v>
      </c>
      <c r="E35" s="39">
        <v>363</v>
      </c>
      <c r="F35" s="39">
        <v>142</v>
      </c>
      <c r="G35" s="39">
        <v>27</v>
      </c>
      <c r="H35" s="39">
        <v>2.15</v>
      </c>
      <c r="I35" s="39" t="s">
        <v>6627</v>
      </c>
    </row>
    <row r="36" spans="1:9" ht="12.75" customHeight="1">
      <c r="A36" s="39" t="s">
        <v>2842</v>
      </c>
      <c r="B36" s="39" t="str">
        <f t="shared" si="0"/>
        <v>PE</v>
      </c>
      <c r="C36" s="39" t="s">
        <v>6613</v>
      </c>
      <c r="D36" s="39" t="s">
        <v>6622</v>
      </c>
      <c r="E36" s="39">
        <v>259</v>
      </c>
      <c r="F36" s="39">
        <v>158</v>
      </c>
      <c r="G36" s="39">
        <v>23</v>
      </c>
      <c r="H36" s="39">
        <v>1.43</v>
      </c>
      <c r="I36" s="39" t="s">
        <v>6615</v>
      </c>
    </row>
    <row r="37" spans="1:9" ht="12.75" customHeight="1">
      <c r="A37" s="39" t="s">
        <v>6628</v>
      </c>
      <c r="B37" s="39" t="str">
        <f t="shared" si="0"/>
        <v>MA</v>
      </c>
      <c r="C37" s="39" t="s">
        <v>6617</v>
      </c>
      <c r="D37" s="39" t="s">
        <v>6614</v>
      </c>
      <c r="E37" s="39">
        <v>692</v>
      </c>
      <c r="F37" s="39"/>
      <c r="G37" s="39"/>
      <c r="H37" s="39">
        <v>0</v>
      </c>
      <c r="I37" s="39" t="s">
        <v>6629</v>
      </c>
    </row>
    <row r="38" spans="1:9" ht="12.75" customHeight="1">
      <c r="A38" s="39" t="s">
        <v>1284</v>
      </c>
      <c r="B38" s="39" t="str">
        <f t="shared" si="0"/>
        <v>MA</v>
      </c>
      <c r="C38" s="39" t="s">
        <v>6617</v>
      </c>
      <c r="D38" s="39" t="s">
        <v>6614</v>
      </c>
      <c r="E38" s="39">
        <v>650</v>
      </c>
      <c r="F38" s="39">
        <v>96</v>
      </c>
      <c r="G38" s="39">
        <v>19</v>
      </c>
      <c r="H38" s="39">
        <v>5.65</v>
      </c>
      <c r="I38" s="39" t="s">
        <v>6618</v>
      </c>
    </row>
    <row r="39" spans="1:9" ht="12.75" customHeight="1">
      <c r="A39" s="39" t="s">
        <v>4549</v>
      </c>
      <c r="B39" s="39" t="str">
        <f t="shared" si="0"/>
        <v>RS</v>
      </c>
      <c r="C39" s="39" t="s">
        <v>6613</v>
      </c>
      <c r="D39" s="39" t="s">
        <v>6622</v>
      </c>
      <c r="E39" s="39">
        <v>137</v>
      </c>
      <c r="F39" s="39">
        <v>103</v>
      </c>
      <c r="G39" s="39">
        <v>12</v>
      </c>
      <c r="H39" s="39">
        <v>1.19</v>
      </c>
      <c r="I39" s="39" t="s">
        <v>6618</v>
      </c>
    </row>
    <row r="40" spans="1:9" ht="12.75" customHeight="1">
      <c r="A40" s="39" t="s">
        <v>656</v>
      </c>
      <c r="B40" s="39" t="str">
        <f t="shared" si="0"/>
        <v>ES</v>
      </c>
      <c r="C40" s="39" t="s">
        <v>6617</v>
      </c>
      <c r="D40" s="39" t="s">
        <v>6622</v>
      </c>
      <c r="E40" s="39">
        <v>718</v>
      </c>
      <c r="F40" s="39">
        <v>391</v>
      </c>
      <c r="G40" s="39">
        <v>110</v>
      </c>
      <c r="H40" s="39">
        <v>1.43</v>
      </c>
      <c r="I40" s="39" t="s">
        <v>6615</v>
      </c>
    </row>
    <row r="41" spans="1:9" ht="12.75" customHeight="1">
      <c r="A41" s="39" t="s">
        <v>4552</v>
      </c>
      <c r="B41" s="39" t="str">
        <f t="shared" si="0"/>
        <v>RS</v>
      </c>
      <c r="C41" s="39" t="s">
        <v>6617</v>
      </c>
      <c r="D41" s="39" t="s">
        <v>6622</v>
      </c>
      <c r="E41" s="39">
        <v>1928</v>
      </c>
      <c r="F41" s="39">
        <v>879</v>
      </c>
      <c r="G41" s="39">
        <v>191</v>
      </c>
      <c r="H41" s="39">
        <v>1.8</v>
      </c>
      <c r="I41" s="39" t="s">
        <v>6615</v>
      </c>
    </row>
    <row r="42" spans="1:9" ht="12.75" customHeight="1">
      <c r="A42" s="39" t="s">
        <v>3286</v>
      </c>
      <c r="B42" s="39" t="str">
        <f t="shared" si="0"/>
        <v>PI</v>
      </c>
      <c r="C42" s="39" t="s">
        <v>6613</v>
      </c>
      <c r="D42" s="39" t="s">
        <v>6614</v>
      </c>
      <c r="E42" s="39">
        <v>192</v>
      </c>
      <c r="F42" s="39">
        <v>37</v>
      </c>
      <c r="G42" s="39">
        <v>2</v>
      </c>
      <c r="H42" s="39">
        <v>4.92</v>
      </c>
      <c r="I42" s="39" t="s">
        <v>6618</v>
      </c>
    </row>
    <row r="43" spans="1:9" ht="12.75" customHeight="1">
      <c r="A43" s="39" t="s">
        <v>4555</v>
      </c>
      <c r="B43" s="39" t="str">
        <f t="shared" si="0"/>
        <v>RS</v>
      </c>
      <c r="C43" s="39" t="s">
        <v>6613</v>
      </c>
      <c r="D43" s="39" t="s">
        <v>6622</v>
      </c>
      <c r="E43" s="39">
        <v>174</v>
      </c>
      <c r="F43" s="39">
        <v>54</v>
      </c>
      <c r="G43" s="39">
        <v>8</v>
      </c>
      <c r="H43" s="39">
        <v>2.81</v>
      </c>
      <c r="I43" s="39" t="s">
        <v>6623</v>
      </c>
    </row>
    <row r="44" spans="1:9" ht="12.75" customHeight="1">
      <c r="A44" s="39" t="s">
        <v>1410</v>
      </c>
      <c r="B44" s="39" t="str">
        <f t="shared" si="0"/>
        <v>MG</v>
      </c>
      <c r="C44" s="39" t="s">
        <v>6617</v>
      </c>
      <c r="D44" s="39" t="s">
        <v>6622</v>
      </c>
      <c r="E44" s="39">
        <v>812</v>
      </c>
      <c r="F44" s="39">
        <v>278</v>
      </c>
      <c r="G44" s="39">
        <v>68</v>
      </c>
      <c r="H44" s="39">
        <v>2.35</v>
      </c>
      <c r="I44" s="39" t="s">
        <v>6615</v>
      </c>
    </row>
    <row r="45" spans="1:9" ht="12.75" customHeight="1">
      <c r="A45" s="39" t="s">
        <v>4317</v>
      </c>
      <c r="B45" s="39" t="str">
        <f t="shared" si="0"/>
        <v>RN</v>
      </c>
      <c r="C45" s="39" t="s">
        <v>6613</v>
      </c>
      <c r="D45" s="39" t="s">
        <v>6622</v>
      </c>
      <c r="E45" s="39">
        <v>316</v>
      </c>
      <c r="F45" s="39">
        <v>204</v>
      </c>
      <c r="G45" s="39">
        <v>36</v>
      </c>
      <c r="H45" s="39">
        <v>1.32</v>
      </c>
      <c r="I45" s="39" t="s">
        <v>6630</v>
      </c>
    </row>
    <row r="46" spans="1:9" ht="12.75" customHeight="1">
      <c r="A46" s="39" t="s">
        <v>779</v>
      </c>
      <c r="B46" s="39" t="str">
        <f t="shared" si="0"/>
        <v>GO</v>
      </c>
      <c r="C46" s="39" t="s">
        <v>6617</v>
      </c>
      <c r="D46" s="39" t="s">
        <v>6614</v>
      </c>
      <c r="E46" s="39">
        <v>640</v>
      </c>
      <c r="F46" s="39">
        <v>165</v>
      </c>
      <c r="G46" s="39">
        <v>41</v>
      </c>
      <c r="H46" s="39">
        <v>3.11</v>
      </c>
      <c r="I46" s="39" t="s">
        <v>6620</v>
      </c>
    </row>
    <row r="47" spans="1:9" ht="12.75" customHeight="1">
      <c r="A47" s="39" t="s">
        <v>2612</v>
      </c>
      <c r="B47" s="39" t="str">
        <f t="shared" si="0"/>
        <v>PB</v>
      </c>
      <c r="C47" s="39" t="s">
        <v>6613</v>
      </c>
      <c r="D47" s="39" t="s">
        <v>6614</v>
      </c>
      <c r="E47" s="39">
        <v>206</v>
      </c>
      <c r="F47" s="39">
        <v>36</v>
      </c>
      <c r="G47" s="39">
        <v>7</v>
      </c>
      <c r="H47" s="39">
        <v>4.79</v>
      </c>
      <c r="I47" s="39" t="s">
        <v>6625</v>
      </c>
    </row>
    <row r="48" spans="1:9" ht="12.75" customHeight="1">
      <c r="A48" s="39" t="s">
        <v>2615</v>
      </c>
      <c r="B48" s="39" t="str">
        <f t="shared" si="0"/>
        <v>PB</v>
      </c>
      <c r="C48" s="39" t="s">
        <v>6617</v>
      </c>
      <c r="D48" s="39" t="s">
        <v>6614</v>
      </c>
      <c r="E48" s="39">
        <v>732</v>
      </c>
      <c r="F48" s="39">
        <v>202</v>
      </c>
      <c r="G48" s="39">
        <v>46</v>
      </c>
      <c r="H48" s="39">
        <v>2.95</v>
      </c>
      <c r="I48" s="39" t="s">
        <v>6619</v>
      </c>
    </row>
    <row r="49" spans="1:9" ht="12.75" customHeight="1">
      <c r="A49" s="39" t="s">
        <v>2845</v>
      </c>
      <c r="B49" s="39" t="str">
        <f t="shared" si="0"/>
        <v>PE</v>
      </c>
      <c r="C49" s="39" t="s">
        <v>6617</v>
      </c>
      <c r="D49" s="39" t="s">
        <v>6622</v>
      </c>
      <c r="E49" s="39">
        <v>725</v>
      </c>
      <c r="F49" s="39">
        <v>616</v>
      </c>
      <c r="G49" s="39">
        <v>128</v>
      </c>
      <c r="H49" s="39">
        <v>0.97</v>
      </c>
      <c r="I49" s="39" t="s">
        <v>6623</v>
      </c>
    </row>
    <row r="50" spans="1:9" ht="12.75" customHeight="1">
      <c r="A50" s="39" t="s">
        <v>3500</v>
      </c>
      <c r="B50" s="39" t="str">
        <f t="shared" si="0"/>
        <v>PR</v>
      </c>
      <c r="C50" s="39" t="s">
        <v>6617</v>
      </c>
      <c r="D50" s="39" t="s">
        <v>6622</v>
      </c>
      <c r="E50" s="39">
        <v>1244</v>
      </c>
      <c r="F50" s="39">
        <v>604</v>
      </c>
      <c r="G50" s="39">
        <v>136</v>
      </c>
      <c r="H50" s="39">
        <v>1.68</v>
      </c>
      <c r="I50" s="39" t="s">
        <v>6615</v>
      </c>
    </row>
    <row r="51" spans="1:9" ht="12.75" customHeight="1">
      <c r="A51" s="39" t="s">
        <v>782</v>
      </c>
      <c r="B51" s="39" t="str">
        <f t="shared" si="0"/>
        <v>GO</v>
      </c>
      <c r="C51" s="39" t="s">
        <v>6613</v>
      </c>
      <c r="D51" s="39" t="s">
        <v>6614</v>
      </c>
      <c r="E51" s="39">
        <v>214</v>
      </c>
      <c r="F51" s="39">
        <v>21</v>
      </c>
      <c r="G51" s="39">
        <v>6</v>
      </c>
      <c r="H51" s="39">
        <v>7.93</v>
      </c>
      <c r="I51" s="39" t="s">
        <v>6615</v>
      </c>
    </row>
    <row r="52" spans="1:9" ht="12.75" customHeight="1">
      <c r="A52" s="39" t="s">
        <v>1413</v>
      </c>
      <c r="B52" s="39" t="str">
        <f t="shared" si="0"/>
        <v>MG</v>
      </c>
      <c r="C52" s="39" t="s">
        <v>6613</v>
      </c>
      <c r="D52" s="39" t="s">
        <v>6614</v>
      </c>
      <c r="E52" s="39">
        <v>276</v>
      </c>
      <c r="F52" s="39">
        <v>32</v>
      </c>
      <c r="G52" s="39">
        <v>12</v>
      </c>
      <c r="H52" s="39">
        <v>6.27</v>
      </c>
      <c r="I52" s="39" t="s">
        <v>6631</v>
      </c>
    </row>
    <row r="53" spans="1:9" ht="12.75" customHeight="1">
      <c r="A53" s="39" t="s">
        <v>4558</v>
      </c>
      <c r="B53" s="39" t="str">
        <f t="shared" si="0"/>
        <v>RS</v>
      </c>
      <c r="C53" s="39" t="s">
        <v>6613</v>
      </c>
      <c r="D53" s="39" t="s">
        <v>6622</v>
      </c>
      <c r="E53" s="39">
        <v>224</v>
      </c>
      <c r="F53" s="39">
        <v>68</v>
      </c>
      <c r="G53" s="39">
        <v>16</v>
      </c>
      <c r="H53" s="39">
        <v>2.67</v>
      </c>
      <c r="I53" s="39" t="s">
        <v>6615</v>
      </c>
    </row>
    <row r="54" spans="1:9" ht="12.75" customHeight="1">
      <c r="A54" s="39" t="s">
        <v>2209</v>
      </c>
      <c r="B54" s="39" t="str">
        <f t="shared" si="0"/>
        <v>MT</v>
      </c>
      <c r="C54" s="39" t="s">
        <v>6617</v>
      </c>
      <c r="D54" s="39" t="s">
        <v>6614</v>
      </c>
      <c r="E54" s="39">
        <v>939</v>
      </c>
      <c r="F54" s="39">
        <v>175</v>
      </c>
      <c r="G54" s="39">
        <v>54</v>
      </c>
      <c r="H54" s="39">
        <v>4.0999999999999996</v>
      </c>
      <c r="I54" s="39" t="s">
        <v>6615</v>
      </c>
    </row>
    <row r="55" spans="1:9" ht="12.75" customHeight="1">
      <c r="A55" s="39" t="s">
        <v>2534</v>
      </c>
      <c r="B55" s="39" t="str">
        <f t="shared" si="0"/>
        <v>PA</v>
      </c>
      <c r="C55" s="39" t="s">
        <v>6617</v>
      </c>
      <c r="D55" s="39" t="s">
        <v>6614</v>
      </c>
      <c r="E55" s="39">
        <v>1659</v>
      </c>
      <c r="F55" s="39">
        <v>267</v>
      </c>
      <c r="G55" s="39">
        <v>36</v>
      </c>
      <c r="H55" s="39">
        <v>5.48</v>
      </c>
      <c r="I55" s="39" t="s">
        <v>6626</v>
      </c>
    </row>
    <row r="56" spans="1:9" ht="12.75" customHeight="1">
      <c r="A56" s="39" t="s">
        <v>3503</v>
      </c>
      <c r="B56" s="39" t="str">
        <f t="shared" si="0"/>
        <v>PR</v>
      </c>
      <c r="C56" s="39" t="s">
        <v>6613</v>
      </c>
      <c r="D56" s="39" t="s">
        <v>6622</v>
      </c>
      <c r="E56" s="39">
        <v>196</v>
      </c>
      <c r="F56" s="39">
        <v>69</v>
      </c>
      <c r="G56" s="39">
        <v>27</v>
      </c>
      <c r="H56" s="39">
        <v>2.04</v>
      </c>
      <c r="I56" s="39" t="s">
        <v>6623</v>
      </c>
    </row>
    <row r="57" spans="1:9" ht="12.75" customHeight="1">
      <c r="A57" s="39" t="s">
        <v>2849</v>
      </c>
      <c r="B57" s="39" t="str">
        <f t="shared" si="0"/>
        <v>PE</v>
      </c>
      <c r="C57" s="39" t="s">
        <v>6617</v>
      </c>
      <c r="D57" s="39" t="s">
        <v>6622</v>
      </c>
      <c r="E57" s="39">
        <v>535</v>
      </c>
      <c r="F57" s="39">
        <v>278</v>
      </c>
      <c r="G57" s="39">
        <v>36</v>
      </c>
      <c r="H57" s="39">
        <v>1.7</v>
      </c>
      <c r="I57" s="39" t="s">
        <v>6615</v>
      </c>
    </row>
    <row r="58" spans="1:9" ht="12.75" customHeight="1">
      <c r="A58" s="39" t="s">
        <v>5832</v>
      </c>
      <c r="B58" s="39" t="str">
        <f t="shared" si="0"/>
        <v>SP</v>
      </c>
      <c r="C58" s="39" t="s">
        <v>6617</v>
      </c>
      <c r="D58" s="39" t="s">
        <v>6614</v>
      </c>
      <c r="E58" s="39">
        <v>682</v>
      </c>
      <c r="F58" s="39">
        <v>136</v>
      </c>
      <c r="G58" s="39">
        <v>27</v>
      </c>
      <c r="H58" s="39">
        <v>4.18</v>
      </c>
      <c r="I58" s="39" t="s">
        <v>6615</v>
      </c>
    </row>
    <row r="59" spans="1:9" ht="12.75" customHeight="1">
      <c r="A59" s="39" t="s">
        <v>4561</v>
      </c>
      <c r="B59" s="39" t="str">
        <f t="shared" si="0"/>
        <v>RS</v>
      </c>
      <c r="C59" s="39" t="s">
        <v>6613</v>
      </c>
      <c r="D59" s="39" t="s">
        <v>6614</v>
      </c>
      <c r="E59" s="39">
        <v>91</v>
      </c>
      <c r="F59" s="39">
        <v>18</v>
      </c>
      <c r="G59" s="39">
        <v>3</v>
      </c>
      <c r="H59" s="39">
        <v>4.33</v>
      </c>
      <c r="I59" s="39" t="s">
        <v>6615</v>
      </c>
    </row>
    <row r="60" spans="1:9" ht="12.75" customHeight="1">
      <c r="A60" s="39" t="s">
        <v>6632</v>
      </c>
      <c r="B60" s="39" t="str">
        <f t="shared" si="0"/>
        <v>MA</v>
      </c>
      <c r="C60" s="39" t="s">
        <v>6633</v>
      </c>
      <c r="D60" s="39" t="s">
        <v>6633</v>
      </c>
      <c r="E60" s="39"/>
      <c r="F60" s="39"/>
      <c r="G60" s="39"/>
      <c r="H60" s="39">
        <v>0</v>
      </c>
      <c r="I60" s="39" t="s">
        <v>6634</v>
      </c>
    </row>
    <row r="61" spans="1:9" ht="12.75" customHeight="1">
      <c r="A61" s="39" t="s">
        <v>2212</v>
      </c>
      <c r="B61" s="39" t="str">
        <f t="shared" si="0"/>
        <v>MT</v>
      </c>
      <c r="C61" s="39" t="s">
        <v>6617</v>
      </c>
      <c r="D61" s="39" t="s">
        <v>6614</v>
      </c>
      <c r="E61" s="39">
        <v>627</v>
      </c>
      <c r="F61" s="39">
        <v>127</v>
      </c>
      <c r="G61" s="39">
        <v>34</v>
      </c>
      <c r="H61" s="39">
        <v>3.89</v>
      </c>
      <c r="I61" s="39" t="s">
        <v>6615</v>
      </c>
    </row>
    <row r="62" spans="1:9" ht="12.75" customHeight="1">
      <c r="A62" s="39" t="s">
        <v>4564</v>
      </c>
      <c r="B62" s="39" t="str">
        <f t="shared" si="0"/>
        <v>RS</v>
      </c>
      <c r="C62" s="39" t="s">
        <v>6613</v>
      </c>
      <c r="D62" s="39" t="s">
        <v>6614</v>
      </c>
      <c r="E62" s="39">
        <v>149</v>
      </c>
      <c r="F62" s="39">
        <v>22</v>
      </c>
      <c r="G62" s="39">
        <v>3</v>
      </c>
      <c r="H62" s="39">
        <v>5.96</v>
      </c>
      <c r="I62" s="39" t="s">
        <v>6615</v>
      </c>
    </row>
    <row r="63" spans="1:9" ht="12.75" customHeight="1">
      <c r="A63" s="39" t="s">
        <v>785</v>
      </c>
      <c r="B63" s="39" t="str">
        <f t="shared" si="0"/>
        <v>GO</v>
      </c>
      <c r="C63" s="39" t="s">
        <v>6613</v>
      </c>
      <c r="D63" s="39" t="s">
        <v>6622</v>
      </c>
      <c r="E63" s="39">
        <v>265</v>
      </c>
      <c r="F63" s="39">
        <v>84</v>
      </c>
      <c r="G63" s="39">
        <v>18</v>
      </c>
      <c r="H63" s="39">
        <v>2.6</v>
      </c>
      <c r="I63" s="39" t="s">
        <v>6625</v>
      </c>
    </row>
    <row r="64" spans="1:9" ht="12.75" customHeight="1">
      <c r="A64" s="39" t="s">
        <v>3506</v>
      </c>
      <c r="B64" s="39" t="str">
        <f t="shared" si="0"/>
        <v>PR</v>
      </c>
      <c r="C64" s="39" t="s">
        <v>6613</v>
      </c>
      <c r="D64" s="39" t="s">
        <v>6622</v>
      </c>
      <c r="E64" s="39">
        <v>372</v>
      </c>
      <c r="F64" s="39">
        <v>151</v>
      </c>
      <c r="G64" s="39">
        <v>37</v>
      </c>
      <c r="H64" s="39">
        <v>1.98</v>
      </c>
      <c r="I64" s="39" t="s">
        <v>6623</v>
      </c>
    </row>
    <row r="65" spans="1:9" ht="12.75" customHeight="1">
      <c r="A65" s="39" t="s">
        <v>3509</v>
      </c>
      <c r="B65" s="39" t="str">
        <f t="shared" si="0"/>
        <v>PR</v>
      </c>
      <c r="C65" s="39" t="s">
        <v>6617</v>
      </c>
      <c r="D65" s="39" t="s">
        <v>6622</v>
      </c>
      <c r="E65" s="39">
        <v>459</v>
      </c>
      <c r="F65" s="39">
        <v>207</v>
      </c>
      <c r="G65" s="39">
        <v>69</v>
      </c>
      <c r="H65" s="39">
        <v>1.66</v>
      </c>
      <c r="I65" s="39" t="s">
        <v>6626</v>
      </c>
    </row>
    <row r="66" spans="1:9" ht="12.75" customHeight="1">
      <c r="A66" s="39" t="s">
        <v>3289</v>
      </c>
      <c r="B66" s="39" t="str">
        <f t="shared" si="0"/>
        <v>PI</v>
      </c>
      <c r="C66" s="39" t="s">
        <v>6617</v>
      </c>
      <c r="D66" s="39" t="s">
        <v>6614</v>
      </c>
      <c r="E66" s="39">
        <v>945</v>
      </c>
      <c r="F66" s="39">
        <v>197</v>
      </c>
      <c r="G66" s="39">
        <v>20</v>
      </c>
      <c r="H66" s="39">
        <v>4.3499999999999996</v>
      </c>
      <c r="I66" s="39" t="s">
        <v>6618</v>
      </c>
    </row>
    <row r="67" spans="1:9" ht="12.75" customHeight="1">
      <c r="A67" s="39" t="s">
        <v>5835</v>
      </c>
      <c r="B67" s="39" t="str">
        <f t="shared" ref="B67:B130" si="1">RIGHT(A67,2)</f>
        <v>SP</v>
      </c>
      <c r="C67" s="39" t="s">
        <v>6613</v>
      </c>
      <c r="D67" s="39" t="s">
        <v>6622</v>
      </c>
      <c r="E67" s="39">
        <v>165</v>
      </c>
      <c r="F67" s="39">
        <v>46</v>
      </c>
      <c r="G67" s="39">
        <v>17</v>
      </c>
      <c r="H67" s="39">
        <v>2.62</v>
      </c>
      <c r="I67" s="39" t="s">
        <v>6618</v>
      </c>
    </row>
    <row r="68" spans="1:9" ht="12.75" customHeight="1">
      <c r="A68" s="39" t="s">
        <v>1416</v>
      </c>
      <c r="B68" s="39" t="str">
        <f t="shared" si="1"/>
        <v>MG</v>
      </c>
      <c r="C68" s="39" t="s">
        <v>6613</v>
      </c>
      <c r="D68" s="39" t="s">
        <v>6622</v>
      </c>
      <c r="E68" s="39">
        <v>340</v>
      </c>
      <c r="F68" s="39">
        <v>153</v>
      </c>
      <c r="G68" s="39">
        <v>17</v>
      </c>
      <c r="H68" s="39">
        <v>2</v>
      </c>
      <c r="I68" s="39" t="s">
        <v>6615</v>
      </c>
    </row>
    <row r="69" spans="1:9" ht="12.75" customHeight="1">
      <c r="A69" s="39" t="s">
        <v>4567</v>
      </c>
      <c r="B69" s="39" t="str">
        <f t="shared" si="1"/>
        <v>RS</v>
      </c>
      <c r="C69" s="39" t="s">
        <v>6617</v>
      </c>
      <c r="D69" s="39" t="s">
        <v>6614</v>
      </c>
      <c r="E69" s="39">
        <v>2739</v>
      </c>
      <c r="F69" s="39">
        <v>689</v>
      </c>
      <c r="G69" s="39">
        <v>117</v>
      </c>
      <c r="H69" s="39">
        <v>3.4</v>
      </c>
      <c r="I69" s="39" t="s">
        <v>6619</v>
      </c>
    </row>
    <row r="70" spans="1:9" ht="12.75" customHeight="1">
      <c r="A70" s="39" t="s">
        <v>788</v>
      </c>
      <c r="B70" s="39" t="str">
        <f t="shared" si="1"/>
        <v>GO</v>
      </c>
      <c r="C70" s="39" t="s">
        <v>6613</v>
      </c>
      <c r="D70" s="39" t="s">
        <v>6614</v>
      </c>
      <c r="E70" s="39">
        <v>364</v>
      </c>
      <c r="F70" s="39">
        <v>71</v>
      </c>
      <c r="G70" s="39">
        <v>11</v>
      </c>
      <c r="H70" s="39">
        <v>4.4400000000000004</v>
      </c>
      <c r="I70" s="39" t="s">
        <v>6626</v>
      </c>
    </row>
    <row r="71" spans="1:9" ht="12.75" customHeight="1">
      <c r="A71" s="39" t="s">
        <v>4444</v>
      </c>
      <c r="B71" s="39" t="str">
        <f t="shared" si="1"/>
        <v>RO</v>
      </c>
      <c r="C71" s="39" t="s">
        <v>6617</v>
      </c>
      <c r="D71" s="39" t="s">
        <v>6614</v>
      </c>
      <c r="E71" s="39">
        <v>532</v>
      </c>
      <c r="F71" s="39">
        <v>53</v>
      </c>
      <c r="G71" s="39">
        <v>23</v>
      </c>
      <c r="H71" s="39">
        <v>7</v>
      </c>
      <c r="I71" s="39" t="s">
        <v>6615</v>
      </c>
    </row>
    <row r="72" spans="1:9" ht="12.75" customHeight="1">
      <c r="A72" s="39" t="s">
        <v>2047</v>
      </c>
      <c r="B72" s="39" t="str">
        <f t="shared" si="1"/>
        <v>MS</v>
      </c>
      <c r="C72" s="39" t="s">
        <v>6617</v>
      </c>
      <c r="D72" s="39" t="s">
        <v>6614</v>
      </c>
      <c r="E72" s="39">
        <v>1014</v>
      </c>
      <c r="F72" s="39">
        <v>263</v>
      </c>
      <c r="G72" s="39">
        <v>79</v>
      </c>
      <c r="H72" s="39">
        <v>2.96</v>
      </c>
      <c r="I72" s="39" t="s">
        <v>6615</v>
      </c>
    </row>
    <row r="73" spans="1:9" ht="12.75" customHeight="1">
      <c r="A73" s="39" t="s">
        <v>3512</v>
      </c>
      <c r="B73" s="39" t="str">
        <f t="shared" si="1"/>
        <v>PR</v>
      </c>
      <c r="C73" s="39" t="s">
        <v>6613</v>
      </c>
      <c r="D73" s="39" t="s">
        <v>6614</v>
      </c>
      <c r="E73" s="39">
        <v>294</v>
      </c>
      <c r="F73" s="39">
        <v>79</v>
      </c>
      <c r="G73" s="39">
        <v>6</v>
      </c>
      <c r="H73" s="39">
        <v>3.46</v>
      </c>
      <c r="I73" s="39" t="s">
        <v>6629</v>
      </c>
    </row>
    <row r="74" spans="1:9" ht="12.75" customHeight="1">
      <c r="A74" s="39" t="s">
        <v>2852</v>
      </c>
      <c r="B74" s="39" t="str">
        <f t="shared" si="1"/>
        <v>PE</v>
      </c>
      <c r="C74" s="39" t="s">
        <v>6617</v>
      </c>
      <c r="D74" s="39" t="s">
        <v>6622</v>
      </c>
      <c r="E74" s="39">
        <v>540</v>
      </c>
      <c r="F74" s="39">
        <v>328</v>
      </c>
      <c r="G74" s="39">
        <v>76</v>
      </c>
      <c r="H74" s="39">
        <v>1.34</v>
      </c>
      <c r="I74" s="39" t="s">
        <v>6623</v>
      </c>
    </row>
    <row r="75" spans="1:9" ht="12.75" customHeight="1">
      <c r="A75" s="39" t="s">
        <v>1287</v>
      </c>
      <c r="B75" s="39" t="str">
        <f t="shared" si="1"/>
        <v>MA</v>
      </c>
      <c r="C75" s="39" t="s">
        <v>6617</v>
      </c>
      <c r="D75" s="39" t="s">
        <v>6614</v>
      </c>
      <c r="E75" s="39">
        <v>767</v>
      </c>
      <c r="F75" s="39"/>
      <c r="G75" s="39"/>
      <c r="H75" s="39">
        <v>0</v>
      </c>
      <c r="I75" s="39" t="s">
        <v>6618</v>
      </c>
    </row>
    <row r="76" spans="1:9" ht="12.75" customHeight="1">
      <c r="A76" s="39" t="s">
        <v>5839</v>
      </c>
      <c r="B76" s="39" t="str">
        <f t="shared" si="1"/>
        <v>SP</v>
      </c>
      <c r="C76" s="39" t="s">
        <v>6617</v>
      </c>
      <c r="D76" s="39" t="s">
        <v>6614</v>
      </c>
      <c r="E76" s="39">
        <v>1023</v>
      </c>
      <c r="F76" s="39">
        <v>130</v>
      </c>
      <c r="G76" s="39">
        <v>35</v>
      </c>
      <c r="H76" s="39">
        <v>6.2</v>
      </c>
      <c r="I76" s="39" t="s">
        <v>6615</v>
      </c>
    </row>
    <row r="77" spans="1:9" ht="12.75" customHeight="1">
      <c r="A77" s="39" t="s">
        <v>4570</v>
      </c>
      <c r="B77" s="39" t="str">
        <f t="shared" si="1"/>
        <v>RS</v>
      </c>
      <c r="C77" s="39" t="s">
        <v>6613</v>
      </c>
      <c r="D77" s="39" t="s">
        <v>6614</v>
      </c>
      <c r="E77" s="39">
        <v>205</v>
      </c>
      <c r="F77" s="39">
        <v>24</v>
      </c>
      <c r="G77" s="39">
        <v>16</v>
      </c>
      <c r="H77" s="39">
        <v>5.13</v>
      </c>
      <c r="I77" s="39" t="s">
        <v>6615</v>
      </c>
    </row>
    <row r="78" spans="1:9" ht="12.75" customHeight="1">
      <c r="A78" s="39" t="s">
        <v>466</v>
      </c>
      <c r="B78" s="39" t="str">
        <f t="shared" si="1"/>
        <v>CE</v>
      </c>
      <c r="C78" s="39" t="s">
        <v>6617</v>
      </c>
      <c r="D78" s="39" t="s">
        <v>6614</v>
      </c>
      <c r="E78" s="39">
        <v>2995</v>
      </c>
      <c r="F78" s="39">
        <v>373</v>
      </c>
      <c r="G78" s="39">
        <v>68</v>
      </c>
      <c r="H78" s="39">
        <v>6.79</v>
      </c>
      <c r="I78" s="39" t="s">
        <v>6618</v>
      </c>
    </row>
    <row r="79" spans="1:9" ht="12.75" customHeight="1">
      <c r="A79" s="39" t="s">
        <v>3515</v>
      </c>
      <c r="B79" s="39" t="str">
        <f t="shared" si="1"/>
        <v>PR</v>
      </c>
      <c r="C79" s="39" t="s">
        <v>6613</v>
      </c>
      <c r="D79" s="39" t="s">
        <v>6614</v>
      </c>
      <c r="E79" s="39">
        <v>512</v>
      </c>
      <c r="F79" s="39">
        <v>39</v>
      </c>
      <c r="G79" s="39">
        <v>11</v>
      </c>
      <c r="H79" s="39">
        <v>10.24</v>
      </c>
      <c r="I79" s="39" t="s">
        <v>6615</v>
      </c>
    </row>
    <row r="80" spans="1:9" ht="12.75" customHeight="1">
      <c r="A80" s="39" t="s">
        <v>1290</v>
      </c>
      <c r="B80" s="39" t="str">
        <f t="shared" si="1"/>
        <v>MA</v>
      </c>
      <c r="C80" s="39" t="s">
        <v>6617</v>
      </c>
      <c r="D80" s="39" t="s">
        <v>6614</v>
      </c>
      <c r="E80" s="39">
        <v>629</v>
      </c>
      <c r="F80" s="39">
        <v>139</v>
      </c>
      <c r="G80" s="39"/>
      <c r="H80" s="39">
        <v>4.53</v>
      </c>
      <c r="I80" s="39" t="s">
        <v>6635</v>
      </c>
    </row>
    <row r="81" spans="1:9" ht="12.75" customHeight="1">
      <c r="A81" s="39" t="s">
        <v>2537</v>
      </c>
      <c r="B81" s="39" t="str">
        <f t="shared" si="1"/>
        <v>PA</v>
      </c>
      <c r="C81" s="39" t="s">
        <v>6617</v>
      </c>
      <c r="D81" s="39" t="s">
        <v>6614</v>
      </c>
      <c r="E81" s="39">
        <v>4027</v>
      </c>
      <c r="F81" s="39">
        <v>815</v>
      </c>
      <c r="G81" s="39">
        <v>119</v>
      </c>
      <c r="H81" s="39">
        <v>4.3099999999999996</v>
      </c>
      <c r="I81" s="39" t="s">
        <v>6618</v>
      </c>
    </row>
    <row r="82" spans="1:9" ht="12.75" customHeight="1">
      <c r="A82" s="39" t="s">
        <v>791</v>
      </c>
      <c r="B82" s="39" t="str">
        <f t="shared" si="1"/>
        <v>GO</v>
      </c>
      <c r="C82" s="39" t="s">
        <v>6636</v>
      </c>
      <c r="D82" s="39" t="s">
        <v>6622</v>
      </c>
      <c r="E82" s="39">
        <v>6966</v>
      </c>
      <c r="F82" s="39">
        <v>2507</v>
      </c>
      <c r="G82" s="39">
        <v>657</v>
      </c>
      <c r="H82" s="39">
        <v>2.2000000000000002</v>
      </c>
      <c r="I82" s="39" t="s">
        <v>6615</v>
      </c>
    </row>
    <row r="83" spans="1:9" ht="12.75" customHeight="1">
      <c r="A83" s="39" t="s">
        <v>1293</v>
      </c>
      <c r="B83" s="39" t="str">
        <f t="shared" si="1"/>
        <v>MA</v>
      </c>
      <c r="C83" s="39" t="s">
        <v>6617</v>
      </c>
      <c r="D83" s="39" t="s">
        <v>6614</v>
      </c>
      <c r="E83" s="39">
        <v>574</v>
      </c>
      <c r="F83" s="39">
        <v>89</v>
      </c>
      <c r="G83" s="39"/>
      <c r="H83" s="39">
        <v>6.45</v>
      </c>
      <c r="I83" s="39" t="s">
        <v>6618</v>
      </c>
    </row>
    <row r="84" spans="1:9" ht="12.75" customHeight="1">
      <c r="A84" s="39" t="s">
        <v>659</v>
      </c>
      <c r="B84" s="39" t="str">
        <f t="shared" si="1"/>
        <v>ES</v>
      </c>
      <c r="C84" s="39" t="s">
        <v>6617</v>
      </c>
      <c r="D84" s="39" t="s">
        <v>6614</v>
      </c>
      <c r="E84" s="39">
        <v>1414</v>
      </c>
      <c r="F84" s="39">
        <v>382</v>
      </c>
      <c r="G84" s="39">
        <v>69</v>
      </c>
      <c r="H84" s="39">
        <v>3.14</v>
      </c>
      <c r="I84" s="39" t="s">
        <v>6615</v>
      </c>
    </row>
    <row r="85" spans="1:9" ht="12.75" customHeight="1">
      <c r="A85" s="39" t="s">
        <v>3519</v>
      </c>
      <c r="B85" s="39" t="str">
        <f t="shared" si="1"/>
        <v>PR</v>
      </c>
      <c r="C85" s="39" t="s">
        <v>6617</v>
      </c>
      <c r="D85" s="39" t="s">
        <v>6622</v>
      </c>
      <c r="E85" s="39">
        <v>681</v>
      </c>
      <c r="F85" s="39">
        <v>298</v>
      </c>
      <c r="G85" s="39">
        <v>71</v>
      </c>
      <c r="H85" s="39">
        <v>1.85</v>
      </c>
      <c r="I85" s="39" t="s">
        <v>6615</v>
      </c>
    </row>
    <row r="86" spans="1:9" ht="12.75" customHeight="1">
      <c r="A86" s="39" t="s">
        <v>1419</v>
      </c>
      <c r="B86" s="39" t="str">
        <f t="shared" si="1"/>
        <v>MG</v>
      </c>
      <c r="C86" s="39" t="s">
        <v>6617</v>
      </c>
      <c r="D86" s="39" t="s">
        <v>6622</v>
      </c>
      <c r="E86" s="39">
        <v>1008</v>
      </c>
      <c r="F86" s="39">
        <v>296</v>
      </c>
      <c r="G86" s="39">
        <v>91</v>
      </c>
      <c r="H86" s="39">
        <v>2.6</v>
      </c>
      <c r="I86" s="39" t="s">
        <v>6623</v>
      </c>
    </row>
    <row r="87" spans="1:9" ht="12.75" customHeight="1">
      <c r="A87" s="39" t="s">
        <v>2050</v>
      </c>
      <c r="B87" s="39" t="str">
        <f t="shared" si="1"/>
        <v>MS</v>
      </c>
      <c r="C87" s="39" t="s">
        <v>6613</v>
      </c>
      <c r="D87" s="39" t="s">
        <v>6614</v>
      </c>
      <c r="E87" s="39">
        <v>394</v>
      </c>
      <c r="F87" s="39">
        <v>54</v>
      </c>
      <c r="G87" s="39"/>
      <c r="H87" s="39">
        <v>7.3</v>
      </c>
      <c r="I87" s="39" t="s">
        <v>6637</v>
      </c>
    </row>
    <row r="88" spans="1:9" ht="12.75" customHeight="1">
      <c r="A88" s="39" t="s">
        <v>2855</v>
      </c>
      <c r="B88" s="39" t="str">
        <f t="shared" si="1"/>
        <v>PE</v>
      </c>
      <c r="C88" s="39" t="s">
        <v>6613</v>
      </c>
      <c r="D88" s="39" t="s">
        <v>6622</v>
      </c>
      <c r="E88" s="39">
        <v>401</v>
      </c>
      <c r="F88" s="39">
        <v>123</v>
      </c>
      <c r="G88" s="39">
        <v>21</v>
      </c>
      <c r="H88" s="39">
        <v>2.78</v>
      </c>
      <c r="I88" s="39" t="s">
        <v>6618</v>
      </c>
    </row>
    <row r="89" spans="1:9" ht="12.75" customHeight="1">
      <c r="A89" s="39" t="s">
        <v>5599</v>
      </c>
      <c r="B89" s="39" t="str">
        <f t="shared" si="1"/>
        <v>SC</v>
      </c>
      <c r="C89" s="39" t="s">
        <v>6613</v>
      </c>
      <c r="D89" s="39" t="s">
        <v>6622</v>
      </c>
      <c r="E89" s="39">
        <v>191</v>
      </c>
      <c r="F89" s="39">
        <v>59</v>
      </c>
      <c r="G89" s="39">
        <v>10</v>
      </c>
      <c r="H89" s="39">
        <v>2.77</v>
      </c>
      <c r="I89" s="39" t="s">
        <v>6619</v>
      </c>
    </row>
    <row r="90" spans="1:9" ht="12.75" customHeight="1">
      <c r="A90" s="39" t="s">
        <v>3292</v>
      </c>
      <c r="B90" s="39" t="str">
        <f t="shared" si="1"/>
        <v>PI</v>
      </c>
      <c r="C90" s="39" t="s">
        <v>6613</v>
      </c>
      <c r="D90" s="39" t="s">
        <v>6622</v>
      </c>
      <c r="E90" s="39">
        <v>159</v>
      </c>
      <c r="F90" s="39">
        <v>73</v>
      </c>
      <c r="G90" s="39">
        <v>7</v>
      </c>
      <c r="H90" s="39">
        <v>1.99</v>
      </c>
      <c r="I90" s="39" t="s">
        <v>6615</v>
      </c>
    </row>
    <row r="91" spans="1:9" ht="12.75" customHeight="1">
      <c r="A91" s="39" t="s">
        <v>4067</v>
      </c>
      <c r="B91" s="39" t="str">
        <f t="shared" si="1"/>
        <v>RJ</v>
      </c>
      <c r="C91" s="39" t="s">
        <v>6636</v>
      </c>
      <c r="D91" s="39" t="s">
        <v>6622</v>
      </c>
      <c r="E91" s="39">
        <v>4969</v>
      </c>
      <c r="F91" s="39">
        <v>1446</v>
      </c>
      <c r="G91" s="39">
        <v>319</v>
      </c>
      <c r="H91" s="39">
        <v>2.82</v>
      </c>
      <c r="I91" s="39" t="s">
        <v>6615</v>
      </c>
    </row>
    <row r="92" spans="1:9" ht="12.75" customHeight="1">
      <c r="A92" s="39" t="s">
        <v>3522</v>
      </c>
      <c r="B92" s="39" t="str">
        <f t="shared" si="1"/>
        <v>PR</v>
      </c>
      <c r="C92" s="39" t="s">
        <v>6613</v>
      </c>
      <c r="D92" s="39" t="s">
        <v>6614</v>
      </c>
      <c r="E92" s="39">
        <v>212</v>
      </c>
      <c r="F92" s="39">
        <v>41</v>
      </c>
      <c r="G92" s="39">
        <v>16</v>
      </c>
      <c r="H92" s="39">
        <v>3.72</v>
      </c>
      <c r="I92" s="39" t="s">
        <v>6619</v>
      </c>
    </row>
    <row r="93" spans="1:9" ht="12.75" customHeight="1">
      <c r="A93" s="39" t="s">
        <v>794</v>
      </c>
      <c r="B93" s="39" t="str">
        <f t="shared" si="1"/>
        <v>GO</v>
      </c>
      <c r="C93" s="39" t="s">
        <v>6613</v>
      </c>
      <c r="D93" s="39" t="s">
        <v>6622</v>
      </c>
      <c r="E93" s="39">
        <v>70</v>
      </c>
      <c r="F93" s="39">
        <v>55</v>
      </c>
      <c r="G93" s="39">
        <v>16</v>
      </c>
      <c r="H93" s="39">
        <v>0.99</v>
      </c>
      <c r="I93" s="39" t="s">
        <v>6615</v>
      </c>
    </row>
    <row r="94" spans="1:9" ht="12.75" customHeight="1">
      <c r="A94" s="39" t="s">
        <v>797</v>
      </c>
      <c r="B94" s="39" t="str">
        <f t="shared" si="1"/>
        <v>GO</v>
      </c>
      <c r="C94" s="39" t="s">
        <v>6613</v>
      </c>
      <c r="D94" s="39" t="s">
        <v>6622</v>
      </c>
      <c r="E94" s="39">
        <v>398</v>
      </c>
      <c r="F94" s="39">
        <v>149</v>
      </c>
      <c r="G94" s="39">
        <v>52</v>
      </c>
      <c r="H94" s="39">
        <v>1.98</v>
      </c>
      <c r="I94" s="39" t="s">
        <v>6625</v>
      </c>
    </row>
    <row r="95" spans="1:9" ht="12.75" customHeight="1">
      <c r="A95" s="39" t="s">
        <v>5602</v>
      </c>
      <c r="B95" s="39" t="str">
        <f t="shared" si="1"/>
        <v>SC</v>
      </c>
      <c r="C95" s="39" t="s">
        <v>6613</v>
      </c>
      <c r="D95" s="39" t="s">
        <v>6622</v>
      </c>
      <c r="E95" s="39">
        <v>116</v>
      </c>
      <c r="F95" s="39">
        <v>48</v>
      </c>
      <c r="G95" s="39">
        <v>14</v>
      </c>
      <c r="H95" s="39">
        <v>1.87</v>
      </c>
      <c r="I95" s="39" t="s">
        <v>6615</v>
      </c>
    </row>
    <row r="96" spans="1:9" ht="12.75" customHeight="1">
      <c r="A96" s="39" t="s">
        <v>4573</v>
      </c>
      <c r="B96" s="39" t="str">
        <f t="shared" si="1"/>
        <v>RS</v>
      </c>
      <c r="C96" s="39" t="s">
        <v>6613</v>
      </c>
      <c r="D96" s="39" t="s">
        <v>6622</v>
      </c>
      <c r="E96" s="39">
        <v>128</v>
      </c>
      <c r="F96" s="39">
        <v>63</v>
      </c>
      <c r="G96" s="39">
        <v>11</v>
      </c>
      <c r="H96" s="39">
        <v>1.73</v>
      </c>
      <c r="I96" s="39" t="s">
        <v>6623</v>
      </c>
    </row>
    <row r="97" spans="1:9" ht="12.75" customHeight="1">
      <c r="A97" s="39" t="s">
        <v>3295</v>
      </c>
      <c r="B97" s="39" t="str">
        <f t="shared" si="1"/>
        <v>PI</v>
      </c>
      <c r="C97" s="39" t="s">
        <v>6613</v>
      </c>
      <c r="D97" s="39" t="s">
        <v>6614</v>
      </c>
      <c r="E97" s="39">
        <v>175</v>
      </c>
      <c r="F97" s="39">
        <v>40</v>
      </c>
      <c r="G97" s="39">
        <v>7</v>
      </c>
      <c r="H97" s="39">
        <v>3.72</v>
      </c>
      <c r="I97" s="39" t="s">
        <v>6619</v>
      </c>
    </row>
    <row r="98" spans="1:9" ht="12.75" customHeight="1">
      <c r="A98" s="39" t="s">
        <v>5605</v>
      </c>
      <c r="B98" s="39" t="str">
        <f t="shared" si="1"/>
        <v>SC</v>
      </c>
      <c r="C98" s="39" t="s">
        <v>6613</v>
      </c>
      <c r="D98" s="39" t="s">
        <v>6614</v>
      </c>
      <c r="E98" s="39">
        <v>280</v>
      </c>
      <c r="F98" s="39">
        <v>75</v>
      </c>
      <c r="G98" s="39">
        <v>19</v>
      </c>
      <c r="H98" s="39">
        <v>2.98</v>
      </c>
      <c r="I98" s="39" t="s">
        <v>6623</v>
      </c>
    </row>
    <row r="99" spans="1:9" ht="12.75" customHeight="1">
      <c r="A99" s="39" t="s">
        <v>344</v>
      </c>
      <c r="B99" s="39" t="str">
        <f t="shared" si="1"/>
        <v>BA</v>
      </c>
      <c r="C99" s="39" t="s">
        <v>6613</v>
      </c>
      <c r="D99" s="39" t="s">
        <v>6614</v>
      </c>
      <c r="E99" s="39">
        <v>491</v>
      </c>
      <c r="F99" s="39"/>
      <c r="G99" s="39"/>
      <c r="H99" s="39">
        <v>0</v>
      </c>
      <c r="I99" s="39" t="s">
        <v>6623</v>
      </c>
    </row>
    <row r="100" spans="1:9" ht="12.75" customHeight="1">
      <c r="A100" s="39" t="s">
        <v>2053</v>
      </c>
      <c r="B100" s="39" t="str">
        <f t="shared" si="1"/>
        <v>MS</v>
      </c>
      <c r="C100" s="39" t="s">
        <v>6613</v>
      </c>
      <c r="D100" s="39" t="s">
        <v>6622</v>
      </c>
      <c r="E100" s="39">
        <v>311</v>
      </c>
      <c r="F100" s="39">
        <v>79</v>
      </c>
      <c r="G100" s="39">
        <v>30</v>
      </c>
      <c r="H100" s="39">
        <v>2.85</v>
      </c>
      <c r="I100" s="39" t="s">
        <v>6619</v>
      </c>
    </row>
    <row r="101" spans="1:9" ht="12.75" customHeight="1">
      <c r="A101" s="39" t="s">
        <v>4577</v>
      </c>
      <c r="B101" s="39" t="str">
        <f t="shared" si="1"/>
        <v>RS</v>
      </c>
      <c r="C101" s="39" t="s">
        <v>6613</v>
      </c>
      <c r="D101" s="39" t="s">
        <v>6622</v>
      </c>
      <c r="E101" s="39">
        <v>338</v>
      </c>
      <c r="F101" s="39">
        <v>93</v>
      </c>
      <c r="G101" s="39">
        <v>25</v>
      </c>
      <c r="H101" s="39">
        <v>2.86</v>
      </c>
      <c r="I101" s="39" t="s">
        <v>6615</v>
      </c>
    </row>
    <row r="102" spans="1:9" ht="12.75" customHeight="1">
      <c r="A102" s="39" t="s">
        <v>800</v>
      </c>
      <c r="B102" s="39" t="str">
        <f t="shared" si="1"/>
        <v>GO</v>
      </c>
      <c r="C102" s="39" t="s">
        <v>6636</v>
      </c>
      <c r="D102" s="39" t="s">
        <v>6614</v>
      </c>
      <c r="E102" s="39">
        <v>6887</v>
      </c>
      <c r="F102" s="39">
        <v>726</v>
      </c>
      <c r="G102" s="39">
        <v>201</v>
      </c>
      <c r="H102" s="39">
        <v>7.43</v>
      </c>
      <c r="I102" s="39" t="s">
        <v>6625</v>
      </c>
    </row>
    <row r="103" spans="1:9" ht="12.75" customHeight="1">
      <c r="A103" s="39" t="s">
        <v>803</v>
      </c>
      <c r="B103" s="39" t="str">
        <f t="shared" si="1"/>
        <v>GO</v>
      </c>
      <c r="C103" s="39" t="s">
        <v>6613</v>
      </c>
      <c r="D103" s="39" t="s">
        <v>6622</v>
      </c>
      <c r="E103" s="39">
        <v>185</v>
      </c>
      <c r="F103" s="39">
        <v>61</v>
      </c>
      <c r="G103" s="39">
        <v>13</v>
      </c>
      <c r="H103" s="39">
        <v>2.5</v>
      </c>
      <c r="I103" s="39" t="s">
        <v>6619</v>
      </c>
    </row>
    <row r="104" spans="1:9" ht="12.75" customHeight="1">
      <c r="A104" s="39" t="s">
        <v>2056</v>
      </c>
      <c r="B104" s="39" t="str">
        <f t="shared" si="1"/>
        <v>MS</v>
      </c>
      <c r="C104" s="39" t="s">
        <v>6617</v>
      </c>
      <c r="D104" s="39" t="s">
        <v>6622</v>
      </c>
      <c r="E104" s="39">
        <v>717</v>
      </c>
      <c r="F104" s="39">
        <v>218</v>
      </c>
      <c r="G104" s="39">
        <v>70</v>
      </c>
      <c r="H104" s="39">
        <v>2.4900000000000002</v>
      </c>
      <c r="I104" s="39" t="s">
        <v>6625</v>
      </c>
    </row>
    <row r="105" spans="1:9" ht="12.75" customHeight="1">
      <c r="A105" s="39" t="s">
        <v>5842</v>
      </c>
      <c r="B105" s="39" t="str">
        <f t="shared" si="1"/>
        <v>SP</v>
      </c>
      <c r="C105" s="39" t="s">
        <v>6613</v>
      </c>
      <c r="D105" s="39" t="s">
        <v>6622</v>
      </c>
      <c r="E105" s="39">
        <v>187</v>
      </c>
      <c r="F105" s="39">
        <v>67</v>
      </c>
      <c r="G105" s="39">
        <v>21</v>
      </c>
      <c r="H105" s="39">
        <v>2.13</v>
      </c>
      <c r="I105" s="39" t="s">
        <v>6637</v>
      </c>
    </row>
    <row r="106" spans="1:9" ht="12.75" customHeight="1">
      <c r="A106" s="39" t="s">
        <v>4070</v>
      </c>
      <c r="B106" s="39" t="str">
        <f t="shared" si="1"/>
        <v>RJ</v>
      </c>
      <c r="C106" s="39" t="s">
        <v>6617</v>
      </c>
      <c r="D106" s="39" t="s">
        <v>6614</v>
      </c>
      <c r="E106" s="39">
        <v>608</v>
      </c>
      <c r="F106" s="39">
        <v>75</v>
      </c>
      <c r="G106" s="39">
        <v>32</v>
      </c>
      <c r="H106" s="39">
        <v>5.68</v>
      </c>
      <c r="I106" s="39" t="s">
        <v>6626</v>
      </c>
    </row>
    <row r="107" spans="1:9" ht="12.75" customHeight="1">
      <c r="A107" s="39" t="s">
        <v>2215</v>
      </c>
      <c r="B107" s="39" t="str">
        <f t="shared" si="1"/>
        <v>MT</v>
      </c>
      <c r="C107" s="39" t="s">
        <v>6613</v>
      </c>
      <c r="D107" s="39" t="s">
        <v>6614</v>
      </c>
      <c r="E107" s="39">
        <v>212</v>
      </c>
      <c r="F107" s="39">
        <v>35</v>
      </c>
      <c r="G107" s="39">
        <v>6</v>
      </c>
      <c r="H107" s="39">
        <v>5.17</v>
      </c>
      <c r="I107" s="39" t="s">
        <v>6615</v>
      </c>
    </row>
    <row r="108" spans="1:9" ht="12.75" customHeight="1">
      <c r="A108" s="39" t="s">
        <v>2059</v>
      </c>
      <c r="B108" s="39" t="str">
        <f t="shared" si="1"/>
        <v>MS</v>
      </c>
      <c r="C108" s="39" t="s">
        <v>6617</v>
      </c>
      <c r="D108" s="39" t="s">
        <v>6614</v>
      </c>
      <c r="E108" s="39">
        <v>1261</v>
      </c>
      <c r="F108" s="39">
        <v>245</v>
      </c>
      <c r="G108" s="39">
        <v>116</v>
      </c>
      <c r="H108" s="39">
        <v>3.49</v>
      </c>
      <c r="I108" s="39" t="s">
        <v>6619</v>
      </c>
    </row>
    <row r="109" spans="1:9" ht="12.75" customHeight="1">
      <c r="A109" s="39" t="s">
        <v>5814</v>
      </c>
      <c r="B109" s="39" t="str">
        <f t="shared" si="1"/>
        <v>SE</v>
      </c>
      <c r="C109" s="39" t="s">
        <v>6636</v>
      </c>
      <c r="D109" s="39" t="s">
        <v>6622</v>
      </c>
      <c r="E109" s="39">
        <v>5859</v>
      </c>
      <c r="F109" s="39">
        <v>4605</v>
      </c>
      <c r="G109" s="39">
        <v>889</v>
      </c>
      <c r="H109" s="39">
        <v>1.07</v>
      </c>
      <c r="I109" s="39" t="s">
        <v>6623</v>
      </c>
    </row>
    <row r="110" spans="1:9" ht="12.75" customHeight="1">
      <c r="A110" s="39" t="s">
        <v>5845</v>
      </c>
      <c r="B110" s="39" t="str">
        <f t="shared" si="1"/>
        <v>SP</v>
      </c>
      <c r="C110" s="39" t="s">
        <v>6617</v>
      </c>
      <c r="D110" s="39" t="s">
        <v>6614</v>
      </c>
      <c r="E110" s="39">
        <v>587</v>
      </c>
      <c r="F110" s="39">
        <v>75</v>
      </c>
      <c r="G110" s="39">
        <v>19</v>
      </c>
      <c r="H110" s="39">
        <v>6.24</v>
      </c>
      <c r="I110" s="39" t="s">
        <v>6626</v>
      </c>
    </row>
    <row r="111" spans="1:9" ht="12.75" customHeight="1">
      <c r="A111" s="39" t="s">
        <v>469</v>
      </c>
      <c r="B111" s="39" t="str">
        <f t="shared" si="1"/>
        <v>CE</v>
      </c>
      <c r="C111" s="39" t="s">
        <v>6617</v>
      </c>
      <c r="D111" s="39" t="s">
        <v>6622</v>
      </c>
      <c r="E111" s="39">
        <v>1473</v>
      </c>
      <c r="F111" s="39">
        <v>448</v>
      </c>
      <c r="G111" s="39">
        <v>105</v>
      </c>
      <c r="H111" s="39">
        <v>2.66</v>
      </c>
      <c r="I111" s="39" t="s">
        <v>6629</v>
      </c>
    </row>
    <row r="112" spans="1:9" ht="12.75" customHeight="1">
      <c r="A112" s="39" t="s">
        <v>472</v>
      </c>
      <c r="B112" s="39" t="str">
        <f t="shared" si="1"/>
        <v>CE</v>
      </c>
      <c r="C112" s="39" t="s">
        <v>6617</v>
      </c>
      <c r="D112" s="39" t="s">
        <v>6614</v>
      </c>
      <c r="E112" s="39">
        <v>969</v>
      </c>
      <c r="F112" s="39">
        <v>138</v>
      </c>
      <c r="G112" s="39">
        <v>26</v>
      </c>
      <c r="H112" s="39">
        <v>5.91</v>
      </c>
      <c r="I112" s="39" t="s">
        <v>6638</v>
      </c>
    </row>
    <row r="113" spans="1:9" ht="12.75" customHeight="1">
      <c r="A113" s="39" t="s">
        <v>2858</v>
      </c>
      <c r="B113" s="39" t="str">
        <f t="shared" si="1"/>
        <v>PE</v>
      </c>
      <c r="C113" s="39" t="s">
        <v>6613</v>
      </c>
      <c r="D113" s="39" t="s">
        <v>6614</v>
      </c>
      <c r="E113" s="39">
        <v>383</v>
      </c>
      <c r="F113" s="39">
        <v>43</v>
      </c>
      <c r="G113" s="39">
        <v>7</v>
      </c>
      <c r="H113" s="39">
        <v>7.66</v>
      </c>
      <c r="I113" s="39" t="s">
        <v>6625</v>
      </c>
    </row>
    <row r="114" spans="1:9" ht="12.75" customHeight="1">
      <c r="A114" s="39" t="s">
        <v>662</v>
      </c>
      <c r="B114" s="39" t="str">
        <f t="shared" si="1"/>
        <v>ES</v>
      </c>
      <c r="C114" s="39" t="s">
        <v>6617</v>
      </c>
      <c r="D114" s="39" t="s">
        <v>6622</v>
      </c>
      <c r="E114" s="39">
        <v>2732</v>
      </c>
      <c r="F114" s="39">
        <v>1218</v>
      </c>
      <c r="G114" s="39">
        <v>274</v>
      </c>
      <c r="H114" s="39">
        <v>1.83</v>
      </c>
      <c r="I114" s="39" t="s">
        <v>6619</v>
      </c>
    </row>
    <row r="115" spans="1:9" ht="12.75" customHeight="1">
      <c r="A115" s="39" t="s">
        <v>806</v>
      </c>
      <c r="B115" s="39" t="str">
        <f t="shared" si="1"/>
        <v>GO</v>
      </c>
      <c r="C115" s="39" t="s">
        <v>6613</v>
      </c>
      <c r="D115" s="39" t="s">
        <v>6622</v>
      </c>
      <c r="E115" s="39">
        <v>150</v>
      </c>
      <c r="F115" s="39">
        <v>53</v>
      </c>
      <c r="G115" s="39">
        <v>14</v>
      </c>
      <c r="H115" s="39">
        <v>2.2400000000000002</v>
      </c>
      <c r="I115" s="39" t="s">
        <v>6629</v>
      </c>
    </row>
    <row r="116" spans="1:9" ht="12.75" customHeight="1">
      <c r="A116" s="39" t="s">
        <v>809</v>
      </c>
      <c r="B116" s="39" t="str">
        <f t="shared" si="1"/>
        <v>GO</v>
      </c>
      <c r="C116" s="39" t="s">
        <v>6613</v>
      </c>
      <c r="D116" s="39" t="s">
        <v>6614</v>
      </c>
      <c r="E116" s="39">
        <v>263</v>
      </c>
      <c r="F116" s="39">
        <v>55</v>
      </c>
      <c r="G116" s="39">
        <v>9</v>
      </c>
      <c r="H116" s="39">
        <v>4.1100000000000003</v>
      </c>
      <c r="I116" s="39" t="s">
        <v>6626</v>
      </c>
    </row>
    <row r="117" spans="1:9" ht="12.75" customHeight="1">
      <c r="A117" s="39" t="s">
        <v>6520</v>
      </c>
      <c r="B117" s="39" t="str">
        <f t="shared" si="1"/>
        <v>TO</v>
      </c>
      <c r="C117" s="39" t="s">
        <v>6613</v>
      </c>
      <c r="D117" s="39" t="s">
        <v>6614</v>
      </c>
      <c r="E117" s="39">
        <v>256</v>
      </c>
      <c r="F117" s="39">
        <v>10</v>
      </c>
      <c r="G117" s="39">
        <v>4</v>
      </c>
      <c r="H117" s="39">
        <v>18.29</v>
      </c>
      <c r="I117" s="39" t="s">
        <v>6625</v>
      </c>
    </row>
    <row r="118" spans="1:9" ht="12.75" customHeight="1">
      <c r="A118" s="39" t="s">
        <v>2218</v>
      </c>
      <c r="B118" s="39" t="str">
        <f t="shared" si="1"/>
        <v>MT</v>
      </c>
      <c r="C118" s="39" t="s">
        <v>6613</v>
      </c>
      <c r="D118" s="39" t="s">
        <v>6614</v>
      </c>
      <c r="E118" s="39">
        <v>189</v>
      </c>
      <c r="F118" s="39">
        <v>23</v>
      </c>
      <c r="G118" s="39">
        <v>3</v>
      </c>
      <c r="H118" s="39">
        <v>7.27</v>
      </c>
      <c r="I118" s="39" t="s">
        <v>6615</v>
      </c>
    </row>
    <row r="119" spans="1:9" ht="12.75" customHeight="1">
      <c r="A119" s="39" t="s">
        <v>6523</v>
      </c>
      <c r="B119" s="39" t="str">
        <f t="shared" si="1"/>
        <v>TO</v>
      </c>
      <c r="C119" s="39" t="s">
        <v>6617</v>
      </c>
      <c r="D119" s="39" t="s">
        <v>6614</v>
      </c>
      <c r="E119" s="39">
        <v>2477</v>
      </c>
      <c r="F119" s="39">
        <v>491</v>
      </c>
      <c r="G119" s="39">
        <v>81</v>
      </c>
      <c r="H119" s="39">
        <v>4.33</v>
      </c>
      <c r="I119" s="39" t="s">
        <v>6623</v>
      </c>
    </row>
    <row r="120" spans="1:9" ht="12.75" customHeight="1">
      <c r="A120" s="39" t="s">
        <v>2222</v>
      </c>
      <c r="B120" s="39" t="str">
        <f t="shared" si="1"/>
        <v>MT</v>
      </c>
      <c r="C120" s="39" t="s">
        <v>6613</v>
      </c>
      <c r="D120" s="39" t="s">
        <v>6622</v>
      </c>
      <c r="E120" s="39">
        <v>146</v>
      </c>
      <c r="F120" s="39">
        <v>48</v>
      </c>
      <c r="G120" s="39">
        <v>10</v>
      </c>
      <c r="H120" s="39">
        <v>2.52</v>
      </c>
      <c r="I120" s="39" t="s">
        <v>6615</v>
      </c>
    </row>
    <row r="121" spans="1:9" ht="12.75" customHeight="1">
      <c r="A121" s="39" t="s">
        <v>6526</v>
      </c>
      <c r="B121" s="39" t="str">
        <f t="shared" si="1"/>
        <v>TO</v>
      </c>
      <c r="C121" s="39" t="s">
        <v>6617</v>
      </c>
      <c r="D121" s="39" t="s">
        <v>6614</v>
      </c>
      <c r="E121" s="39">
        <v>739</v>
      </c>
      <c r="F121" s="39">
        <v>58</v>
      </c>
      <c r="G121" s="39">
        <v>16</v>
      </c>
      <c r="H121" s="39">
        <v>9.99</v>
      </c>
      <c r="I121" s="39" t="s">
        <v>6625</v>
      </c>
    </row>
    <row r="122" spans="1:9" ht="12.75" customHeight="1">
      <c r="A122" s="39" t="s">
        <v>2062</v>
      </c>
      <c r="B122" s="39" t="str">
        <f t="shared" si="1"/>
        <v>MS</v>
      </c>
      <c r="C122" s="39" t="s">
        <v>6613</v>
      </c>
      <c r="D122" s="39" t="s">
        <v>6614</v>
      </c>
      <c r="E122" s="39">
        <v>302</v>
      </c>
      <c r="F122" s="39">
        <v>51</v>
      </c>
      <c r="G122" s="39">
        <v>19</v>
      </c>
      <c r="H122" s="39">
        <v>4.3099999999999996</v>
      </c>
      <c r="I122" s="39" t="s">
        <v>6615</v>
      </c>
    </row>
    <row r="123" spans="1:9" ht="12.75" customHeight="1">
      <c r="A123" s="39" t="s">
        <v>5848</v>
      </c>
      <c r="B123" s="39" t="str">
        <f t="shared" si="1"/>
        <v>SP</v>
      </c>
      <c r="C123" s="39" t="s">
        <v>6613</v>
      </c>
      <c r="D123" s="39" t="s">
        <v>6614</v>
      </c>
      <c r="E123" s="39">
        <v>372</v>
      </c>
      <c r="F123" s="39">
        <v>97</v>
      </c>
      <c r="G123" s="39">
        <v>15</v>
      </c>
      <c r="H123" s="39">
        <v>3.32</v>
      </c>
      <c r="I123" s="39" t="s">
        <v>6615</v>
      </c>
    </row>
    <row r="124" spans="1:9" ht="12.75" customHeight="1">
      <c r="A124" s="39" t="s">
        <v>26</v>
      </c>
      <c r="B124" s="39" t="str">
        <f t="shared" si="1"/>
        <v>AL</v>
      </c>
      <c r="C124" s="39" t="s">
        <v>6636</v>
      </c>
      <c r="D124" s="39" t="s">
        <v>6614</v>
      </c>
      <c r="E124" s="39">
        <v>15966</v>
      </c>
      <c r="F124" s="39">
        <v>1939</v>
      </c>
      <c r="G124" s="39">
        <v>377</v>
      </c>
      <c r="H124" s="39">
        <v>6.89</v>
      </c>
      <c r="I124" s="39" t="s">
        <v>6625</v>
      </c>
    </row>
    <row r="125" spans="1:9" ht="12.75" customHeight="1">
      <c r="A125" s="39" t="s">
        <v>1422</v>
      </c>
      <c r="B125" s="39" t="str">
        <f t="shared" si="1"/>
        <v>MG</v>
      </c>
      <c r="C125" s="39" t="s">
        <v>6613</v>
      </c>
      <c r="D125" s="39" t="s">
        <v>6622</v>
      </c>
      <c r="E125" s="39">
        <v>115</v>
      </c>
      <c r="F125" s="39">
        <v>45</v>
      </c>
      <c r="G125" s="39">
        <v>5</v>
      </c>
      <c r="H125" s="39">
        <v>2.2999999999999998</v>
      </c>
      <c r="I125" s="39" t="s">
        <v>6615</v>
      </c>
    </row>
    <row r="126" spans="1:9" ht="12.75" customHeight="1">
      <c r="A126" s="39" t="s">
        <v>3525</v>
      </c>
      <c r="B126" s="39" t="str">
        <f t="shared" si="1"/>
        <v>PR</v>
      </c>
      <c r="C126" s="39" t="s">
        <v>6617</v>
      </c>
      <c r="D126" s="39" t="s">
        <v>6622</v>
      </c>
      <c r="E126" s="39">
        <v>2795</v>
      </c>
      <c r="F126" s="39">
        <v>904</v>
      </c>
      <c r="G126" s="39">
        <v>220</v>
      </c>
      <c r="H126" s="39">
        <v>2.4900000000000002</v>
      </c>
      <c r="I126" s="39" t="s">
        <v>6619</v>
      </c>
    </row>
    <row r="127" spans="1:9" ht="12.75" customHeight="1">
      <c r="A127" s="39" t="s">
        <v>1425</v>
      </c>
      <c r="B127" s="39" t="str">
        <f t="shared" si="1"/>
        <v>MG</v>
      </c>
      <c r="C127" s="39" t="s">
        <v>6613</v>
      </c>
      <c r="D127" s="39" t="s">
        <v>6614</v>
      </c>
      <c r="E127" s="39">
        <v>446</v>
      </c>
      <c r="F127" s="39">
        <v>94</v>
      </c>
      <c r="G127" s="39">
        <v>18</v>
      </c>
      <c r="H127" s="39">
        <v>3.98</v>
      </c>
      <c r="I127" s="39" t="s">
        <v>6625</v>
      </c>
    </row>
    <row r="128" spans="1:9" ht="12.75" customHeight="1">
      <c r="A128" s="39" t="s">
        <v>3528</v>
      </c>
      <c r="B128" s="39" t="str">
        <f t="shared" si="1"/>
        <v>PR</v>
      </c>
      <c r="C128" s="39" t="s">
        <v>6617</v>
      </c>
      <c r="D128" s="39" t="s">
        <v>6622</v>
      </c>
      <c r="E128" s="39">
        <v>703</v>
      </c>
      <c r="F128" s="39">
        <v>301</v>
      </c>
      <c r="G128" s="39">
        <v>61</v>
      </c>
      <c r="H128" s="39">
        <v>1.94</v>
      </c>
      <c r="I128" s="39" t="s">
        <v>6639</v>
      </c>
    </row>
    <row r="129" spans="1:9" ht="12.75" customHeight="1">
      <c r="A129" s="39" t="s">
        <v>2225</v>
      </c>
      <c r="B129" s="39" t="str">
        <f t="shared" si="1"/>
        <v>MT</v>
      </c>
      <c r="C129" s="39" t="s">
        <v>6613</v>
      </c>
      <c r="D129" s="39" t="s">
        <v>6614</v>
      </c>
      <c r="E129" s="39">
        <v>377</v>
      </c>
      <c r="F129" s="39">
        <v>77</v>
      </c>
      <c r="G129" s="39">
        <v>21</v>
      </c>
      <c r="H129" s="39">
        <v>3.85</v>
      </c>
      <c r="I129" s="39" t="s">
        <v>6615</v>
      </c>
    </row>
    <row r="130" spans="1:9" ht="12.75" customHeight="1">
      <c r="A130" s="39" t="s">
        <v>5608</v>
      </c>
      <c r="B130" s="39" t="str">
        <f t="shared" si="1"/>
        <v>SC</v>
      </c>
      <c r="C130" s="39" t="s">
        <v>6617</v>
      </c>
      <c r="D130" s="39" t="s">
        <v>6614</v>
      </c>
      <c r="E130" s="39">
        <v>825</v>
      </c>
      <c r="F130" s="39">
        <v>95</v>
      </c>
      <c r="G130" s="39">
        <v>31</v>
      </c>
      <c r="H130" s="39">
        <v>6.55</v>
      </c>
      <c r="I130" s="39" t="s">
        <v>6619</v>
      </c>
    </row>
    <row r="131" spans="1:9" ht="12.75" customHeight="1">
      <c r="A131" s="39" t="s">
        <v>2618</v>
      </c>
      <c r="B131" s="39" t="str">
        <f t="shared" ref="B131:B194" si="2">RIGHT(A131,2)</f>
        <v>PB</v>
      </c>
      <c r="C131" s="39" t="s">
        <v>6613</v>
      </c>
      <c r="D131" s="39" t="s">
        <v>6622</v>
      </c>
      <c r="E131" s="39">
        <v>333</v>
      </c>
      <c r="F131" s="39">
        <v>150</v>
      </c>
      <c r="G131" s="39">
        <v>24</v>
      </c>
      <c r="H131" s="39">
        <v>1.91</v>
      </c>
      <c r="I131" s="39" t="s">
        <v>6625</v>
      </c>
    </row>
    <row r="132" spans="1:9" ht="12.75" customHeight="1">
      <c r="A132" s="39" t="s">
        <v>5851</v>
      </c>
      <c r="B132" s="39" t="str">
        <f t="shared" si="2"/>
        <v>SP</v>
      </c>
      <c r="C132" s="39" t="s">
        <v>6636</v>
      </c>
      <c r="D132" s="39" t="s">
        <v>6622</v>
      </c>
      <c r="E132" s="39">
        <v>4188</v>
      </c>
      <c r="F132" s="39">
        <v>1298</v>
      </c>
      <c r="G132" s="39">
        <v>402</v>
      </c>
      <c r="H132" s="39">
        <v>2.46</v>
      </c>
      <c r="I132" s="39" t="s">
        <v>6615</v>
      </c>
    </row>
    <row r="133" spans="1:9" ht="12.75" customHeight="1">
      <c r="A133" s="39" t="s">
        <v>475</v>
      </c>
      <c r="B133" s="39" t="str">
        <f t="shared" si="2"/>
        <v>CE</v>
      </c>
      <c r="C133" s="39" t="s">
        <v>6617</v>
      </c>
      <c r="D133" s="39" t="s">
        <v>6614</v>
      </c>
      <c r="E133" s="39">
        <v>941</v>
      </c>
      <c r="F133" s="39">
        <v>141</v>
      </c>
      <c r="G133" s="39">
        <v>17</v>
      </c>
      <c r="H133" s="39">
        <v>5.96</v>
      </c>
      <c r="I133" s="39" t="s">
        <v>6619</v>
      </c>
    </row>
    <row r="134" spans="1:9" ht="12.75" customHeight="1">
      <c r="A134" s="39" t="s">
        <v>2861</v>
      </c>
      <c r="B134" s="39" t="str">
        <f t="shared" si="2"/>
        <v>PE</v>
      </c>
      <c r="C134" s="39" t="s">
        <v>6617</v>
      </c>
      <c r="D134" s="39" t="s">
        <v>6622</v>
      </c>
      <c r="E134" s="39">
        <v>1725</v>
      </c>
      <c r="F134" s="39">
        <v>572</v>
      </c>
      <c r="G134" s="39">
        <v>118</v>
      </c>
      <c r="H134" s="39">
        <v>2.5</v>
      </c>
      <c r="I134" s="39" t="s">
        <v>6615</v>
      </c>
    </row>
    <row r="135" spans="1:9" ht="12.75" customHeight="1">
      <c r="A135" s="39" t="s">
        <v>4073</v>
      </c>
      <c r="B135" s="39" t="str">
        <f t="shared" si="2"/>
        <v>RJ</v>
      </c>
      <c r="C135" s="39" t="s">
        <v>6636</v>
      </c>
      <c r="D135" s="39" t="s">
        <v>6614</v>
      </c>
      <c r="E135" s="39">
        <v>4712</v>
      </c>
      <c r="F135" s="39">
        <v>1058</v>
      </c>
      <c r="G135" s="39">
        <v>238</v>
      </c>
      <c r="H135" s="39">
        <v>3.64</v>
      </c>
      <c r="I135" s="39" t="s">
        <v>6619</v>
      </c>
    </row>
    <row r="136" spans="1:9" ht="12.75" customHeight="1">
      <c r="A136" s="39" t="s">
        <v>4580</v>
      </c>
      <c r="B136" s="39" t="str">
        <f t="shared" si="2"/>
        <v>RS</v>
      </c>
      <c r="C136" s="39" t="s">
        <v>6613</v>
      </c>
      <c r="D136" s="39" t="s">
        <v>6614</v>
      </c>
      <c r="E136" s="39">
        <v>225</v>
      </c>
      <c r="F136" s="39">
        <v>51</v>
      </c>
      <c r="G136" s="39">
        <v>9</v>
      </c>
      <c r="H136" s="39">
        <v>3.75</v>
      </c>
      <c r="I136" s="39" t="s">
        <v>6615</v>
      </c>
    </row>
    <row r="137" spans="1:9" ht="12.75" customHeight="1">
      <c r="A137" s="39" t="s">
        <v>3531</v>
      </c>
      <c r="B137" s="39" t="str">
        <f t="shared" si="2"/>
        <v>PR</v>
      </c>
      <c r="C137" s="39" t="s">
        <v>6636</v>
      </c>
      <c r="D137" s="39" t="s">
        <v>6622</v>
      </c>
      <c r="E137" s="39">
        <v>4716</v>
      </c>
      <c r="F137" s="39">
        <v>1646</v>
      </c>
      <c r="G137" s="39">
        <v>234</v>
      </c>
      <c r="H137" s="39">
        <v>2.5099999999999998</v>
      </c>
      <c r="I137" s="39" t="s">
        <v>6623</v>
      </c>
    </row>
    <row r="138" spans="1:9" ht="12.75" customHeight="1">
      <c r="A138" s="39" t="s">
        <v>1428</v>
      </c>
      <c r="B138" s="39" t="str">
        <f t="shared" si="2"/>
        <v>MG</v>
      </c>
      <c r="C138" s="39" t="s">
        <v>6617</v>
      </c>
      <c r="D138" s="39" t="s">
        <v>6622</v>
      </c>
      <c r="E138" s="39">
        <v>2200</v>
      </c>
      <c r="F138" s="39">
        <v>827</v>
      </c>
      <c r="G138" s="39">
        <v>190</v>
      </c>
      <c r="H138" s="39">
        <v>2.16</v>
      </c>
      <c r="I138" s="39" t="s">
        <v>6615</v>
      </c>
    </row>
    <row r="139" spans="1:9" ht="12.75" customHeight="1">
      <c r="A139" s="39" t="s">
        <v>1431</v>
      </c>
      <c r="B139" s="39" t="str">
        <f t="shared" si="2"/>
        <v>MG</v>
      </c>
      <c r="C139" s="39" t="s">
        <v>6613</v>
      </c>
      <c r="D139" s="39" t="s">
        <v>6614</v>
      </c>
      <c r="E139" s="39">
        <v>307</v>
      </c>
      <c r="F139" s="39">
        <v>78</v>
      </c>
      <c r="G139" s="39">
        <v>14</v>
      </c>
      <c r="H139" s="39">
        <v>3.34</v>
      </c>
      <c r="I139" s="39" t="s">
        <v>6615</v>
      </c>
    </row>
    <row r="140" spans="1:9" ht="12.75" customHeight="1">
      <c r="A140" s="39" t="s">
        <v>2864</v>
      </c>
      <c r="B140" s="39" t="str">
        <f t="shared" si="2"/>
        <v>PE</v>
      </c>
      <c r="C140" s="39" t="s">
        <v>6617</v>
      </c>
      <c r="D140" s="39" t="s">
        <v>6622</v>
      </c>
      <c r="E140" s="39">
        <v>1209</v>
      </c>
      <c r="F140" s="39">
        <v>596</v>
      </c>
      <c r="G140" s="39">
        <v>170</v>
      </c>
      <c r="H140" s="39">
        <v>1.58</v>
      </c>
      <c r="I140" s="39" t="s">
        <v>6625</v>
      </c>
    </row>
    <row r="141" spans="1:9" ht="12.75" customHeight="1">
      <c r="A141" s="39" t="s">
        <v>4076</v>
      </c>
      <c r="B141" s="39" t="str">
        <f t="shared" si="2"/>
        <v>RJ</v>
      </c>
      <c r="C141" s="39" t="s">
        <v>6617</v>
      </c>
      <c r="D141" s="39" t="s">
        <v>6614</v>
      </c>
      <c r="E141" s="39">
        <v>712</v>
      </c>
      <c r="F141" s="39">
        <v>184</v>
      </c>
      <c r="G141" s="39">
        <v>23</v>
      </c>
      <c r="H141" s="39">
        <v>3.44</v>
      </c>
      <c r="I141" s="39" t="s">
        <v>6623</v>
      </c>
    </row>
    <row r="142" spans="1:9" ht="12.75" customHeight="1">
      <c r="A142" s="39" t="s">
        <v>2228</v>
      </c>
      <c r="B142" s="39" t="str">
        <f t="shared" si="2"/>
        <v>MT</v>
      </c>
      <c r="C142" s="39" t="s">
        <v>6617</v>
      </c>
      <c r="D142" s="39" t="s">
        <v>6614</v>
      </c>
      <c r="E142" s="39">
        <v>724</v>
      </c>
      <c r="F142" s="39">
        <v>68</v>
      </c>
      <c r="G142" s="39">
        <v>12</v>
      </c>
      <c r="H142" s="39">
        <v>9.0500000000000007</v>
      </c>
      <c r="I142" s="39" t="s">
        <v>6615</v>
      </c>
    </row>
    <row r="143" spans="1:9" ht="12.75" customHeight="1">
      <c r="A143" s="39" t="s">
        <v>4447</v>
      </c>
      <c r="B143" s="39" t="str">
        <f t="shared" si="2"/>
        <v>RO</v>
      </c>
      <c r="C143" s="39" t="s">
        <v>6617</v>
      </c>
      <c r="D143" s="39" t="s">
        <v>6614</v>
      </c>
      <c r="E143" s="39">
        <v>2267</v>
      </c>
      <c r="F143" s="39">
        <v>190</v>
      </c>
      <c r="G143" s="39">
        <v>96</v>
      </c>
      <c r="H143" s="39">
        <v>7.93</v>
      </c>
      <c r="I143" s="39" t="s">
        <v>6625</v>
      </c>
    </row>
    <row r="144" spans="1:9" ht="12.75" customHeight="1">
      <c r="A144" s="39" t="s">
        <v>4079</v>
      </c>
      <c r="B144" s="39" t="str">
        <f t="shared" si="2"/>
        <v>RJ</v>
      </c>
      <c r="C144" s="39" t="s">
        <v>6617</v>
      </c>
      <c r="D144" s="39" t="s">
        <v>6614</v>
      </c>
      <c r="E144" s="39">
        <v>2033</v>
      </c>
      <c r="F144" s="39">
        <v>84</v>
      </c>
      <c r="G144" s="39">
        <v>26</v>
      </c>
      <c r="H144" s="39">
        <v>18.48</v>
      </c>
      <c r="I144" s="39" t="s">
        <v>6640</v>
      </c>
    </row>
    <row r="145" spans="1:9" ht="12.75" customHeight="1">
      <c r="A145" s="39" t="s">
        <v>3298</v>
      </c>
      <c r="B145" s="39" t="str">
        <f t="shared" si="2"/>
        <v>PI</v>
      </c>
      <c r="C145" s="39" t="s">
        <v>6613</v>
      </c>
      <c r="D145" s="39" t="s">
        <v>6622</v>
      </c>
      <c r="E145" s="39">
        <v>150</v>
      </c>
      <c r="F145" s="39">
        <v>56</v>
      </c>
      <c r="G145" s="39"/>
      <c r="H145" s="39">
        <v>2.68</v>
      </c>
      <c r="I145" s="39" t="s">
        <v>6619</v>
      </c>
    </row>
    <row r="146" spans="1:9" ht="12.75" customHeight="1">
      <c r="A146" s="39" t="s">
        <v>4082</v>
      </c>
      <c r="B146" s="39" t="str">
        <f t="shared" si="2"/>
        <v>RJ</v>
      </c>
      <c r="C146" s="39" t="s">
        <v>6617</v>
      </c>
      <c r="D146" s="39" t="s">
        <v>6614</v>
      </c>
      <c r="E146" s="39">
        <v>1151</v>
      </c>
      <c r="F146" s="39">
        <v>327</v>
      </c>
      <c r="G146" s="39">
        <v>35</v>
      </c>
      <c r="H146" s="39">
        <v>3.18</v>
      </c>
      <c r="I146" s="39" t="s">
        <v>6615</v>
      </c>
    </row>
    <row r="147" spans="1:9" ht="12.75" customHeight="1">
      <c r="A147" s="39" t="s">
        <v>6529</v>
      </c>
      <c r="B147" s="39" t="str">
        <f t="shared" si="2"/>
        <v>TO</v>
      </c>
      <c r="C147" s="39" t="s">
        <v>6613</v>
      </c>
      <c r="D147" s="39" t="s">
        <v>6614</v>
      </c>
      <c r="E147" s="39">
        <v>277</v>
      </c>
      <c r="F147" s="39">
        <v>7</v>
      </c>
      <c r="G147" s="39">
        <v>3</v>
      </c>
      <c r="H147" s="39">
        <v>27.7</v>
      </c>
      <c r="I147" s="39" t="s">
        <v>6615</v>
      </c>
    </row>
    <row r="148" spans="1:9" ht="12.75" customHeight="1">
      <c r="A148" s="39" t="s">
        <v>4583</v>
      </c>
      <c r="B148" s="39" t="str">
        <f t="shared" si="2"/>
        <v>RS</v>
      </c>
      <c r="C148" s="39" t="s">
        <v>6613</v>
      </c>
      <c r="D148" s="39" t="s">
        <v>6622</v>
      </c>
      <c r="E148" s="39">
        <v>30</v>
      </c>
      <c r="F148" s="39">
        <v>84</v>
      </c>
      <c r="G148" s="39">
        <v>1</v>
      </c>
      <c r="H148" s="39">
        <v>0.35</v>
      </c>
      <c r="I148" s="39" t="s">
        <v>6619</v>
      </c>
    </row>
    <row r="149" spans="1:9" ht="12.75" customHeight="1">
      <c r="A149" s="39" t="s">
        <v>4586</v>
      </c>
      <c r="B149" s="39" t="str">
        <f t="shared" si="2"/>
        <v>RS</v>
      </c>
      <c r="C149" s="39" t="s">
        <v>6613</v>
      </c>
      <c r="D149" s="39" t="s">
        <v>6614</v>
      </c>
      <c r="E149" s="39">
        <v>375</v>
      </c>
      <c r="F149" s="39">
        <v>71</v>
      </c>
      <c r="G149" s="39">
        <v>17</v>
      </c>
      <c r="H149" s="39">
        <v>4.26</v>
      </c>
      <c r="I149" s="39" t="s">
        <v>6625</v>
      </c>
    </row>
    <row r="150" spans="1:9" ht="12.75" customHeight="1">
      <c r="A150" s="39" t="s">
        <v>4589</v>
      </c>
      <c r="B150" s="39" t="str">
        <f t="shared" si="2"/>
        <v>RS</v>
      </c>
      <c r="C150" s="39" t="s">
        <v>6613</v>
      </c>
      <c r="D150" s="39" t="s">
        <v>6622</v>
      </c>
      <c r="E150" s="39">
        <v>352</v>
      </c>
      <c r="F150" s="39">
        <v>145</v>
      </c>
      <c r="G150" s="39">
        <v>35</v>
      </c>
      <c r="H150" s="39">
        <v>1.96</v>
      </c>
      <c r="I150" s="39" t="s">
        <v>6626</v>
      </c>
    </row>
    <row r="151" spans="1:9" ht="12.75" customHeight="1">
      <c r="A151" s="39" t="s">
        <v>4592</v>
      </c>
      <c r="B151" s="39" t="str">
        <f t="shared" si="2"/>
        <v>RS</v>
      </c>
      <c r="C151" s="39" t="s">
        <v>6613</v>
      </c>
      <c r="D151" s="39" t="s">
        <v>6614</v>
      </c>
      <c r="E151" s="39">
        <v>364</v>
      </c>
      <c r="F151" s="39">
        <v>101</v>
      </c>
      <c r="G151" s="39">
        <v>22</v>
      </c>
      <c r="H151" s="39">
        <v>2.96</v>
      </c>
      <c r="I151" s="39" t="s">
        <v>6623</v>
      </c>
    </row>
    <row r="152" spans="1:9" ht="12.75" customHeight="1">
      <c r="A152" s="39" t="s">
        <v>5611</v>
      </c>
      <c r="B152" s="39" t="str">
        <f t="shared" si="2"/>
        <v>SC</v>
      </c>
      <c r="C152" s="39" t="s">
        <v>6613</v>
      </c>
      <c r="D152" s="39" t="s">
        <v>6614</v>
      </c>
      <c r="E152" s="39">
        <v>128</v>
      </c>
      <c r="F152" s="39">
        <v>34</v>
      </c>
      <c r="G152" s="39">
        <v>9</v>
      </c>
      <c r="H152" s="39">
        <v>2.98</v>
      </c>
      <c r="I152" s="39" t="s">
        <v>6615</v>
      </c>
    </row>
    <row r="153" spans="1:9" ht="12.75" customHeight="1">
      <c r="A153" s="39" t="s">
        <v>5854</v>
      </c>
      <c r="B153" s="39" t="str">
        <f t="shared" si="2"/>
        <v>SP</v>
      </c>
      <c r="C153" s="39" t="s">
        <v>6617</v>
      </c>
      <c r="D153" s="39" t="s">
        <v>6614</v>
      </c>
      <c r="E153" s="39">
        <v>1333</v>
      </c>
      <c r="F153" s="39">
        <v>351</v>
      </c>
      <c r="G153" s="39">
        <v>96</v>
      </c>
      <c r="H153" s="39">
        <v>2.98</v>
      </c>
      <c r="I153" s="39" t="s">
        <v>6625</v>
      </c>
    </row>
    <row r="154" spans="1:9" ht="12.75" customHeight="1">
      <c r="A154" s="39" t="s">
        <v>812</v>
      </c>
      <c r="B154" s="39" t="str">
        <f t="shared" si="2"/>
        <v>GO</v>
      </c>
      <c r="C154" s="39" t="s">
        <v>6613</v>
      </c>
      <c r="D154" s="39" t="s">
        <v>6622</v>
      </c>
      <c r="E154" s="39">
        <v>179</v>
      </c>
      <c r="F154" s="39">
        <v>64</v>
      </c>
      <c r="G154" s="39">
        <v>16</v>
      </c>
      <c r="H154" s="39">
        <v>2.2400000000000002</v>
      </c>
      <c r="I154" s="39" t="s">
        <v>6615</v>
      </c>
    </row>
    <row r="155" spans="1:9" ht="12.75" customHeight="1">
      <c r="A155" s="39" t="s">
        <v>4595</v>
      </c>
      <c r="B155" s="39" t="str">
        <f t="shared" si="2"/>
        <v>RS</v>
      </c>
      <c r="C155" s="39" t="s">
        <v>6613</v>
      </c>
      <c r="D155" s="39" t="s">
        <v>6622</v>
      </c>
      <c r="E155" s="39">
        <v>127</v>
      </c>
      <c r="F155" s="39">
        <v>59</v>
      </c>
      <c r="G155" s="39"/>
      <c r="H155" s="39">
        <v>2.15</v>
      </c>
      <c r="I155" s="39" t="s">
        <v>6623</v>
      </c>
    </row>
    <row r="156" spans="1:9" ht="12.75" customHeight="1">
      <c r="A156" s="39" t="s">
        <v>5857</v>
      </c>
      <c r="B156" s="39" t="str">
        <f t="shared" si="2"/>
        <v>SP</v>
      </c>
      <c r="C156" s="39" t="s">
        <v>6613</v>
      </c>
      <c r="D156" s="39" t="s">
        <v>6614</v>
      </c>
      <c r="E156" s="39">
        <v>158</v>
      </c>
      <c r="F156" s="39">
        <v>35</v>
      </c>
      <c r="G156" s="39">
        <v>13</v>
      </c>
      <c r="H156" s="39">
        <v>3.29</v>
      </c>
      <c r="I156" s="39" t="s">
        <v>6619</v>
      </c>
    </row>
    <row r="157" spans="1:9" ht="12.75" customHeight="1">
      <c r="A157" s="39" t="s">
        <v>5860</v>
      </c>
      <c r="B157" s="39" t="str">
        <f t="shared" si="2"/>
        <v>SP</v>
      </c>
      <c r="C157" s="39" t="s">
        <v>6617</v>
      </c>
      <c r="D157" s="39" t="s">
        <v>6622</v>
      </c>
      <c r="E157" s="39">
        <v>2286</v>
      </c>
      <c r="F157" s="39">
        <v>774</v>
      </c>
      <c r="G157" s="39">
        <v>215</v>
      </c>
      <c r="H157" s="39">
        <v>2.31</v>
      </c>
      <c r="I157" s="39" t="s">
        <v>6615</v>
      </c>
    </row>
    <row r="158" spans="1:9" ht="12.75" customHeight="1">
      <c r="A158" s="39" t="s">
        <v>3537</v>
      </c>
      <c r="B158" s="39" t="str">
        <f t="shared" si="2"/>
        <v>PR</v>
      </c>
      <c r="C158" s="39" t="s">
        <v>6617</v>
      </c>
      <c r="D158" s="39" t="s">
        <v>6622</v>
      </c>
      <c r="E158" s="39">
        <v>721</v>
      </c>
      <c r="F158" s="39">
        <v>222</v>
      </c>
      <c r="G158" s="39">
        <v>44</v>
      </c>
      <c r="H158" s="39">
        <v>2.71</v>
      </c>
      <c r="I158" s="39" t="s">
        <v>6619</v>
      </c>
    </row>
    <row r="159" spans="1:9" ht="12.75" customHeight="1">
      <c r="A159" s="39" t="s">
        <v>30</v>
      </c>
      <c r="B159" s="39" t="str">
        <f t="shared" si="2"/>
        <v>AL</v>
      </c>
      <c r="C159" s="39" t="s">
        <v>6617</v>
      </c>
      <c r="D159" s="39" t="s">
        <v>6622</v>
      </c>
      <c r="E159" s="39">
        <v>1363</v>
      </c>
      <c r="F159" s="39">
        <v>525</v>
      </c>
      <c r="G159" s="39">
        <v>119</v>
      </c>
      <c r="H159" s="39">
        <v>2.12</v>
      </c>
      <c r="I159" s="39" t="s">
        <v>6625</v>
      </c>
    </row>
    <row r="160" spans="1:9" ht="12.75" customHeight="1">
      <c r="A160" s="39" t="s">
        <v>3540</v>
      </c>
      <c r="B160" s="39" t="str">
        <f t="shared" si="2"/>
        <v>PR</v>
      </c>
      <c r="C160" s="39" t="s">
        <v>6613</v>
      </c>
      <c r="D160" s="39" t="s">
        <v>6622</v>
      </c>
      <c r="E160" s="39">
        <v>174</v>
      </c>
      <c r="F160" s="39">
        <v>88</v>
      </c>
      <c r="G160" s="39">
        <v>9</v>
      </c>
      <c r="H160" s="39">
        <v>1.79</v>
      </c>
      <c r="I160" s="39" t="s">
        <v>6619</v>
      </c>
    </row>
    <row r="161" spans="1:9" ht="12.75" customHeight="1">
      <c r="A161" s="39" t="s">
        <v>815</v>
      </c>
      <c r="B161" s="39" t="str">
        <f t="shared" si="2"/>
        <v>GO</v>
      </c>
      <c r="C161" s="39" t="s">
        <v>6613</v>
      </c>
      <c r="D161" s="39" t="s">
        <v>6622</v>
      </c>
      <c r="E161" s="39">
        <v>168</v>
      </c>
      <c r="F161" s="39">
        <v>68</v>
      </c>
      <c r="G161" s="39">
        <v>13</v>
      </c>
      <c r="H161" s="39">
        <v>2.0699999999999998</v>
      </c>
      <c r="I161" s="39" t="s">
        <v>6615</v>
      </c>
    </row>
    <row r="162" spans="1:9" ht="12.75" customHeight="1">
      <c r="A162" s="39" t="s">
        <v>5863</v>
      </c>
      <c r="B162" s="39" t="str">
        <f t="shared" si="2"/>
        <v>SP</v>
      </c>
      <c r="C162" s="39" t="s">
        <v>6636</v>
      </c>
      <c r="D162" s="39" t="s">
        <v>6614</v>
      </c>
      <c r="E162" s="39">
        <v>7149</v>
      </c>
      <c r="F162" s="39">
        <v>499</v>
      </c>
      <c r="G162" s="39">
        <v>98</v>
      </c>
      <c r="H162" s="39">
        <v>11.97</v>
      </c>
      <c r="I162" s="39" t="s">
        <v>6618</v>
      </c>
    </row>
    <row r="163" spans="1:9" ht="12.75" customHeight="1">
      <c r="A163" s="39" t="s">
        <v>5866</v>
      </c>
      <c r="B163" s="39" t="str">
        <f t="shared" si="2"/>
        <v>SP</v>
      </c>
      <c r="C163" s="39" t="s">
        <v>6617</v>
      </c>
      <c r="D163" s="39" t="s">
        <v>6614</v>
      </c>
      <c r="E163" s="39">
        <v>525</v>
      </c>
      <c r="F163" s="39">
        <v>70</v>
      </c>
      <c r="G163" s="39">
        <v>17</v>
      </c>
      <c r="H163" s="39">
        <v>6.03</v>
      </c>
      <c r="I163" s="39" t="s">
        <v>6638</v>
      </c>
    </row>
    <row r="164" spans="1:9" ht="12.75" customHeight="1">
      <c r="A164" s="39" t="s">
        <v>1434</v>
      </c>
      <c r="B164" s="39" t="str">
        <f t="shared" si="2"/>
        <v>MG</v>
      </c>
      <c r="C164" s="39" t="s">
        <v>6617</v>
      </c>
      <c r="D164" s="39" t="s">
        <v>6614</v>
      </c>
      <c r="E164" s="39">
        <v>468</v>
      </c>
      <c r="F164" s="39">
        <v>119</v>
      </c>
      <c r="G164" s="39">
        <v>23</v>
      </c>
      <c r="H164" s="39">
        <v>3.3</v>
      </c>
      <c r="I164" s="39" t="s">
        <v>6615</v>
      </c>
    </row>
    <row r="165" spans="1:9" ht="12.75" customHeight="1">
      <c r="A165" s="39" t="s">
        <v>4601</v>
      </c>
      <c r="B165" s="39" t="str">
        <f t="shared" si="2"/>
        <v>RS</v>
      </c>
      <c r="C165" s="39" t="s">
        <v>6617</v>
      </c>
      <c r="D165" s="39" t="s">
        <v>6622</v>
      </c>
      <c r="E165" s="39">
        <v>2791</v>
      </c>
      <c r="F165" s="39">
        <v>1169</v>
      </c>
      <c r="G165" s="39">
        <v>251</v>
      </c>
      <c r="H165" s="39">
        <v>1.97</v>
      </c>
      <c r="I165" s="39" t="s">
        <v>6618</v>
      </c>
    </row>
    <row r="166" spans="1:9" ht="12.75" customHeight="1">
      <c r="A166" s="39" t="s">
        <v>2540</v>
      </c>
      <c r="B166" s="39" t="str">
        <f t="shared" si="2"/>
        <v>PA</v>
      </c>
      <c r="C166" s="39" t="s">
        <v>6617</v>
      </c>
      <c r="D166" s="39" t="s">
        <v>6614</v>
      </c>
      <c r="E166" s="39">
        <v>1316</v>
      </c>
      <c r="F166" s="39">
        <v>199</v>
      </c>
      <c r="G166" s="39">
        <v>67</v>
      </c>
      <c r="H166" s="39">
        <v>4.95</v>
      </c>
      <c r="I166" s="39" t="s">
        <v>6615</v>
      </c>
    </row>
    <row r="167" spans="1:9" ht="12.75" customHeight="1">
      <c r="A167" s="39" t="s">
        <v>818</v>
      </c>
      <c r="B167" s="39" t="str">
        <f t="shared" si="2"/>
        <v>GO</v>
      </c>
      <c r="C167" s="39" t="s">
        <v>6613</v>
      </c>
      <c r="D167" s="39" t="s">
        <v>6622</v>
      </c>
      <c r="E167" s="39">
        <v>90</v>
      </c>
      <c r="F167" s="39">
        <v>37</v>
      </c>
      <c r="G167" s="39">
        <v>11</v>
      </c>
      <c r="H167" s="39">
        <v>1.88</v>
      </c>
      <c r="I167" s="39" t="s">
        <v>6615</v>
      </c>
    </row>
    <row r="168" spans="1:9" ht="12.75" customHeight="1">
      <c r="A168" s="39" t="s">
        <v>5614</v>
      </c>
      <c r="B168" s="39" t="str">
        <f t="shared" si="2"/>
        <v>SC</v>
      </c>
      <c r="C168" s="39" t="s">
        <v>6613</v>
      </c>
      <c r="D168" s="39" t="s">
        <v>6614</v>
      </c>
      <c r="E168" s="39">
        <v>257</v>
      </c>
      <c r="F168" s="39">
        <v>38</v>
      </c>
      <c r="G168" s="39">
        <v>21</v>
      </c>
      <c r="H168" s="39">
        <v>4.3600000000000003</v>
      </c>
      <c r="I168" s="39" t="s">
        <v>6623</v>
      </c>
    </row>
    <row r="169" spans="1:9" ht="12.75" customHeight="1">
      <c r="A169" s="39" t="s">
        <v>5617</v>
      </c>
      <c r="B169" s="39" t="str">
        <f t="shared" si="2"/>
        <v>SC</v>
      </c>
      <c r="C169" s="39" t="s">
        <v>6617</v>
      </c>
      <c r="D169" s="39" t="s">
        <v>6614</v>
      </c>
      <c r="E169" s="39">
        <v>3624</v>
      </c>
      <c r="F169" s="39">
        <v>766</v>
      </c>
      <c r="G169" s="39">
        <v>185</v>
      </c>
      <c r="H169" s="39">
        <v>3.81</v>
      </c>
      <c r="I169" s="39" t="s">
        <v>6615</v>
      </c>
    </row>
    <row r="170" spans="1:9" ht="12.75" customHeight="1">
      <c r="A170" s="39" t="s">
        <v>5620</v>
      </c>
      <c r="B170" s="39" t="str">
        <f t="shared" si="2"/>
        <v>SC</v>
      </c>
      <c r="C170" s="39" t="s">
        <v>6617</v>
      </c>
      <c r="D170" s="39" t="s">
        <v>6614</v>
      </c>
      <c r="E170" s="39">
        <v>609</v>
      </c>
      <c r="F170" s="39">
        <v>136</v>
      </c>
      <c r="G170" s="39">
        <v>35</v>
      </c>
      <c r="H170" s="39">
        <v>3.56</v>
      </c>
      <c r="I170" s="39" t="s">
        <v>6619</v>
      </c>
    </row>
    <row r="171" spans="1:9" ht="12.75" customHeight="1">
      <c r="A171" s="39" t="s">
        <v>4604</v>
      </c>
      <c r="B171" s="39" t="str">
        <f t="shared" si="2"/>
        <v>RS</v>
      </c>
      <c r="C171" s="39" t="s">
        <v>6613</v>
      </c>
      <c r="D171" s="39" t="s">
        <v>6614</v>
      </c>
      <c r="E171" s="39">
        <v>474</v>
      </c>
      <c r="F171" s="39">
        <v>46</v>
      </c>
      <c r="G171" s="39">
        <v>13</v>
      </c>
      <c r="H171" s="39">
        <v>8.0299999999999994</v>
      </c>
      <c r="I171" s="39" t="s">
        <v>6625</v>
      </c>
    </row>
    <row r="172" spans="1:9" ht="12.75" customHeight="1">
      <c r="A172" s="39" t="s">
        <v>1437</v>
      </c>
      <c r="B172" s="39" t="str">
        <f t="shared" si="2"/>
        <v>MG</v>
      </c>
      <c r="C172" s="39" t="s">
        <v>6613</v>
      </c>
      <c r="D172" s="39" t="s">
        <v>6622</v>
      </c>
      <c r="E172" s="39">
        <v>336</v>
      </c>
      <c r="F172" s="39">
        <v>214</v>
      </c>
      <c r="G172" s="39">
        <v>41</v>
      </c>
      <c r="H172" s="39">
        <v>1.32</v>
      </c>
      <c r="I172" s="39" t="s">
        <v>6623</v>
      </c>
    </row>
    <row r="173" spans="1:9" ht="12.75" customHeight="1">
      <c r="A173" s="39" t="s">
        <v>2621</v>
      </c>
      <c r="B173" s="39" t="str">
        <f t="shared" si="2"/>
        <v>PB</v>
      </c>
      <c r="C173" s="39" t="s">
        <v>6617</v>
      </c>
      <c r="D173" s="39" t="s">
        <v>6614</v>
      </c>
      <c r="E173" s="39">
        <v>715</v>
      </c>
      <c r="F173" s="39">
        <v>1</v>
      </c>
      <c r="G173" s="39"/>
      <c r="H173" s="39">
        <v>715</v>
      </c>
      <c r="I173" s="39" t="s">
        <v>6620</v>
      </c>
    </row>
    <row r="174" spans="1:9" ht="12.75" customHeight="1">
      <c r="A174" s="39" t="s">
        <v>1440</v>
      </c>
      <c r="B174" s="39" t="str">
        <f t="shared" si="2"/>
        <v>MG</v>
      </c>
      <c r="C174" s="39" t="s">
        <v>6613</v>
      </c>
      <c r="D174" s="39" t="s">
        <v>6614</v>
      </c>
      <c r="E174" s="39">
        <v>198</v>
      </c>
      <c r="F174" s="39">
        <v>45</v>
      </c>
      <c r="G174" s="39">
        <v>7</v>
      </c>
      <c r="H174" s="39">
        <v>3.81</v>
      </c>
      <c r="I174" s="39" t="s">
        <v>6626</v>
      </c>
    </row>
    <row r="175" spans="1:9" ht="12.75" customHeight="1">
      <c r="A175" s="39" t="s">
        <v>4607</v>
      </c>
      <c r="B175" s="39" t="str">
        <f t="shared" si="2"/>
        <v>RS</v>
      </c>
      <c r="C175" s="39" t="s">
        <v>6613</v>
      </c>
      <c r="D175" s="39" t="s">
        <v>6622</v>
      </c>
      <c r="E175" s="39">
        <v>139</v>
      </c>
      <c r="F175" s="39">
        <v>44</v>
      </c>
      <c r="G175" s="39">
        <v>7</v>
      </c>
      <c r="H175" s="39">
        <v>2.73</v>
      </c>
      <c r="I175" s="39" t="s">
        <v>6615</v>
      </c>
    </row>
    <row r="176" spans="1:9" ht="12.75" customHeight="1">
      <c r="A176" s="39" t="s">
        <v>2231</v>
      </c>
      <c r="B176" s="39" t="str">
        <f t="shared" si="2"/>
        <v>MT</v>
      </c>
      <c r="C176" s="39" t="s">
        <v>6613</v>
      </c>
      <c r="D176" s="39" t="s">
        <v>6614</v>
      </c>
      <c r="E176" s="39">
        <v>180</v>
      </c>
      <c r="F176" s="39">
        <v>26</v>
      </c>
      <c r="G176" s="39">
        <v>13</v>
      </c>
      <c r="H176" s="39">
        <v>4.62</v>
      </c>
      <c r="I176" s="39" t="s">
        <v>6615</v>
      </c>
    </row>
    <row r="177" spans="1:9" ht="12.75" customHeight="1">
      <c r="A177" s="39" t="s">
        <v>4610</v>
      </c>
      <c r="B177" s="39" t="str">
        <f t="shared" si="2"/>
        <v>RS</v>
      </c>
      <c r="C177" s="39" t="s">
        <v>6613</v>
      </c>
      <c r="D177" s="39" t="s">
        <v>6614</v>
      </c>
      <c r="E177" s="39">
        <v>224</v>
      </c>
      <c r="F177" s="39">
        <v>8</v>
      </c>
      <c r="G177" s="39">
        <v>6</v>
      </c>
      <c r="H177" s="39">
        <v>16</v>
      </c>
      <c r="I177" s="39" t="s">
        <v>6625</v>
      </c>
    </row>
    <row r="178" spans="1:9" ht="12.75" customHeight="1">
      <c r="A178" s="39" t="s">
        <v>1443</v>
      </c>
      <c r="B178" s="39" t="str">
        <f t="shared" si="2"/>
        <v>MG</v>
      </c>
      <c r="C178" s="39" t="s">
        <v>6617</v>
      </c>
      <c r="D178" s="39" t="s">
        <v>6622</v>
      </c>
      <c r="E178" s="39">
        <v>1664</v>
      </c>
      <c r="F178" s="39">
        <v>1124</v>
      </c>
      <c r="G178" s="39">
        <v>327</v>
      </c>
      <c r="H178" s="39">
        <v>1.1499999999999999</v>
      </c>
      <c r="I178" s="39" t="s">
        <v>6618</v>
      </c>
    </row>
    <row r="179" spans="1:9" ht="12.75" customHeight="1">
      <c r="A179" s="39" t="s">
        <v>259</v>
      </c>
      <c r="B179" s="39" t="str">
        <f t="shared" si="2"/>
        <v>AM</v>
      </c>
      <c r="C179" s="39" t="s">
        <v>6633</v>
      </c>
      <c r="D179" s="39" t="s">
        <v>6633</v>
      </c>
      <c r="E179" s="39"/>
      <c r="F179" s="39"/>
      <c r="G179" s="39"/>
      <c r="H179" s="39">
        <v>0</v>
      </c>
      <c r="I179" s="39" t="s">
        <v>6634</v>
      </c>
    </row>
    <row r="180" spans="1:9" ht="12.75" customHeight="1">
      <c r="A180" s="39" t="s">
        <v>2867</v>
      </c>
      <c r="B180" s="39" t="str">
        <f t="shared" si="2"/>
        <v>PE</v>
      </c>
      <c r="C180" s="39" t="s">
        <v>6617</v>
      </c>
      <c r="D180" s="39" t="s">
        <v>6622</v>
      </c>
      <c r="E180" s="39">
        <v>379</v>
      </c>
      <c r="F180" s="39">
        <v>187</v>
      </c>
      <c r="G180" s="39">
        <v>50</v>
      </c>
      <c r="H180" s="39">
        <v>1.6</v>
      </c>
      <c r="I180" s="39" t="s">
        <v>6637</v>
      </c>
    </row>
    <row r="181" spans="1:9" ht="12.75" customHeight="1">
      <c r="A181" s="39" t="s">
        <v>2625</v>
      </c>
      <c r="B181" s="39" t="str">
        <f t="shared" si="2"/>
        <v>PB</v>
      </c>
      <c r="C181" s="39" t="s">
        <v>6617</v>
      </c>
      <c r="D181" s="39" t="s">
        <v>6622</v>
      </c>
      <c r="E181" s="39">
        <v>456</v>
      </c>
      <c r="F181" s="39">
        <v>213</v>
      </c>
      <c r="G181" s="39">
        <v>38</v>
      </c>
      <c r="H181" s="39">
        <v>1.82</v>
      </c>
      <c r="I181" s="39" t="s">
        <v>6618</v>
      </c>
    </row>
    <row r="182" spans="1:9" ht="12.75" customHeight="1">
      <c r="A182" s="39" t="s">
        <v>34</v>
      </c>
      <c r="B182" s="39" t="str">
        <f t="shared" si="2"/>
        <v>AL</v>
      </c>
      <c r="C182" s="39" t="s">
        <v>6617</v>
      </c>
      <c r="D182" s="39" t="s">
        <v>6614</v>
      </c>
      <c r="E182" s="39">
        <v>621</v>
      </c>
      <c r="F182" s="39"/>
      <c r="G182" s="39"/>
      <c r="H182" s="39">
        <v>0</v>
      </c>
      <c r="I182" s="39" t="s">
        <v>6641</v>
      </c>
    </row>
    <row r="183" spans="1:9" ht="12.75" customHeight="1">
      <c r="A183" s="39" t="s">
        <v>665</v>
      </c>
      <c r="B183" s="39" t="str">
        <f t="shared" si="2"/>
        <v>ES</v>
      </c>
      <c r="C183" s="39" t="s">
        <v>6617</v>
      </c>
      <c r="D183" s="39" t="s">
        <v>6622</v>
      </c>
      <c r="E183" s="39">
        <v>655</v>
      </c>
      <c r="F183" s="39">
        <v>276</v>
      </c>
      <c r="G183" s="39">
        <v>95</v>
      </c>
      <c r="H183" s="39">
        <v>1.77</v>
      </c>
      <c r="I183" s="39" t="s">
        <v>6625</v>
      </c>
    </row>
    <row r="184" spans="1:9" ht="12.75" customHeight="1">
      <c r="A184" s="39" t="s">
        <v>2234</v>
      </c>
      <c r="B184" s="39" t="str">
        <f t="shared" si="2"/>
        <v>MT</v>
      </c>
      <c r="C184" s="39" t="s">
        <v>6617</v>
      </c>
      <c r="D184" s="39" t="s">
        <v>6614</v>
      </c>
      <c r="E184" s="39">
        <v>528</v>
      </c>
      <c r="F184" s="39">
        <v>131</v>
      </c>
      <c r="G184" s="39">
        <v>40</v>
      </c>
      <c r="H184" s="39">
        <v>3.09</v>
      </c>
      <c r="I184" s="39" t="s">
        <v>6615</v>
      </c>
    </row>
    <row r="185" spans="1:9" ht="12.75" customHeight="1">
      <c r="A185" s="39" t="s">
        <v>2238</v>
      </c>
      <c r="B185" s="39" t="str">
        <f t="shared" si="2"/>
        <v>MT</v>
      </c>
      <c r="C185" s="39" t="s">
        <v>6617</v>
      </c>
      <c r="D185" s="39" t="s">
        <v>6622</v>
      </c>
      <c r="E185" s="39">
        <v>1431</v>
      </c>
      <c r="F185" s="39">
        <v>404</v>
      </c>
      <c r="G185" s="39">
        <v>124</v>
      </c>
      <c r="H185" s="39">
        <v>2.71</v>
      </c>
      <c r="I185" s="39" t="s">
        <v>6615</v>
      </c>
    </row>
    <row r="186" spans="1:9" ht="12.75" customHeight="1">
      <c r="A186" s="39" t="s">
        <v>4613</v>
      </c>
      <c r="B186" s="39" t="str">
        <f t="shared" si="2"/>
        <v>RS</v>
      </c>
      <c r="C186" s="39" t="s">
        <v>6613</v>
      </c>
      <c r="D186" s="39" t="s">
        <v>6614</v>
      </c>
      <c r="E186" s="39">
        <v>111</v>
      </c>
      <c r="F186" s="39">
        <v>17</v>
      </c>
      <c r="G186" s="39">
        <v>7</v>
      </c>
      <c r="H186" s="39">
        <v>4.63</v>
      </c>
      <c r="I186" s="39" t="s">
        <v>6615</v>
      </c>
    </row>
    <row r="187" spans="1:9" ht="12.75" customHeight="1">
      <c r="A187" s="39" t="s">
        <v>4085</v>
      </c>
      <c r="B187" s="39" t="str">
        <f t="shared" si="2"/>
        <v>RJ</v>
      </c>
      <c r="C187" s="39" t="s">
        <v>6617</v>
      </c>
      <c r="D187" s="39" t="s">
        <v>6622</v>
      </c>
      <c r="E187" s="39">
        <v>2439</v>
      </c>
      <c r="F187" s="39">
        <v>1542</v>
      </c>
      <c r="G187" s="39">
        <v>320</v>
      </c>
      <c r="H187" s="39">
        <v>1.31</v>
      </c>
      <c r="I187" s="39" t="s">
        <v>6640</v>
      </c>
    </row>
    <row r="188" spans="1:9" ht="12.75" customHeight="1">
      <c r="A188" s="39" t="s">
        <v>4616</v>
      </c>
      <c r="B188" s="39" t="str">
        <f t="shared" si="2"/>
        <v>RS</v>
      </c>
      <c r="C188" s="39" t="s">
        <v>6613</v>
      </c>
      <c r="D188" s="39" t="s">
        <v>6622</v>
      </c>
      <c r="E188" s="39">
        <v>226</v>
      </c>
      <c r="F188" s="39">
        <v>85</v>
      </c>
      <c r="G188" s="39">
        <v>30</v>
      </c>
      <c r="H188" s="39">
        <v>1.97</v>
      </c>
      <c r="I188" s="39" t="s">
        <v>6624</v>
      </c>
    </row>
    <row r="189" spans="1:9" ht="12.75" customHeight="1">
      <c r="A189" s="39" t="s">
        <v>4619</v>
      </c>
      <c r="B189" s="39" t="str">
        <f t="shared" si="2"/>
        <v>RS</v>
      </c>
      <c r="C189" s="39" t="s">
        <v>6613</v>
      </c>
      <c r="D189" s="39" t="s">
        <v>6614</v>
      </c>
      <c r="E189" s="39">
        <v>87</v>
      </c>
      <c r="F189" s="39">
        <v>17</v>
      </c>
      <c r="G189" s="39">
        <v>3</v>
      </c>
      <c r="H189" s="39">
        <v>4.3499999999999996</v>
      </c>
      <c r="I189" s="39" t="s">
        <v>6623</v>
      </c>
    </row>
    <row r="190" spans="1:9" ht="12.75" customHeight="1">
      <c r="A190" s="39" t="s">
        <v>4622</v>
      </c>
      <c r="B190" s="39" t="str">
        <f t="shared" si="2"/>
        <v>RS</v>
      </c>
      <c r="C190" s="39" t="s">
        <v>6613</v>
      </c>
      <c r="D190" s="39" t="s">
        <v>6614</v>
      </c>
      <c r="E190" s="39">
        <v>105</v>
      </c>
      <c r="F190" s="39">
        <v>19</v>
      </c>
      <c r="G190" s="39">
        <v>11</v>
      </c>
      <c r="H190" s="39">
        <v>3.5</v>
      </c>
      <c r="I190" s="39" t="s">
        <v>6615</v>
      </c>
    </row>
    <row r="191" spans="1:9" ht="12.75" customHeight="1">
      <c r="A191" s="39" t="s">
        <v>4088</v>
      </c>
      <c r="B191" s="39" t="str">
        <f t="shared" si="2"/>
        <v>RJ</v>
      </c>
      <c r="C191" s="39" t="s">
        <v>6617</v>
      </c>
      <c r="D191" s="39" t="s">
        <v>6622</v>
      </c>
      <c r="E191" s="39">
        <v>3189</v>
      </c>
      <c r="F191" s="39">
        <v>1993</v>
      </c>
      <c r="G191" s="39">
        <v>478</v>
      </c>
      <c r="H191" s="39">
        <v>1.29</v>
      </c>
      <c r="I191" s="39" t="s">
        <v>6623</v>
      </c>
    </row>
    <row r="192" spans="1:9" ht="12.75" customHeight="1">
      <c r="A192" s="39" t="s">
        <v>5623</v>
      </c>
      <c r="B192" s="39" t="str">
        <f t="shared" si="2"/>
        <v>SC</v>
      </c>
      <c r="C192" s="39" t="s">
        <v>6617</v>
      </c>
      <c r="D192" s="39" t="s">
        <v>6614</v>
      </c>
      <c r="E192" s="39">
        <v>695</v>
      </c>
      <c r="F192" s="39">
        <v>119</v>
      </c>
      <c r="G192" s="39">
        <v>28</v>
      </c>
      <c r="H192" s="39">
        <v>4.7300000000000004</v>
      </c>
      <c r="I192" s="39" t="s">
        <v>6615</v>
      </c>
    </row>
    <row r="193" spans="1:9" ht="12.75" customHeight="1">
      <c r="A193" s="39" t="s">
        <v>3543</v>
      </c>
      <c r="B193" s="39" t="str">
        <f t="shared" si="2"/>
        <v>PR</v>
      </c>
      <c r="C193" s="39" t="s">
        <v>6613</v>
      </c>
      <c r="D193" s="39" t="s">
        <v>6622</v>
      </c>
      <c r="E193" s="39">
        <v>310</v>
      </c>
      <c r="F193" s="39">
        <v>96</v>
      </c>
      <c r="G193" s="39">
        <v>16</v>
      </c>
      <c r="H193" s="39">
        <v>2.77</v>
      </c>
      <c r="I193" s="39" t="s">
        <v>6615</v>
      </c>
    </row>
    <row r="194" spans="1:9" ht="12.75" customHeight="1">
      <c r="A194" s="39" t="s">
        <v>6642</v>
      </c>
      <c r="B194" s="39" t="str">
        <f t="shared" si="2"/>
        <v>PI</v>
      </c>
      <c r="C194" s="39" t="s">
        <v>6633</v>
      </c>
      <c r="D194" s="39" t="s">
        <v>6633</v>
      </c>
      <c r="E194" s="39"/>
      <c r="F194" s="39"/>
      <c r="G194" s="39"/>
      <c r="H194" s="39">
        <v>0</v>
      </c>
      <c r="I194" s="39" t="s">
        <v>6634</v>
      </c>
    </row>
    <row r="195" spans="1:9" ht="12.75" customHeight="1">
      <c r="A195" s="39" t="s">
        <v>262</v>
      </c>
      <c r="B195" s="39" t="str">
        <f t="shared" ref="B195:B258" si="3">RIGHT(A195,2)</f>
        <v>AM</v>
      </c>
      <c r="C195" s="39" t="s">
        <v>6613</v>
      </c>
      <c r="D195" s="39" t="s">
        <v>6614</v>
      </c>
      <c r="E195" s="39">
        <v>461</v>
      </c>
      <c r="F195" s="39">
        <v>38</v>
      </c>
      <c r="G195" s="39">
        <v>29</v>
      </c>
      <c r="H195" s="39">
        <v>6.88</v>
      </c>
      <c r="I195" s="39" t="s">
        <v>6619</v>
      </c>
    </row>
    <row r="196" spans="1:9" ht="12.75" customHeight="1">
      <c r="A196" s="39" t="s">
        <v>1296</v>
      </c>
      <c r="B196" s="39" t="str">
        <f t="shared" si="3"/>
        <v>MA</v>
      </c>
      <c r="C196" s="39" t="s">
        <v>6617</v>
      </c>
      <c r="D196" s="39" t="s">
        <v>6614</v>
      </c>
      <c r="E196" s="39">
        <v>1481</v>
      </c>
      <c r="F196" s="39">
        <v>117</v>
      </c>
      <c r="G196" s="39">
        <v>7</v>
      </c>
      <c r="H196" s="39">
        <v>11.94</v>
      </c>
      <c r="I196" s="39" t="s">
        <v>6624</v>
      </c>
    </row>
    <row r="197" spans="1:9" ht="12.75" customHeight="1">
      <c r="A197" s="39" t="s">
        <v>2870</v>
      </c>
      <c r="B197" s="39" t="str">
        <f t="shared" si="3"/>
        <v>PE</v>
      </c>
      <c r="C197" s="39" t="s">
        <v>6617</v>
      </c>
      <c r="D197" s="39" t="s">
        <v>6614</v>
      </c>
      <c r="E197" s="39">
        <v>883</v>
      </c>
      <c r="F197" s="39">
        <v>15</v>
      </c>
      <c r="G197" s="39">
        <v>11</v>
      </c>
      <c r="H197" s="39">
        <v>33.96</v>
      </c>
      <c r="I197" s="39" t="s">
        <v>6615</v>
      </c>
    </row>
    <row r="198" spans="1:9" ht="12.75" customHeight="1">
      <c r="A198" s="39" t="s">
        <v>5869</v>
      </c>
      <c r="B198" s="39" t="str">
        <f t="shared" si="3"/>
        <v>SP</v>
      </c>
      <c r="C198" s="39" t="s">
        <v>6617</v>
      </c>
      <c r="D198" s="39" t="s">
        <v>6622</v>
      </c>
      <c r="E198" s="39">
        <v>3101</v>
      </c>
      <c r="F198" s="39">
        <v>1153</v>
      </c>
      <c r="G198" s="39">
        <v>353</v>
      </c>
      <c r="H198" s="39">
        <v>2.06</v>
      </c>
      <c r="I198" s="39" t="s">
        <v>6623</v>
      </c>
    </row>
    <row r="199" spans="1:9" ht="12.75" customHeight="1">
      <c r="A199" s="39" t="s">
        <v>821</v>
      </c>
      <c r="B199" s="39" t="str">
        <f t="shared" si="3"/>
        <v>GO</v>
      </c>
      <c r="C199" s="39" t="s">
        <v>6617</v>
      </c>
      <c r="D199" s="39" t="s">
        <v>6614</v>
      </c>
      <c r="E199" s="39">
        <v>668</v>
      </c>
      <c r="F199" s="39">
        <v>161</v>
      </c>
      <c r="G199" s="39">
        <v>44</v>
      </c>
      <c r="H199" s="39">
        <v>3.26</v>
      </c>
      <c r="I199" s="39" t="s">
        <v>6615</v>
      </c>
    </row>
    <row r="200" spans="1:9" ht="12.75" customHeight="1">
      <c r="A200" s="39" t="s">
        <v>3301</v>
      </c>
      <c r="B200" s="39" t="str">
        <f t="shared" si="3"/>
        <v>PI</v>
      </c>
      <c r="C200" s="39" t="s">
        <v>6613</v>
      </c>
      <c r="D200" s="39" t="s">
        <v>6614</v>
      </c>
      <c r="E200" s="39">
        <v>201</v>
      </c>
      <c r="F200" s="39">
        <v>25</v>
      </c>
      <c r="G200" s="39">
        <v>3</v>
      </c>
      <c r="H200" s="39">
        <v>7.18</v>
      </c>
      <c r="I200" s="39" t="s">
        <v>6630</v>
      </c>
    </row>
    <row r="201" spans="1:9" ht="12.75" customHeight="1">
      <c r="A201" s="39" t="s">
        <v>4625</v>
      </c>
      <c r="B201" s="39" t="str">
        <f t="shared" si="3"/>
        <v>RS</v>
      </c>
      <c r="C201" s="39" t="s">
        <v>6613</v>
      </c>
      <c r="D201" s="39" t="s">
        <v>6622</v>
      </c>
      <c r="E201" s="39">
        <v>268</v>
      </c>
      <c r="F201" s="39">
        <v>117</v>
      </c>
      <c r="G201" s="39">
        <v>21</v>
      </c>
      <c r="H201" s="39">
        <v>1.94</v>
      </c>
      <c r="I201" s="39" t="s">
        <v>6619</v>
      </c>
    </row>
    <row r="202" spans="1:9" ht="12.75" customHeight="1">
      <c r="A202" s="39" t="s">
        <v>5872</v>
      </c>
      <c r="B202" s="39" t="str">
        <f t="shared" si="3"/>
        <v>SP</v>
      </c>
      <c r="C202" s="39" t="s">
        <v>6636</v>
      </c>
      <c r="D202" s="39" t="s">
        <v>6614</v>
      </c>
      <c r="E202" s="39">
        <v>11354</v>
      </c>
      <c r="F202" s="39">
        <v>1717</v>
      </c>
      <c r="G202" s="39">
        <v>271</v>
      </c>
      <c r="H202" s="39">
        <v>5.71</v>
      </c>
      <c r="I202" s="39" t="s">
        <v>6623</v>
      </c>
    </row>
    <row r="203" spans="1:9" ht="12.75" customHeight="1">
      <c r="A203" s="39" t="s">
        <v>38</v>
      </c>
      <c r="B203" s="39" t="str">
        <f t="shared" si="3"/>
        <v>AL</v>
      </c>
      <c r="C203" s="39" t="s">
        <v>6613</v>
      </c>
      <c r="D203" s="39" t="s">
        <v>6614</v>
      </c>
      <c r="E203" s="39">
        <v>558</v>
      </c>
      <c r="F203" s="39"/>
      <c r="G203" s="39"/>
      <c r="H203" s="39">
        <v>0</v>
      </c>
      <c r="I203" s="39" t="s">
        <v>6624</v>
      </c>
    </row>
    <row r="204" spans="1:9" ht="12.75" customHeight="1">
      <c r="A204" s="39" t="s">
        <v>478</v>
      </c>
      <c r="B204" s="39" t="str">
        <f t="shared" si="3"/>
        <v>CE</v>
      </c>
      <c r="C204" s="39" t="s">
        <v>6617</v>
      </c>
      <c r="D204" s="39" t="s">
        <v>6614</v>
      </c>
      <c r="E204" s="39">
        <v>1030</v>
      </c>
      <c r="F204" s="39">
        <v>1</v>
      </c>
      <c r="G204" s="39"/>
      <c r="H204" s="39">
        <v>1030</v>
      </c>
      <c r="I204" s="39" t="s">
        <v>6625</v>
      </c>
    </row>
    <row r="205" spans="1:9" ht="12.75" customHeight="1">
      <c r="A205" s="39" t="s">
        <v>5875</v>
      </c>
      <c r="B205" s="39" t="str">
        <f t="shared" si="3"/>
        <v>SP</v>
      </c>
      <c r="C205" s="39" t="s">
        <v>6636</v>
      </c>
      <c r="D205" s="39" t="s">
        <v>6622</v>
      </c>
      <c r="E205" s="39">
        <v>7106</v>
      </c>
      <c r="F205" s="39">
        <v>3144</v>
      </c>
      <c r="G205" s="39">
        <v>850</v>
      </c>
      <c r="H205" s="39">
        <v>1.78</v>
      </c>
      <c r="I205" s="39" t="s">
        <v>6623</v>
      </c>
    </row>
    <row r="206" spans="1:9" ht="12.75" customHeight="1">
      <c r="A206" s="39" t="s">
        <v>2628</v>
      </c>
      <c r="B206" s="39" t="str">
        <f t="shared" si="3"/>
        <v>PB</v>
      </c>
      <c r="C206" s="39" t="s">
        <v>6617</v>
      </c>
      <c r="D206" s="39" t="s">
        <v>6622</v>
      </c>
      <c r="E206" s="39">
        <v>1396</v>
      </c>
      <c r="F206" s="39">
        <v>718</v>
      </c>
      <c r="G206" s="39">
        <v>139</v>
      </c>
      <c r="H206" s="39">
        <v>1.63</v>
      </c>
      <c r="I206" s="39" t="s">
        <v>6615</v>
      </c>
    </row>
    <row r="207" spans="1:9" ht="12.75" customHeight="1">
      <c r="A207" s="39" t="s">
        <v>5878</v>
      </c>
      <c r="B207" s="39" t="str">
        <f t="shared" si="3"/>
        <v>SP</v>
      </c>
      <c r="C207" s="39" t="s">
        <v>6617</v>
      </c>
      <c r="D207" s="39" t="s">
        <v>6622</v>
      </c>
      <c r="E207" s="39">
        <v>2160</v>
      </c>
      <c r="F207" s="39">
        <v>575</v>
      </c>
      <c r="G207" s="39">
        <v>214</v>
      </c>
      <c r="H207" s="39">
        <v>2.74</v>
      </c>
      <c r="I207" s="39" t="s">
        <v>6625</v>
      </c>
    </row>
    <row r="208" spans="1:9" ht="12.75" customHeight="1">
      <c r="A208" s="39" t="s">
        <v>482</v>
      </c>
      <c r="B208" s="39" t="str">
        <f t="shared" si="3"/>
        <v>CE</v>
      </c>
      <c r="C208" s="39" t="s">
        <v>6617</v>
      </c>
      <c r="D208" s="39" t="s">
        <v>6614</v>
      </c>
      <c r="E208" s="39">
        <v>1352</v>
      </c>
      <c r="F208" s="39">
        <v>333</v>
      </c>
      <c r="G208" s="39">
        <v>39</v>
      </c>
      <c r="H208" s="39">
        <v>3.63</v>
      </c>
      <c r="I208" s="39" t="s">
        <v>6615</v>
      </c>
    </row>
    <row r="209" spans="1:9" ht="12.75" customHeight="1">
      <c r="A209" s="39" t="s">
        <v>824</v>
      </c>
      <c r="B209" s="39" t="str">
        <f t="shared" si="3"/>
        <v>GO</v>
      </c>
      <c r="C209" s="39" t="s">
        <v>6617</v>
      </c>
      <c r="D209" s="39" t="s">
        <v>6614</v>
      </c>
      <c r="E209" s="39">
        <v>909</v>
      </c>
      <c r="F209" s="39">
        <v>213</v>
      </c>
      <c r="G209" s="39">
        <v>28</v>
      </c>
      <c r="H209" s="39">
        <v>3.77</v>
      </c>
      <c r="I209" s="39" t="s">
        <v>6615</v>
      </c>
    </row>
    <row r="210" spans="1:9" ht="12.75" customHeight="1">
      <c r="A210" s="39" t="s">
        <v>3546</v>
      </c>
      <c r="B210" s="39" t="str">
        <f t="shared" si="3"/>
        <v>PR</v>
      </c>
      <c r="C210" s="39" t="s">
        <v>6613</v>
      </c>
      <c r="D210" s="39" t="s">
        <v>6622</v>
      </c>
      <c r="E210" s="39">
        <v>359</v>
      </c>
      <c r="F210" s="39">
        <v>144</v>
      </c>
      <c r="G210" s="39">
        <v>38</v>
      </c>
      <c r="H210" s="39">
        <v>1.97</v>
      </c>
      <c r="I210" s="39" t="s">
        <v>6625</v>
      </c>
    </row>
    <row r="211" spans="1:9" ht="12.75" customHeight="1">
      <c r="A211" s="39" t="s">
        <v>42</v>
      </c>
      <c r="B211" s="39" t="str">
        <f t="shared" si="3"/>
        <v>AL</v>
      </c>
      <c r="C211" s="39" t="s">
        <v>6613</v>
      </c>
      <c r="D211" s="39" t="s">
        <v>6614</v>
      </c>
      <c r="E211" s="39">
        <v>287</v>
      </c>
      <c r="F211" s="39">
        <v>1</v>
      </c>
      <c r="G211" s="39">
        <v>30</v>
      </c>
      <c r="H211" s="39">
        <v>9.26</v>
      </c>
      <c r="I211" s="39" t="s">
        <v>6620</v>
      </c>
    </row>
    <row r="212" spans="1:9" ht="12.75" customHeight="1">
      <c r="A212" s="39" t="s">
        <v>2543</v>
      </c>
      <c r="B212" s="39" t="str">
        <f t="shared" si="3"/>
        <v>PA</v>
      </c>
      <c r="C212" s="39" t="s">
        <v>6636</v>
      </c>
      <c r="D212" s="39" t="s">
        <v>6614</v>
      </c>
      <c r="E212" s="39">
        <v>16009</v>
      </c>
      <c r="F212" s="39">
        <v>3359</v>
      </c>
      <c r="G212" s="39">
        <v>1903</v>
      </c>
      <c r="H212" s="39">
        <v>3.04</v>
      </c>
      <c r="I212" s="39" t="s">
        <v>6638</v>
      </c>
    </row>
    <row r="213" spans="1:9" ht="12.75" customHeight="1">
      <c r="A213" s="39" t="s">
        <v>2632</v>
      </c>
      <c r="B213" s="39" t="str">
        <f t="shared" si="3"/>
        <v>PB</v>
      </c>
      <c r="C213" s="39" t="s">
        <v>6613</v>
      </c>
      <c r="D213" s="39" t="s">
        <v>6622</v>
      </c>
      <c r="E213" s="39">
        <v>331</v>
      </c>
      <c r="F213" s="39">
        <v>135</v>
      </c>
      <c r="G213" s="39">
        <v>22</v>
      </c>
      <c r="H213" s="39">
        <v>2.11</v>
      </c>
      <c r="I213" s="39" t="s">
        <v>6615</v>
      </c>
    </row>
    <row r="214" spans="1:9" ht="12.75" customHeight="1">
      <c r="A214" s="39" t="s">
        <v>2873</v>
      </c>
      <c r="B214" s="39" t="str">
        <f t="shared" si="3"/>
        <v>PE</v>
      </c>
      <c r="C214" s="39" t="s">
        <v>6617</v>
      </c>
      <c r="D214" s="39" t="s">
        <v>6622</v>
      </c>
      <c r="E214" s="39">
        <v>701</v>
      </c>
      <c r="F214" s="39">
        <v>270</v>
      </c>
      <c r="G214" s="39">
        <v>58</v>
      </c>
      <c r="H214" s="39">
        <v>2.14</v>
      </c>
      <c r="I214" s="39" t="s">
        <v>6615</v>
      </c>
    </row>
    <row r="215" spans="1:9" ht="12.75" customHeight="1">
      <c r="A215" s="39" t="s">
        <v>2635</v>
      </c>
      <c r="B215" s="39" t="str">
        <f t="shared" si="3"/>
        <v>PB</v>
      </c>
      <c r="C215" s="39" t="s">
        <v>6613</v>
      </c>
      <c r="D215" s="39" t="s">
        <v>6622</v>
      </c>
      <c r="E215" s="39">
        <v>202</v>
      </c>
      <c r="F215" s="39">
        <v>93</v>
      </c>
      <c r="G215" s="39">
        <v>20</v>
      </c>
      <c r="H215" s="39">
        <v>1.79</v>
      </c>
      <c r="I215" s="39" t="s">
        <v>6615</v>
      </c>
    </row>
    <row r="216" spans="1:9" ht="12.75" customHeight="1">
      <c r="A216" s="39" t="s">
        <v>3304</v>
      </c>
      <c r="B216" s="39" t="str">
        <f t="shared" si="3"/>
        <v>PI</v>
      </c>
      <c r="C216" s="39" t="s">
        <v>6613</v>
      </c>
      <c r="D216" s="39" t="s">
        <v>6614</v>
      </c>
      <c r="E216" s="39">
        <v>152</v>
      </c>
      <c r="F216" s="39"/>
      <c r="G216" s="39"/>
      <c r="H216" s="39">
        <v>0</v>
      </c>
      <c r="I216" s="39" t="s">
        <v>6625</v>
      </c>
    </row>
    <row r="217" spans="1:9" ht="12.75" customHeight="1">
      <c r="A217" s="39" t="s">
        <v>4091</v>
      </c>
      <c r="B217" s="39" t="str">
        <f t="shared" si="3"/>
        <v>RJ</v>
      </c>
      <c r="C217" s="39" t="s">
        <v>6636</v>
      </c>
      <c r="D217" s="39" t="s">
        <v>6614</v>
      </c>
      <c r="E217" s="39">
        <v>10798</v>
      </c>
      <c r="F217" s="39">
        <v>819</v>
      </c>
      <c r="G217" s="39">
        <v>305</v>
      </c>
      <c r="H217" s="39">
        <v>9.61</v>
      </c>
      <c r="I217" s="39" t="s">
        <v>6643</v>
      </c>
    </row>
    <row r="218" spans="1:9" ht="12.75" customHeight="1">
      <c r="A218" s="39" t="s">
        <v>1446</v>
      </c>
      <c r="B218" s="39" t="str">
        <f t="shared" si="3"/>
        <v>MG</v>
      </c>
      <c r="C218" s="39" t="s">
        <v>6613</v>
      </c>
      <c r="D218" s="39" t="s">
        <v>6622</v>
      </c>
      <c r="E218" s="39">
        <v>98</v>
      </c>
      <c r="F218" s="39">
        <v>58</v>
      </c>
      <c r="G218" s="39">
        <v>15</v>
      </c>
      <c r="H218" s="39">
        <v>1.34</v>
      </c>
      <c r="I218" s="39" t="s">
        <v>6625</v>
      </c>
    </row>
    <row r="219" spans="1:9" ht="12.75" customHeight="1">
      <c r="A219" s="39" t="s">
        <v>1449</v>
      </c>
      <c r="B219" s="39" t="str">
        <f t="shared" si="3"/>
        <v>MG</v>
      </c>
      <c r="C219" s="39" t="s">
        <v>6636</v>
      </c>
      <c r="D219" s="39" t="s">
        <v>6622</v>
      </c>
      <c r="E219" s="39">
        <v>31451</v>
      </c>
      <c r="F219" s="39">
        <v>16477</v>
      </c>
      <c r="G219" s="39">
        <v>3048</v>
      </c>
      <c r="H219" s="39">
        <v>1.61</v>
      </c>
      <c r="I219" s="39" t="s">
        <v>6615</v>
      </c>
    </row>
    <row r="220" spans="1:9" ht="12.75" customHeight="1">
      <c r="A220" s="39" t="s">
        <v>2876</v>
      </c>
      <c r="B220" s="39" t="str">
        <f t="shared" si="3"/>
        <v>PE</v>
      </c>
      <c r="C220" s="39" t="s">
        <v>6617</v>
      </c>
      <c r="D220" s="39" t="s">
        <v>6622</v>
      </c>
      <c r="E220" s="39">
        <v>1171</v>
      </c>
      <c r="F220" s="39">
        <v>833</v>
      </c>
      <c r="G220" s="39">
        <v>271</v>
      </c>
      <c r="H220" s="39">
        <v>1.06</v>
      </c>
      <c r="I220" s="39" t="s">
        <v>6623</v>
      </c>
    </row>
    <row r="221" spans="1:9" ht="12.75" customHeight="1">
      <c r="A221" s="39" t="s">
        <v>46</v>
      </c>
      <c r="B221" s="39" t="str">
        <f t="shared" si="3"/>
        <v>AL</v>
      </c>
      <c r="C221" s="39" t="s">
        <v>6613</v>
      </c>
      <c r="D221" s="39" t="s">
        <v>6614</v>
      </c>
      <c r="E221" s="39">
        <v>260</v>
      </c>
      <c r="F221" s="39"/>
      <c r="G221" s="39"/>
      <c r="H221" s="39">
        <v>0</v>
      </c>
      <c r="I221" s="39" t="s">
        <v>6644</v>
      </c>
    </row>
    <row r="222" spans="1:9" ht="12.75" customHeight="1">
      <c r="A222" s="39" t="s">
        <v>265</v>
      </c>
      <c r="B222" s="39" t="str">
        <f t="shared" si="3"/>
        <v>AM</v>
      </c>
      <c r="C222" s="39" t="s">
        <v>6617</v>
      </c>
      <c r="D222" s="39" t="s">
        <v>6614</v>
      </c>
      <c r="E222" s="39">
        <v>1362</v>
      </c>
      <c r="F222" s="39">
        <v>75</v>
      </c>
      <c r="G222" s="39">
        <v>23</v>
      </c>
      <c r="H222" s="39">
        <v>13.9</v>
      </c>
      <c r="I222" s="39" t="s">
        <v>6626</v>
      </c>
    </row>
    <row r="223" spans="1:9" ht="12.75" customHeight="1">
      <c r="A223" s="39" t="s">
        <v>4628</v>
      </c>
      <c r="B223" s="39" t="str">
        <f t="shared" si="3"/>
        <v>RS</v>
      </c>
      <c r="C223" s="39" t="s">
        <v>6617</v>
      </c>
      <c r="D223" s="39" t="s">
        <v>6622</v>
      </c>
      <c r="E223" s="39">
        <v>2045</v>
      </c>
      <c r="F223" s="39">
        <v>1364</v>
      </c>
      <c r="G223" s="39">
        <v>137</v>
      </c>
      <c r="H223" s="39">
        <v>1.36</v>
      </c>
      <c r="I223" s="39" t="s">
        <v>6615</v>
      </c>
    </row>
    <row r="224" spans="1:9" ht="12.75" customHeight="1">
      <c r="A224" s="39" t="s">
        <v>1452</v>
      </c>
      <c r="B224" s="39" t="str">
        <f t="shared" si="3"/>
        <v>MG</v>
      </c>
      <c r="C224" s="39" t="s">
        <v>6613</v>
      </c>
      <c r="D224" s="39" t="s">
        <v>6614</v>
      </c>
      <c r="E224" s="39">
        <v>219</v>
      </c>
      <c r="F224" s="39">
        <v>31</v>
      </c>
      <c r="G224" s="39">
        <v>9</v>
      </c>
      <c r="H224" s="39">
        <v>5.48</v>
      </c>
      <c r="I224" s="39" t="s">
        <v>6625</v>
      </c>
    </row>
    <row r="225" spans="1:9" ht="12.75" customHeight="1">
      <c r="A225" s="39" t="s">
        <v>5881</v>
      </c>
      <c r="B225" s="39" t="str">
        <f t="shared" si="3"/>
        <v>SP</v>
      </c>
      <c r="C225" s="39" t="s">
        <v>6617</v>
      </c>
      <c r="D225" s="39" t="s">
        <v>6614</v>
      </c>
      <c r="E225" s="39">
        <v>1418</v>
      </c>
      <c r="F225" s="39">
        <v>307</v>
      </c>
      <c r="G225" s="39">
        <v>65</v>
      </c>
      <c r="H225" s="39">
        <v>3.81</v>
      </c>
      <c r="I225" s="39" t="s">
        <v>6615</v>
      </c>
    </row>
    <row r="226" spans="1:9" ht="12.75" customHeight="1">
      <c r="A226" s="39" t="s">
        <v>3307</v>
      </c>
      <c r="B226" s="39" t="str">
        <f t="shared" si="3"/>
        <v>PI</v>
      </c>
      <c r="C226" s="39" t="s">
        <v>6613</v>
      </c>
      <c r="D226" s="39" t="s">
        <v>6614</v>
      </c>
      <c r="E226" s="39">
        <v>214</v>
      </c>
      <c r="F226" s="39">
        <v>10</v>
      </c>
      <c r="G226" s="39">
        <v>1</v>
      </c>
      <c r="H226" s="39">
        <v>19.45</v>
      </c>
      <c r="I226" s="39" t="s">
        <v>6624</v>
      </c>
    </row>
    <row r="227" spans="1:9" ht="12.75" customHeight="1">
      <c r="A227" s="39" t="s">
        <v>268</v>
      </c>
      <c r="B227" s="39" t="str">
        <f t="shared" si="3"/>
        <v>AM</v>
      </c>
      <c r="C227" s="39" t="s">
        <v>6613</v>
      </c>
      <c r="D227" s="39" t="s">
        <v>6614</v>
      </c>
      <c r="E227" s="39">
        <v>547</v>
      </c>
      <c r="F227" s="39">
        <v>24</v>
      </c>
      <c r="G227" s="39">
        <v>3</v>
      </c>
      <c r="H227" s="39">
        <v>20.260000000000002</v>
      </c>
      <c r="I227" s="39" t="s">
        <v>6625</v>
      </c>
    </row>
    <row r="228" spans="1:9" ht="12.75" customHeight="1">
      <c r="A228" s="39" t="s">
        <v>2879</v>
      </c>
      <c r="B228" s="39" t="str">
        <f t="shared" si="3"/>
        <v>PE</v>
      </c>
      <c r="C228" s="39" t="s">
        <v>6613</v>
      </c>
      <c r="D228" s="39" t="s">
        <v>6622</v>
      </c>
      <c r="E228" s="39">
        <v>378</v>
      </c>
      <c r="F228" s="39">
        <v>154</v>
      </c>
      <c r="G228" s="39">
        <v>20</v>
      </c>
      <c r="H228" s="39">
        <v>2.17</v>
      </c>
      <c r="I228" s="39" t="s">
        <v>6615</v>
      </c>
    </row>
    <row r="229" spans="1:9" ht="12.75" customHeight="1">
      <c r="A229" s="39" t="s">
        <v>1455</v>
      </c>
      <c r="B229" s="39" t="str">
        <f t="shared" si="3"/>
        <v>MG</v>
      </c>
      <c r="C229" s="39" t="s">
        <v>6636</v>
      </c>
      <c r="D229" s="39" t="s">
        <v>6622</v>
      </c>
      <c r="E229" s="39">
        <v>8256</v>
      </c>
      <c r="F229" s="39">
        <v>3711</v>
      </c>
      <c r="G229" s="39">
        <v>670</v>
      </c>
      <c r="H229" s="39">
        <v>1.88</v>
      </c>
      <c r="I229" s="39" t="s">
        <v>6619</v>
      </c>
    </row>
    <row r="230" spans="1:9" ht="12.75" customHeight="1">
      <c r="A230" s="39" t="s">
        <v>2882</v>
      </c>
      <c r="B230" s="39" t="str">
        <f t="shared" si="3"/>
        <v>PE</v>
      </c>
      <c r="C230" s="39" t="s">
        <v>6617</v>
      </c>
      <c r="D230" s="39" t="s">
        <v>6622</v>
      </c>
      <c r="E230" s="39">
        <v>1167</v>
      </c>
      <c r="F230" s="39">
        <v>469</v>
      </c>
      <c r="G230" s="39">
        <v>89</v>
      </c>
      <c r="H230" s="39">
        <v>2.09</v>
      </c>
      <c r="I230" s="39" t="s">
        <v>6615</v>
      </c>
    </row>
    <row r="231" spans="1:9" ht="12.75" customHeight="1">
      <c r="A231" s="39" t="s">
        <v>5626</v>
      </c>
      <c r="B231" s="39" t="str">
        <f t="shared" si="3"/>
        <v>SC</v>
      </c>
      <c r="C231" s="39" t="s">
        <v>6617</v>
      </c>
      <c r="D231" s="39" t="s">
        <v>6614</v>
      </c>
      <c r="E231" s="39">
        <v>1346</v>
      </c>
      <c r="F231" s="39">
        <v>267</v>
      </c>
      <c r="G231" s="39">
        <v>50</v>
      </c>
      <c r="H231" s="39">
        <v>4.25</v>
      </c>
      <c r="I231" s="39" t="s">
        <v>6623</v>
      </c>
    </row>
    <row r="232" spans="1:9" ht="12.75" customHeight="1">
      <c r="A232" s="39" t="s">
        <v>5884</v>
      </c>
      <c r="B232" s="39" t="str">
        <f t="shared" si="3"/>
        <v>SP</v>
      </c>
      <c r="C232" s="39" t="s">
        <v>6613</v>
      </c>
      <c r="D232" s="39" t="s">
        <v>6622</v>
      </c>
      <c r="E232" s="39">
        <v>248</v>
      </c>
      <c r="F232" s="39">
        <v>109</v>
      </c>
      <c r="G232" s="39">
        <v>26</v>
      </c>
      <c r="H232" s="39">
        <v>1.84</v>
      </c>
      <c r="I232" s="39" t="s">
        <v>6623</v>
      </c>
    </row>
    <row r="233" spans="1:9" ht="12.75" customHeight="1">
      <c r="A233" s="39" t="s">
        <v>1458</v>
      </c>
      <c r="B233" s="39" t="str">
        <f t="shared" si="3"/>
        <v>MG</v>
      </c>
      <c r="C233" s="39" t="s">
        <v>6613</v>
      </c>
      <c r="D233" s="39" t="s">
        <v>6622</v>
      </c>
      <c r="E233" s="39">
        <v>151</v>
      </c>
      <c r="F233" s="39">
        <v>50</v>
      </c>
      <c r="G233" s="39">
        <v>11</v>
      </c>
      <c r="H233" s="39">
        <v>2.48</v>
      </c>
      <c r="I233" s="39" t="s">
        <v>6625</v>
      </c>
    </row>
    <row r="234" spans="1:9" ht="12.75" customHeight="1">
      <c r="A234" s="39" t="s">
        <v>5887</v>
      </c>
      <c r="B234" s="39" t="str">
        <f t="shared" si="3"/>
        <v>SP</v>
      </c>
      <c r="C234" s="39" t="s">
        <v>6617</v>
      </c>
      <c r="D234" s="39" t="s">
        <v>6622</v>
      </c>
      <c r="E234" s="39">
        <v>2661</v>
      </c>
      <c r="F234" s="39">
        <v>1200</v>
      </c>
      <c r="G234" s="39">
        <v>351</v>
      </c>
      <c r="H234" s="39">
        <v>1.72</v>
      </c>
      <c r="I234" s="39" t="s">
        <v>6615</v>
      </c>
    </row>
    <row r="235" spans="1:9" ht="12.75" customHeight="1">
      <c r="A235" s="39" t="s">
        <v>5890</v>
      </c>
      <c r="B235" s="39" t="str">
        <f t="shared" si="3"/>
        <v>SP</v>
      </c>
      <c r="C235" s="39" t="s">
        <v>6617</v>
      </c>
      <c r="D235" s="39" t="s">
        <v>6614</v>
      </c>
      <c r="E235" s="39">
        <v>690</v>
      </c>
      <c r="F235" s="39">
        <v>143</v>
      </c>
      <c r="G235" s="39">
        <v>28</v>
      </c>
      <c r="H235" s="39">
        <v>4.04</v>
      </c>
      <c r="I235" s="39" t="s">
        <v>6625</v>
      </c>
    </row>
    <row r="236" spans="1:9" ht="12.75" customHeight="1">
      <c r="A236" s="39" t="s">
        <v>5629</v>
      </c>
      <c r="B236" s="39" t="str">
        <f t="shared" si="3"/>
        <v>SC</v>
      </c>
      <c r="C236" s="39" t="s">
        <v>6636</v>
      </c>
      <c r="D236" s="39" t="s">
        <v>6622</v>
      </c>
      <c r="E236" s="39">
        <v>6730</v>
      </c>
      <c r="F236" s="39">
        <v>2894</v>
      </c>
      <c r="G236" s="39">
        <v>536</v>
      </c>
      <c r="H236" s="39">
        <v>1.96</v>
      </c>
      <c r="I236" s="39" t="s">
        <v>6623</v>
      </c>
    </row>
    <row r="237" spans="1:9" ht="12.75" customHeight="1">
      <c r="A237" s="39" t="s">
        <v>668</v>
      </c>
      <c r="B237" s="39" t="str">
        <f t="shared" si="3"/>
        <v>ES</v>
      </c>
      <c r="C237" s="39" t="s">
        <v>6617</v>
      </c>
      <c r="D237" s="39" t="s">
        <v>6622</v>
      </c>
      <c r="E237" s="39">
        <v>457</v>
      </c>
      <c r="F237" s="39">
        <v>131</v>
      </c>
      <c r="G237" s="39">
        <v>36</v>
      </c>
      <c r="H237" s="39">
        <v>2.74</v>
      </c>
      <c r="I237" s="39" t="s">
        <v>6615</v>
      </c>
    </row>
    <row r="238" spans="1:9" ht="12.75" customHeight="1">
      <c r="A238" s="39" t="s">
        <v>1461</v>
      </c>
      <c r="B238" s="39" t="str">
        <f t="shared" si="3"/>
        <v>MG</v>
      </c>
      <c r="C238" s="39" t="s">
        <v>6617</v>
      </c>
      <c r="D238" s="39" t="s">
        <v>6622</v>
      </c>
      <c r="E238" s="39">
        <v>863</v>
      </c>
      <c r="F238" s="39">
        <v>451</v>
      </c>
      <c r="G238" s="39">
        <v>140</v>
      </c>
      <c r="H238" s="39">
        <v>1.46</v>
      </c>
      <c r="I238" s="39" t="s">
        <v>6618</v>
      </c>
    </row>
    <row r="239" spans="1:9" ht="12.75" customHeight="1">
      <c r="A239" s="39" t="s">
        <v>3549</v>
      </c>
      <c r="B239" s="39" t="str">
        <f t="shared" si="3"/>
        <v>PR</v>
      </c>
      <c r="C239" s="39" t="s">
        <v>6613</v>
      </c>
      <c r="D239" s="39" t="s">
        <v>6622</v>
      </c>
      <c r="E239" s="39">
        <v>203</v>
      </c>
      <c r="F239" s="39">
        <v>77</v>
      </c>
      <c r="G239" s="39">
        <v>25</v>
      </c>
      <c r="H239" s="39">
        <v>1.99</v>
      </c>
      <c r="I239" s="39" t="s">
        <v>6637</v>
      </c>
    </row>
    <row r="240" spans="1:9" ht="12.75" customHeight="1">
      <c r="A240" s="39" t="s">
        <v>4320</v>
      </c>
      <c r="B240" s="39" t="str">
        <f t="shared" si="3"/>
        <v>RN</v>
      </c>
      <c r="C240" s="39" t="s">
        <v>6613</v>
      </c>
      <c r="D240" s="39" t="s">
        <v>6614</v>
      </c>
      <c r="E240" s="39">
        <v>205</v>
      </c>
      <c r="F240" s="39">
        <v>47</v>
      </c>
      <c r="G240" s="39">
        <v>5</v>
      </c>
      <c r="H240" s="39">
        <v>3.94</v>
      </c>
      <c r="I240" s="39" t="s">
        <v>6615</v>
      </c>
    </row>
    <row r="241" spans="1:9" ht="12.75" customHeight="1">
      <c r="A241" s="39" t="s">
        <v>3552</v>
      </c>
      <c r="B241" s="39" t="str">
        <f t="shared" si="3"/>
        <v>PR</v>
      </c>
      <c r="C241" s="39" t="s">
        <v>6613</v>
      </c>
      <c r="D241" s="39" t="s">
        <v>6614</v>
      </c>
      <c r="E241" s="39">
        <v>251</v>
      </c>
      <c r="F241" s="39">
        <v>38</v>
      </c>
      <c r="G241" s="39">
        <v>10</v>
      </c>
      <c r="H241" s="39">
        <v>5.23</v>
      </c>
      <c r="I241" s="39" t="s">
        <v>6615</v>
      </c>
    </row>
    <row r="242" spans="1:9" ht="12.75" customHeight="1">
      <c r="A242" s="39" t="s">
        <v>485</v>
      </c>
      <c r="B242" s="39" t="str">
        <f t="shared" si="3"/>
        <v>CE</v>
      </c>
      <c r="C242" s="39" t="s">
        <v>6617</v>
      </c>
      <c r="D242" s="39" t="s">
        <v>6622</v>
      </c>
      <c r="E242" s="39">
        <v>1689</v>
      </c>
      <c r="F242" s="39">
        <v>678</v>
      </c>
      <c r="G242" s="39">
        <v>84</v>
      </c>
      <c r="H242" s="39">
        <v>2.2200000000000002</v>
      </c>
      <c r="I242" s="39" t="s">
        <v>6625</v>
      </c>
    </row>
    <row r="243" spans="1:9" ht="12.75" customHeight="1">
      <c r="A243" s="39" t="s">
        <v>2638</v>
      </c>
      <c r="B243" s="39" t="str">
        <f t="shared" si="3"/>
        <v>PB</v>
      </c>
      <c r="C243" s="39" t="s">
        <v>6613</v>
      </c>
      <c r="D243" s="39" t="s">
        <v>6614</v>
      </c>
      <c r="E243" s="39">
        <v>343</v>
      </c>
      <c r="F243" s="39">
        <v>9</v>
      </c>
      <c r="G243" s="39">
        <v>7</v>
      </c>
      <c r="H243" s="39">
        <v>21.44</v>
      </c>
      <c r="I243" s="39" t="s">
        <v>6625</v>
      </c>
    </row>
    <row r="244" spans="1:9" ht="12.75" customHeight="1">
      <c r="A244" s="39" t="s">
        <v>4534</v>
      </c>
      <c r="B244" s="39" t="str">
        <f t="shared" si="3"/>
        <v>RR</v>
      </c>
      <c r="C244" s="39" t="s">
        <v>6636</v>
      </c>
      <c r="D244" s="39" t="s">
        <v>6614</v>
      </c>
      <c r="E244" s="39">
        <v>7754</v>
      </c>
      <c r="F244" s="39">
        <v>360</v>
      </c>
      <c r="G244" s="39">
        <v>244</v>
      </c>
      <c r="H244" s="39">
        <v>12.84</v>
      </c>
      <c r="I244" s="39" t="s">
        <v>6615</v>
      </c>
    </row>
    <row r="245" spans="1:9" ht="12.75" customHeight="1">
      <c r="A245" s="39" t="s">
        <v>4631</v>
      </c>
      <c r="B245" s="39" t="str">
        <f t="shared" si="3"/>
        <v>RS</v>
      </c>
      <c r="C245" s="39" t="s">
        <v>6613</v>
      </c>
      <c r="D245" s="39" t="s">
        <v>6614</v>
      </c>
      <c r="E245" s="39">
        <v>167</v>
      </c>
      <c r="F245" s="39">
        <v>14</v>
      </c>
      <c r="G245" s="39">
        <v>7</v>
      </c>
      <c r="H245" s="39">
        <v>7.95</v>
      </c>
      <c r="I245" s="39" t="s">
        <v>6623</v>
      </c>
    </row>
    <row r="246" spans="1:9" ht="12.75" customHeight="1">
      <c r="A246" s="39" t="s">
        <v>4634</v>
      </c>
      <c r="B246" s="39" t="str">
        <f t="shared" si="3"/>
        <v>RS</v>
      </c>
      <c r="C246" s="39" t="s">
        <v>6613</v>
      </c>
      <c r="D246" s="39" t="s">
        <v>6622</v>
      </c>
      <c r="E246" s="39">
        <v>242</v>
      </c>
      <c r="F246" s="39">
        <v>81</v>
      </c>
      <c r="G246" s="39">
        <v>17</v>
      </c>
      <c r="H246" s="39">
        <v>2.4700000000000002</v>
      </c>
      <c r="I246" s="39" t="s">
        <v>6615</v>
      </c>
    </row>
    <row r="247" spans="1:9" ht="12.75" customHeight="1">
      <c r="A247" s="39" t="s">
        <v>4637</v>
      </c>
      <c r="B247" s="39" t="str">
        <f t="shared" si="3"/>
        <v>RS</v>
      </c>
      <c r="C247" s="39" t="s">
        <v>6613</v>
      </c>
      <c r="D247" s="39" t="s">
        <v>6622</v>
      </c>
      <c r="E247" s="39">
        <v>77</v>
      </c>
      <c r="F247" s="39">
        <v>28</v>
      </c>
      <c r="G247" s="39">
        <v>6</v>
      </c>
      <c r="H247" s="39">
        <v>2.2599999999999998</v>
      </c>
      <c r="I247" s="39" t="s">
        <v>6615</v>
      </c>
    </row>
    <row r="248" spans="1:9" ht="12.75" customHeight="1">
      <c r="A248" s="39" t="s">
        <v>50</v>
      </c>
      <c r="B248" s="39" t="str">
        <f t="shared" si="3"/>
        <v>AL</v>
      </c>
      <c r="C248" s="39" t="s">
        <v>6617</v>
      </c>
      <c r="D248" s="39" t="s">
        <v>6614</v>
      </c>
      <c r="E248" s="39">
        <v>894</v>
      </c>
      <c r="F248" s="39">
        <v>132</v>
      </c>
      <c r="G248" s="39">
        <v>23</v>
      </c>
      <c r="H248" s="39">
        <v>5.77</v>
      </c>
      <c r="I248" s="39" t="s">
        <v>6645</v>
      </c>
    </row>
    <row r="249" spans="1:9" ht="12.75" customHeight="1">
      <c r="A249" s="39" t="s">
        <v>1464</v>
      </c>
      <c r="B249" s="39" t="str">
        <f t="shared" si="3"/>
        <v>MG</v>
      </c>
      <c r="C249" s="39" t="s">
        <v>6617</v>
      </c>
      <c r="D249" s="39" t="s">
        <v>6614</v>
      </c>
      <c r="E249" s="39">
        <v>1102</v>
      </c>
      <c r="F249" s="39">
        <v>204</v>
      </c>
      <c r="G249" s="39">
        <v>41</v>
      </c>
      <c r="H249" s="39">
        <v>4.5</v>
      </c>
      <c r="I249" s="39" t="s">
        <v>6624</v>
      </c>
    </row>
    <row r="250" spans="1:9" ht="12.75" customHeight="1">
      <c r="A250" s="39" t="s">
        <v>2885</v>
      </c>
      <c r="B250" s="39" t="str">
        <f t="shared" si="3"/>
        <v>PE</v>
      </c>
      <c r="C250" s="39" t="s">
        <v>6617</v>
      </c>
      <c r="D250" s="39" t="s">
        <v>6622</v>
      </c>
      <c r="E250" s="39">
        <v>950</v>
      </c>
      <c r="F250" s="39">
        <v>412</v>
      </c>
      <c r="G250" s="39">
        <v>62</v>
      </c>
      <c r="H250" s="39">
        <v>2</v>
      </c>
      <c r="I250" s="39" t="s">
        <v>6615</v>
      </c>
    </row>
    <row r="251" spans="1:9" ht="12.75" customHeight="1">
      <c r="A251" s="39" t="s">
        <v>2065</v>
      </c>
      <c r="B251" s="39" t="str">
        <f t="shared" si="3"/>
        <v>MS</v>
      </c>
      <c r="C251" s="39" t="s">
        <v>6613</v>
      </c>
      <c r="D251" s="39" t="s">
        <v>6614</v>
      </c>
      <c r="E251" s="39">
        <v>422</v>
      </c>
      <c r="F251" s="39">
        <v>80</v>
      </c>
      <c r="G251" s="39">
        <v>22</v>
      </c>
      <c r="H251" s="39">
        <v>4.1399999999999997</v>
      </c>
      <c r="I251" s="39" t="s">
        <v>6615</v>
      </c>
    </row>
    <row r="252" spans="1:9" ht="12.75" customHeight="1">
      <c r="A252" s="39" t="s">
        <v>2888</v>
      </c>
      <c r="B252" s="39" t="str">
        <f t="shared" si="3"/>
        <v>PE</v>
      </c>
      <c r="C252" s="39" t="s">
        <v>6617</v>
      </c>
      <c r="D252" s="39" t="s">
        <v>6622</v>
      </c>
      <c r="E252" s="39">
        <v>728</v>
      </c>
      <c r="F252" s="39">
        <v>397</v>
      </c>
      <c r="G252" s="39">
        <v>76</v>
      </c>
      <c r="H252" s="39">
        <v>1.54</v>
      </c>
      <c r="I252" s="39" t="s">
        <v>6637</v>
      </c>
    </row>
    <row r="253" spans="1:9" ht="12.75" customHeight="1">
      <c r="A253" s="39" t="s">
        <v>1467</v>
      </c>
      <c r="B253" s="39" t="str">
        <f t="shared" si="3"/>
        <v>MG</v>
      </c>
      <c r="C253" s="39" t="s">
        <v>6617</v>
      </c>
      <c r="D253" s="39" t="s">
        <v>6622</v>
      </c>
      <c r="E253" s="39">
        <v>893</v>
      </c>
      <c r="F253" s="39">
        <v>416</v>
      </c>
      <c r="G253" s="39">
        <v>93</v>
      </c>
      <c r="H253" s="39">
        <v>1.75</v>
      </c>
      <c r="I253" s="39" t="s">
        <v>6619</v>
      </c>
    </row>
    <row r="254" spans="1:9" ht="12.75" customHeight="1">
      <c r="A254" s="39" t="s">
        <v>1299</v>
      </c>
      <c r="B254" s="39" t="str">
        <f t="shared" si="3"/>
        <v>MA</v>
      </c>
      <c r="C254" s="39" t="s">
        <v>6617</v>
      </c>
      <c r="D254" s="39" t="s">
        <v>6614</v>
      </c>
      <c r="E254" s="39">
        <v>1335</v>
      </c>
      <c r="F254" s="39">
        <v>62</v>
      </c>
      <c r="G254" s="39">
        <v>16</v>
      </c>
      <c r="H254" s="39">
        <v>17.12</v>
      </c>
      <c r="I254" s="39" t="s">
        <v>6646</v>
      </c>
    </row>
    <row r="255" spans="1:9" ht="12.75" customHeight="1">
      <c r="A255" s="39" t="s">
        <v>2891</v>
      </c>
      <c r="B255" s="39" t="str">
        <f t="shared" si="3"/>
        <v>PE</v>
      </c>
      <c r="C255" s="39" t="s">
        <v>6617</v>
      </c>
      <c r="D255" s="39" t="s">
        <v>6622</v>
      </c>
      <c r="E255" s="39">
        <v>611</v>
      </c>
      <c r="F255" s="39">
        <v>332</v>
      </c>
      <c r="G255" s="39">
        <v>62</v>
      </c>
      <c r="H255" s="39">
        <v>1.55</v>
      </c>
      <c r="I255" s="39" t="s">
        <v>6619</v>
      </c>
    </row>
    <row r="256" spans="1:9" ht="12.75" customHeight="1">
      <c r="A256" s="39" t="s">
        <v>4095</v>
      </c>
      <c r="B256" s="39" t="str">
        <f t="shared" si="3"/>
        <v>RJ</v>
      </c>
      <c r="C256" s="39" t="s">
        <v>6617</v>
      </c>
      <c r="D256" s="39" t="s">
        <v>6622</v>
      </c>
      <c r="E256" s="39">
        <v>651</v>
      </c>
      <c r="F256" s="39">
        <v>312</v>
      </c>
      <c r="G256" s="39">
        <v>94</v>
      </c>
      <c r="H256" s="39">
        <v>1.6</v>
      </c>
      <c r="I256" s="39" t="s">
        <v>6623</v>
      </c>
    </row>
    <row r="257" spans="1:9" ht="12.75" customHeight="1">
      <c r="A257" s="39" t="s">
        <v>828</v>
      </c>
      <c r="B257" s="39" t="str">
        <f t="shared" si="3"/>
        <v>GO</v>
      </c>
      <c r="C257" s="39" t="s">
        <v>6613</v>
      </c>
      <c r="D257" s="39" t="s">
        <v>6622</v>
      </c>
      <c r="E257" s="39">
        <v>229</v>
      </c>
      <c r="F257" s="39">
        <v>71</v>
      </c>
      <c r="G257" s="39">
        <v>15</v>
      </c>
      <c r="H257" s="39">
        <v>2.66</v>
      </c>
      <c r="I257" s="39" t="s">
        <v>6615</v>
      </c>
    </row>
    <row r="258" spans="1:9" ht="12.75" customHeight="1">
      <c r="A258" s="39" t="s">
        <v>2641</v>
      </c>
      <c r="B258" s="39" t="str">
        <f t="shared" si="3"/>
        <v>PB</v>
      </c>
      <c r="C258" s="39" t="s">
        <v>6613</v>
      </c>
      <c r="D258" s="39" t="s">
        <v>6622</v>
      </c>
      <c r="E258" s="39">
        <v>143</v>
      </c>
      <c r="F258" s="39">
        <v>96</v>
      </c>
      <c r="G258" s="39">
        <v>10</v>
      </c>
      <c r="H258" s="39">
        <v>1.35</v>
      </c>
      <c r="I258" s="39" t="s">
        <v>6625</v>
      </c>
    </row>
    <row r="259" spans="1:9" ht="12.75" customHeight="1">
      <c r="A259" s="39" t="s">
        <v>3311</v>
      </c>
      <c r="B259" s="39" t="str">
        <f t="shared" ref="B259:B322" si="4">RIGHT(A259,2)</f>
        <v>PI</v>
      </c>
      <c r="C259" s="39" t="s">
        <v>6617</v>
      </c>
      <c r="D259" s="39" t="s">
        <v>6614</v>
      </c>
      <c r="E259" s="39">
        <v>598</v>
      </c>
      <c r="F259" s="39">
        <v>27</v>
      </c>
      <c r="G259" s="39">
        <v>13</v>
      </c>
      <c r="H259" s="39">
        <v>14.95</v>
      </c>
      <c r="I259" s="39" t="s">
        <v>6619</v>
      </c>
    </row>
    <row r="260" spans="1:9" ht="12.75" customHeight="1">
      <c r="A260" s="39" t="s">
        <v>4323</v>
      </c>
      <c r="B260" s="39" t="str">
        <f t="shared" si="4"/>
        <v>RN</v>
      </c>
      <c r="C260" s="39" t="s">
        <v>6613</v>
      </c>
      <c r="D260" s="39" t="s">
        <v>6614</v>
      </c>
      <c r="E260" s="39">
        <v>161</v>
      </c>
      <c r="F260" s="39">
        <v>39</v>
      </c>
      <c r="G260" s="39">
        <v>3</v>
      </c>
      <c r="H260" s="39">
        <v>3.83</v>
      </c>
      <c r="I260" s="39" t="s">
        <v>6615</v>
      </c>
    </row>
    <row r="261" spans="1:9" ht="12.75" customHeight="1">
      <c r="A261" s="39" t="s">
        <v>1470</v>
      </c>
      <c r="B261" s="39" t="str">
        <f t="shared" si="4"/>
        <v>MG</v>
      </c>
      <c r="C261" s="39" t="s">
        <v>6613</v>
      </c>
      <c r="D261" s="39" t="s">
        <v>6622</v>
      </c>
      <c r="E261" s="39">
        <v>175</v>
      </c>
      <c r="F261" s="39">
        <v>81</v>
      </c>
      <c r="G261" s="39">
        <v>4</v>
      </c>
      <c r="H261" s="39">
        <v>2.06</v>
      </c>
      <c r="I261" s="39" t="s">
        <v>6615</v>
      </c>
    </row>
    <row r="262" spans="1:9" ht="12.75" customHeight="1">
      <c r="A262" s="39" t="s">
        <v>1302</v>
      </c>
      <c r="B262" s="39" t="str">
        <f t="shared" si="4"/>
        <v>MA</v>
      </c>
      <c r="C262" s="39" t="s">
        <v>6617</v>
      </c>
      <c r="D262" s="39" t="s">
        <v>6614</v>
      </c>
      <c r="E262" s="39">
        <v>1090</v>
      </c>
      <c r="F262" s="39">
        <v>1</v>
      </c>
      <c r="G262" s="39">
        <v>1</v>
      </c>
      <c r="H262" s="39">
        <v>545</v>
      </c>
      <c r="I262" s="39" t="s">
        <v>6640</v>
      </c>
    </row>
    <row r="263" spans="1:9" ht="12.75" customHeight="1">
      <c r="A263" s="39" t="s">
        <v>831</v>
      </c>
      <c r="B263" s="39" t="str">
        <f t="shared" si="4"/>
        <v>GO</v>
      </c>
      <c r="C263" s="39" t="s">
        <v>6617</v>
      </c>
      <c r="D263" s="39" t="s">
        <v>6622</v>
      </c>
      <c r="E263" s="39">
        <v>654</v>
      </c>
      <c r="F263" s="39">
        <v>227</v>
      </c>
      <c r="G263" s="39">
        <v>49</v>
      </c>
      <c r="H263" s="39">
        <v>2.37</v>
      </c>
      <c r="I263" s="39" t="s">
        <v>6625</v>
      </c>
    </row>
    <row r="264" spans="1:9" ht="12.75" customHeight="1">
      <c r="A264" s="39" t="s">
        <v>5893</v>
      </c>
      <c r="B264" s="39" t="str">
        <f t="shared" si="4"/>
        <v>SP</v>
      </c>
      <c r="C264" s="39" t="s">
        <v>6617</v>
      </c>
      <c r="D264" s="39" t="s">
        <v>6614</v>
      </c>
      <c r="E264" s="39">
        <v>685</v>
      </c>
      <c r="F264" s="39">
        <v>172</v>
      </c>
      <c r="G264" s="39">
        <v>40</v>
      </c>
      <c r="H264" s="39">
        <v>3.23</v>
      </c>
      <c r="I264" s="39" t="s">
        <v>6623</v>
      </c>
    </row>
    <row r="265" spans="1:9" ht="12.75" customHeight="1">
      <c r="A265" s="39" t="s">
        <v>4640</v>
      </c>
      <c r="B265" s="39" t="str">
        <f t="shared" si="4"/>
        <v>RS</v>
      </c>
      <c r="C265" s="39" t="s">
        <v>6613</v>
      </c>
      <c r="D265" s="39" t="s">
        <v>6622</v>
      </c>
      <c r="E265" s="39">
        <v>334</v>
      </c>
      <c r="F265" s="39">
        <v>112</v>
      </c>
      <c r="G265" s="39">
        <v>17</v>
      </c>
      <c r="H265" s="39">
        <v>2.59</v>
      </c>
      <c r="I265" s="39" t="s">
        <v>6615</v>
      </c>
    </row>
    <row r="266" spans="1:9" ht="12.75" customHeight="1">
      <c r="A266" s="39" t="s">
        <v>3314</v>
      </c>
      <c r="B266" s="39" t="str">
        <f t="shared" si="4"/>
        <v>PI</v>
      </c>
      <c r="C266" s="39" t="s">
        <v>6613</v>
      </c>
      <c r="D266" s="39" t="s">
        <v>6614</v>
      </c>
      <c r="E266" s="39">
        <v>364</v>
      </c>
      <c r="F266" s="39">
        <v>45</v>
      </c>
      <c r="G266" s="39"/>
      <c r="H266" s="39">
        <v>8.09</v>
      </c>
      <c r="I266" s="39" t="s">
        <v>6619</v>
      </c>
    </row>
    <row r="267" spans="1:9" ht="12.75" customHeight="1">
      <c r="A267" s="39" t="s">
        <v>1473</v>
      </c>
      <c r="B267" s="39" t="str">
        <f t="shared" si="4"/>
        <v>MG</v>
      </c>
      <c r="C267" s="39" t="s">
        <v>6617</v>
      </c>
      <c r="D267" s="39" t="s">
        <v>6622</v>
      </c>
      <c r="E267" s="39">
        <v>371</v>
      </c>
      <c r="F267" s="39">
        <v>189</v>
      </c>
      <c r="G267" s="39">
        <v>51</v>
      </c>
      <c r="H267" s="39">
        <v>1.55</v>
      </c>
      <c r="I267" s="39" t="s">
        <v>6625</v>
      </c>
    </row>
    <row r="268" spans="1:9" ht="12.75" customHeight="1">
      <c r="A268" s="39" t="s">
        <v>3555</v>
      </c>
      <c r="B268" s="39" t="str">
        <f t="shared" si="4"/>
        <v>PR</v>
      </c>
      <c r="C268" s="39" t="s">
        <v>6613</v>
      </c>
      <c r="D268" s="39" t="s">
        <v>6622</v>
      </c>
      <c r="E268" s="39">
        <v>244</v>
      </c>
      <c r="F268" s="39">
        <v>98</v>
      </c>
      <c r="G268" s="39">
        <v>45</v>
      </c>
      <c r="H268" s="39">
        <v>1.71</v>
      </c>
      <c r="I268" s="39" t="s">
        <v>6618</v>
      </c>
    </row>
    <row r="269" spans="1:9" ht="12.75" customHeight="1">
      <c r="A269" s="39" t="s">
        <v>834</v>
      </c>
      <c r="B269" s="39" t="str">
        <f t="shared" si="4"/>
        <v>GO</v>
      </c>
      <c r="C269" s="39" t="s">
        <v>6613</v>
      </c>
      <c r="D269" s="39" t="s">
        <v>6614</v>
      </c>
      <c r="E269" s="39">
        <v>307</v>
      </c>
      <c r="F269" s="39"/>
      <c r="G269" s="39"/>
      <c r="H269" s="39">
        <v>0</v>
      </c>
      <c r="I269" s="39" t="s">
        <v>6618</v>
      </c>
    </row>
    <row r="270" spans="1:9" ht="12.75" customHeight="1">
      <c r="A270" s="39" t="s">
        <v>347</v>
      </c>
      <c r="B270" s="39" t="str">
        <f t="shared" si="4"/>
        <v>BA</v>
      </c>
      <c r="C270" s="39" t="s">
        <v>6613</v>
      </c>
      <c r="D270" s="39" t="s">
        <v>6614</v>
      </c>
      <c r="E270" s="39">
        <v>432</v>
      </c>
      <c r="F270" s="39">
        <v>69</v>
      </c>
      <c r="G270" s="39">
        <v>16</v>
      </c>
      <c r="H270" s="39">
        <v>5.08</v>
      </c>
      <c r="I270" s="39" t="s">
        <v>6615</v>
      </c>
    </row>
    <row r="271" spans="1:9" ht="12.75" customHeight="1">
      <c r="A271" s="39" t="s">
        <v>2068</v>
      </c>
      <c r="B271" s="39" t="str">
        <f t="shared" si="4"/>
        <v>MS</v>
      </c>
      <c r="C271" s="39" t="s">
        <v>6617</v>
      </c>
      <c r="D271" s="39" t="s">
        <v>6622</v>
      </c>
      <c r="E271" s="39">
        <v>707</v>
      </c>
      <c r="F271" s="39">
        <v>223</v>
      </c>
      <c r="G271" s="39">
        <v>50</v>
      </c>
      <c r="H271" s="39">
        <v>2.59</v>
      </c>
      <c r="I271" s="39" t="s">
        <v>6615</v>
      </c>
    </row>
    <row r="272" spans="1:9" ht="12.75" customHeight="1">
      <c r="A272" s="39" t="s">
        <v>2895</v>
      </c>
      <c r="B272" s="39" t="str">
        <f t="shared" si="4"/>
        <v>PE</v>
      </c>
      <c r="C272" s="39" t="s">
        <v>6617</v>
      </c>
      <c r="D272" s="39" t="s">
        <v>6622</v>
      </c>
      <c r="E272" s="39">
        <v>751</v>
      </c>
      <c r="F272" s="39">
        <v>347</v>
      </c>
      <c r="G272" s="39">
        <v>71</v>
      </c>
      <c r="H272" s="39">
        <v>1.8</v>
      </c>
      <c r="I272" s="39" t="s">
        <v>6615</v>
      </c>
    </row>
    <row r="273" spans="1:9" ht="12.75" customHeight="1">
      <c r="A273" s="39" t="s">
        <v>2644</v>
      </c>
      <c r="B273" s="39" t="str">
        <f t="shared" si="4"/>
        <v>PB</v>
      </c>
      <c r="C273" s="39" t="s">
        <v>6613</v>
      </c>
      <c r="D273" s="39" t="s">
        <v>6622</v>
      </c>
      <c r="E273" s="39">
        <v>346</v>
      </c>
      <c r="F273" s="39">
        <v>201</v>
      </c>
      <c r="G273" s="39">
        <v>27</v>
      </c>
      <c r="H273" s="39">
        <v>1.52</v>
      </c>
      <c r="I273" s="39" t="s">
        <v>6625</v>
      </c>
    </row>
    <row r="274" spans="1:9" ht="12.75" customHeight="1">
      <c r="A274" s="39" t="s">
        <v>837</v>
      </c>
      <c r="B274" s="39" t="str">
        <f t="shared" si="4"/>
        <v>GO</v>
      </c>
      <c r="C274" s="39" t="s">
        <v>6613</v>
      </c>
      <c r="D274" s="39" t="s">
        <v>6614</v>
      </c>
      <c r="E274" s="39">
        <v>241</v>
      </c>
      <c r="F274" s="39">
        <v>41</v>
      </c>
      <c r="G274" s="39">
        <v>7</v>
      </c>
      <c r="H274" s="39">
        <v>5.0199999999999996</v>
      </c>
      <c r="I274" s="39" t="s">
        <v>6615</v>
      </c>
    </row>
    <row r="275" spans="1:9" ht="12.75" customHeight="1">
      <c r="A275" s="39" t="s">
        <v>4643</v>
      </c>
      <c r="B275" s="39" t="str">
        <f t="shared" si="4"/>
        <v>RS</v>
      </c>
      <c r="C275" s="39" t="s">
        <v>6617</v>
      </c>
      <c r="D275" s="39" t="s">
        <v>6622</v>
      </c>
      <c r="E275" s="39">
        <v>411</v>
      </c>
      <c r="F275" s="39">
        <v>187</v>
      </c>
      <c r="G275" s="39">
        <v>37</v>
      </c>
      <c r="H275" s="39">
        <v>1.83</v>
      </c>
      <c r="I275" s="39" t="s">
        <v>6619</v>
      </c>
    </row>
    <row r="276" spans="1:9" ht="12.75" customHeight="1">
      <c r="A276" s="39" t="s">
        <v>3317</v>
      </c>
      <c r="B276" s="39" t="str">
        <f t="shared" si="4"/>
        <v>PI</v>
      </c>
      <c r="C276" s="39" t="s">
        <v>6613</v>
      </c>
      <c r="D276" s="39" t="s">
        <v>6614</v>
      </c>
      <c r="E276" s="39">
        <v>201</v>
      </c>
      <c r="F276" s="39">
        <v>27</v>
      </c>
      <c r="G276" s="39">
        <v>1</v>
      </c>
      <c r="H276" s="39">
        <v>7.18</v>
      </c>
      <c r="I276" s="39" t="s">
        <v>6615</v>
      </c>
    </row>
    <row r="277" spans="1:9" ht="12.75" customHeight="1">
      <c r="A277" s="39" t="s">
        <v>271</v>
      </c>
      <c r="B277" s="39" t="str">
        <f t="shared" si="4"/>
        <v>AM</v>
      </c>
      <c r="C277" s="39" t="s">
        <v>6617</v>
      </c>
      <c r="D277" s="39" t="s">
        <v>6614</v>
      </c>
      <c r="E277" s="39">
        <v>1206</v>
      </c>
      <c r="F277" s="39">
        <v>17</v>
      </c>
      <c r="G277" s="39">
        <v>20</v>
      </c>
      <c r="H277" s="39">
        <v>32.590000000000003</v>
      </c>
      <c r="I277" s="39" t="s">
        <v>6625</v>
      </c>
    </row>
    <row r="278" spans="1:9" ht="12.75" customHeight="1">
      <c r="A278" s="39" t="s">
        <v>4646</v>
      </c>
      <c r="B278" s="39" t="str">
        <f t="shared" si="4"/>
        <v>RS</v>
      </c>
      <c r="C278" s="39" t="s">
        <v>6613</v>
      </c>
      <c r="D278" s="39" t="s">
        <v>6622</v>
      </c>
      <c r="E278" s="39">
        <v>274</v>
      </c>
      <c r="F278" s="39">
        <v>119</v>
      </c>
      <c r="G278" s="39">
        <v>25</v>
      </c>
      <c r="H278" s="39">
        <v>1.9</v>
      </c>
      <c r="I278" s="39" t="s">
        <v>6615</v>
      </c>
    </row>
    <row r="279" spans="1:9" ht="12.75" customHeight="1">
      <c r="A279" s="39" t="s">
        <v>5896</v>
      </c>
      <c r="B279" s="39" t="str">
        <f t="shared" si="4"/>
        <v>SP</v>
      </c>
      <c r="C279" s="39" t="s">
        <v>6617</v>
      </c>
      <c r="D279" s="39" t="s">
        <v>6614</v>
      </c>
      <c r="E279" s="39">
        <v>2342</v>
      </c>
      <c r="F279" s="39">
        <v>557</v>
      </c>
      <c r="G279" s="39">
        <v>90</v>
      </c>
      <c r="H279" s="39">
        <v>3.62</v>
      </c>
      <c r="I279" s="39" t="s">
        <v>6619</v>
      </c>
    </row>
    <row r="280" spans="1:9" ht="12.75" customHeight="1">
      <c r="A280" s="39" t="s">
        <v>54</v>
      </c>
      <c r="B280" s="39" t="str">
        <f t="shared" si="4"/>
        <v>AL</v>
      </c>
      <c r="C280" s="39" t="s">
        <v>6613</v>
      </c>
      <c r="D280" s="39" t="s">
        <v>6614</v>
      </c>
      <c r="E280" s="39">
        <v>420</v>
      </c>
      <c r="F280" s="39">
        <v>91</v>
      </c>
      <c r="G280" s="39">
        <v>35</v>
      </c>
      <c r="H280" s="39">
        <v>3.33</v>
      </c>
      <c r="I280" s="39" t="s">
        <v>6619</v>
      </c>
    </row>
    <row r="281" spans="1:9" ht="12.75" customHeight="1">
      <c r="A281" s="39" t="s">
        <v>3320</v>
      </c>
      <c r="B281" s="39" t="str">
        <f t="shared" si="4"/>
        <v>PI</v>
      </c>
      <c r="C281" s="39" t="s">
        <v>6613</v>
      </c>
      <c r="D281" s="39" t="s">
        <v>6614</v>
      </c>
      <c r="E281" s="39">
        <v>233</v>
      </c>
      <c r="F281" s="39">
        <v>5</v>
      </c>
      <c r="G281" s="39">
        <v>2</v>
      </c>
      <c r="H281" s="39">
        <v>33.29</v>
      </c>
      <c r="I281" s="39" t="s">
        <v>6620</v>
      </c>
    </row>
    <row r="282" spans="1:9" ht="12.75" customHeight="1">
      <c r="A282" s="39" t="s">
        <v>1476</v>
      </c>
      <c r="B282" s="39" t="str">
        <f t="shared" si="4"/>
        <v>MG</v>
      </c>
      <c r="C282" s="39" t="s">
        <v>6617</v>
      </c>
      <c r="D282" s="39" t="s">
        <v>6614</v>
      </c>
      <c r="E282" s="39">
        <v>990</v>
      </c>
      <c r="F282" s="39">
        <v>65</v>
      </c>
      <c r="G282" s="39">
        <v>16</v>
      </c>
      <c r="H282" s="39">
        <v>12.22</v>
      </c>
      <c r="I282" s="39" t="s">
        <v>6625</v>
      </c>
    </row>
    <row r="283" spans="1:9" ht="12.75" customHeight="1">
      <c r="A283" s="39" t="s">
        <v>1479</v>
      </c>
      <c r="B283" s="39" t="str">
        <f t="shared" si="4"/>
        <v>MG</v>
      </c>
      <c r="C283" s="39" t="s">
        <v>6613</v>
      </c>
      <c r="D283" s="39" t="s">
        <v>6614</v>
      </c>
      <c r="E283" s="39">
        <v>348</v>
      </c>
      <c r="F283" s="39">
        <v>59</v>
      </c>
      <c r="G283" s="39">
        <v>15</v>
      </c>
      <c r="H283" s="39">
        <v>4.7</v>
      </c>
      <c r="I283" s="39" t="s">
        <v>6625</v>
      </c>
    </row>
    <row r="284" spans="1:9" ht="12.75" customHeight="1">
      <c r="A284" s="39" t="s">
        <v>2898</v>
      </c>
      <c r="B284" s="39" t="str">
        <f t="shared" si="4"/>
        <v>PE</v>
      </c>
      <c r="C284" s="39" t="s">
        <v>6613</v>
      </c>
      <c r="D284" s="39" t="s">
        <v>6622</v>
      </c>
      <c r="E284" s="39">
        <v>327</v>
      </c>
      <c r="F284" s="39">
        <v>136</v>
      </c>
      <c r="G284" s="39">
        <v>29</v>
      </c>
      <c r="H284" s="39">
        <v>1.98</v>
      </c>
      <c r="I284" s="39" t="s">
        <v>6615</v>
      </c>
    </row>
    <row r="285" spans="1:9" ht="12.75" customHeight="1">
      <c r="A285" s="39" t="s">
        <v>2901</v>
      </c>
      <c r="B285" s="39" t="str">
        <f t="shared" si="4"/>
        <v>PE</v>
      </c>
      <c r="C285" s="39" t="s">
        <v>6613</v>
      </c>
      <c r="D285" s="39" t="s">
        <v>6622</v>
      </c>
      <c r="E285" s="39">
        <v>211</v>
      </c>
      <c r="F285" s="39">
        <v>71</v>
      </c>
      <c r="G285" s="39">
        <v>9</v>
      </c>
      <c r="H285" s="39">
        <v>2.64</v>
      </c>
      <c r="I285" s="39" t="s">
        <v>6625</v>
      </c>
    </row>
    <row r="286" spans="1:9" ht="12.75" customHeight="1">
      <c r="A286" s="39" t="s">
        <v>2904</v>
      </c>
      <c r="B286" s="39" t="str">
        <f t="shared" si="4"/>
        <v>PE</v>
      </c>
      <c r="C286" s="39" t="s">
        <v>6617</v>
      </c>
      <c r="D286" s="39" t="s">
        <v>6614</v>
      </c>
      <c r="E286" s="39">
        <v>1221</v>
      </c>
      <c r="F286" s="39">
        <v>291</v>
      </c>
      <c r="G286" s="39">
        <v>52</v>
      </c>
      <c r="H286" s="39">
        <v>3.56</v>
      </c>
      <c r="I286" s="39" t="s">
        <v>6615</v>
      </c>
    </row>
    <row r="287" spans="1:9" ht="12.75" customHeight="1">
      <c r="A287" s="39" t="s">
        <v>2648</v>
      </c>
      <c r="B287" s="39" t="str">
        <f t="shared" si="4"/>
        <v>PB</v>
      </c>
      <c r="C287" s="39" t="s">
        <v>6613</v>
      </c>
      <c r="D287" s="39" t="s">
        <v>6622</v>
      </c>
      <c r="E287" s="39">
        <v>427</v>
      </c>
      <c r="F287" s="39">
        <v>148</v>
      </c>
      <c r="G287" s="39">
        <v>16</v>
      </c>
      <c r="H287" s="39">
        <v>2.6</v>
      </c>
      <c r="I287" s="39" t="s">
        <v>6619</v>
      </c>
    </row>
    <row r="288" spans="1:9" ht="12.75" customHeight="1">
      <c r="A288" s="39" t="s">
        <v>2546</v>
      </c>
      <c r="B288" s="39" t="str">
        <f t="shared" si="4"/>
        <v>PA</v>
      </c>
      <c r="C288" s="39" t="s">
        <v>6617</v>
      </c>
      <c r="D288" s="39" t="s">
        <v>6614</v>
      </c>
      <c r="E288" s="39">
        <v>3068</v>
      </c>
      <c r="F288" s="39">
        <v>143</v>
      </c>
      <c r="G288" s="39">
        <v>88</v>
      </c>
      <c r="H288" s="39">
        <v>13.28</v>
      </c>
      <c r="I288" s="39" t="s">
        <v>6619</v>
      </c>
    </row>
    <row r="289" spans="1:9" ht="12.75" customHeight="1">
      <c r="A289" s="39" t="s">
        <v>4649</v>
      </c>
      <c r="B289" s="39" t="str">
        <f t="shared" si="4"/>
        <v>RS</v>
      </c>
      <c r="C289" s="39" t="s">
        <v>6613</v>
      </c>
      <c r="D289" s="39" t="s">
        <v>6622</v>
      </c>
      <c r="E289" s="39">
        <v>343</v>
      </c>
      <c r="F289" s="39">
        <v>117</v>
      </c>
      <c r="G289" s="39">
        <v>21</v>
      </c>
      <c r="H289" s="39">
        <v>2.4900000000000002</v>
      </c>
      <c r="I289" s="39" t="s">
        <v>6619</v>
      </c>
    </row>
    <row r="290" spans="1:9" ht="12.75" customHeight="1">
      <c r="A290" s="39" t="s">
        <v>5899</v>
      </c>
      <c r="B290" s="39" t="str">
        <f t="shared" si="4"/>
        <v>SP</v>
      </c>
      <c r="C290" s="39" t="s">
        <v>6617</v>
      </c>
      <c r="D290" s="39" t="s">
        <v>6614</v>
      </c>
      <c r="E290" s="39">
        <v>1022</v>
      </c>
      <c r="F290" s="39">
        <v>118</v>
      </c>
      <c r="G290" s="39">
        <v>47</v>
      </c>
      <c r="H290" s="39">
        <v>6.19</v>
      </c>
      <c r="I290" s="39" t="s">
        <v>6623</v>
      </c>
    </row>
    <row r="291" spans="1:9" ht="12.75" customHeight="1">
      <c r="A291" s="39" t="s">
        <v>5632</v>
      </c>
      <c r="B291" s="39" t="str">
        <f t="shared" si="4"/>
        <v>SC</v>
      </c>
      <c r="C291" s="39" t="s">
        <v>6617</v>
      </c>
      <c r="D291" s="39" t="s">
        <v>6614</v>
      </c>
      <c r="E291" s="39">
        <v>2123</v>
      </c>
      <c r="F291" s="39">
        <v>341</v>
      </c>
      <c r="G291" s="39">
        <v>84</v>
      </c>
      <c r="H291" s="39">
        <v>5</v>
      </c>
      <c r="I291" s="39" t="s">
        <v>6615</v>
      </c>
    </row>
    <row r="292" spans="1:9" ht="12.75" customHeight="1">
      <c r="A292" s="39" t="s">
        <v>2907</v>
      </c>
      <c r="B292" s="39" t="str">
        <f t="shared" si="4"/>
        <v>PE</v>
      </c>
      <c r="C292" s="39" t="s">
        <v>6613</v>
      </c>
      <c r="D292" s="39" t="s">
        <v>6622</v>
      </c>
      <c r="E292" s="39">
        <v>321</v>
      </c>
      <c r="F292" s="39">
        <v>136</v>
      </c>
      <c r="G292" s="39">
        <v>33</v>
      </c>
      <c r="H292" s="39">
        <v>1.9</v>
      </c>
      <c r="I292" s="39" t="s">
        <v>6615</v>
      </c>
    </row>
    <row r="293" spans="1:9" ht="12.75" customHeight="1">
      <c r="A293" s="39" t="s">
        <v>2910</v>
      </c>
      <c r="B293" s="39" t="str">
        <f t="shared" si="4"/>
        <v>PE</v>
      </c>
      <c r="C293" s="39" t="s">
        <v>6617</v>
      </c>
      <c r="D293" s="39" t="s">
        <v>6622</v>
      </c>
      <c r="E293" s="39">
        <v>1153</v>
      </c>
      <c r="F293" s="39">
        <v>461</v>
      </c>
      <c r="G293" s="39">
        <v>103</v>
      </c>
      <c r="H293" s="39">
        <v>2.04</v>
      </c>
      <c r="I293" s="39" t="s">
        <v>6615</v>
      </c>
    </row>
    <row r="294" spans="1:9" ht="12.75" customHeight="1">
      <c r="A294" s="39" t="s">
        <v>5902</v>
      </c>
      <c r="B294" s="39" t="str">
        <f t="shared" si="4"/>
        <v>SP</v>
      </c>
      <c r="C294" s="39" t="s">
        <v>6617</v>
      </c>
      <c r="D294" s="39" t="s">
        <v>6614</v>
      </c>
      <c r="E294" s="39">
        <v>826</v>
      </c>
      <c r="F294" s="39">
        <v>130</v>
      </c>
      <c r="G294" s="39">
        <v>41</v>
      </c>
      <c r="H294" s="39">
        <v>4.83</v>
      </c>
      <c r="I294" s="39" t="s">
        <v>6619</v>
      </c>
    </row>
    <row r="295" spans="1:9" ht="12.75" customHeight="1">
      <c r="A295" s="39" t="s">
        <v>5905</v>
      </c>
      <c r="B295" s="39" t="str">
        <f t="shared" si="4"/>
        <v>SP</v>
      </c>
      <c r="C295" s="39" t="s">
        <v>6617</v>
      </c>
      <c r="D295" s="39" t="s">
        <v>6614</v>
      </c>
      <c r="E295" s="39">
        <v>633</v>
      </c>
      <c r="F295" s="39">
        <v>152</v>
      </c>
      <c r="G295" s="39">
        <v>50</v>
      </c>
      <c r="H295" s="39">
        <v>3.13</v>
      </c>
      <c r="I295" s="39" t="s">
        <v>6615</v>
      </c>
    </row>
    <row r="296" spans="1:9" ht="12.75" customHeight="1">
      <c r="A296" s="39" t="s">
        <v>840</v>
      </c>
      <c r="B296" s="39" t="str">
        <f t="shared" si="4"/>
        <v>GO</v>
      </c>
      <c r="C296" s="39" t="s">
        <v>6613</v>
      </c>
      <c r="D296" s="39" t="s">
        <v>6622</v>
      </c>
      <c r="E296" s="39">
        <v>320</v>
      </c>
      <c r="F296" s="39">
        <v>99</v>
      </c>
      <c r="G296" s="39">
        <v>26</v>
      </c>
      <c r="H296" s="39">
        <v>2.56</v>
      </c>
      <c r="I296" s="39" t="s">
        <v>6626</v>
      </c>
    </row>
    <row r="297" spans="1:9" ht="12.75" customHeight="1">
      <c r="A297" s="39" t="s">
        <v>843</v>
      </c>
      <c r="B297" s="39" t="str">
        <f t="shared" si="4"/>
        <v>GO</v>
      </c>
      <c r="C297" s="39" t="s">
        <v>6613</v>
      </c>
      <c r="D297" s="39" t="s">
        <v>6614</v>
      </c>
      <c r="E297" s="39">
        <v>196</v>
      </c>
      <c r="F297" s="39">
        <v>25</v>
      </c>
      <c r="G297" s="39">
        <v>11</v>
      </c>
      <c r="H297" s="39">
        <v>5.44</v>
      </c>
      <c r="I297" s="39" t="s">
        <v>6615</v>
      </c>
    </row>
    <row r="298" spans="1:9" ht="12.75" customHeight="1">
      <c r="A298" s="39" t="s">
        <v>3323</v>
      </c>
      <c r="B298" s="39" t="str">
        <f t="shared" si="4"/>
        <v>PI</v>
      </c>
      <c r="C298" s="39" t="s">
        <v>6613</v>
      </c>
      <c r="D298" s="39" t="s">
        <v>6614</v>
      </c>
      <c r="E298" s="39">
        <v>499</v>
      </c>
      <c r="F298" s="39">
        <v>73</v>
      </c>
      <c r="G298" s="39">
        <v>7</v>
      </c>
      <c r="H298" s="39">
        <v>6.24</v>
      </c>
      <c r="I298" s="39" t="s">
        <v>6637</v>
      </c>
    </row>
    <row r="299" spans="1:9" ht="12.75" customHeight="1">
      <c r="A299" s="39" t="s">
        <v>1305</v>
      </c>
      <c r="B299" s="39" t="str">
        <f t="shared" si="4"/>
        <v>MA</v>
      </c>
      <c r="C299" s="39" t="s">
        <v>6617</v>
      </c>
      <c r="D299" s="39" t="s">
        <v>6614</v>
      </c>
      <c r="E299" s="39">
        <v>1603</v>
      </c>
      <c r="F299" s="39">
        <v>101</v>
      </c>
      <c r="G299" s="39">
        <v>35</v>
      </c>
      <c r="H299" s="39">
        <v>11.79</v>
      </c>
      <c r="I299" s="39" t="s">
        <v>6625</v>
      </c>
    </row>
    <row r="300" spans="1:9" ht="12.75" customHeight="1">
      <c r="A300" s="39" t="s">
        <v>846</v>
      </c>
      <c r="B300" s="39" t="str">
        <f t="shared" si="4"/>
        <v>GO</v>
      </c>
      <c r="C300" s="39" t="s">
        <v>6613</v>
      </c>
      <c r="D300" s="39" t="s">
        <v>6614</v>
      </c>
      <c r="E300" s="39">
        <v>182</v>
      </c>
      <c r="F300" s="39">
        <v>27</v>
      </c>
      <c r="G300" s="39">
        <v>1</v>
      </c>
      <c r="H300" s="39">
        <v>6.5</v>
      </c>
      <c r="I300" s="39" t="s">
        <v>6625</v>
      </c>
    </row>
    <row r="301" spans="1:9" ht="12.75" customHeight="1">
      <c r="A301" s="39" t="s">
        <v>1482</v>
      </c>
      <c r="B301" s="39" t="str">
        <f t="shared" si="4"/>
        <v>MG</v>
      </c>
      <c r="C301" s="39" t="s">
        <v>6617</v>
      </c>
      <c r="D301" s="39" t="s">
        <v>6614</v>
      </c>
      <c r="E301" s="39">
        <v>569</v>
      </c>
      <c r="F301" s="39">
        <v>107</v>
      </c>
      <c r="G301" s="39">
        <v>9</v>
      </c>
      <c r="H301" s="39">
        <v>4.91</v>
      </c>
      <c r="I301" s="39" t="s">
        <v>6615</v>
      </c>
    </row>
    <row r="302" spans="1:9" ht="12.75" customHeight="1">
      <c r="A302" s="39" t="s">
        <v>4450</v>
      </c>
      <c r="B302" s="39" t="str">
        <f t="shared" si="4"/>
        <v>RO</v>
      </c>
      <c r="C302" s="39" t="s">
        <v>6617</v>
      </c>
      <c r="D302" s="39" t="s">
        <v>6614</v>
      </c>
      <c r="E302" s="39">
        <v>728</v>
      </c>
      <c r="F302" s="39">
        <v>64</v>
      </c>
      <c r="G302" s="39">
        <v>24</v>
      </c>
      <c r="H302" s="39">
        <v>8.27</v>
      </c>
      <c r="I302" s="39" t="s">
        <v>6615</v>
      </c>
    </row>
    <row r="303" spans="1:9" ht="12.75" customHeight="1">
      <c r="A303" s="39" t="s">
        <v>1485</v>
      </c>
      <c r="B303" s="39" t="str">
        <f t="shared" si="4"/>
        <v>MG</v>
      </c>
      <c r="C303" s="39" t="s">
        <v>6617</v>
      </c>
      <c r="D303" s="39" t="s">
        <v>6622</v>
      </c>
      <c r="E303" s="39">
        <v>657</v>
      </c>
      <c r="F303" s="39">
        <v>198</v>
      </c>
      <c r="G303" s="39">
        <v>47</v>
      </c>
      <c r="H303" s="39">
        <v>2.68</v>
      </c>
      <c r="I303" s="39" t="s">
        <v>6625</v>
      </c>
    </row>
    <row r="304" spans="1:9" ht="12.75" customHeight="1">
      <c r="A304" s="39" t="s">
        <v>274</v>
      </c>
      <c r="B304" s="39" t="str">
        <f t="shared" si="4"/>
        <v>AM</v>
      </c>
      <c r="C304" s="39" t="s">
        <v>6617</v>
      </c>
      <c r="D304" s="39" t="s">
        <v>6614</v>
      </c>
      <c r="E304" s="39">
        <v>665</v>
      </c>
      <c r="F304" s="39"/>
      <c r="G304" s="39"/>
      <c r="H304" s="39">
        <v>0</v>
      </c>
      <c r="I304" s="39" t="s">
        <v>6639</v>
      </c>
    </row>
    <row r="305" spans="1:9" ht="12.75" customHeight="1">
      <c r="A305" s="39" t="s">
        <v>2651</v>
      </c>
      <c r="B305" s="39" t="str">
        <f t="shared" si="4"/>
        <v>PB</v>
      </c>
      <c r="C305" s="39" t="s">
        <v>6617</v>
      </c>
      <c r="D305" s="39" t="s">
        <v>6622</v>
      </c>
      <c r="E305" s="39">
        <v>1083</v>
      </c>
      <c r="F305" s="39">
        <v>319</v>
      </c>
      <c r="G305" s="39">
        <v>81</v>
      </c>
      <c r="H305" s="39">
        <v>2.71</v>
      </c>
      <c r="I305" s="39" t="s">
        <v>6625</v>
      </c>
    </row>
    <row r="306" spans="1:9" ht="12.75" customHeight="1">
      <c r="A306" s="39" t="s">
        <v>2071</v>
      </c>
      <c r="B306" s="39" t="str">
        <f t="shared" si="4"/>
        <v>MS</v>
      </c>
      <c r="C306" s="39" t="s">
        <v>6617</v>
      </c>
      <c r="D306" s="39" t="s">
        <v>6614</v>
      </c>
      <c r="E306" s="39">
        <v>1026</v>
      </c>
      <c r="F306" s="39">
        <v>134</v>
      </c>
      <c r="G306" s="39">
        <v>53</v>
      </c>
      <c r="H306" s="39">
        <v>5.49</v>
      </c>
      <c r="I306" s="39" t="s">
        <v>6623</v>
      </c>
    </row>
    <row r="307" spans="1:9" ht="12.75" customHeight="1">
      <c r="A307" s="39" t="s">
        <v>1488</v>
      </c>
      <c r="B307" s="39" t="str">
        <f t="shared" si="4"/>
        <v>MG</v>
      </c>
      <c r="C307" s="39" t="s">
        <v>6613</v>
      </c>
      <c r="D307" s="39" t="s">
        <v>6614</v>
      </c>
      <c r="E307" s="39">
        <v>412</v>
      </c>
      <c r="F307" s="39">
        <v>45</v>
      </c>
      <c r="G307" s="39">
        <v>12</v>
      </c>
      <c r="H307" s="39">
        <v>7.23</v>
      </c>
      <c r="I307" s="39" t="s">
        <v>6615</v>
      </c>
    </row>
    <row r="308" spans="1:9" ht="12.75" customHeight="1">
      <c r="A308" s="39" t="s">
        <v>2654</v>
      </c>
      <c r="B308" s="39" t="str">
        <f t="shared" si="4"/>
        <v>PB</v>
      </c>
      <c r="C308" s="39" t="s">
        <v>6617</v>
      </c>
      <c r="D308" s="39" t="s">
        <v>6614</v>
      </c>
      <c r="E308" s="39">
        <v>1961</v>
      </c>
      <c r="F308" s="39">
        <v>451</v>
      </c>
      <c r="G308" s="39">
        <v>101</v>
      </c>
      <c r="H308" s="39">
        <v>3.55</v>
      </c>
      <c r="I308" s="39" t="s">
        <v>6623</v>
      </c>
    </row>
    <row r="309" spans="1:9" ht="12.75" customHeight="1">
      <c r="A309" s="39" t="s">
        <v>2913</v>
      </c>
      <c r="B309" s="39" t="str">
        <f t="shared" si="4"/>
        <v>PE</v>
      </c>
      <c r="C309" s="39" t="s">
        <v>6636</v>
      </c>
      <c r="D309" s="39" t="s">
        <v>6622</v>
      </c>
      <c r="E309" s="39">
        <v>3893</v>
      </c>
      <c r="F309" s="39">
        <v>1471</v>
      </c>
      <c r="G309" s="39">
        <v>320</v>
      </c>
      <c r="H309" s="39">
        <v>2.17</v>
      </c>
      <c r="I309" s="39" t="s">
        <v>6623</v>
      </c>
    </row>
    <row r="310" spans="1:9" ht="12.75" customHeight="1">
      <c r="A310" s="39" t="s">
        <v>4098</v>
      </c>
      <c r="B310" s="39" t="str">
        <f t="shared" si="4"/>
        <v>RJ</v>
      </c>
      <c r="C310" s="39" t="s">
        <v>6636</v>
      </c>
      <c r="D310" s="39" t="s">
        <v>6614</v>
      </c>
      <c r="E310" s="39">
        <v>5439</v>
      </c>
      <c r="F310" s="39">
        <v>1167</v>
      </c>
      <c r="G310" s="39">
        <v>310</v>
      </c>
      <c r="H310" s="39">
        <v>3.68</v>
      </c>
      <c r="I310" s="39" t="s">
        <v>6625</v>
      </c>
    </row>
    <row r="311" spans="1:9" ht="12.75" customHeight="1">
      <c r="A311" s="39" t="s">
        <v>2916</v>
      </c>
      <c r="B311" s="39" t="str">
        <f t="shared" si="4"/>
        <v>PE</v>
      </c>
      <c r="C311" s="39" t="s">
        <v>6617</v>
      </c>
      <c r="D311" s="39" t="s">
        <v>6622</v>
      </c>
      <c r="E311" s="39">
        <v>955</v>
      </c>
      <c r="F311" s="39">
        <v>310</v>
      </c>
      <c r="G311" s="39">
        <v>61</v>
      </c>
      <c r="H311" s="39">
        <v>2.57</v>
      </c>
      <c r="I311" s="39" t="s">
        <v>6615</v>
      </c>
    </row>
    <row r="312" spans="1:9" ht="12.75" customHeight="1">
      <c r="A312" s="39" t="s">
        <v>5635</v>
      </c>
      <c r="B312" s="39" t="str">
        <f t="shared" si="4"/>
        <v>SC</v>
      </c>
      <c r="C312" s="39" t="s">
        <v>6617</v>
      </c>
      <c r="D312" s="39" t="s">
        <v>6622</v>
      </c>
      <c r="E312" s="39">
        <v>1170</v>
      </c>
      <c r="F312" s="39">
        <v>488</v>
      </c>
      <c r="G312" s="39">
        <v>106</v>
      </c>
      <c r="H312" s="39">
        <v>1.97</v>
      </c>
      <c r="I312" s="39" t="s">
        <v>6618</v>
      </c>
    </row>
    <row r="313" spans="1:9" ht="12.75" customHeight="1">
      <c r="A313" s="39" t="s">
        <v>4653</v>
      </c>
      <c r="B313" s="39" t="str">
        <f t="shared" si="4"/>
        <v>RS</v>
      </c>
      <c r="C313" s="39" t="s">
        <v>6617</v>
      </c>
      <c r="D313" s="39" t="s">
        <v>6622</v>
      </c>
      <c r="E313" s="39">
        <v>891</v>
      </c>
      <c r="F313" s="39">
        <v>464</v>
      </c>
      <c r="G313" s="39">
        <v>86</v>
      </c>
      <c r="H313" s="39">
        <v>1.62</v>
      </c>
      <c r="I313" s="39" t="s">
        <v>6618</v>
      </c>
    </row>
    <row r="314" spans="1:9" ht="12.75" customHeight="1">
      <c r="A314" s="39" t="s">
        <v>4453</v>
      </c>
      <c r="B314" s="39" t="str">
        <f t="shared" si="4"/>
        <v>RO</v>
      </c>
      <c r="C314" s="39" t="s">
        <v>6613</v>
      </c>
      <c r="D314" s="39" t="s">
        <v>6614</v>
      </c>
      <c r="E314" s="39">
        <v>247</v>
      </c>
      <c r="F314" s="39">
        <v>16</v>
      </c>
      <c r="G314" s="39">
        <v>4</v>
      </c>
      <c r="H314" s="39">
        <v>12.35</v>
      </c>
      <c r="I314" s="39" t="s">
        <v>6615</v>
      </c>
    </row>
    <row r="315" spans="1:9" ht="12.75" customHeight="1">
      <c r="A315" s="39" t="s">
        <v>4656</v>
      </c>
      <c r="B315" s="39" t="str">
        <f t="shared" si="4"/>
        <v>RS</v>
      </c>
      <c r="C315" s="39" t="s">
        <v>6613</v>
      </c>
      <c r="D315" s="39" t="s">
        <v>6614</v>
      </c>
      <c r="E315" s="39">
        <v>374</v>
      </c>
      <c r="F315" s="39">
        <v>90</v>
      </c>
      <c r="G315" s="39">
        <v>30</v>
      </c>
      <c r="H315" s="39">
        <v>3.12</v>
      </c>
      <c r="I315" s="39" t="s">
        <v>6625</v>
      </c>
    </row>
    <row r="316" spans="1:9" ht="12.75" customHeight="1">
      <c r="A316" s="39" t="s">
        <v>2241</v>
      </c>
      <c r="B316" s="39" t="str">
        <f t="shared" si="4"/>
        <v>MT</v>
      </c>
      <c r="C316" s="39" t="s">
        <v>6617</v>
      </c>
      <c r="D316" s="39" t="s">
        <v>6614</v>
      </c>
      <c r="E316" s="39">
        <v>1608</v>
      </c>
      <c r="F316" s="39">
        <v>292</v>
      </c>
      <c r="G316" s="39">
        <v>68</v>
      </c>
      <c r="H316" s="39">
        <v>4.47</v>
      </c>
      <c r="I316" s="39" t="s">
        <v>6615</v>
      </c>
    </row>
    <row r="317" spans="1:9" ht="12.75" customHeight="1">
      <c r="A317" s="39" t="s">
        <v>849</v>
      </c>
      <c r="B317" s="39" t="str">
        <f t="shared" si="4"/>
        <v>GO</v>
      </c>
      <c r="C317" s="39" t="s">
        <v>6613</v>
      </c>
      <c r="D317" s="39" t="s">
        <v>6622</v>
      </c>
      <c r="E317" s="39">
        <v>129</v>
      </c>
      <c r="F317" s="39">
        <v>34</v>
      </c>
      <c r="G317" s="39">
        <v>13</v>
      </c>
      <c r="H317" s="39">
        <v>2.74</v>
      </c>
      <c r="I317" s="39" t="s">
        <v>6615</v>
      </c>
    </row>
    <row r="318" spans="1:9" ht="12.75" customHeight="1">
      <c r="A318" s="39" t="s">
        <v>2549</v>
      </c>
      <c r="B318" s="39" t="str">
        <f t="shared" si="4"/>
        <v>PA</v>
      </c>
      <c r="C318" s="39" t="s">
        <v>6617</v>
      </c>
      <c r="D318" s="39" t="s">
        <v>6614</v>
      </c>
      <c r="E318" s="39">
        <v>555</v>
      </c>
      <c r="F318" s="39">
        <v>52</v>
      </c>
      <c r="G318" s="39">
        <v>9</v>
      </c>
      <c r="H318" s="39">
        <v>9.1</v>
      </c>
      <c r="I318" s="39" t="s">
        <v>6615</v>
      </c>
    </row>
    <row r="319" spans="1:9" ht="12.75" customHeight="1">
      <c r="A319" s="39" t="s">
        <v>2552</v>
      </c>
      <c r="B319" s="39" t="str">
        <f t="shared" si="4"/>
        <v>PA</v>
      </c>
      <c r="C319" s="39" t="s">
        <v>6617</v>
      </c>
      <c r="D319" s="39" t="s">
        <v>6614</v>
      </c>
      <c r="E319" s="39">
        <v>605</v>
      </c>
      <c r="F319" s="39">
        <v>9</v>
      </c>
      <c r="G319" s="39">
        <v>9</v>
      </c>
      <c r="H319" s="39">
        <v>33.61</v>
      </c>
      <c r="I319" s="39" t="s">
        <v>6615</v>
      </c>
    </row>
    <row r="320" spans="1:9" ht="12.75" customHeight="1">
      <c r="A320" s="39" t="s">
        <v>4659</v>
      </c>
      <c r="B320" s="39" t="str">
        <f t="shared" si="4"/>
        <v>RS</v>
      </c>
      <c r="C320" s="39" t="s">
        <v>6617</v>
      </c>
      <c r="D320" s="39" t="s">
        <v>6622</v>
      </c>
      <c r="E320" s="39">
        <v>2017</v>
      </c>
      <c r="F320" s="39">
        <v>884</v>
      </c>
      <c r="G320" s="39">
        <v>154</v>
      </c>
      <c r="H320" s="39">
        <v>1.94</v>
      </c>
      <c r="I320" s="39" t="s">
        <v>6637</v>
      </c>
    </row>
    <row r="321" spans="1:9" ht="12.75" customHeight="1">
      <c r="A321" s="39" t="s">
        <v>2657</v>
      </c>
      <c r="B321" s="39" t="str">
        <f t="shared" si="4"/>
        <v>PB</v>
      </c>
      <c r="C321" s="39" t="s">
        <v>6613</v>
      </c>
      <c r="D321" s="39" t="s">
        <v>6622</v>
      </c>
      <c r="E321" s="39">
        <v>329</v>
      </c>
      <c r="F321" s="39">
        <v>167</v>
      </c>
      <c r="G321" s="39">
        <v>13</v>
      </c>
      <c r="H321" s="39">
        <v>1.83</v>
      </c>
      <c r="I321" s="39" t="s">
        <v>6626</v>
      </c>
    </row>
    <row r="322" spans="1:9" ht="12.75" customHeight="1">
      <c r="A322" s="39" t="s">
        <v>852</v>
      </c>
      <c r="B322" s="39" t="str">
        <f t="shared" si="4"/>
        <v>GO</v>
      </c>
      <c r="C322" s="39" t="s">
        <v>6613</v>
      </c>
      <c r="D322" s="39" t="s">
        <v>6622</v>
      </c>
      <c r="E322" s="39">
        <v>384</v>
      </c>
      <c r="F322" s="39">
        <v>176</v>
      </c>
      <c r="G322" s="39">
        <v>34</v>
      </c>
      <c r="H322" s="39">
        <v>1.83</v>
      </c>
      <c r="I322" s="39" t="s">
        <v>6615</v>
      </c>
    </row>
    <row r="323" spans="1:9" ht="12.75" customHeight="1">
      <c r="A323" s="39" t="s">
        <v>1491</v>
      </c>
      <c r="B323" s="39" t="str">
        <f t="shared" ref="B323:B386" si="5">RIGHT(A323,2)</f>
        <v>MG</v>
      </c>
      <c r="C323" s="39" t="s">
        <v>6613</v>
      </c>
      <c r="D323" s="39" t="s">
        <v>6622</v>
      </c>
      <c r="E323" s="39">
        <v>303</v>
      </c>
      <c r="F323" s="39">
        <v>134</v>
      </c>
      <c r="G323" s="39">
        <v>24</v>
      </c>
      <c r="H323" s="39">
        <v>1.92</v>
      </c>
      <c r="I323" s="39" t="s">
        <v>6615</v>
      </c>
    </row>
    <row r="324" spans="1:9" ht="12.75" customHeight="1">
      <c r="A324" s="39" t="s">
        <v>4101</v>
      </c>
      <c r="B324" s="39" t="str">
        <f t="shared" si="5"/>
        <v>RJ</v>
      </c>
      <c r="C324" s="39" t="s">
        <v>6617</v>
      </c>
      <c r="D324" s="39" t="s">
        <v>6622</v>
      </c>
      <c r="E324" s="39">
        <v>1301</v>
      </c>
      <c r="F324" s="39">
        <v>546</v>
      </c>
      <c r="G324" s="39">
        <v>151</v>
      </c>
      <c r="H324" s="39">
        <v>1.87</v>
      </c>
      <c r="I324" s="39" t="s">
        <v>6620</v>
      </c>
    </row>
    <row r="325" spans="1:9" ht="12.75" customHeight="1">
      <c r="A325" s="39" t="s">
        <v>2919</v>
      </c>
      <c r="B325" s="39" t="str">
        <f t="shared" si="5"/>
        <v>PE</v>
      </c>
      <c r="C325" s="39" t="s">
        <v>6613</v>
      </c>
      <c r="D325" s="39" t="s">
        <v>6614</v>
      </c>
      <c r="E325" s="39">
        <v>434</v>
      </c>
      <c r="F325" s="39">
        <v>113</v>
      </c>
      <c r="G325" s="39">
        <v>14</v>
      </c>
      <c r="H325" s="39">
        <v>3.42</v>
      </c>
      <c r="I325" s="39" t="s">
        <v>6619</v>
      </c>
    </row>
    <row r="326" spans="1:9" ht="12.75" customHeight="1">
      <c r="A326" s="39" t="s">
        <v>4662</v>
      </c>
      <c r="B326" s="39" t="str">
        <f t="shared" si="5"/>
        <v>RS</v>
      </c>
      <c r="C326" s="39" t="s">
        <v>6617</v>
      </c>
      <c r="D326" s="39" t="s">
        <v>6614</v>
      </c>
      <c r="E326" s="39">
        <v>2951</v>
      </c>
      <c r="F326" s="39">
        <v>807</v>
      </c>
      <c r="G326" s="39">
        <v>135</v>
      </c>
      <c r="H326" s="39">
        <v>3.13</v>
      </c>
      <c r="I326" s="39" t="s">
        <v>6625</v>
      </c>
    </row>
    <row r="327" spans="1:9" ht="12.75" customHeight="1">
      <c r="A327" s="39" t="s">
        <v>671</v>
      </c>
      <c r="B327" s="39" t="str">
        <f t="shared" si="5"/>
        <v>ES</v>
      </c>
      <c r="C327" s="39" t="s">
        <v>6617</v>
      </c>
      <c r="D327" s="39" t="s">
        <v>6614</v>
      </c>
      <c r="E327" s="39">
        <v>2773</v>
      </c>
      <c r="F327" s="39">
        <v>630</v>
      </c>
      <c r="G327" s="39">
        <v>219</v>
      </c>
      <c r="H327" s="39">
        <v>3.27</v>
      </c>
      <c r="I327" s="39" t="s">
        <v>6615</v>
      </c>
    </row>
    <row r="328" spans="1:9" ht="12.75" customHeight="1">
      <c r="A328" s="39" t="s">
        <v>2661</v>
      </c>
      <c r="B328" s="39" t="str">
        <f t="shared" si="5"/>
        <v>PB</v>
      </c>
      <c r="C328" s="39" t="s">
        <v>6617</v>
      </c>
      <c r="D328" s="39" t="s">
        <v>6614</v>
      </c>
      <c r="E328" s="39">
        <v>737</v>
      </c>
      <c r="F328" s="39">
        <v>27</v>
      </c>
      <c r="G328" s="39">
        <v>7</v>
      </c>
      <c r="H328" s="39">
        <v>21.68</v>
      </c>
      <c r="I328" s="39" t="s">
        <v>6620</v>
      </c>
    </row>
    <row r="329" spans="1:9" ht="12.75" customHeight="1">
      <c r="A329" s="39" t="s">
        <v>58</v>
      </c>
      <c r="B329" s="39" t="str">
        <f t="shared" si="5"/>
        <v>AL</v>
      </c>
      <c r="C329" s="39" t="s">
        <v>6613</v>
      </c>
      <c r="D329" s="39" t="s">
        <v>6614</v>
      </c>
      <c r="E329" s="39">
        <v>353</v>
      </c>
      <c r="F329" s="39">
        <v>82</v>
      </c>
      <c r="G329" s="39">
        <v>5</v>
      </c>
      <c r="H329" s="39">
        <v>4.0599999999999996</v>
      </c>
      <c r="I329" s="39" t="s">
        <v>6615</v>
      </c>
    </row>
    <row r="330" spans="1:9" ht="12.75" customHeight="1">
      <c r="A330" s="39" t="s">
        <v>4665</v>
      </c>
      <c r="B330" s="39" t="str">
        <f t="shared" si="5"/>
        <v>RS</v>
      </c>
      <c r="C330" s="39" t="s">
        <v>6613</v>
      </c>
      <c r="D330" s="39" t="s">
        <v>6622</v>
      </c>
      <c r="E330" s="39">
        <v>158</v>
      </c>
      <c r="F330" s="39">
        <v>54</v>
      </c>
      <c r="G330" s="39">
        <v>14</v>
      </c>
      <c r="H330" s="39">
        <v>2.3199999999999998</v>
      </c>
      <c r="I330" s="39" t="s">
        <v>6615</v>
      </c>
    </row>
    <row r="331" spans="1:9" ht="12.75" customHeight="1">
      <c r="A331" s="39" t="s">
        <v>855</v>
      </c>
      <c r="B331" s="39" t="str">
        <f t="shared" si="5"/>
        <v>GO</v>
      </c>
      <c r="C331" s="39" t="s">
        <v>6617</v>
      </c>
      <c r="D331" s="39" t="s">
        <v>6622</v>
      </c>
      <c r="E331" s="39">
        <v>521</v>
      </c>
      <c r="F331" s="39">
        <v>160</v>
      </c>
      <c r="G331" s="39">
        <v>23</v>
      </c>
      <c r="H331" s="39">
        <v>2.85</v>
      </c>
      <c r="I331" s="39" t="s">
        <v>6625</v>
      </c>
    </row>
    <row r="332" spans="1:9" ht="12.75" customHeight="1">
      <c r="A332" s="39" t="s">
        <v>2922</v>
      </c>
      <c r="B332" s="39" t="str">
        <f t="shared" si="5"/>
        <v>PE</v>
      </c>
      <c r="C332" s="39" t="s">
        <v>6617</v>
      </c>
      <c r="D332" s="39" t="s">
        <v>6622</v>
      </c>
      <c r="E332" s="39">
        <v>389</v>
      </c>
      <c r="F332" s="39">
        <v>276</v>
      </c>
      <c r="G332" s="39">
        <v>26</v>
      </c>
      <c r="H332" s="39">
        <v>1.29</v>
      </c>
      <c r="I332" s="39" t="s">
        <v>6618</v>
      </c>
    </row>
    <row r="333" spans="1:9" ht="12.75" customHeight="1">
      <c r="A333" s="39" t="s">
        <v>3558</v>
      </c>
      <c r="B333" s="39" t="str">
        <f t="shared" si="5"/>
        <v>PR</v>
      </c>
      <c r="C333" s="39" t="s">
        <v>6613</v>
      </c>
      <c r="D333" s="39" t="s">
        <v>6622</v>
      </c>
      <c r="E333" s="39">
        <v>160</v>
      </c>
      <c r="F333" s="39">
        <v>72</v>
      </c>
      <c r="G333" s="39">
        <v>20</v>
      </c>
      <c r="H333" s="39">
        <v>1.74</v>
      </c>
      <c r="I333" s="39" t="s">
        <v>6623</v>
      </c>
    </row>
    <row r="334" spans="1:9" ht="12.75" customHeight="1">
      <c r="A334" s="39" t="s">
        <v>3561</v>
      </c>
      <c r="B334" s="39" t="str">
        <f t="shared" si="5"/>
        <v>PR</v>
      </c>
      <c r="C334" s="39" t="s">
        <v>6617</v>
      </c>
      <c r="D334" s="39" t="s">
        <v>6614</v>
      </c>
      <c r="E334" s="39">
        <v>663</v>
      </c>
      <c r="F334" s="39">
        <v>179</v>
      </c>
      <c r="G334" s="39">
        <v>42</v>
      </c>
      <c r="H334" s="39">
        <v>3</v>
      </c>
      <c r="I334" s="39" t="s">
        <v>6615</v>
      </c>
    </row>
    <row r="335" spans="1:9" ht="12.75" customHeight="1">
      <c r="A335" s="39" t="s">
        <v>1494</v>
      </c>
      <c r="B335" s="39" t="str">
        <f t="shared" si="5"/>
        <v>MG</v>
      </c>
      <c r="C335" s="39" t="s">
        <v>6613</v>
      </c>
      <c r="D335" s="39" t="s">
        <v>6622</v>
      </c>
      <c r="E335" s="39">
        <v>179</v>
      </c>
      <c r="F335" s="39">
        <v>67</v>
      </c>
      <c r="G335" s="39">
        <v>11</v>
      </c>
      <c r="H335" s="39">
        <v>2.29</v>
      </c>
      <c r="I335" s="39" t="s">
        <v>6640</v>
      </c>
    </row>
    <row r="336" spans="1:9" ht="12.75" customHeight="1">
      <c r="A336" s="39" t="s">
        <v>4668</v>
      </c>
      <c r="B336" s="39" t="str">
        <f t="shared" si="5"/>
        <v>RS</v>
      </c>
      <c r="C336" s="39" t="s">
        <v>6613</v>
      </c>
      <c r="D336" s="39" t="s">
        <v>6622</v>
      </c>
      <c r="E336" s="39">
        <v>196</v>
      </c>
      <c r="F336" s="39">
        <v>96</v>
      </c>
      <c r="G336" s="39">
        <v>23</v>
      </c>
      <c r="H336" s="39">
        <v>1.65</v>
      </c>
      <c r="I336" s="39" t="s">
        <v>6623</v>
      </c>
    </row>
    <row r="337" spans="1:9" ht="12.75" customHeight="1">
      <c r="A337" s="39" t="s">
        <v>4671</v>
      </c>
      <c r="B337" s="39" t="str">
        <f t="shared" si="5"/>
        <v>RS</v>
      </c>
      <c r="C337" s="39" t="s">
        <v>6613</v>
      </c>
      <c r="D337" s="39" t="s">
        <v>6614</v>
      </c>
      <c r="E337" s="39">
        <v>183</v>
      </c>
      <c r="F337" s="39">
        <v>37</v>
      </c>
      <c r="G337" s="39">
        <v>11</v>
      </c>
      <c r="H337" s="39">
        <v>3.81</v>
      </c>
      <c r="I337" s="39" t="s">
        <v>6615</v>
      </c>
    </row>
    <row r="338" spans="1:9" ht="12.75" customHeight="1">
      <c r="A338" s="39" t="s">
        <v>5908</v>
      </c>
      <c r="B338" s="39" t="str">
        <f t="shared" si="5"/>
        <v>SP</v>
      </c>
      <c r="C338" s="39" t="s">
        <v>6617</v>
      </c>
      <c r="D338" s="39" t="s">
        <v>6614</v>
      </c>
      <c r="E338" s="39">
        <v>1566</v>
      </c>
      <c r="F338" s="39">
        <v>124</v>
      </c>
      <c r="G338" s="39">
        <v>50</v>
      </c>
      <c r="H338" s="39">
        <v>9</v>
      </c>
      <c r="I338" s="39" t="s">
        <v>6615</v>
      </c>
    </row>
    <row r="339" spans="1:9" ht="12.75" customHeight="1">
      <c r="A339" s="39" t="s">
        <v>5911</v>
      </c>
      <c r="B339" s="39" t="str">
        <f t="shared" si="5"/>
        <v>SP</v>
      </c>
      <c r="C339" s="39" t="s">
        <v>6613</v>
      </c>
      <c r="D339" s="39" t="s">
        <v>6622</v>
      </c>
      <c r="E339" s="39">
        <v>310</v>
      </c>
      <c r="F339" s="39">
        <v>79</v>
      </c>
      <c r="G339" s="39">
        <v>32</v>
      </c>
      <c r="H339" s="39">
        <v>2.79</v>
      </c>
      <c r="I339" s="39" t="s">
        <v>6625</v>
      </c>
    </row>
    <row r="340" spans="1:9" ht="12.75" customHeight="1">
      <c r="A340" s="39" t="s">
        <v>5914</v>
      </c>
      <c r="B340" s="39" t="str">
        <f t="shared" si="5"/>
        <v>SP</v>
      </c>
      <c r="C340" s="39" t="s">
        <v>6617</v>
      </c>
      <c r="D340" s="39" t="s">
        <v>6614</v>
      </c>
      <c r="E340" s="39">
        <v>2568</v>
      </c>
      <c r="F340" s="39">
        <v>387</v>
      </c>
      <c r="G340" s="39">
        <v>127</v>
      </c>
      <c r="H340" s="39">
        <v>5</v>
      </c>
      <c r="I340" s="39" t="s">
        <v>6619</v>
      </c>
    </row>
    <row r="341" spans="1:9" ht="12.75" customHeight="1">
      <c r="A341" s="39" t="s">
        <v>1308</v>
      </c>
      <c r="B341" s="39" t="str">
        <f t="shared" si="5"/>
        <v>MA</v>
      </c>
      <c r="C341" s="39" t="s">
        <v>6617</v>
      </c>
      <c r="D341" s="39" t="s">
        <v>6614</v>
      </c>
      <c r="E341" s="39">
        <v>649</v>
      </c>
      <c r="F341" s="39">
        <v>21</v>
      </c>
      <c r="G341" s="39">
        <v>3</v>
      </c>
      <c r="H341" s="39">
        <v>27.04</v>
      </c>
      <c r="I341" s="39" t="s">
        <v>6629</v>
      </c>
    </row>
    <row r="342" spans="1:9" ht="12.75" customHeight="1">
      <c r="A342" s="39" t="s">
        <v>2664</v>
      </c>
      <c r="B342" s="39" t="str">
        <f t="shared" si="5"/>
        <v>PB</v>
      </c>
      <c r="C342" s="39" t="s">
        <v>6617</v>
      </c>
      <c r="D342" s="39" t="s">
        <v>6622</v>
      </c>
      <c r="E342" s="39">
        <v>1371</v>
      </c>
      <c r="F342" s="39">
        <v>510</v>
      </c>
      <c r="G342" s="39">
        <v>95</v>
      </c>
      <c r="H342" s="39">
        <v>2.27</v>
      </c>
      <c r="I342" s="39" t="s">
        <v>6618</v>
      </c>
    </row>
    <row r="343" spans="1:9" ht="12.75" customHeight="1">
      <c r="A343" s="39" t="s">
        <v>3326</v>
      </c>
      <c r="B343" s="39" t="str">
        <f t="shared" si="5"/>
        <v>PI</v>
      </c>
      <c r="C343" s="39" t="s">
        <v>6613</v>
      </c>
      <c r="D343" s="39" t="s">
        <v>6614</v>
      </c>
      <c r="E343" s="39">
        <v>138</v>
      </c>
      <c r="F343" s="39">
        <v>11</v>
      </c>
      <c r="G343" s="39">
        <v>4</v>
      </c>
      <c r="H343" s="39">
        <v>9.1999999999999993</v>
      </c>
      <c r="I343" s="39" t="s">
        <v>6618</v>
      </c>
    </row>
    <row r="344" spans="1:9" ht="12.75" customHeight="1">
      <c r="A344" s="39" t="s">
        <v>62</v>
      </c>
      <c r="B344" s="39" t="str">
        <f t="shared" si="5"/>
        <v>AL</v>
      </c>
      <c r="C344" s="39" t="s">
        <v>6617</v>
      </c>
      <c r="D344" s="39" t="s">
        <v>6622</v>
      </c>
      <c r="E344" s="39">
        <v>709</v>
      </c>
      <c r="F344" s="39">
        <v>284</v>
      </c>
      <c r="G344" s="39">
        <v>69</v>
      </c>
      <c r="H344" s="39">
        <v>2.0099999999999998</v>
      </c>
      <c r="I344" s="39" t="s">
        <v>6625</v>
      </c>
    </row>
    <row r="345" spans="1:9" ht="12.75" customHeight="1">
      <c r="A345" s="39" t="s">
        <v>3329</v>
      </c>
      <c r="B345" s="39" t="str">
        <f t="shared" si="5"/>
        <v>PI</v>
      </c>
      <c r="C345" s="39" t="s">
        <v>6613</v>
      </c>
      <c r="D345" s="39" t="s">
        <v>6614</v>
      </c>
      <c r="E345" s="39">
        <v>249</v>
      </c>
      <c r="F345" s="39">
        <v>27</v>
      </c>
      <c r="G345" s="39">
        <v>6</v>
      </c>
      <c r="H345" s="39">
        <v>7.55</v>
      </c>
      <c r="I345" s="39" t="s">
        <v>6615</v>
      </c>
    </row>
    <row r="346" spans="1:9" ht="12.75" customHeight="1">
      <c r="A346" s="39" t="s">
        <v>2925</v>
      </c>
      <c r="B346" s="39" t="str">
        <f t="shared" si="5"/>
        <v>PE</v>
      </c>
      <c r="C346" s="39" t="s">
        <v>6613</v>
      </c>
      <c r="D346" s="39" t="s">
        <v>6622</v>
      </c>
      <c r="E346" s="39">
        <v>425</v>
      </c>
      <c r="F346" s="39">
        <v>153</v>
      </c>
      <c r="G346" s="39">
        <v>18</v>
      </c>
      <c r="H346" s="39">
        <v>2.4900000000000002</v>
      </c>
      <c r="I346" s="39" t="s">
        <v>6618</v>
      </c>
    </row>
    <row r="347" spans="1:9" ht="12.75" customHeight="1">
      <c r="A347" s="39" t="s">
        <v>2668</v>
      </c>
      <c r="B347" s="39" t="str">
        <f t="shared" si="5"/>
        <v>PB</v>
      </c>
      <c r="C347" s="39" t="s">
        <v>6613</v>
      </c>
      <c r="D347" s="39" t="s">
        <v>6614</v>
      </c>
      <c r="E347" s="39">
        <v>238</v>
      </c>
      <c r="F347" s="39">
        <v>73</v>
      </c>
      <c r="G347" s="39">
        <v>4</v>
      </c>
      <c r="H347" s="39">
        <v>3.09</v>
      </c>
      <c r="I347" s="39" t="s">
        <v>6627</v>
      </c>
    </row>
    <row r="348" spans="1:9" ht="12.75" customHeight="1">
      <c r="A348" s="39" t="s">
        <v>859</v>
      </c>
      <c r="B348" s="39" t="str">
        <f t="shared" si="5"/>
        <v>GO</v>
      </c>
      <c r="C348" s="39" t="s">
        <v>6617</v>
      </c>
      <c r="D348" s="39" t="s">
        <v>6614</v>
      </c>
      <c r="E348" s="39">
        <v>2557</v>
      </c>
      <c r="F348" s="39">
        <v>259</v>
      </c>
      <c r="G348" s="39">
        <v>51</v>
      </c>
      <c r="H348" s="39">
        <v>8.25</v>
      </c>
      <c r="I348" s="39" t="s">
        <v>6615</v>
      </c>
    </row>
    <row r="349" spans="1:9" ht="12.75" customHeight="1">
      <c r="A349" s="39" t="s">
        <v>350</v>
      </c>
      <c r="B349" s="39" t="str">
        <f t="shared" si="5"/>
        <v>BA</v>
      </c>
      <c r="C349" s="39" t="s">
        <v>6613</v>
      </c>
      <c r="D349" s="39" t="s">
        <v>6614</v>
      </c>
      <c r="E349" s="39">
        <v>435</v>
      </c>
      <c r="F349" s="39">
        <v>98</v>
      </c>
      <c r="G349" s="39">
        <v>31</v>
      </c>
      <c r="H349" s="39">
        <v>3.37</v>
      </c>
      <c r="I349" s="39" t="s">
        <v>6619</v>
      </c>
    </row>
    <row r="350" spans="1:9" ht="12.75" customHeight="1">
      <c r="A350" s="39" t="s">
        <v>2928</v>
      </c>
      <c r="B350" s="39" t="str">
        <f t="shared" si="5"/>
        <v>PE</v>
      </c>
      <c r="C350" s="39" t="s">
        <v>6613</v>
      </c>
      <c r="D350" s="39" t="s">
        <v>6622</v>
      </c>
      <c r="E350" s="39">
        <v>261</v>
      </c>
      <c r="F350" s="39">
        <v>122</v>
      </c>
      <c r="G350" s="39">
        <v>25</v>
      </c>
      <c r="H350" s="39">
        <v>1.78</v>
      </c>
      <c r="I350" s="39" t="s">
        <v>6625</v>
      </c>
    </row>
    <row r="351" spans="1:9" ht="12.75" customHeight="1">
      <c r="A351" s="39" t="s">
        <v>353</v>
      </c>
      <c r="B351" s="39" t="str">
        <f t="shared" si="5"/>
        <v>BA</v>
      </c>
      <c r="C351" s="39" t="s">
        <v>6636</v>
      </c>
      <c r="D351" s="39" t="s">
        <v>6622</v>
      </c>
      <c r="E351" s="39">
        <v>5826</v>
      </c>
      <c r="F351" s="39">
        <v>1801</v>
      </c>
      <c r="G351" s="39">
        <v>258</v>
      </c>
      <c r="H351" s="39">
        <v>2.83</v>
      </c>
      <c r="I351" s="39" t="s">
        <v>6615</v>
      </c>
    </row>
    <row r="352" spans="1:9" ht="12.75" customHeight="1">
      <c r="A352" s="39" t="s">
        <v>2074</v>
      </c>
      <c r="B352" s="39" t="str">
        <f t="shared" si="5"/>
        <v>MS</v>
      </c>
      <c r="C352" s="39" t="s">
        <v>6617</v>
      </c>
      <c r="D352" s="39" t="s">
        <v>6614</v>
      </c>
      <c r="E352" s="39">
        <v>488</v>
      </c>
      <c r="F352" s="39">
        <v>100</v>
      </c>
      <c r="G352" s="39">
        <v>26</v>
      </c>
      <c r="H352" s="39">
        <v>3.87</v>
      </c>
      <c r="I352" s="39" t="s">
        <v>6615</v>
      </c>
    </row>
    <row r="353" spans="1:9" ht="12.75" customHeight="1">
      <c r="A353" s="39" t="s">
        <v>4674</v>
      </c>
      <c r="B353" s="39" t="str">
        <f t="shared" si="5"/>
        <v>RS</v>
      </c>
      <c r="C353" s="39" t="s">
        <v>6617</v>
      </c>
      <c r="D353" s="39" t="s">
        <v>6622</v>
      </c>
      <c r="E353" s="39">
        <v>1647</v>
      </c>
      <c r="F353" s="39">
        <v>672</v>
      </c>
      <c r="G353" s="39">
        <v>124</v>
      </c>
      <c r="H353" s="39">
        <v>2.0699999999999998</v>
      </c>
      <c r="I353" s="39" t="s">
        <v>6615</v>
      </c>
    </row>
    <row r="354" spans="1:9" ht="12.75" customHeight="1">
      <c r="A354" s="39" t="s">
        <v>2931</v>
      </c>
      <c r="B354" s="39" t="str">
        <f t="shared" si="5"/>
        <v>PE</v>
      </c>
      <c r="C354" s="39" t="s">
        <v>6617</v>
      </c>
      <c r="D354" s="39" t="s">
        <v>6614</v>
      </c>
      <c r="E354" s="39">
        <v>1612</v>
      </c>
      <c r="F354" s="39">
        <v>391</v>
      </c>
      <c r="G354" s="39">
        <v>84</v>
      </c>
      <c r="H354" s="39">
        <v>3.39</v>
      </c>
      <c r="I354" s="39" t="s">
        <v>6623</v>
      </c>
    </row>
    <row r="355" spans="1:9" ht="12.75" customHeight="1">
      <c r="A355" s="39" t="s">
        <v>3564</v>
      </c>
      <c r="B355" s="39" t="str">
        <f t="shared" si="5"/>
        <v>PR</v>
      </c>
      <c r="C355" s="39" t="s">
        <v>6617</v>
      </c>
      <c r="D355" s="39" t="s">
        <v>6614</v>
      </c>
      <c r="E355" s="39">
        <v>697</v>
      </c>
      <c r="F355" s="39">
        <v>153</v>
      </c>
      <c r="G355" s="39">
        <v>42</v>
      </c>
      <c r="H355" s="39">
        <v>3.57</v>
      </c>
      <c r="I355" s="39" t="s">
        <v>6625</v>
      </c>
    </row>
    <row r="356" spans="1:9" ht="12.75" customHeight="1">
      <c r="A356" s="39" t="s">
        <v>4677</v>
      </c>
      <c r="B356" s="39" t="str">
        <f t="shared" si="5"/>
        <v>RS</v>
      </c>
      <c r="C356" s="39" t="s">
        <v>6613</v>
      </c>
      <c r="D356" s="39" t="s">
        <v>6614</v>
      </c>
      <c r="E356" s="39">
        <v>291</v>
      </c>
      <c r="F356" s="39">
        <v>64</v>
      </c>
      <c r="G356" s="39">
        <v>8</v>
      </c>
      <c r="H356" s="39">
        <v>4.04</v>
      </c>
      <c r="I356" s="39" t="s">
        <v>6637</v>
      </c>
    </row>
    <row r="357" spans="1:9" ht="12.75" customHeight="1">
      <c r="A357" s="39" t="s">
        <v>3568</v>
      </c>
      <c r="B357" s="39" t="str">
        <f t="shared" si="5"/>
        <v>PR</v>
      </c>
      <c r="C357" s="39" t="s">
        <v>6617</v>
      </c>
      <c r="D357" s="39" t="s">
        <v>6622</v>
      </c>
      <c r="E357" s="39">
        <v>2586</v>
      </c>
      <c r="F357" s="39">
        <v>785</v>
      </c>
      <c r="G357" s="39">
        <v>186</v>
      </c>
      <c r="H357" s="39">
        <v>2.66</v>
      </c>
      <c r="I357" s="39" t="s">
        <v>6615</v>
      </c>
    </row>
    <row r="358" spans="1:9" ht="12.75" customHeight="1">
      <c r="A358" s="39" t="s">
        <v>5638</v>
      </c>
      <c r="B358" s="39" t="str">
        <f t="shared" si="5"/>
        <v>SC</v>
      </c>
      <c r="C358" s="39" t="s">
        <v>6617</v>
      </c>
      <c r="D358" s="39" t="s">
        <v>6614</v>
      </c>
      <c r="E358" s="39">
        <v>1299</v>
      </c>
      <c r="F358" s="39">
        <v>209</v>
      </c>
      <c r="G358" s="39">
        <v>48</v>
      </c>
      <c r="H358" s="39">
        <v>5.05</v>
      </c>
      <c r="I358" s="39" t="s">
        <v>6615</v>
      </c>
    </row>
    <row r="359" spans="1:9" ht="12.75" customHeight="1">
      <c r="A359" s="39" t="s">
        <v>4104</v>
      </c>
      <c r="B359" s="39" t="str">
        <f t="shared" si="5"/>
        <v>RJ</v>
      </c>
      <c r="C359" s="39" t="s">
        <v>6617</v>
      </c>
      <c r="D359" s="39" t="s">
        <v>6622</v>
      </c>
      <c r="E359" s="39">
        <v>633</v>
      </c>
      <c r="F359" s="39">
        <v>277</v>
      </c>
      <c r="G359" s="39">
        <v>88</v>
      </c>
      <c r="H359" s="39">
        <v>1.73</v>
      </c>
      <c r="I359" s="39" t="s">
        <v>6625</v>
      </c>
    </row>
    <row r="360" spans="1:9" ht="12.75" customHeight="1">
      <c r="A360" s="39" t="s">
        <v>1497</v>
      </c>
      <c r="B360" s="39" t="str">
        <f t="shared" si="5"/>
        <v>MG</v>
      </c>
      <c r="C360" s="39" t="s">
        <v>6617</v>
      </c>
      <c r="D360" s="39" t="s">
        <v>6622</v>
      </c>
      <c r="E360" s="39">
        <v>757</v>
      </c>
      <c r="F360" s="39">
        <v>262</v>
      </c>
      <c r="G360" s="39">
        <v>67</v>
      </c>
      <c r="H360" s="39">
        <v>2.2999999999999998</v>
      </c>
      <c r="I360" s="39" t="s">
        <v>6623</v>
      </c>
    </row>
    <row r="361" spans="1:9" ht="12.75" customHeight="1">
      <c r="A361" s="39" t="s">
        <v>1500</v>
      </c>
      <c r="B361" s="39" t="str">
        <f t="shared" si="5"/>
        <v>MG</v>
      </c>
      <c r="C361" s="39" t="s">
        <v>6613</v>
      </c>
      <c r="D361" s="39" t="s">
        <v>6614</v>
      </c>
      <c r="E361" s="39">
        <v>208</v>
      </c>
      <c r="F361" s="39">
        <v>37</v>
      </c>
      <c r="G361" s="39">
        <v>10</v>
      </c>
      <c r="H361" s="39">
        <v>4.43</v>
      </c>
      <c r="I361" s="39" t="s">
        <v>6624</v>
      </c>
    </row>
    <row r="362" spans="1:9" ht="12.75" customHeight="1">
      <c r="A362" s="39" t="s">
        <v>1503</v>
      </c>
      <c r="B362" s="39" t="str">
        <f t="shared" si="5"/>
        <v>MG</v>
      </c>
      <c r="C362" s="39" t="s">
        <v>6613</v>
      </c>
      <c r="D362" s="39" t="s">
        <v>6622</v>
      </c>
      <c r="E362" s="39">
        <v>293</v>
      </c>
      <c r="F362" s="39">
        <v>186</v>
      </c>
      <c r="G362" s="39">
        <v>40</v>
      </c>
      <c r="H362" s="39">
        <v>1.3</v>
      </c>
      <c r="I362" s="39" t="s">
        <v>6619</v>
      </c>
    </row>
    <row r="363" spans="1:9" ht="12.75" customHeight="1">
      <c r="A363" s="39" t="s">
        <v>6647</v>
      </c>
      <c r="B363" s="39" t="str">
        <f t="shared" si="5"/>
        <v>AL</v>
      </c>
      <c r="C363" s="39" t="s">
        <v>6613</v>
      </c>
      <c r="D363" s="39" t="s">
        <v>6614</v>
      </c>
      <c r="E363" s="39">
        <v>309</v>
      </c>
      <c r="F363" s="39"/>
      <c r="G363" s="39">
        <v>1</v>
      </c>
      <c r="H363" s="39">
        <v>309</v>
      </c>
      <c r="I363" s="39" t="s">
        <v>6625</v>
      </c>
    </row>
    <row r="364" spans="1:9" ht="12.75" customHeight="1">
      <c r="A364" s="39" t="s">
        <v>4680</v>
      </c>
      <c r="B364" s="39" t="str">
        <f t="shared" si="5"/>
        <v>RS</v>
      </c>
      <c r="C364" s="39" t="s">
        <v>6613</v>
      </c>
      <c r="D364" s="39" t="s">
        <v>6622</v>
      </c>
      <c r="E364" s="39">
        <v>180</v>
      </c>
      <c r="F364" s="39">
        <v>86</v>
      </c>
      <c r="G364" s="39">
        <v>25</v>
      </c>
      <c r="H364" s="39">
        <v>1.62</v>
      </c>
      <c r="I364" s="39" t="s">
        <v>6619</v>
      </c>
    </row>
    <row r="365" spans="1:9" ht="12.75" customHeight="1">
      <c r="A365" s="39" t="s">
        <v>3571</v>
      </c>
      <c r="B365" s="39" t="str">
        <f t="shared" si="5"/>
        <v>PR</v>
      </c>
      <c r="C365" s="39" t="s">
        <v>6613</v>
      </c>
      <c r="D365" s="39" t="s">
        <v>6622</v>
      </c>
      <c r="E365" s="39">
        <v>169</v>
      </c>
      <c r="F365" s="39">
        <v>36</v>
      </c>
      <c r="G365" s="39">
        <v>33</v>
      </c>
      <c r="H365" s="39">
        <v>2.4500000000000002</v>
      </c>
      <c r="I365" s="39" t="s">
        <v>6623</v>
      </c>
    </row>
    <row r="366" spans="1:9" ht="12.75" customHeight="1">
      <c r="A366" s="39" t="s">
        <v>2671</v>
      </c>
      <c r="B366" s="39" t="str">
        <f t="shared" si="5"/>
        <v>PB</v>
      </c>
      <c r="C366" s="39" t="s">
        <v>6636</v>
      </c>
      <c r="D366" s="39" t="s">
        <v>6622</v>
      </c>
      <c r="E366" s="39">
        <v>6798</v>
      </c>
      <c r="F366" s="39">
        <v>3371</v>
      </c>
      <c r="G366" s="39">
        <v>839</v>
      </c>
      <c r="H366" s="39">
        <v>1.61</v>
      </c>
      <c r="I366" s="39" t="s">
        <v>6615</v>
      </c>
    </row>
    <row r="367" spans="1:9" ht="12.75" customHeight="1">
      <c r="A367" s="39" t="s">
        <v>3574</v>
      </c>
      <c r="B367" s="39" t="str">
        <f t="shared" si="5"/>
        <v>PR</v>
      </c>
      <c r="C367" s="39" t="s">
        <v>6617</v>
      </c>
      <c r="D367" s="39" t="s">
        <v>6614</v>
      </c>
      <c r="E367" s="39">
        <v>1103</v>
      </c>
      <c r="F367" s="39">
        <v>241</v>
      </c>
      <c r="G367" s="39">
        <v>69</v>
      </c>
      <c r="H367" s="39">
        <v>3.56</v>
      </c>
      <c r="I367" s="39" t="s">
        <v>6615</v>
      </c>
    </row>
    <row r="368" spans="1:9" ht="12.75" customHeight="1">
      <c r="A368" s="39" t="s">
        <v>2244</v>
      </c>
      <c r="B368" s="39" t="str">
        <f t="shared" si="5"/>
        <v>MT</v>
      </c>
      <c r="C368" s="39" t="s">
        <v>6613</v>
      </c>
      <c r="D368" s="39" t="s">
        <v>6614</v>
      </c>
      <c r="E368" s="39">
        <v>445</v>
      </c>
      <c r="F368" s="39">
        <v>65</v>
      </c>
      <c r="G368" s="39">
        <v>13</v>
      </c>
      <c r="H368" s="39">
        <v>5.71</v>
      </c>
      <c r="I368" s="39" t="s">
        <v>6615</v>
      </c>
    </row>
    <row r="369" spans="1:9" ht="12.75" customHeight="1">
      <c r="A369" s="39" t="s">
        <v>5917</v>
      </c>
      <c r="B369" s="39" t="str">
        <f t="shared" si="5"/>
        <v>SP</v>
      </c>
      <c r="C369" s="39" t="s">
        <v>6636</v>
      </c>
      <c r="D369" s="39" t="s">
        <v>6622</v>
      </c>
      <c r="E369" s="39">
        <v>14024</v>
      </c>
      <c r="F369" s="39">
        <v>8643</v>
      </c>
      <c r="G369" s="39">
        <v>2156</v>
      </c>
      <c r="H369" s="39">
        <v>1.3</v>
      </c>
      <c r="I369" s="39" t="s">
        <v>6615</v>
      </c>
    </row>
    <row r="370" spans="1:9" ht="12.75" customHeight="1">
      <c r="A370" s="39" t="s">
        <v>862</v>
      </c>
      <c r="B370" s="39" t="str">
        <f t="shared" si="5"/>
        <v>GO</v>
      </c>
      <c r="C370" s="39" t="s">
        <v>6613</v>
      </c>
      <c r="D370" s="39" t="s">
        <v>6614</v>
      </c>
      <c r="E370" s="39">
        <v>459</v>
      </c>
      <c r="F370" s="39">
        <v>104</v>
      </c>
      <c r="G370" s="39">
        <v>6</v>
      </c>
      <c r="H370" s="39">
        <v>4.17</v>
      </c>
      <c r="I370" s="39" t="s">
        <v>6625</v>
      </c>
    </row>
    <row r="371" spans="1:9" ht="12.75" customHeight="1">
      <c r="A371" s="39" t="s">
        <v>66</v>
      </c>
      <c r="B371" s="39" t="str">
        <f t="shared" si="5"/>
        <v>AL</v>
      </c>
      <c r="C371" s="39" t="s">
        <v>6613</v>
      </c>
      <c r="D371" s="39" t="s">
        <v>6614</v>
      </c>
      <c r="E371" s="39">
        <v>56</v>
      </c>
      <c r="F371" s="39"/>
      <c r="G371" s="39"/>
      <c r="H371" s="39">
        <v>0</v>
      </c>
      <c r="I371" s="39" t="s">
        <v>6629</v>
      </c>
    </row>
    <row r="372" spans="1:9" ht="12.75" customHeight="1">
      <c r="A372" s="39" t="s">
        <v>5641</v>
      </c>
      <c r="B372" s="39" t="str">
        <f t="shared" si="5"/>
        <v>SC</v>
      </c>
      <c r="C372" s="39" t="s">
        <v>6613</v>
      </c>
      <c r="D372" s="39" t="s">
        <v>6622</v>
      </c>
      <c r="E372" s="39">
        <v>391</v>
      </c>
      <c r="F372" s="39">
        <v>114</v>
      </c>
      <c r="G372" s="39">
        <v>30</v>
      </c>
      <c r="H372" s="39">
        <v>2.72</v>
      </c>
      <c r="I372" s="39" t="s">
        <v>6615</v>
      </c>
    </row>
    <row r="373" spans="1:9" ht="12.75" customHeight="1">
      <c r="A373" s="39" t="s">
        <v>865</v>
      </c>
      <c r="B373" s="39" t="str">
        <f t="shared" si="5"/>
        <v>GO</v>
      </c>
      <c r="C373" s="39" t="s">
        <v>6613</v>
      </c>
      <c r="D373" s="39" t="s">
        <v>6614</v>
      </c>
      <c r="E373" s="39">
        <v>323</v>
      </c>
      <c r="F373" s="39">
        <v>104</v>
      </c>
      <c r="G373" s="39"/>
      <c r="H373" s="39">
        <v>3.11</v>
      </c>
      <c r="I373" s="39" t="s">
        <v>6615</v>
      </c>
    </row>
    <row r="374" spans="1:9" ht="12.75" customHeight="1">
      <c r="A374" s="39" t="s">
        <v>4686</v>
      </c>
      <c r="B374" s="39" t="str">
        <f t="shared" si="5"/>
        <v>RS</v>
      </c>
      <c r="C374" s="39" t="s">
        <v>6617</v>
      </c>
      <c r="D374" s="39" t="s">
        <v>6622</v>
      </c>
      <c r="E374" s="39">
        <v>2011</v>
      </c>
      <c r="F374" s="39">
        <v>702</v>
      </c>
      <c r="G374" s="39">
        <v>131</v>
      </c>
      <c r="H374" s="39">
        <v>2.41</v>
      </c>
      <c r="I374" s="39" t="s">
        <v>6619</v>
      </c>
    </row>
    <row r="375" spans="1:9" ht="12.75" customHeight="1">
      <c r="A375" s="39" t="s">
        <v>3577</v>
      </c>
      <c r="B375" s="39" t="str">
        <f t="shared" si="5"/>
        <v>PR</v>
      </c>
      <c r="C375" s="39" t="s">
        <v>6613</v>
      </c>
      <c r="D375" s="39" t="s">
        <v>6622</v>
      </c>
      <c r="E375" s="39">
        <v>198</v>
      </c>
      <c r="F375" s="39">
        <v>52</v>
      </c>
      <c r="G375" s="39">
        <v>19</v>
      </c>
      <c r="H375" s="39">
        <v>2.79</v>
      </c>
      <c r="I375" s="39" t="s">
        <v>6637</v>
      </c>
    </row>
    <row r="376" spans="1:9" ht="12.75" customHeight="1">
      <c r="A376" s="39" t="s">
        <v>3580</v>
      </c>
      <c r="B376" s="39" t="str">
        <f t="shared" si="5"/>
        <v>PR</v>
      </c>
      <c r="C376" s="39" t="s">
        <v>6613</v>
      </c>
      <c r="D376" s="39" t="s">
        <v>6614</v>
      </c>
      <c r="E376" s="39">
        <v>262</v>
      </c>
      <c r="F376" s="39">
        <v>73</v>
      </c>
      <c r="G376" s="39">
        <v>10</v>
      </c>
      <c r="H376" s="39">
        <v>3.16</v>
      </c>
      <c r="I376" s="39" t="s">
        <v>6615</v>
      </c>
    </row>
    <row r="377" spans="1:9" ht="12.75" customHeight="1">
      <c r="A377" s="39" t="s">
        <v>356</v>
      </c>
      <c r="B377" s="39" t="str">
        <f t="shared" si="5"/>
        <v>BA</v>
      </c>
      <c r="C377" s="39" t="s">
        <v>6617</v>
      </c>
      <c r="D377" s="39" t="s">
        <v>6614</v>
      </c>
      <c r="E377" s="39">
        <v>1629</v>
      </c>
      <c r="F377" s="39">
        <v>228</v>
      </c>
      <c r="G377" s="39">
        <v>32</v>
      </c>
      <c r="H377" s="39">
        <v>6.27</v>
      </c>
      <c r="I377" s="39" t="s">
        <v>6624</v>
      </c>
    </row>
    <row r="378" spans="1:9" ht="12.75" customHeight="1">
      <c r="A378" s="39" t="s">
        <v>2077</v>
      </c>
      <c r="B378" s="39" t="str">
        <f t="shared" si="5"/>
        <v>MS</v>
      </c>
      <c r="C378" s="39" t="s">
        <v>6636</v>
      </c>
      <c r="D378" s="39" t="s">
        <v>6622</v>
      </c>
      <c r="E378" s="39">
        <v>17866</v>
      </c>
      <c r="F378" s="39">
        <v>5815</v>
      </c>
      <c r="G378" s="39">
        <v>921</v>
      </c>
      <c r="H378" s="39">
        <v>2.65</v>
      </c>
      <c r="I378" s="39" t="s">
        <v>6619</v>
      </c>
    </row>
    <row r="379" spans="1:9" ht="12.75" customHeight="1">
      <c r="A379" s="39" t="s">
        <v>3583</v>
      </c>
      <c r="B379" s="39" t="str">
        <f t="shared" si="5"/>
        <v>PR</v>
      </c>
      <c r="C379" s="39" t="s">
        <v>6617</v>
      </c>
      <c r="D379" s="39" t="s">
        <v>6622</v>
      </c>
      <c r="E379" s="39">
        <v>2692</v>
      </c>
      <c r="F379" s="39">
        <v>851</v>
      </c>
      <c r="G379" s="39">
        <v>168</v>
      </c>
      <c r="H379" s="39">
        <v>2.64</v>
      </c>
      <c r="I379" s="39" t="s">
        <v>6615</v>
      </c>
    </row>
    <row r="380" spans="1:9" ht="12.75" customHeight="1">
      <c r="A380" s="39" t="s">
        <v>3332</v>
      </c>
      <c r="B380" s="39" t="str">
        <f t="shared" si="5"/>
        <v>PI</v>
      </c>
      <c r="C380" s="39" t="s">
        <v>6617</v>
      </c>
      <c r="D380" s="39" t="s">
        <v>6614</v>
      </c>
      <c r="E380" s="39">
        <v>932</v>
      </c>
      <c r="F380" s="39">
        <v>188</v>
      </c>
      <c r="G380" s="39">
        <v>30</v>
      </c>
      <c r="H380" s="39">
        <v>4.28</v>
      </c>
      <c r="I380" s="39" t="s">
        <v>6618</v>
      </c>
    </row>
    <row r="381" spans="1:9" ht="12.75" customHeight="1">
      <c r="A381" s="39" t="s">
        <v>3586</v>
      </c>
      <c r="B381" s="39" t="str">
        <f t="shared" si="5"/>
        <v>PR</v>
      </c>
      <c r="C381" s="39" t="s">
        <v>6617</v>
      </c>
      <c r="D381" s="39" t="s">
        <v>6622</v>
      </c>
      <c r="E381" s="39">
        <v>2168</v>
      </c>
      <c r="F381" s="39">
        <v>688</v>
      </c>
      <c r="G381" s="39">
        <v>160</v>
      </c>
      <c r="H381" s="39">
        <v>2.56</v>
      </c>
      <c r="I381" s="39" t="s">
        <v>6615</v>
      </c>
    </row>
    <row r="382" spans="1:9" ht="12.75" customHeight="1">
      <c r="A382" s="39" t="s">
        <v>4456</v>
      </c>
      <c r="B382" s="39" t="str">
        <f t="shared" si="5"/>
        <v>RO</v>
      </c>
      <c r="C382" s="39" t="s">
        <v>6617</v>
      </c>
      <c r="D382" s="39" t="s">
        <v>6614</v>
      </c>
      <c r="E382" s="39">
        <v>527</v>
      </c>
      <c r="F382" s="39">
        <v>57</v>
      </c>
      <c r="G382" s="39">
        <v>24</v>
      </c>
      <c r="H382" s="39">
        <v>6.51</v>
      </c>
      <c r="I382" s="39" t="s">
        <v>6615</v>
      </c>
    </row>
    <row r="383" spans="1:9" ht="12.75" customHeight="1">
      <c r="A383" s="39" t="s">
        <v>2247</v>
      </c>
      <c r="B383" s="39" t="str">
        <f t="shared" si="5"/>
        <v>MT</v>
      </c>
      <c r="C383" s="39" t="s">
        <v>6617</v>
      </c>
      <c r="D383" s="39" t="s">
        <v>6614</v>
      </c>
      <c r="E383" s="39">
        <v>725</v>
      </c>
      <c r="F383" s="39">
        <v>127</v>
      </c>
      <c r="G383" s="39">
        <v>33</v>
      </c>
      <c r="H383" s="39">
        <v>4.53</v>
      </c>
      <c r="I383" s="39" t="s">
        <v>6615</v>
      </c>
    </row>
    <row r="384" spans="1:9" ht="12.75" customHeight="1">
      <c r="A384" s="39" t="s">
        <v>4326</v>
      </c>
      <c r="B384" s="39" t="str">
        <f t="shared" si="5"/>
        <v>RN</v>
      </c>
      <c r="C384" s="39" t="s">
        <v>6613</v>
      </c>
      <c r="D384" s="39" t="s">
        <v>6614</v>
      </c>
      <c r="E384" s="39">
        <v>417</v>
      </c>
      <c r="F384" s="39">
        <v>39</v>
      </c>
      <c r="G384" s="39">
        <v>4</v>
      </c>
      <c r="H384" s="39">
        <v>9.6999999999999993</v>
      </c>
      <c r="I384" s="39" t="s">
        <v>6615</v>
      </c>
    </row>
    <row r="385" spans="1:9" ht="12.75" customHeight="1">
      <c r="A385" s="39" t="s">
        <v>2250</v>
      </c>
      <c r="B385" s="39" t="str">
        <f t="shared" si="5"/>
        <v>MT</v>
      </c>
      <c r="C385" s="39" t="s">
        <v>6617</v>
      </c>
      <c r="D385" s="39" t="s">
        <v>6614</v>
      </c>
      <c r="E385" s="39">
        <v>852</v>
      </c>
      <c r="F385" s="39">
        <v>96</v>
      </c>
      <c r="G385" s="39">
        <v>32</v>
      </c>
      <c r="H385" s="39">
        <v>6.66</v>
      </c>
      <c r="I385" s="39" t="s">
        <v>6615</v>
      </c>
    </row>
    <row r="386" spans="1:9" ht="12.75" customHeight="1">
      <c r="A386" s="39" t="s">
        <v>1506</v>
      </c>
      <c r="B386" s="39" t="str">
        <f t="shared" si="5"/>
        <v>MG</v>
      </c>
      <c r="C386" s="39" t="s">
        <v>6613</v>
      </c>
      <c r="D386" s="39" t="s">
        <v>6614</v>
      </c>
      <c r="E386" s="39">
        <v>419</v>
      </c>
      <c r="F386" s="39">
        <v>112</v>
      </c>
      <c r="G386" s="39">
        <v>31</v>
      </c>
      <c r="H386" s="39">
        <v>2.93</v>
      </c>
      <c r="I386" s="39" t="s">
        <v>6625</v>
      </c>
    </row>
    <row r="387" spans="1:9" ht="12.75" customHeight="1">
      <c r="A387" s="39" t="s">
        <v>868</v>
      </c>
      <c r="B387" s="39" t="str">
        <f t="shared" ref="B387:B450" si="6">RIGHT(A387,2)</f>
        <v>GO</v>
      </c>
      <c r="C387" s="39" t="s">
        <v>6617</v>
      </c>
      <c r="D387" s="39" t="s">
        <v>6614</v>
      </c>
      <c r="E387" s="39">
        <v>653</v>
      </c>
      <c r="F387" s="39">
        <v>181</v>
      </c>
      <c r="G387" s="39">
        <v>25</v>
      </c>
      <c r="H387" s="39">
        <v>3.17</v>
      </c>
      <c r="I387" s="39" t="s">
        <v>6615</v>
      </c>
    </row>
    <row r="388" spans="1:9" ht="12.75" customHeight="1">
      <c r="A388" s="39" t="s">
        <v>4692</v>
      </c>
      <c r="B388" s="39" t="str">
        <f t="shared" si="6"/>
        <v>RS</v>
      </c>
      <c r="C388" s="39" t="s">
        <v>6613</v>
      </c>
      <c r="D388" s="39" t="s">
        <v>6622</v>
      </c>
      <c r="E388" s="39">
        <v>172</v>
      </c>
      <c r="F388" s="39">
        <v>49</v>
      </c>
      <c r="G388" s="39">
        <v>12</v>
      </c>
      <c r="H388" s="39">
        <v>2.82</v>
      </c>
      <c r="I388" s="39" t="s">
        <v>6618</v>
      </c>
    </row>
    <row r="389" spans="1:9" ht="12.75" customHeight="1">
      <c r="A389" s="39" t="s">
        <v>4107</v>
      </c>
      <c r="B389" s="39" t="str">
        <f t="shared" si="6"/>
        <v>RJ</v>
      </c>
      <c r="C389" s="39" t="s">
        <v>6636</v>
      </c>
      <c r="D389" s="39" t="s">
        <v>6614</v>
      </c>
      <c r="E389" s="39">
        <v>13282</v>
      </c>
      <c r="F389" s="39">
        <v>2985</v>
      </c>
      <c r="G389" s="39">
        <v>1024</v>
      </c>
      <c r="H389" s="39">
        <v>3.31</v>
      </c>
      <c r="I389" s="39" t="s">
        <v>6624</v>
      </c>
    </row>
    <row r="390" spans="1:9" ht="12.75" customHeight="1">
      <c r="A390" s="39" t="s">
        <v>1509</v>
      </c>
      <c r="B390" s="39" t="str">
        <f t="shared" si="6"/>
        <v>MG</v>
      </c>
      <c r="C390" s="39" t="s">
        <v>6617</v>
      </c>
      <c r="D390" s="39" t="s">
        <v>6622</v>
      </c>
      <c r="E390" s="39">
        <v>816</v>
      </c>
      <c r="F390" s="39">
        <v>318</v>
      </c>
      <c r="G390" s="39">
        <v>69</v>
      </c>
      <c r="H390" s="39">
        <v>2.11</v>
      </c>
      <c r="I390" s="39" t="s">
        <v>6615</v>
      </c>
    </row>
    <row r="391" spans="1:9" ht="12.75" customHeight="1">
      <c r="A391" s="39" t="s">
        <v>871</v>
      </c>
      <c r="B391" s="39" t="str">
        <f t="shared" si="6"/>
        <v>GO</v>
      </c>
      <c r="C391" s="39" t="s">
        <v>6613</v>
      </c>
      <c r="D391" s="39" t="s">
        <v>6614</v>
      </c>
      <c r="E391" s="39">
        <v>218</v>
      </c>
      <c r="F391" s="39">
        <v>46</v>
      </c>
      <c r="G391" s="39">
        <v>9</v>
      </c>
      <c r="H391" s="39">
        <v>3.96</v>
      </c>
      <c r="I391" s="39" t="s">
        <v>6624</v>
      </c>
    </row>
    <row r="392" spans="1:9" ht="12.75" customHeight="1">
      <c r="A392" s="39" t="s">
        <v>2934</v>
      </c>
      <c r="B392" s="39" t="str">
        <f t="shared" si="6"/>
        <v>PE</v>
      </c>
      <c r="C392" s="39" t="s">
        <v>6613</v>
      </c>
      <c r="D392" s="39" t="s">
        <v>6622</v>
      </c>
      <c r="E392" s="39">
        <v>335</v>
      </c>
      <c r="F392" s="39">
        <v>157</v>
      </c>
      <c r="G392" s="39">
        <v>36</v>
      </c>
      <c r="H392" s="39">
        <v>1.74</v>
      </c>
      <c r="I392" s="39" t="s">
        <v>6620</v>
      </c>
    </row>
    <row r="393" spans="1:9" ht="12.75" customHeight="1">
      <c r="A393" s="39" t="s">
        <v>70</v>
      </c>
      <c r="B393" s="39" t="str">
        <f t="shared" si="6"/>
        <v>AL</v>
      </c>
      <c r="C393" s="39" t="s">
        <v>6613</v>
      </c>
      <c r="D393" s="39" t="s">
        <v>6614</v>
      </c>
      <c r="E393" s="39">
        <v>543</v>
      </c>
      <c r="F393" s="39"/>
      <c r="G393" s="39"/>
      <c r="H393" s="39">
        <v>0</v>
      </c>
      <c r="I393" s="39" t="s">
        <v>6648</v>
      </c>
    </row>
    <row r="394" spans="1:9" ht="12.75" customHeight="1">
      <c r="A394" s="39" t="s">
        <v>2253</v>
      </c>
      <c r="B394" s="39" t="str">
        <f t="shared" si="6"/>
        <v>MT</v>
      </c>
      <c r="C394" s="39" t="s">
        <v>6617</v>
      </c>
      <c r="D394" s="39" t="s">
        <v>6614</v>
      </c>
      <c r="E394" s="39">
        <v>545</v>
      </c>
      <c r="F394" s="39">
        <v>94</v>
      </c>
      <c r="G394" s="39">
        <v>33</v>
      </c>
      <c r="H394" s="39">
        <v>4.29</v>
      </c>
      <c r="I394" s="39" t="s">
        <v>6615</v>
      </c>
    </row>
    <row r="395" spans="1:9" ht="12.75" customHeight="1">
      <c r="A395" s="39" t="s">
        <v>1512</v>
      </c>
      <c r="B395" s="39" t="str">
        <f t="shared" si="6"/>
        <v>MG</v>
      </c>
      <c r="C395" s="39" t="s">
        <v>6617</v>
      </c>
      <c r="D395" s="39" t="s">
        <v>6622</v>
      </c>
      <c r="E395" s="39">
        <v>410</v>
      </c>
      <c r="F395" s="39">
        <v>178</v>
      </c>
      <c r="G395" s="39">
        <v>24</v>
      </c>
      <c r="H395" s="39">
        <v>2.0299999999999998</v>
      </c>
      <c r="I395" s="39" t="s">
        <v>6625</v>
      </c>
    </row>
    <row r="396" spans="1:9" ht="12.75" customHeight="1">
      <c r="A396" s="39" t="s">
        <v>4695</v>
      </c>
      <c r="B396" s="39" t="str">
        <f t="shared" si="6"/>
        <v>RS</v>
      </c>
      <c r="C396" s="39" t="s">
        <v>6617</v>
      </c>
      <c r="D396" s="39" t="s">
        <v>6622</v>
      </c>
      <c r="E396" s="39">
        <v>405</v>
      </c>
      <c r="F396" s="39">
        <v>216</v>
      </c>
      <c r="G396" s="39">
        <v>36</v>
      </c>
      <c r="H396" s="39">
        <v>1.61</v>
      </c>
      <c r="I396" s="39" t="s">
        <v>6615</v>
      </c>
    </row>
    <row r="397" spans="1:9" ht="12.75" customHeight="1">
      <c r="A397" s="39" t="s">
        <v>4698</v>
      </c>
      <c r="B397" s="39" t="str">
        <f t="shared" si="6"/>
        <v>RS</v>
      </c>
      <c r="C397" s="39" t="s">
        <v>6613</v>
      </c>
      <c r="D397" s="39" t="s">
        <v>6622</v>
      </c>
      <c r="E397" s="39">
        <v>206</v>
      </c>
      <c r="F397" s="39">
        <v>62</v>
      </c>
      <c r="G397" s="39">
        <v>16</v>
      </c>
      <c r="H397" s="39">
        <v>2.64</v>
      </c>
      <c r="I397" s="39" t="s">
        <v>6615</v>
      </c>
    </row>
    <row r="398" spans="1:9" ht="12.75" customHeight="1">
      <c r="A398" s="39" t="s">
        <v>5920</v>
      </c>
      <c r="B398" s="39" t="str">
        <f t="shared" si="6"/>
        <v>SP</v>
      </c>
      <c r="C398" s="39" t="s">
        <v>6617</v>
      </c>
      <c r="D398" s="39" t="s">
        <v>6622</v>
      </c>
      <c r="E398" s="39">
        <v>800</v>
      </c>
      <c r="F398" s="39">
        <v>277</v>
      </c>
      <c r="G398" s="39">
        <v>77</v>
      </c>
      <c r="H398" s="39">
        <v>2.2599999999999998</v>
      </c>
      <c r="I398" s="39" t="s">
        <v>6625</v>
      </c>
    </row>
    <row r="399" spans="1:9" ht="12.75" customHeight="1">
      <c r="A399" s="39" t="s">
        <v>5923</v>
      </c>
      <c r="B399" s="39" t="str">
        <f t="shared" si="6"/>
        <v>SP</v>
      </c>
      <c r="C399" s="39" t="s">
        <v>6613</v>
      </c>
      <c r="D399" s="39" t="s">
        <v>6622</v>
      </c>
      <c r="E399" s="39">
        <v>181</v>
      </c>
      <c r="F399" s="39">
        <v>56</v>
      </c>
      <c r="G399" s="39">
        <v>17</v>
      </c>
      <c r="H399" s="39">
        <v>2.48</v>
      </c>
      <c r="I399" s="39" t="s">
        <v>6625</v>
      </c>
    </row>
    <row r="400" spans="1:9" ht="12.75" customHeight="1">
      <c r="A400" s="39" t="s">
        <v>4701</v>
      </c>
      <c r="B400" s="39" t="str">
        <f t="shared" si="6"/>
        <v>RS</v>
      </c>
      <c r="C400" s="39" t="s">
        <v>6613</v>
      </c>
      <c r="D400" s="39" t="s">
        <v>6614</v>
      </c>
      <c r="E400" s="39">
        <v>322</v>
      </c>
      <c r="F400" s="39">
        <v>35</v>
      </c>
      <c r="G400" s="39">
        <v>12</v>
      </c>
      <c r="H400" s="39">
        <v>6.85</v>
      </c>
      <c r="I400" s="39" t="s">
        <v>6625</v>
      </c>
    </row>
    <row r="401" spans="1:9" ht="12.75" customHeight="1">
      <c r="A401" s="39" t="s">
        <v>4704</v>
      </c>
      <c r="B401" s="39" t="str">
        <f t="shared" si="6"/>
        <v>RS</v>
      </c>
      <c r="C401" s="39" t="s">
        <v>6617</v>
      </c>
      <c r="D401" s="39" t="s">
        <v>6622</v>
      </c>
      <c r="E401" s="39">
        <v>1100</v>
      </c>
      <c r="F401" s="39">
        <v>320</v>
      </c>
      <c r="G401" s="39">
        <v>90</v>
      </c>
      <c r="H401" s="39">
        <v>2.68</v>
      </c>
      <c r="I401" s="39" t="s">
        <v>6615</v>
      </c>
    </row>
    <row r="402" spans="1:9" ht="12.75" customHeight="1">
      <c r="A402" s="39" t="s">
        <v>2937</v>
      </c>
      <c r="B402" s="39" t="str">
        <f t="shared" si="6"/>
        <v>PE</v>
      </c>
      <c r="C402" s="39" t="s">
        <v>6617</v>
      </c>
      <c r="D402" s="39" t="s">
        <v>6622</v>
      </c>
      <c r="E402" s="39">
        <v>489</v>
      </c>
      <c r="F402" s="39">
        <v>332</v>
      </c>
      <c r="G402" s="39">
        <v>48</v>
      </c>
      <c r="H402" s="39">
        <v>1.29</v>
      </c>
      <c r="I402" s="39" t="s">
        <v>6615</v>
      </c>
    </row>
    <row r="403" spans="1:9" ht="12.75" customHeight="1">
      <c r="A403" s="39" t="s">
        <v>488</v>
      </c>
      <c r="B403" s="39" t="str">
        <f t="shared" si="6"/>
        <v>CE</v>
      </c>
      <c r="C403" s="39" t="s">
        <v>6617</v>
      </c>
      <c r="D403" s="39" t="s">
        <v>6614</v>
      </c>
      <c r="E403" s="39">
        <v>2098</v>
      </c>
      <c r="F403" s="39">
        <v>434</v>
      </c>
      <c r="G403" s="39">
        <v>88</v>
      </c>
      <c r="H403" s="39">
        <v>4.0199999999999996</v>
      </c>
      <c r="I403" s="39" t="s">
        <v>6629</v>
      </c>
    </row>
    <row r="404" spans="1:9" ht="12.75" customHeight="1">
      <c r="A404" s="39" t="s">
        <v>4707</v>
      </c>
      <c r="B404" s="39" t="str">
        <f t="shared" si="6"/>
        <v>RS</v>
      </c>
      <c r="C404" s="39" t="s">
        <v>6636</v>
      </c>
      <c r="D404" s="39" t="s">
        <v>6622</v>
      </c>
      <c r="E404" s="39">
        <v>3478</v>
      </c>
      <c r="F404" s="39">
        <v>2873</v>
      </c>
      <c r="G404" s="39">
        <v>558</v>
      </c>
      <c r="H404" s="39">
        <v>1.01</v>
      </c>
      <c r="I404" s="39" t="s">
        <v>6615</v>
      </c>
    </row>
    <row r="405" spans="1:9" ht="12.75" customHeight="1">
      <c r="A405" s="39" t="s">
        <v>5644</v>
      </c>
      <c r="B405" s="39" t="str">
        <f t="shared" si="6"/>
        <v>SC</v>
      </c>
      <c r="C405" s="39" t="s">
        <v>6617</v>
      </c>
      <c r="D405" s="39" t="s">
        <v>6614</v>
      </c>
      <c r="E405" s="39">
        <v>1158</v>
      </c>
      <c r="F405" s="39">
        <v>97</v>
      </c>
      <c r="G405" s="39">
        <v>6</v>
      </c>
      <c r="H405" s="39">
        <v>11.24</v>
      </c>
      <c r="I405" s="39" t="s">
        <v>6615</v>
      </c>
    </row>
    <row r="406" spans="1:9" ht="12.75" customHeight="1">
      <c r="A406" s="39" t="s">
        <v>6649</v>
      </c>
      <c r="B406" s="39" t="str">
        <f t="shared" si="6"/>
        <v>MG</v>
      </c>
      <c r="C406" s="39" t="s">
        <v>6613</v>
      </c>
      <c r="D406" s="39" t="s">
        <v>6614</v>
      </c>
      <c r="E406" s="39">
        <v>271</v>
      </c>
      <c r="F406" s="39">
        <v>4</v>
      </c>
      <c r="G406" s="39"/>
      <c r="H406" s="39">
        <v>67.75</v>
      </c>
      <c r="I406" s="39" t="s">
        <v>6650</v>
      </c>
    </row>
    <row r="407" spans="1:9" ht="12.75" customHeight="1">
      <c r="A407" s="39" t="s">
        <v>3589</v>
      </c>
      <c r="B407" s="39" t="str">
        <f t="shared" si="6"/>
        <v>PR</v>
      </c>
      <c r="C407" s="39" t="s">
        <v>6613</v>
      </c>
      <c r="D407" s="39" t="s">
        <v>6614</v>
      </c>
      <c r="E407" s="39">
        <v>399</v>
      </c>
      <c r="F407" s="39">
        <v>103</v>
      </c>
      <c r="G407" s="39">
        <v>27</v>
      </c>
      <c r="H407" s="39">
        <v>3.07</v>
      </c>
      <c r="I407" s="39" t="s">
        <v>6625</v>
      </c>
    </row>
    <row r="408" spans="1:9" ht="12.75" customHeight="1">
      <c r="A408" s="39" t="s">
        <v>4110</v>
      </c>
      <c r="B408" s="39" t="str">
        <f t="shared" si="6"/>
        <v>RJ</v>
      </c>
      <c r="C408" s="39" t="s">
        <v>6617</v>
      </c>
      <c r="D408" s="39" t="s">
        <v>6622</v>
      </c>
      <c r="E408" s="39">
        <v>777</v>
      </c>
      <c r="F408" s="39">
        <v>533</v>
      </c>
      <c r="G408" s="39">
        <v>160</v>
      </c>
      <c r="H408" s="39">
        <v>1.1200000000000001</v>
      </c>
      <c r="I408" s="39" t="s">
        <v>6615</v>
      </c>
    </row>
    <row r="409" spans="1:9" ht="12.75" customHeight="1">
      <c r="A409" s="39" t="s">
        <v>1311</v>
      </c>
      <c r="B409" s="39" t="str">
        <f t="shared" si="6"/>
        <v>MA</v>
      </c>
      <c r="C409" s="39" t="s">
        <v>6617</v>
      </c>
      <c r="D409" s="39" t="s">
        <v>6614</v>
      </c>
      <c r="E409" s="39">
        <v>576</v>
      </c>
      <c r="F409" s="39">
        <v>70</v>
      </c>
      <c r="G409" s="39">
        <v>22</v>
      </c>
      <c r="H409" s="39">
        <v>6.26</v>
      </c>
      <c r="I409" s="39" t="s">
        <v>6651</v>
      </c>
    </row>
    <row r="410" spans="1:9" ht="12.75" customHeight="1">
      <c r="A410" s="39" t="s">
        <v>6652</v>
      </c>
      <c r="B410" s="39" t="str">
        <f t="shared" si="6"/>
        <v>AM</v>
      </c>
      <c r="C410" s="39" t="s">
        <v>6633</v>
      </c>
      <c r="D410" s="39" t="s">
        <v>6633</v>
      </c>
      <c r="E410" s="39"/>
      <c r="F410" s="39"/>
      <c r="G410" s="39"/>
      <c r="H410" s="39">
        <v>0</v>
      </c>
      <c r="I410" s="39" t="s">
        <v>6634</v>
      </c>
    </row>
    <row r="411" spans="1:9" ht="12.75" customHeight="1">
      <c r="A411" s="39" t="s">
        <v>2555</v>
      </c>
      <c r="B411" s="39" t="str">
        <f t="shared" si="6"/>
        <v>PA</v>
      </c>
      <c r="C411" s="39" t="s">
        <v>6617</v>
      </c>
      <c r="D411" s="39" t="s">
        <v>6614</v>
      </c>
      <c r="E411" s="39">
        <v>1426</v>
      </c>
      <c r="F411" s="39">
        <v>286</v>
      </c>
      <c r="G411" s="39">
        <v>79</v>
      </c>
      <c r="H411" s="39">
        <v>3.91</v>
      </c>
      <c r="I411" s="39" t="s">
        <v>6615</v>
      </c>
    </row>
    <row r="412" spans="1:9" ht="12.75" customHeight="1">
      <c r="A412" s="39" t="s">
        <v>4710</v>
      </c>
      <c r="B412" s="39" t="str">
        <f t="shared" si="6"/>
        <v>RS</v>
      </c>
      <c r="C412" s="39" t="s">
        <v>6613</v>
      </c>
      <c r="D412" s="39" t="s">
        <v>6614</v>
      </c>
      <c r="E412" s="39">
        <v>105</v>
      </c>
      <c r="F412" s="39">
        <v>3</v>
      </c>
      <c r="G412" s="39"/>
      <c r="H412" s="39">
        <v>35</v>
      </c>
      <c r="I412" s="39" t="s">
        <v>6637</v>
      </c>
    </row>
    <row r="413" spans="1:9" ht="12.75" customHeight="1">
      <c r="A413" s="39" t="s">
        <v>4713</v>
      </c>
      <c r="B413" s="39" t="str">
        <f t="shared" si="6"/>
        <v>RS</v>
      </c>
      <c r="C413" s="39" t="s">
        <v>6617</v>
      </c>
      <c r="D413" s="39" t="s">
        <v>6614</v>
      </c>
      <c r="E413" s="39">
        <v>1618</v>
      </c>
      <c r="F413" s="39">
        <v>408</v>
      </c>
      <c r="G413" s="39">
        <v>41</v>
      </c>
      <c r="H413" s="39">
        <v>3.6</v>
      </c>
      <c r="I413" s="39" t="s">
        <v>6615</v>
      </c>
    </row>
    <row r="414" spans="1:9" ht="12.75" customHeight="1">
      <c r="A414" s="39" t="s">
        <v>4716</v>
      </c>
      <c r="B414" s="39" t="str">
        <f t="shared" si="6"/>
        <v>RS</v>
      </c>
      <c r="C414" s="39" t="s">
        <v>6613</v>
      </c>
      <c r="D414" s="39" t="s">
        <v>6614</v>
      </c>
      <c r="E414" s="39">
        <v>166</v>
      </c>
      <c r="F414" s="39"/>
      <c r="G414" s="39"/>
      <c r="H414" s="39">
        <v>0</v>
      </c>
      <c r="I414" s="39" t="s">
        <v>6615</v>
      </c>
    </row>
    <row r="415" spans="1:9" ht="12.75" customHeight="1">
      <c r="A415" s="39" t="s">
        <v>1515</v>
      </c>
      <c r="B415" s="39" t="str">
        <f t="shared" si="6"/>
        <v>MG</v>
      </c>
      <c r="C415" s="39" t="s">
        <v>6613</v>
      </c>
      <c r="D415" s="39" t="s">
        <v>6614</v>
      </c>
      <c r="E415" s="39">
        <v>227</v>
      </c>
      <c r="F415" s="39">
        <v>50</v>
      </c>
      <c r="G415" s="39">
        <v>8</v>
      </c>
      <c r="H415" s="39">
        <v>3.91</v>
      </c>
      <c r="I415" s="39" t="s">
        <v>6618</v>
      </c>
    </row>
    <row r="416" spans="1:9" ht="12.75" customHeight="1">
      <c r="A416" s="39" t="s">
        <v>4719</v>
      </c>
      <c r="B416" s="39" t="str">
        <f t="shared" si="6"/>
        <v>RS</v>
      </c>
      <c r="C416" s="39" t="s">
        <v>6613</v>
      </c>
      <c r="D416" s="39" t="s">
        <v>6614</v>
      </c>
      <c r="E416" s="39">
        <v>366</v>
      </c>
      <c r="F416" s="39">
        <v>60</v>
      </c>
      <c r="G416" s="39">
        <v>7</v>
      </c>
      <c r="H416" s="39">
        <v>5.46</v>
      </c>
      <c r="I416" s="39" t="s">
        <v>6623</v>
      </c>
    </row>
    <row r="417" spans="1:9" ht="12.75" customHeight="1">
      <c r="A417" s="39" t="s">
        <v>359</v>
      </c>
      <c r="B417" s="39" t="str">
        <f t="shared" si="6"/>
        <v>BA</v>
      </c>
      <c r="C417" s="39" t="s">
        <v>6613</v>
      </c>
      <c r="D417" s="39" t="s">
        <v>6614</v>
      </c>
      <c r="E417" s="39">
        <v>439</v>
      </c>
      <c r="F417" s="39">
        <v>113</v>
      </c>
      <c r="G417" s="39">
        <v>11</v>
      </c>
      <c r="H417" s="39">
        <v>3.54</v>
      </c>
      <c r="I417" s="39" t="s">
        <v>6619</v>
      </c>
    </row>
    <row r="418" spans="1:9" ht="12.75" customHeight="1">
      <c r="A418" s="39" t="s">
        <v>1518</v>
      </c>
      <c r="B418" s="39" t="str">
        <f t="shared" si="6"/>
        <v>MG</v>
      </c>
      <c r="C418" s="39" t="s">
        <v>6617</v>
      </c>
      <c r="D418" s="39" t="s">
        <v>6622</v>
      </c>
      <c r="E418" s="39">
        <v>453</v>
      </c>
      <c r="F418" s="39">
        <v>230</v>
      </c>
      <c r="G418" s="39">
        <v>45</v>
      </c>
      <c r="H418" s="39">
        <v>1.65</v>
      </c>
      <c r="I418" s="39" t="s">
        <v>6625</v>
      </c>
    </row>
    <row r="419" spans="1:9" ht="12.75" customHeight="1">
      <c r="A419" s="39" t="s">
        <v>491</v>
      </c>
      <c r="B419" s="39" t="str">
        <f t="shared" si="6"/>
        <v>CE</v>
      </c>
      <c r="C419" s="39" t="s">
        <v>6617</v>
      </c>
      <c r="D419" s="39" t="s">
        <v>6614</v>
      </c>
      <c r="E419" s="39">
        <v>655</v>
      </c>
      <c r="F419" s="39">
        <v>178</v>
      </c>
      <c r="G419" s="39">
        <v>25</v>
      </c>
      <c r="H419" s="39">
        <v>3.23</v>
      </c>
      <c r="I419" s="39" t="s">
        <v>6625</v>
      </c>
    </row>
    <row r="420" spans="1:9" ht="12.75" customHeight="1">
      <c r="A420" s="39" t="s">
        <v>3335</v>
      </c>
      <c r="B420" s="39" t="str">
        <f t="shared" si="6"/>
        <v>PI</v>
      </c>
      <c r="C420" s="39" t="s">
        <v>6613</v>
      </c>
      <c r="D420" s="39" t="s">
        <v>6614</v>
      </c>
      <c r="E420" s="39">
        <v>369</v>
      </c>
      <c r="F420" s="39">
        <v>80</v>
      </c>
      <c r="G420" s="39">
        <v>13</v>
      </c>
      <c r="H420" s="39">
        <v>3.97</v>
      </c>
      <c r="I420" s="39" t="s">
        <v>6637</v>
      </c>
    </row>
    <row r="421" spans="1:9" ht="12.75" customHeight="1">
      <c r="A421" s="39" t="s">
        <v>1521</v>
      </c>
      <c r="B421" s="39" t="str">
        <f t="shared" si="6"/>
        <v>MG</v>
      </c>
      <c r="C421" s="39" t="s">
        <v>6617</v>
      </c>
      <c r="D421" s="39" t="s">
        <v>6614</v>
      </c>
      <c r="E421" s="39">
        <v>611</v>
      </c>
      <c r="F421" s="39">
        <v>81</v>
      </c>
      <c r="G421" s="39">
        <v>99</v>
      </c>
      <c r="H421" s="39">
        <v>3.39</v>
      </c>
      <c r="I421" s="39" t="s">
        <v>6653</v>
      </c>
    </row>
    <row r="422" spans="1:9" ht="12.75" customHeight="1">
      <c r="A422" s="39" t="s">
        <v>5926</v>
      </c>
      <c r="B422" s="39" t="str">
        <f t="shared" si="6"/>
        <v>SP</v>
      </c>
      <c r="C422" s="39" t="s">
        <v>6617</v>
      </c>
      <c r="D422" s="39" t="s">
        <v>6614</v>
      </c>
      <c r="E422" s="39">
        <v>1972</v>
      </c>
      <c r="F422" s="39">
        <v>366</v>
      </c>
      <c r="G422" s="39">
        <v>130</v>
      </c>
      <c r="H422" s="39">
        <v>3.98</v>
      </c>
      <c r="I422" s="39" t="s">
        <v>6623</v>
      </c>
    </row>
    <row r="423" spans="1:9" ht="12.75" customHeight="1">
      <c r="A423" s="39" t="s">
        <v>2940</v>
      </c>
      <c r="B423" s="39" t="str">
        <f t="shared" si="6"/>
        <v>PE</v>
      </c>
      <c r="C423" s="39" t="s">
        <v>6617</v>
      </c>
      <c r="D423" s="39" t="s">
        <v>6622</v>
      </c>
      <c r="E423" s="39">
        <v>696</v>
      </c>
      <c r="F423" s="39">
        <v>368</v>
      </c>
      <c r="G423" s="39">
        <v>55</v>
      </c>
      <c r="H423" s="39">
        <v>1.65</v>
      </c>
      <c r="I423" s="39" t="s">
        <v>6623</v>
      </c>
    </row>
    <row r="424" spans="1:9" ht="12.75" customHeight="1">
      <c r="A424" s="39" t="s">
        <v>6654</v>
      </c>
      <c r="B424" s="39" t="str">
        <f t="shared" si="6"/>
        <v>MG</v>
      </c>
      <c r="C424" s="39" t="s">
        <v>6613</v>
      </c>
      <c r="D424" s="39" t="s">
        <v>6622</v>
      </c>
      <c r="E424" s="39">
        <v>196</v>
      </c>
      <c r="F424" s="39">
        <v>68</v>
      </c>
      <c r="G424" s="39">
        <v>13</v>
      </c>
      <c r="H424" s="39">
        <v>2.42</v>
      </c>
      <c r="I424" s="39" t="s">
        <v>6625</v>
      </c>
    </row>
    <row r="425" spans="1:9" ht="12.75" customHeight="1">
      <c r="A425" s="39" t="s">
        <v>4722</v>
      </c>
      <c r="B425" s="39" t="str">
        <f t="shared" si="6"/>
        <v>RS</v>
      </c>
      <c r="C425" s="39" t="s">
        <v>6613</v>
      </c>
      <c r="D425" s="39" t="s">
        <v>6614</v>
      </c>
      <c r="E425" s="39">
        <v>200</v>
      </c>
      <c r="F425" s="39">
        <v>51</v>
      </c>
      <c r="G425" s="39">
        <v>4</v>
      </c>
      <c r="H425" s="39">
        <v>3.64</v>
      </c>
      <c r="I425" s="39" t="s">
        <v>6619</v>
      </c>
    </row>
    <row r="426" spans="1:9" ht="12.75" customHeight="1">
      <c r="A426" s="39" t="s">
        <v>5929</v>
      </c>
      <c r="B426" s="39" t="str">
        <f t="shared" si="6"/>
        <v>SP</v>
      </c>
      <c r="C426" s="39" t="s">
        <v>6617</v>
      </c>
      <c r="D426" s="39" t="s">
        <v>6614</v>
      </c>
      <c r="E426" s="39">
        <v>4116</v>
      </c>
      <c r="F426" s="39">
        <v>485</v>
      </c>
      <c r="G426" s="39">
        <v>208</v>
      </c>
      <c r="H426" s="39">
        <v>5.94</v>
      </c>
      <c r="I426" s="39" t="s">
        <v>6615</v>
      </c>
    </row>
    <row r="427" spans="1:9" ht="12.75" customHeight="1">
      <c r="A427" s="39" t="s">
        <v>6655</v>
      </c>
      <c r="B427" s="39" t="str">
        <f t="shared" si="6"/>
        <v>BA</v>
      </c>
      <c r="C427" s="39" t="s">
        <v>6613</v>
      </c>
      <c r="D427" s="39" t="s">
        <v>6614</v>
      </c>
      <c r="E427" s="39">
        <v>113</v>
      </c>
      <c r="F427" s="39">
        <v>19</v>
      </c>
      <c r="G427" s="39">
        <v>5</v>
      </c>
      <c r="H427" s="39">
        <v>4.71</v>
      </c>
      <c r="I427" s="39" t="s">
        <v>6626</v>
      </c>
    </row>
    <row r="428" spans="1:9" ht="12.75" customHeight="1">
      <c r="A428" s="39" t="s">
        <v>1524</v>
      </c>
      <c r="B428" s="39" t="str">
        <f t="shared" si="6"/>
        <v>MG</v>
      </c>
      <c r="C428" s="39" t="s">
        <v>6617</v>
      </c>
      <c r="D428" s="39" t="s">
        <v>6622</v>
      </c>
      <c r="E428" s="39">
        <v>729</v>
      </c>
      <c r="F428" s="39">
        <v>208</v>
      </c>
      <c r="G428" s="39">
        <v>55</v>
      </c>
      <c r="H428" s="39">
        <v>2.77</v>
      </c>
      <c r="I428" s="39" t="s">
        <v>6615</v>
      </c>
    </row>
    <row r="429" spans="1:9" ht="12.75" customHeight="1">
      <c r="A429" s="39" t="s">
        <v>1527</v>
      </c>
      <c r="B429" s="39" t="str">
        <f t="shared" si="6"/>
        <v>MG</v>
      </c>
      <c r="C429" s="39" t="s">
        <v>6617</v>
      </c>
      <c r="D429" s="39" t="s">
        <v>6622</v>
      </c>
      <c r="E429" s="39">
        <v>564</v>
      </c>
      <c r="F429" s="39">
        <v>334</v>
      </c>
      <c r="G429" s="39">
        <v>75</v>
      </c>
      <c r="H429" s="39">
        <v>1.38</v>
      </c>
      <c r="I429" s="39" t="s">
        <v>6637</v>
      </c>
    </row>
    <row r="430" spans="1:9" ht="12.75" customHeight="1">
      <c r="A430" s="39" t="s">
        <v>4113</v>
      </c>
      <c r="B430" s="39" t="str">
        <f t="shared" si="6"/>
        <v>RJ</v>
      </c>
      <c r="C430" s="39" t="s">
        <v>6617</v>
      </c>
      <c r="D430" s="39" t="s">
        <v>6614</v>
      </c>
      <c r="E430" s="39">
        <v>961</v>
      </c>
      <c r="F430" s="39">
        <v>28</v>
      </c>
      <c r="G430" s="39">
        <v>8</v>
      </c>
      <c r="H430" s="39">
        <v>26.69</v>
      </c>
      <c r="I430" s="39" t="s">
        <v>6623</v>
      </c>
    </row>
    <row r="431" spans="1:9" ht="12.75" customHeight="1">
      <c r="A431" s="39" t="s">
        <v>277</v>
      </c>
      <c r="B431" s="39" t="str">
        <f t="shared" si="6"/>
        <v>AM</v>
      </c>
      <c r="C431" s="39" t="s">
        <v>6613</v>
      </c>
      <c r="D431" s="39" t="s">
        <v>6614</v>
      </c>
      <c r="E431" s="39">
        <v>515</v>
      </c>
      <c r="F431" s="39"/>
      <c r="G431" s="39"/>
      <c r="H431" s="39">
        <v>0</v>
      </c>
      <c r="I431" s="39" t="s">
        <v>6648</v>
      </c>
    </row>
    <row r="432" spans="1:9" ht="12.75" customHeight="1">
      <c r="A432" s="39" t="s">
        <v>4725</v>
      </c>
      <c r="B432" s="39" t="str">
        <f t="shared" si="6"/>
        <v>RS</v>
      </c>
      <c r="C432" s="39" t="s">
        <v>6617</v>
      </c>
      <c r="D432" s="39" t="s">
        <v>6622</v>
      </c>
      <c r="E432" s="39">
        <v>1171</v>
      </c>
      <c r="F432" s="39">
        <v>722</v>
      </c>
      <c r="G432" s="39">
        <v>142</v>
      </c>
      <c r="H432" s="39">
        <v>1.36</v>
      </c>
      <c r="I432" s="39" t="s">
        <v>6623</v>
      </c>
    </row>
    <row r="433" spans="1:9" ht="12.75" customHeight="1">
      <c r="A433" s="39" t="s">
        <v>6656</v>
      </c>
      <c r="B433" s="39" t="str">
        <f t="shared" si="6"/>
        <v>MG</v>
      </c>
      <c r="C433" s="39" t="s">
        <v>6613</v>
      </c>
      <c r="D433" s="39" t="s">
        <v>6622</v>
      </c>
      <c r="E433" s="39">
        <v>204</v>
      </c>
      <c r="F433" s="39">
        <v>78</v>
      </c>
      <c r="G433" s="39">
        <v>26</v>
      </c>
      <c r="H433" s="39">
        <v>1.96</v>
      </c>
      <c r="I433" s="39" t="s">
        <v>6615</v>
      </c>
    </row>
    <row r="434" spans="1:9" ht="12.75" customHeight="1">
      <c r="A434" s="39" t="s">
        <v>5932</v>
      </c>
      <c r="B434" s="39" t="str">
        <f t="shared" si="6"/>
        <v>SP</v>
      </c>
      <c r="C434" s="39" t="s">
        <v>6613</v>
      </c>
      <c r="D434" s="39" t="s">
        <v>6622</v>
      </c>
      <c r="E434" s="39">
        <v>432</v>
      </c>
      <c r="F434" s="39">
        <v>120</v>
      </c>
      <c r="G434" s="39">
        <v>33</v>
      </c>
      <c r="H434" s="39">
        <v>2.82</v>
      </c>
      <c r="I434" s="39" t="s">
        <v>6619</v>
      </c>
    </row>
    <row r="435" spans="1:9" ht="12.75" customHeight="1">
      <c r="A435" s="39" t="s">
        <v>4116</v>
      </c>
      <c r="B435" s="39" t="str">
        <f t="shared" si="6"/>
        <v>RJ</v>
      </c>
      <c r="C435" s="39" t="s">
        <v>6617</v>
      </c>
      <c r="D435" s="39" t="s">
        <v>6614</v>
      </c>
      <c r="E435" s="39">
        <v>728</v>
      </c>
      <c r="F435" s="39">
        <v>179</v>
      </c>
      <c r="G435" s="39">
        <v>51</v>
      </c>
      <c r="H435" s="39">
        <v>3.17</v>
      </c>
      <c r="I435" s="39" t="s">
        <v>6615</v>
      </c>
    </row>
    <row r="436" spans="1:9" ht="12.75" customHeight="1">
      <c r="A436" s="39" t="s">
        <v>674</v>
      </c>
      <c r="B436" s="39" t="str">
        <f t="shared" si="6"/>
        <v>ES</v>
      </c>
      <c r="C436" s="39" t="s">
        <v>6617</v>
      </c>
      <c r="D436" s="39" t="s">
        <v>6622</v>
      </c>
      <c r="E436" s="39">
        <v>3783</v>
      </c>
      <c r="F436" s="39">
        <v>1124</v>
      </c>
      <c r="G436" s="39">
        <v>194</v>
      </c>
      <c r="H436" s="39">
        <v>2.87</v>
      </c>
      <c r="I436" s="39" t="s">
        <v>6623</v>
      </c>
    </row>
    <row r="437" spans="1:9" ht="12.75" customHeight="1">
      <c r="A437" s="39" t="s">
        <v>494</v>
      </c>
      <c r="B437" s="39" t="str">
        <f t="shared" si="6"/>
        <v>CE</v>
      </c>
      <c r="C437" s="39" t="s">
        <v>6617</v>
      </c>
      <c r="D437" s="39" t="s">
        <v>6614</v>
      </c>
      <c r="E437" s="39">
        <v>594</v>
      </c>
      <c r="F437" s="39">
        <v>17</v>
      </c>
      <c r="G437" s="39">
        <v>12</v>
      </c>
      <c r="H437" s="39">
        <v>20.48</v>
      </c>
      <c r="I437" s="39" t="s">
        <v>6629</v>
      </c>
    </row>
    <row r="438" spans="1:9" ht="12.75" customHeight="1">
      <c r="A438" s="39" t="s">
        <v>498</v>
      </c>
      <c r="B438" s="39" t="str">
        <f t="shared" si="6"/>
        <v>CE</v>
      </c>
      <c r="C438" s="39" t="s">
        <v>6617</v>
      </c>
      <c r="D438" s="39" t="s">
        <v>6614</v>
      </c>
      <c r="E438" s="39">
        <v>1149</v>
      </c>
      <c r="F438" s="39">
        <v>132</v>
      </c>
      <c r="G438" s="39">
        <v>10</v>
      </c>
      <c r="H438" s="39">
        <v>8.09</v>
      </c>
      <c r="I438" s="39" t="s">
        <v>6615</v>
      </c>
    </row>
    <row r="439" spans="1:9" ht="12.75" customHeight="1">
      <c r="A439" s="39" t="s">
        <v>2256</v>
      </c>
      <c r="B439" s="39" t="str">
        <f t="shared" si="6"/>
        <v>MT</v>
      </c>
      <c r="C439" s="39" t="s">
        <v>6613</v>
      </c>
      <c r="D439" s="39" t="s">
        <v>6614</v>
      </c>
      <c r="E439" s="39">
        <v>267</v>
      </c>
      <c r="F439" s="39">
        <v>54</v>
      </c>
      <c r="G439" s="39">
        <v>16</v>
      </c>
      <c r="H439" s="39">
        <v>3.81</v>
      </c>
      <c r="I439" s="39" t="s">
        <v>6619</v>
      </c>
    </row>
    <row r="440" spans="1:9" ht="12.75" customHeight="1">
      <c r="A440" s="39" t="s">
        <v>4728</v>
      </c>
      <c r="B440" s="39" t="str">
        <f t="shared" si="6"/>
        <v>RS</v>
      </c>
      <c r="C440" s="39" t="s">
        <v>6617</v>
      </c>
      <c r="D440" s="39" t="s">
        <v>6622</v>
      </c>
      <c r="E440" s="39">
        <v>391</v>
      </c>
      <c r="F440" s="39">
        <v>204</v>
      </c>
      <c r="G440" s="39">
        <v>31</v>
      </c>
      <c r="H440" s="39">
        <v>1.66</v>
      </c>
      <c r="I440" s="39" t="s">
        <v>6623</v>
      </c>
    </row>
    <row r="441" spans="1:9" ht="12.75" customHeight="1">
      <c r="A441" s="39" t="s">
        <v>1530</v>
      </c>
      <c r="B441" s="39" t="str">
        <f t="shared" si="6"/>
        <v>MG</v>
      </c>
      <c r="C441" s="39" t="s">
        <v>6617</v>
      </c>
      <c r="D441" s="39" t="s">
        <v>6622</v>
      </c>
      <c r="E441" s="39">
        <v>358</v>
      </c>
      <c r="F441" s="39">
        <v>227</v>
      </c>
      <c r="G441" s="39">
        <v>44</v>
      </c>
      <c r="H441" s="39">
        <v>1.32</v>
      </c>
      <c r="I441" s="39" t="s">
        <v>6615</v>
      </c>
    </row>
    <row r="442" spans="1:9" ht="12.75" customHeight="1">
      <c r="A442" s="39" t="s">
        <v>1533</v>
      </c>
      <c r="B442" s="39" t="str">
        <f t="shared" si="6"/>
        <v>MG</v>
      </c>
      <c r="C442" s="39" t="s">
        <v>6613</v>
      </c>
      <c r="D442" s="39" t="s">
        <v>6622</v>
      </c>
      <c r="E442" s="39">
        <v>141</v>
      </c>
      <c r="F442" s="39">
        <v>79</v>
      </c>
      <c r="G442" s="39">
        <v>15</v>
      </c>
      <c r="H442" s="39">
        <v>1.5</v>
      </c>
      <c r="I442" s="39" t="s">
        <v>6615</v>
      </c>
    </row>
    <row r="443" spans="1:9" ht="12.75" customHeight="1">
      <c r="A443" s="39" t="s">
        <v>4119</v>
      </c>
      <c r="B443" s="39" t="str">
        <f t="shared" si="6"/>
        <v>RJ</v>
      </c>
      <c r="C443" s="39" t="s">
        <v>6617</v>
      </c>
      <c r="D443" s="39" t="s">
        <v>6622</v>
      </c>
      <c r="E443" s="39">
        <v>700</v>
      </c>
      <c r="F443" s="39">
        <v>332</v>
      </c>
      <c r="G443" s="39">
        <v>78</v>
      </c>
      <c r="H443" s="39">
        <v>1.71</v>
      </c>
      <c r="I443" s="39" t="s">
        <v>6619</v>
      </c>
    </row>
    <row r="444" spans="1:9" ht="12.75" customHeight="1">
      <c r="A444" s="39" t="s">
        <v>1536</v>
      </c>
      <c r="B444" s="39" t="str">
        <f t="shared" si="6"/>
        <v>MG</v>
      </c>
      <c r="C444" s="39" t="s">
        <v>6613</v>
      </c>
      <c r="D444" s="39" t="s">
        <v>6622</v>
      </c>
      <c r="E444" s="39">
        <v>366</v>
      </c>
      <c r="F444" s="39">
        <v>149</v>
      </c>
      <c r="G444" s="39">
        <v>23</v>
      </c>
      <c r="H444" s="39">
        <v>2.13</v>
      </c>
      <c r="I444" s="39" t="s">
        <v>6615</v>
      </c>
    </row>
    <row r="445" spans="1:9" ht="12.75" customHeight="1">
      <c r="A445" s="39" t="s">
        <v>1539</v>
      </c>
      <c r="B445" s="39" t="str">
        <f t="shared" si="6"/>
        <v>MG</v>
      </c>
      <c r="C445" s="39" t="s">
        <v>6617</v>
      </c>
      <c r="D445" s="39" t="s">
        <v>6622</v>
      </c>
      <c r="E445" s="39">
        <v>1035</v>
      </c>
      <c r="F445" s="39">
        <v>328</v>
      </c>
      <c r="G445" s="39">
        <v>73</v>
      </c>
      <c r="H445" s="39">
        <v>2.58</v>
      </c>
      <c r="I445" s="39" t="s">
        <v>6615</v>
      </c>
    </row>
    <row r="446" spans="1:9" ht="12.75" customHeight="1">
      <c r="A446" s="39" t="s">
        <v>874</v>
      </c>
      <c r="B446" s="39" t="str">
        <f t="shared" si="6"/>
        <v>GO</v>
      </c>
      <c r="C446" s="39" t="s">
        <v>6613</v>
      </c>
      <c r="D446" s="39" t="s">
        <v>6622</v>
      </c>
      <c r="E446" s="39">
        <v>303</v>
      </c>
      <c r="F446" s="39">
        <v>132</v>
      </c>
      <c r="G446" s="39">
        <v>38</v>
      </c>
      <c r="H446" s="39">
        <v>1.78</v>
      </c>
      <c r="I446" s="39" t="s">
        <v>6615</v>
      </c>
    </row>
    <row r="447" spans="1:9" ht="12.75" customHeight="1">
      <c r="A447" s="39" t="s">
        <v>2943</v>
      </c>
      <c r="B447" s="39" t="str">
        <f t="shared" si="6"/>
        <v>PE</v>
      </c>
      <c r="C447" s="39" t="s">
        <v>6613</v>
      </c>
      <c r="D447" s="39" t="s">
        <v>6622</v>
      </c>
      <c r="E447" s="39">
        <v>268</v>
      </c>
      <c r="F447" s="39">
        <v>120</v>
      </c>
      <c r="G447" s="39">
        <v>12</v>
      </c>
      <c r="H447" s="39">
        <v>2.0299999999999998</v>
      </c>
      <c r="I447" s="39" t="s">
        <v>6618</v>
      </c>
    </row>
    <row r="448" spans="1:9" ht="12.75" customHeight="1">
      <c r="A448" s="39" t="s">
        <v>74</v>
      </c>
      <c r="B448" s="39" t="str">
        <f t="shared" si="6"/>
        <v>AL</v>
      </c>
      <c r="C448" s="39" t="s">
        <v>6633</v>
      </c>
      <c r="D448" s="39" t="s">
        <v>6633</v>
      </c>
      <c r="E448" s="39"/>
      <c r="F448" s="39"/>
      <c r="G448" s="39"/>
      <c r="H448" s="39">
        <v>0</v>
      </c>
      <c r="I448" s="39" t="s">
        <v>6634</v>
      </c>
    </row>
    <row r="449" spans="1:9" ht="12.75" customHeight="1">
      <c r="A449" s="39" t="s">
        <v>1314</v>
      </c>
      <c r="B449" s="39" t="str">
        <f t="shared" si="6"/>
        <v>MA</v>
      </c>
      <c r="C449" s="39" t="s">
        <v>6617</v>
      </c>
      <c r="D449" s="39" t="s">
        <v>6614</v>
      </c>
      <c r="E449" s="39">
        <v>678</v>
      </c>
      <c r="F449" s="39">
        <v>83</v>
      </c>
      <c r="G449" s="39">
        <v>12</v>
      </c>
      <c r="H449" s="39">
        <v>7.14</v>
      </c>
      <c r="I449" s="39" t="s">
        <v>6625</v>
      </c>
    </row>
    <row r="450" spans="1:9" ht="12.75" customHeight="1">
      <c r="A450" s="39" t="s">
        <v>2946</v>
      </c>
      <c r="B450" s="39" t="str">
        <f t="shared" si="6"/>
        <v>PE</v>
      </c>
      <c r="C450" s="39" t="s">
        <v>6617</v>
      </c>
      <c r="D450" s="39" t="s">
        <v>6622</v>
      </c>
      <c r="E450" s="39">
        <v>1102</v>
      </c>
      <c r="F450" s="39">
        <v>572</v>
      </c>
      <c r="G450" s="39">
        <v>142</v>
      </c>
      <c r="H450" s="39">
        <v>1.54</v>
      </c>
      <c r="I450" s="39" t="s">
        <v>6615</v>
      </c>
    </row>
    <row r="451" spans="1:9" ht="12.75" customHeight="1">
      <c r="A451" s="39" t="s">
        <v>2949</v>
      </c>
      <c r="B451" s="39" t="str">
        <f t="shared" ref="B451:B514" si="7">RIGHT(A451,2)</f>
        <v>PE</v>
      </c>
      <c r="C451" s="39" t="s">
        <v>6617</v>
      </c>
      <c r="D451" s="39" t="s">
        <v>6622</v>
      </c>
      <c r="E451" s="39">
        <v>3061</v>
      </c>
      <c r="F451" s="39">
        <v>1499</v>
      </c>
      <c r="G451" s="39">
        <v>380</v>
      </c>
      <c r="H451" s="39">
        <v>1.63</v>
      </c>
      <c r="I451" s="39" t="s">
        <v>6615</v>
      </c>
    </row>
    <row r="452" spans="1:9" ht="12.75" customHeight="1">
      <c r="A452" s="39" t="s">
        <v>1542</v>
      </c>
      <c r="B452" s="39" t="str">
        <f t="shared" si="7"/>
        <v>MG</v>
      </c>
      <c r="C452" s="39" t="s">
        <v>6613</v>
      </c>
      <c r="D452" s="39" t="s">
        <v>6622</v>
      </c>
      <c r="E452" s="39">
        <v>159</v>
      </c>
      <c r="F452" s="39">
        <v>50</v>
      </c>
      <c r="G452" s="39">
        <v>6</v>
      </c>
      <c r="H452" s="39">
        <v>2.84</v>
      </c>
      <c r="I452" s="39" t="s">
        <v>6625</v>
      </c>
    </row>
    <row r="453" spans="1:9" ht="12.75" customHeight="1">
      <c r="A453" s="39" t="s">
        <v>501</v>
      </c>
      <c r="B453" s="39" t="str">
        <f t="shared" si="7"/>
        <v>CE</v>
      </c>
      <c r="C453" s="39" t="s">
        <v>6617</v>
      </c>
      <c r="D453" s="39" t="s">
        <v>6622</v>
      </c>
      <c r="E453" s="39">
        <v>1059</v>
      </c>
      <c r="F453" s="39">
        <v>338</v>
      </c>
      <c r="G453" s="39">
        <v>84</v>
      </c>
      <c r="H453" s="39">
        <v>2.5099999999999998</v>
      </c>
      <c r="I453" s="39" t="s">
        <v>6615</v>
      </c>
    </row>
    <row r="454" spans="1:9" ht="12.75" customHeight="1">
      <c r="A454" s="39" t="s">
        <v>3592</v>
      </c>
      <c r="B454" s="39" t="str">
        <f t="shared" si="7"/>
        <v>PR</v>
      </c>
      <c r="C454" s="39" t="s">
        <v>6636</v>
      </c>
      <c r="D454" s="39" t="s">
        <v>6614</v>
      </c>
      <c r="E454" s="39">
        <v>8440</v>
      </c>
      <c r="F454" s="39">
        <v>2323</v>
      </c>
      <c r="G454" s="39">
        <v>462</v>
      </c>
      <c r="H454" s="39">
        <v>3.03</v>
      </c>
      <c r="I454" s="39" t="s">
        <v>6615</v>
      </c>
    </row>
    <row r="455" spans="1:9" ht="12.75" customHeight="1">
      <c r="A455" s="39" t="s">
        <v>4731</v>
      </c>
      <c r="B455" s="39" t="str">
        <f t="shared" si="7"/>
        <v>RS</v>
      </c>
      <c r="C455" s="39" t="s">
        <v>6613</v>
      </c>
      <c r="D455" s="39" t="s">
        <v>6614</v>
      </c>
      <c r="E455" s="39">
        <v>118</v>
      </c>
      <c r="F455" s="39">
        <v>32</v>
      </c>
      <c r="G455" s="39">
        <v>5</v>
      </c>
      <c r="H455" s="39">
        <v>3.19</v>
      </c>
      <c r="I455" s="39" t="s">
        <v>6623</v>
      </c>
    </row>
    <row r="456" spans="1:9" ht="12.75" customHeight="1">
      <c r="A456" s="39" t="s">
        <v>4122</v>
      </c>
      <c r="B456" s="39" t="str">
        <f t="shared" si="7"/>
        <v>RJ</v>
      </c>
      <c r="C456" s="39" t="s">
        <v>6617</v>
      </c>
      <c r="D456" s="39" t="s">
        <v>6614</v>
      </c>
      <c r="E456" s="39">
        <v>1625</v>
      </c>
      <c r="F456" s="39">
        <v>456</v>
      </c>
      <c r="G456" s="39">
        <v>101</v>
      </c>
      <c r="H456" s="39">
        <v>2.92</v>
      </c>
      <c r="I456" s="39" t="s">
        <v>6623</v>
      </c>
    </row>
    <row r="457" spans="1:9" ht="12.75" customHeight="1">
      <c r="A457" s="39" t="s">
        <v>2952</v>
      </c>
      <c r="B457" s="39" t="str">
        <f t="shared" si="7"/>
        <v>PE</v>
      </c>
      <c r="C457" s="39" t="s">
        <v>6613</v>
      </c>
      <c r="D457" s="39" t="s">
        <v>6614</v>
      </c>
      <c r="E457" s="39">
        <v>441</v>
      </c>
      <c r="F457" s="39">
        <v>122</v>
      </c>
      <c r="G457" s="39">
        <v>18</v>
      </c>
      <c r="H457" s="39">
        <v>3.15</v>
      </c>
      <c r="I457" s="39" t="s">
        <v>6618</v>
      </c>
    </row>
    <row r="458" spans="1:9" ht="12.75" customHeight="1">
      <c r="A458" s="39" t="s">
        <v>2080</v>
      </c>
      <c r="B458" s="39" t="str">
        <f t="shared" si="7"/>
        <v>MS</v>
      </c>
      <c r="C458" s="39" t="s">
        <v>6617</v>
      </c>
      <c r="D458" s="39" t="s">
        <v>6622</v>
      </c>
      <c r="E458" s="39">
        <v>647</v>
      </c>
      <c r="F458" s="39">
        <v>231</v>
      </c>
      <c r="G458" s="39">
        <v>35</v>
      </c>
      <c r="H458" s="39">
        <v>2.4300000000000002</v>
      </c>
      <c r="I458" s="39" t="s">
        <v>6625</v>
      </c>
    </row>
    <row r="459" spans="1:9" ht="12.75" customHeight="1">
      <c r="A459" s="39" t="s">
        <v>2558</v>
      </c>
      <c r="B459" s="39" t="str">
        <f t="shared" si="7"/>
        <v>PA</v>
      </c>
      <c r="C459" s="39" t="s">
        <v>6617</v>
      </c>
      <c r="D459" s="39" t="s">
        <v>6614</v>
      </c>
      <c r="E459" s="39">
        <v>3780</v>
      </c>
      <c r="F459" s="39">
        <v>689</v>
      </c>
      <c r="G459" s="39">
        <v>133</v>
      </c>
      <c r="H459" s="39">
        <v>4.5999999999999996</v>
      </c>
      <c r="I459" s="39" t="s">
        <v>6615</v>
      </c>
    </row>
    <row r="460" spans="1:9" ht="12.75" customHeight="1">
      <c r="A460" s="39" t="s">
        <v>2259</v>
      </c>
      <c r="B460" s="39" t="str">
        <f t="shared" si="7"/>
        <v>MT</v>
      </c>
      <c r="C460" s="39" t="s">
        <v>6613</v>
      </c>
      <c r="D460" s="39" t="s">
        <v>6614</v>
      </c>
      <c r="E460" s="39">
        <v>157</v>
      </c>
      <c r="F460" s="39">
        <v>38</v>
      </c>
      <c r="G460" s="39">
        <v>3</v>
      </c>
      <c r="H460" s="39">
        <v>3.83</v>
      </c>
      <c r="I460" s="39" t="s">
        <v>6615</v>
      </c>
    </row>
    <row r="461" spans="1:9" ht="12.75" customHeight="1">
      <c r="A461" s="39" t="s">
        <v>4459</v>
      </c>
      <c r="B461" s="39" t="str">
        <f t="shared" si="7"/>
        <v>RO</v>
      </c>
      <c r="C461" s="39" t="s">
        <v>6613</v>
      </c>
      <c r="D461" s="39" t="s">
        <v>6614</v>
      </c>
      <c r="E461" s="39">
        <v>152</v>
      </c>
      <c r="F461" s="39">
        <v>30</v>
      </c>
      <c r="G461" s="39">
        <v>13</v>
      </c>
      <c r="H461" s="39">
        <v>3.53</v>
      </c>
      <c r="I461" s="39" t="s">
        <v>6615</v>
      </c>
    </row>
    <row r="462" spans="1:9" ht="12.75" customHeight="1">
      <c r="A462" s="39" t="s">
        <v>877</v>
      </c>
      <c r="B462" s="39" t="str">
        <f t="shared" si="7"/>
        <v>GO</v>
      </c>
      <c r="C462" s="39" t="s">
        <v>6613</v>
      </c>
      <c r="D462" s="39" t="s">
        <v>6622</v>
      </c>
      <c r="E462" s="39">
        <v>180</v>
      </c>
      <c r="F462" s="39">
        <v>52</v>
      </c>
      <c r="G462" s="39">
        <v>24</v>
      </c>
      <c r="H462" s="39">
        <v>2.37</v>
      </c>
      <c r="I462" s="39" t="s">
        <v>6619</v>
      </c>
    </row>
    <row r="463" spans="1:9" ht="12.75" customHeight="1">
      <c r="A463" s="39" t="s">
        <v>3338</v>
      </c>
      <c r="B463" s="39" t="str">
        <f t="shared" si="7"/>
        <v>PI</v>
      </c>
      <c r="C463" s="39" t="s">
        <v>6613</v>
      </c>
      <c r="D463" s="39" t="s">
        <v>6614</v>
      </c>
      <c r="E463" s="39">
        <v>559</v>
      </c>
      <c r="F463" s="39">
        <v>6</v>
      </c>
      <c r="G463" s="39"/>
      <c r="H463" s="39">
        <v>93.17</v>
      </c>
      <c r="I463" s="39" t="s">
        <v>6625</v>
      </c>
    </row>
    <row r="464" spans="1:9" ht="12.75" customHeight="1">
      <c r="A464" s="39" t="s">
        <v>880</v>
      </c>
      <c r="B464" s="39" t="str">
        <f t="shared" si="7"/>
        <v>GO</v>
      </c>
      <c r="C464" s="39" t="s">
        <v>6617</v>
      </c>
      <c r="D464" s="39" t="s">
        <v>6622</v>
      </c>
      <c r="E464" s="39">
        <v>1440</v>
      </c>
      <c r="F464" s="39">
        <v>534</v>
      </c>
      <c r="G464" s="39">
        <v>148</v>
      </c>
      <c r="H464" s="39">
        <v>2.11</v>
      </c>
      <c r="I464" s="39" t="s">
        <v>6625</v>
      </c>
    </row>
    <row r="465" spans="1:9" ht="12.75" customHeight="1">
      <c r="A465" s="39" t="s">
        <v>5935</v>
      </c>
      <c r="B465" s="39" t="str">
        <f t="shared" si="7"/>
        <v>SP</v>
      </c>
      <c r="C465" s="39" t="s">
        <v>6617</v>
      </c>
      <c r="D465" s="39" t="s">
        <v>6622</v>
      </c>
      <c r="E465" s="39">
        <v>2243</v>
      </c>
      <c r="F465" s="39">
        <v>871</v>
      </c>
      <c r="G465" s="39">
        <v>181</v>
      </c>
      <c r="H465" s="39">
        <v>2.13</v>
      </c>
      <c r="I465" s="39" t="s">
        <v>6623</v>
      </c>
    </row>
    <row r="466" spans="1:9" ht="12.75" customHeight="1">
      <c r="A466" s="39" t="s">
        <v>3595</v>
      </c>
      <c r="B466" s="39" t="str">
        <f t="shared" si="7"/>
        <v>PR</v>
      </c>
      <c r="C466" s="39" t="s">
        <v>6613</v>
      </c>
      <c r="D466" s="39" t="s">
        <v>6622</v>
      </c>
      <c r="E466" s="39">
        <v>344</v>
      </c>
      <c r="F466" s="39">
        <v>111</v>
      </c>
      <c r="G466" s="39">
        <v>26</v>
      </c>
      <c r="H466" s="39">
        <v>2.5099999999999998</v>
      </c>
      <c r="I466" s="39" t="s">
        <v>6625</v>
      </c>
    </row>
    <row r="467" spans="1:9" ht="12.75" customHeight="1">
      <c r="A467" s="39" t="s">
        <v>504</v>
      </c>
      <c r="B467" s="39" t="str">
        <f t="shared" si="7"/>
        <v>CE</v>
      </c>
      <c r="C467" s="39" t="s">
        <v>6617</v>
      </c>
      <c r="D467" s="39" t="s">
        <v>6614</v>
      </c>
      <c r="E467" s="39">
        <v>4351</v>
      </c>
      <c r="F467" s="39">
        <v>1229</v>
      </c>
      <c r="G467" s="39"/>
      <c r="H467" s="39">
        <v>3.54</v>
      </c>
      <c r="I467" s="39" t="s">
        <v>6615</v>
      </c>
    </row>
    <row r="468" spans="1:9" ht="12.75" customHeight="1">
      <c r="A468" s="39" t="s">
        <v>1545</v>
      </c>
      <c r="B468" s="39" t="str">
        <f t="shared" si="7"/>
        <v>MG</v>
      </c>
      <c r="C468" s="39" t="s">
        <v>6617</v>
      </c>
      <c r="D468" s="39" t="s">
        <v>6622</v>
      </c>
      <c r="E468" s="39">
        <v>591</v>
      </c>
      <c r="F468" s="39">
        <v>233</v>
      </c>
      <c r="G468" s="39">
        <v>79</v>
      </c>
      <c r="H468" s="39">
        <v>1.89</v>
      </c>
      <c r="I468" s="39" t="s">
        <v>6619</v>
      </c>
    </row>
    <row r="469" spans="1:9" ht="12.75" customHeight="1">
      <c r="A469" s="39" t="s">
        <v>1317</v>
      </c>
      <c r="B469" s="39" t="str">
        <f t="shared" si="7"/>
        <v>MA</v>
      </c>
      <c r="C469" s="39" t="s">
        <v>6617</v>
      </c>
      <c r="D469" s="39" t="s">
        <v>6614</v>
      </c>
      <c r="E469" s="39">
        <v>2866</v>
      </c>
      <c r="F469" s="39"/>
      <c r="G469" s="39"/>
      <c r="H469" s="39">
        <v>0</v>
      </c>
      <c r="I469" s="39" t="s">
        <v>6653</v>
      </c>
    </row>
    <row r="470" spans="1:9" ht="12.75" customHeight="1">
      <c r="A470" s="39" t="s">
        <v>4734</v>
      </c>
      <c r="B470" s="39" t="str">
        <f t="shared" si="7"/>
        <v>RS</v>
      </c>
      <c r="C470" s="39" t="s">
        <v>6636</v>
      </c>
      <c r="D470" s="39" t="s">
        <v>6622</v>
      </c>
      <c r="E470" s="39">
        <v>6974</v>
      </c>
      <c r="F470" s="39">
        <v>3987</v>
      </c>
      <c r="G470" s="39">
        <v>723</v>
      </c>
      <c r="H470" s="39">
        <v>1.48</v>
      </c>
      <c r="I470" s="39" t="s">
        <v>6623</v>
      </c>
    </row>
    <row r="471" spans="1:9" ht="12.75" customHeight="1">
      <c r="A471" s="39" t="s">
        <v>3341</v>
      </c>
      <c r="B471" s="39" t="str">
        <f t="shared" si="7"/>
        <v>PI</v>
      </c>
      <c r="C471" s="39" t="s">
        <v>6613</v>
      </c>
      <c r="D471" s="39" t="s">
        <v>6614</v>
      </c>
      <c r="E471" s="39">
        <v>237</v>
      </c>
      <c r="F471" s="39">
        <v>13</v>
      </c>
      <c r="G471" s="39">
        <v>1</v>
      </c>
      <c r="H471" s="39">
        <v>16.93</v>
      </c>
      <c r="I471" s="39" t="s">
        <v>6637</v>
      </c>
    </row>
    <row r="472" spans="1:9" ht="12.75" customHeight="1">
      <c r="A472" s="39" t="s">
        <v>4329</v>
      </c>
      <c r="B472" s="39" t="str">
        <f t="shared" si="7"/>
        <v>RN</v>
      </c>
      <c r="C472" s="39" t="s">
        <v>6617</v>
      </c>
      <c r="D472" s="39" t="s">
        <v>6614</v>
      </c>
      <c r="E472" s="39">
        <v>1885</v>
      </c>
      <c r="F472" s="39">
        <v>156</v>
      </c>
      <c r="G472" s="39">
        <v>15</v>
      </c>
      <c r="H472" s="39">
        <v>11.02</v>
      </c>
      <c r="I472" s="39" t="s">
        <v>6627</v>
      </c>
    </row>
    <row r="473" spans="1:9" ht="12.75" customHeight="1">
      <c r="A473" s="39" t="s">
        <v>2955</v>
      </c>
      <c r="B473" s="39" t="str">
        <f t="shared" si="7"/>
        <v>PE</v>
      </c>
      <c r="C473" s="39" t="s">
        <v>6617</v>
      </c>
      <c r="D473" s="39" t="s">
        <v>6622</v>
      </c>
      <c r="E473" s="39">
        <v>480</v>
      </c>
      <c r="F473" s="39">
        <v>213</v>
      </c>
      <c r="G473" s="39">
        <v>29</v>
      </c>
      <c r="H473" s="39">
        <v>1.98</v>
      </c>
      <c r="I473" s="39" t="s">
        <v>6615</v>
      </c>
    </row>
    <row r="474" spans="1:9" ht="12.75" customHeight="1">
      <c r="A474" s="39" t="s">
        <v>883</v>
      </c>
      <c r="B474" s="39" t="str">
        <f t="shared" si="7"/>
        <v>GO</v>
      </c>
      <c r="C474" s="39" t="s">
        <v>6617</v>
      </c>
      <c r="D474" s="39" t="s">
        <v>6622</v>
      </c>
      <c r="E474" s="39">
        <v>441</v>
      </c>
      <c r="F474" s="39">
        <v>170</v>
      </c>
      <c r="G474" s="39">
        <v>42</v>
      </c>
      <c r="H474" s="39">
        <v>2.08</v>
      </c>
      <c r="I474" s="39" t="s">
        <v>6615</v>
      </c>
    </row>
    <row r="475" spans="1:9" ht="12.75" customHeight="1">
      <c r="A475" s="39" t="s">
        <v>5938</v>
      </c>
      <c r="B475" s="39" t="str">
        <f t="shared" si="7"/>
        <v>SP</v>
      </c>
      <c r="C475" s="39" t="s">
        <v>6617</v>
      </c>
      <c r="D475" s="39" t="s">
        <v>6622</v>
      </c>
      <c r="E475" s="39">
        <v>671</v>
      </c>
      <c r="F475" s="39">
        <v>175</v>
      </c>
      <c r="G475" s="39">
        <v>57</v>
      </c>
      <c r="H475" s="39">
        <v>2.89</v>
      </c>
      <c r="I475" s="39" t="s">
        <v>6619</v>
      </c>
    </row>
    <row r="476" spans="1:9" ht="12.75" customHeight="1">
      <c r="A476" s="39" t="s">
        <v>5941</v>
      </c>
      <c r="B476" s="39" t="str">
        <f t="shared" si="7"/>
        <v>SP</v>
      </c>
      <c r="C476" s="39" t="s">
        <v>6617</v>
      </c>
      <c r="D476" s="39" t="s">
        <v>6622</v>
      </c>
      <c r="E476" s="39">
        <v>1071</v>
      </c>
      <c r="F476" s="39">
        <v>328</v>
      </c>
      <c r="G476" s="39">
        <v>78</v>
      </c>
      <c r="H476" s="39">
        <v>2.64</v>
      </c>
      <c r="I476" s="39" t="s">
        <v>6623</v>
      </c>
    </row>
    <row r="477" spans="1:9" ht="12.75" customHeight="1">
      <c r="A477" s="39" t="s">
        <v>4737</v>
      </c>
      <c r="B477" s="39" t="str">
        <f t="shared" si="7"/>
        <v>RS</v>
      </c>
      <c r="C477" s="39" t="s">
        <v>6613</v>
      </c>
      <c r="D477" s="39" t="s">
        <v>6622</v>
      </c>
      <c r="E477" s="39">
        <v>217</v>
      </c>
      <c r="F477" s="39">
        <v>73</v>
      </c>
      <c r="G477" s="39">
        <v>14</v>
      </c>
      <c r="H477" s="39">
        <v>2.4900000000000002</v>
      </c>
      <c r="I477" s="39" t="s">
        <v>6619</v>
      </c>
    </row>
    <row r="478" spans="1:9" ht="12.75" customHeight="1">
      <c r="A478" s="39" t="s">
        <v>3598</v>
      </c>
      <c r="B478" s="39" t="str">
        <f t="shared" si="7"/>
        <v>PR</v>
      </c>
      <c r="C478" s="39" t="s">
        <v>6617</v>
      </c>
      <c r="D478" s="39" t="s">
        <v>6614</v>
      </c>
      <c r="E478" s="39">
        <v>548</v>
      </c>
      <c r="F478" s="39">
        <v>138</v>
      </c>
      <c r="G478" s="39">
        <v>46</v>
      </c>
      <c r="H478" s="39">
        <v>2.98</v>
      </c>
      <c r="I478" s="39" t="s">
        <v>6618</v>
      </c>
    </row>
    <row r="479" spans="1:9" ht="12.75" customHeight="1">
      <c r="A479" s="39" t="s">
        <v>4740</v>
      </c>
      <c r="B479" s="39" t="str">
        <f t="shared" si="7"/>
        <v>RS</v>
      </c>
      <c r="C479" s="39" t="s">
        <v>6613</v>
      </c>
      <c r="D479" s="39" t="s">
        <v>6622</v>
      </c>
      <c r="E479" s="39">
        <v>182</v>
      </c>
      <c r="F479" s="39">
        <v>65</v>
      </c>
      <c r="G479" s="39">
        <v>12</v>
      </c>
      <c r="H479" s="39">
        <v>2.36</v>
      </c>
      <c r="I479" s="39" t="s">
        <v>6615</v>
      </c>
    </row>
    <row r="480" spans="1:9" ht="12.75" customHeight="1">
      <c r="A480" s="39" t="s">
        <v>4743</v>
      </c>
      <c r="B480" s="39" t="str">
        <f t="shared" si="7"/>
        <v>RS</v>
      </c>
      <c r="C480" s="39" t="s">
        <v>6613</v>
      </c>
      <c r="D480" s="39" t="s">
        <v>6614</v>
      </c>
      <c r="E480" s="39">
        <v>103</v>
      </c>
      <c r="F480" s="39">
        <v>17</v>
      </c>
      <c r="G480" s="39">
        <v>5</v>
      </c>
      <c r="H480" s="39">
        <v>4.68</v>
      </c>
      <c r="I480" s="39" t="s">
        <v>6615</v>
      </c>
    </row>
    <row r="481" spans="1:9" ht="12.75" customHeight="1">
      <c r="A481" s="39" t="s">
        <v>4746</v>
      </c>
      <c r="B481" s="39" t="str">
        <f t="shared" si="7"/>
        <v>RS</v>
      </c>
      <c r="C481" s="39" t="s">
        <v>6613</v>
      </c>
      <c r="D481" s="39" t="s">
        <v>6614</v>
      </c>
      <c r="E481" s="39">
        <v>366</v>
      </c>
      <c r="F481" s="39">
        <v>51</v>
      </c>
      <c r="G481" s="39">
        <v>13</v>
      </c>
      <c r="H481" s="39">
        <v>5.72</v>
      </c>
      <c r="I481" s="39" t="s">
        <v>6619</v>
      </c>
    </row>
    <row r="482" spans="1:9" ht="12.75" customHeight="1">
      <c r="A482" s="39" t="s">
        <v>4749</v>
      </c>
      <c r="B482" s="39" t="str">
        <f t="shared" si="7"/>
        <v>RS</v>
      </c>
      <c r="C482" s="39" t="s">
        <v>6613</v>
      </c>
      <c r="D482" s="39" t="s">
        <v>6622</v>
      </c>
      <c r="E482" s="39">
        <v>376</v>
      </c>
      <c r="F482" s="39">
        <v>171</v>
      </c>
      <c r="G482" s="39">
        <v>44</v>
      </c>
      <c r="H482" s="39">
        <v>1.75</v>
      </c>
      <c r="I482" s="39" t="s">
        <v>6619</v>
      </c>
    </row>
    <row r="483" spans="1:9" ht="12.75" customHeight="1">
      <c r="A483" s="39" t="s">
        <v>886</v>
      </c>
      <c r="B483" s="39" t="str">
        <f t="shared" si="7"/>
        <v>GO</v>
      </c>
      <c r="C483" s="39" t="s">
        <v>6617</v>
      </c>
      <c r="D483" s="39" t="s">
        <v>6622</v>
      </c>
      <c r="E483" s="39">
        <v>601</v>
      </c>
      <c r="F483" s="39">
        <v>111</v>
      </c>
      <c r="G483" s="39">
        <v>111</v>
      </c>
      <c r="H483" s="39">
        <v>2.71</v>
      </c>
      <c r="I483" s="39" t="s">
        <v>6645</v>
      </c>
    </row>
    <row r="484" spans="1:9" ht="12.75" customHeight="1">
      <c r="A484" s="39" t="s">
        <v>2958</v>
      </c>
      <c r="B484" s="39" t="str">
        <f t="shared" si="7"/>
        <v>PE</v>
      </c>
      <c r="C484" s="39" t="s">
        <v>6617</v>
      </c>
      <c r="D484" s="39" t="s">
        <v>6622</v>
      </c>
      <c r="E484" s="39">
        <v>735</v>
      </c>
      <c r="F484" s="39">
        <v>224</v>
      </c>
      <c r="G484" s="39">
        <v>45</v>
      </c>
      <c r="H484" s="39">
        <v>2.73</v>
      </c>
      <c r="I484" s="39" t="s">
        <v>6615</v>
      </c>
    </row>
    <row r="485" spans="1:9" ht="12.75" customHeight="1">
      <c r="A485" s="39" t="s">
        <v>78</v>
      </c>
      <c r="B485" s="39" t="str">
        <f t="shared" si="7"/>
        <v>AL</v>
      </c>
      <c r="C485" s="39" t="s">
        <v>6633</v>
      </c>
      <c r="D485" s="39" t="s">
        <v>6633</v>
      </c>
      <c r="E485" s="39"/>
      <c r="F485" s="39"/>
      <c r="G485" s="39"/>
      <c r="H485" s="39">
        <v>0</v>
      </c>
      <c r="I485" s="39" t="s">
        <v>6634</v>
      </c>
    </row>
    <row r="486" spans="1:9" ht="12.75" customHeight="1">
      <c r="A486" s="39" t="s">
        <v>4752</v>
      </c>
      <c r="B486" s="39" t="str">
        <f t="shared" si="7"/>
        <v>RS</v>
      </c>
      <c r="C486" s="39" t="s">
        <v>6613</v>
      </c>
      <c r="D486" s="39" t="s">
        <v>6622</v>
      </c>
      <c r="E486" s="39">
        <v>278</v>
      </c>
      <c r="F486" s="39">
        <v>118</v>
      </c>
      <c r="G486" s="39">
        <v>9</v>
      </c>
      <c r="H486" s="39">
        <v>2.19</v>
      </c>
      <c r="I486" s="39" t="s">
        <v>6615</v>
      </c>
    </row>
    <row r="487" spans="1:9" ht="12.75" customHeight="1">
      <c r="A487" s="39" t="s">
        <v>2262</v>
      </c>
      <c r="B487" s="39" t="str">
        <f t="shared" si="7"/>
        <v>MT</v>
      </c>
      <c r="C487" s="39" t="s">
        <v>6613</v>
      </c>
      <c r="D487" s="39" t="s">
        <v>6622</v>
      </c>
      <c r="E487" s="39">
        <v>376</v>
      </c>
      <c r="F487" s="39">
        <v>118</v>
      </c>
      <c r="G487" s="39">
        <v>31</v>
      </c>
      <c r="H487" s="39">
        <v>2.52</v>
      </c>
      <c r="I487" s="39" t="s">
        <v>6619</v>
      </c>
    </row>
    <row r="488" spans="1:9" ht="12.75" customHeight="1">
      <c r="A488" s="39" t="s">
        <v>1548</v>
      </c>
      <c r="B488" s="39" t="str">
        <f t="shared" si="7"/>
        <v>MG</v>
      </c>
      <c r="C488" s="39" t="s">
        <v>6613</v>
      </c>
      <c r="D488" s="39" t="s">
        <v>6614</v>
      </c>
      <c r="E488" s="39">
        <v>273</v>
      </c>
      <c r="F488" s="39">
        <v>13</v>
      </c>
      <c r="G488" s="39">
        <v>3</v>
      </c>
      <c r="H488" s="39">
        <v>17.059999999999999</v>
      </c>
      <c r="I488" s="39" t="s">
        <v>6615</v>
      </c>
    </row>
    <row r="489" spans="1:9" ht="12.75" customHeight="1">
      <c r="A489" s="39" t="s">
        <v>889</v>
      </c>
      <c r="B489" s="39" t="str">
        <f t="shared" si="7"/>
        <v>GO</v>
      </c>
      <c r="C489" s="39" t="s">
        <v>6613</v>
      </c>
      <c r="D489" s="39" t="s">
        <v>6614</v>
      </c>
      <c r="E489" s="39">
        <v>288</v>
      </c>
      <c r="F489" s="39">
        <v>35</v>
      </c>
      <c r="G489" s="39">
        <v>14</v>
      </c>
      <c r="H489" s="39">
        <v>5.88</v>
      </c>
      <c r="I489" s="39" t="s">
        <v>6625</v>
      </c>
    </row>
    <row r="490" spans="1:9" ht="12.75" customHeight="1">
      <c r="A490" s="39" t="s">
        <v>2083</v>
      </c>
      <c r="B490" s="39" t="str">
        <f t="shared" si="7"/>
        <v>MS</v>
      </c>
      <c r="C490" s="39" t="s">
        <v>6617</v>
      </c>
      <c r="D490" s="39" t="s">
        <v>6614</v>
      </c>
      <c r="E490" s="39">
        <v>964</v>
      </c>
      <c r="F490" s="39">
        <v>162</v>
      </c>
      <c r="G490" s="39">
        <v>34</v>
      </c>
      <c r="H490" s="39">
        <v>4.92</v>
      </c>
      <c r="I490" s="39" t="s">
        <v>6623</v>
      </c>
    </row>
    <row r="491" spans="1:9" ht="12.75" customHeight="1">
      <c r="A491" s="39" t="s">
        <v>1320</v>
      </c>
      <c r="B491" s="39" t="str">
        <f t="shared" si="7"/>
        <v>MA</v>
      </c>
      <c r="C491" s="39" t="s">
        <v>6617</v>
      </c>
      <c r="D491" s="39" t="s">
        <v>6614</v>
      </c>
      <c r="E491" s="39">
        <v>2052</v>
      </c>
      <c r="F491" s="39">
        <v>623</v>
      </c>
      <c r="G491" s="39"/>
      <c r="H491" s="39">
        <v>3.29</v>
      </c>
      <c r="I491" s="39" t="s">
        <v>6620</v>
      </c>
    </row>
    <row r="492" spans="1:9" ht="12.75" customHeight="1">
      <c r="A492" s="39" t="s">
        <v>5647</v>
      </c>
      <c r="B492" s="39" t="str">
        <f t="shared" si="7"/>
        <v>SC</v>
      </c>
      <c r="C492" s="39" t="s">
        <v>6617</v>
      </c>
      <c r="D492" s="39" t="s">
        <v>6622</v>
      </c>
      <c r="E492" s="39">
        <v>3530</v>
      </c>
      <c r="F492" s="39">
        <v>1064</v>
      </c>
      <c r="G492" s="39">
        <v>221</v>
      </c>
      <c r="H492" s="39">
        <v>2.75</v>
      </c>
      <c r="I492" s="39" t="s">
        <v>6615</v>
      </c>
    </row>
    <row r="493" spans="1:9" ht="12.75" customHeight="1">
      <c r="A493" s="39" t="s">
        <v>4755</v>
      </c>
      <c r="B493" s="39" t="str">
        <f t="shared" si="7"/>
        <v>RS</v>
      </c>
      <c r="C493" s="39" t="s">
        <v>6617</v>
      </c>
      <c r="D493" s="39" t="s">
        <v>6622</v>
      </c>
      <c r="E493" s="39">
        <v>729</v>
      </c>
      <c r="F493" s="39">
        <v>371</v>
      </c>
      <c r="G493" s="39">
        <v>52</v>
      </c>
      <c r="H493" s="39">
        <v>1.72</v>
      </c>
      <c r="I493" s="39" t="s">
        <v>6615</v>
      </c>
    </row>
    <row r="494" spans="1:9" ht="12.75" customHeight="1">
      <c r="A494" s="39" t="s">
        <v>3604</v>
      </c>
      <c r="B494" s="39" t="str">
        <f t="shared" si="7"/>
        <v>PR</v>
      </c>
      <c r="C494" s="39" t="s">
        <v>6617</v>
      </c>
      <c r="D494" s="39" t="s">
        <v>6614</v>
      </c>
      <c r="E494" s="39">
        <v>629</v>
      </c>
      <c r="F494" s="39">
        <v>56</v>
      </c>
      <c r="G494" s="39">
        <v>18</v>
      </c>
      <c r="H494" s="39">
        <v>8.5</v>
      </c>
      <c r="I494" s="39" t="s">
        <v>6615</v>
      </c>
    </row>
    <row r="495" spans="1:9" ht="12.75" customHeight="1">
      <c r="A495" s="39" t="s">
        <v>507</v>
      </c>
      <c r="B495" s="39" t="str">
        <f t="shared" si="7"/>
        <v>CE</v>
      </c>
      <c r="C495" s="39" t="s">
        <v>6613</v>
      </c>
      <c r="D495" s="39" t="s">
        <v>6614</v>
      </c>
      <c r="E495" s="39">
        <v>472</v>
      </c>
      <c r="F495" s="39">
        <v>101</v>
      </c>
      <c r="G495" s="39"/>
      <c r="H495" s="39">
        <v>4.67</v>
      </c>
      <c r="I495" s="39" t="s">
        <v>6638</v>
      </c>
    </row>
    <row r="496" spans="1:9" ht="12.75" customHeight="1">
      <c r="A496" s="39" t="s">
        <v>510</v>
      </c>
      <c r="B496" s="39" t="str">
        <f t="shared" si="7"/>
        <v>CE</v>
      </c>
      <c r="C496" s="39" t="s">
        <v>6613</v>
      </c>
      <c r="D496" s="39" t="s">
        <v>6622</v>
      </c>
      <c r="E496" s="39">
        <v>406</v>
      </c>
      <c r="F496" s="39">
        <v>132</v>
      </c>
      <c r="G496" s="39">
        <v>25</v>
      </c>
      <c r="H496" s="39">
        <v>2.59</v>
      </c>
      <c r="I496" s="39" t="s">
        <v>6615</v>
      </c>
    </row>
    <row r="497" spans="1:9" ht="12.75" customHeight="1">
      <c r="A497" s="39" t="s">
        <v>3607</v>
      </c>
      <c r="B497" s="39" t="str">
        <f t="shared" si="7"/>
        <v>PR</v>
      </c>
      <c r="C497" s="39" t="s">
        <v>6617</v>
      </c>
      <c r="D497" s="39" t="s">
        <v>6622</v>
      </c>
      <c r="E497" s="39">
        <v>2021</v>
      </c>
      <c r="F497" s="39">
        <v>564</v>
      </c>
      <c r="G497" s="39">
        <v>157</v>
      </c>
      <c r="H497" s="39">
        <v>2.8</v>
      </c>
      <c r="I497" s="39" t="s">
        <v>6615</v>
      </c>
    </row>
    <row r="498" spans="1:9" ht="12.75" customHeight="1">
      <c r="A498" s="39" t="s">
        <v>892</v>
      </c>
      <c r="B498" s="39" t="str">
        <f t="shared" si="7"/>
        <v>GO</v>
      </c>
      <c r="C498" s="39" t="s">
        <v>6617</v>
      </c>
      <c r="D498" s="39" t="s">
        <v>6614</v>
      </c>
      <c r="E498" s="39">
        <v>1291</v>
      </c>
      <c r="F498" s="39">
        <v>230</v>
      </c>
      <c r="G498" s="39">
        <v>42</v>
      </c>
      <c r="H498" s="39">
        <v>4.75</v>
      </c>
      <c r="I498" s="39" t="s">
        <v>6615</v>
      </c>
    </row>
    <row r="499" spans="1:9" ht="12.75" customHeight="1">
      <c r="A499" s="39" t="s">
        <v>4758</v>
      </c>
      <c r="B499" s="39" t="str">
        <f t="shared" si="7"/>
        <v>RS</v>
      </c>
      <c r="C499" s="39" t="s">
        <v>6617</v>
      </c>
      <c r="D499" s="39" t="s">
        <v>6614</v>
      </c>
      <c r="E499" s="39">
        <v>672</v>
      </c>
      <c r="F499" s="39">
        <v>96</v>
      </c>
      <c r="G499" s="39">
        <v>31</v>
      </c>
      <c r="H499" s="39">
        <v>5.29</v>
      </c>
      <c r="I499" s="39" t="s">
        <v>6623</v>
      </c>
    </row>
    <row r="500" spans="1:9" ht="12.75" customHeight="1">
      <c r="A500" s="39" t="s">
        <v>4761</v>
      </c>
      <c r="B500" s="39" t="str">
        <f t="shared" si="7"/>
        <v>RS</v>
      </c>
      <c r="C500" s="39" t="s">
        <v>6613</v>
      </c>
      <c r="D500" s="39" t="s">
        <v>6622</v>
      </c>
      <c r="E500" s="39">
        <v>108</v>
      </c>
      <c r="F500" s="39">
        <v>33</v>
      </c>
      <c r="G500" s="39">
        <v>10</v>
      </c>
      <c r="H500" s="39">
        <v>2.5099999999999998</v>
      </c>
      <c r="I500" s="39" t="s">
        <v>6615</v>
      </c>
    </row>
    <row r="501" spans="1:9" ht="12.75" customHeight="1">
      <c r="A501" s="39" t="s">
        <v>2265</v>
      </c>
      <c r="B501" s="39" t="str">
        <f t="shared" si="7"/>
        <v>MT</v>
      </c>
      <c r="C501" s="39" t="s">
        <v>6613</v>
      </c>
      <c r="D501" s="39" t="s">
        <v>6614</v>
      </c>
      <c r="E501" s="39">
        <v>243</v>
      </c>
      <c r="F501" s="39">
        <v>56</v>
      </c>
      <c r="G501" s="39">
        <v>10</v>
      </c>
      <c r="H501" s="39">
        <v>3.68</v>
      </c>
      <c r="I501" s="39" t="s">
        <v>6619</v>
      </c>
    </row>
    <row r="502" spans="1:9" ht="12.75" customHeight="1">
      <c r="A502" s="39" t="s">
        <v>280</v>
      </c>
      <c r="B502" s="39" t="str">
        <f t="shared" si="7"/>
        <v>AM</v>
      </c>
      <c r="C502" s="39" t="s">
        <v>6617</v>
      </c>
      <c r="D502" s="39" t="s">
        <v>6614</v>
      </c>
      <c r="E502" s="39">
        <v>2482</v>
      </c>
      <c r="F502" s="39">
        <v>251</v>
      </c>
      <c r="G502" s="39">
        <v>213</v>
      </c>
      <c r="H502" s="39">
        <v>5.35</v>
      </c>
      <c r="I502" s="39" t="s">
        <v>6619</v>
      </c>
    </row>
    <row r="503" spans="1:9" ht="12.75" customHeight="1">
      <c r="A503" s="39" t="s">
        <v>6657</v>
      </c>
      <c r="B503" s="39" t="str">
        <f t="shared" si="7"/>
        <v>PI</v>
      </c>
      <c r="C503" s="39" t="s">
        <v>6633</v>
      </c>
      <c r="D503" s="39" t="s">
        <v>6633</v>
      </c>
      <c r="E503" s="39"/>
      <c r="F503" s="39"/>
      <c r="G503" s="39"/>
      <c r="H503" s="39">
        <v>0</v>
      </c>
      <c r="I503" s="39" t="s">
        <v>6634</v>
      </c>
    </row>
    <row r="504" spans="1:9" ht="12.75" customHeight="1">
      <c r="A504" s="39" t="s">
        <v>2268</v>
      </c>
      <c r="B504" s="39" t="str">
        <f t="shared" si="7"/>
        <v>MT</v>
      </c>
      <c r="C504" s="39" t="s">
        <v>6613</v>
      </c>
      <c r="D504" s="39" t="s">
        <v>6614</v>
      </c>
      <c r="E504" s="39">
        <v>279</v>
      </c>
      <c r="F504" s="39">
        <v>67</v>
      </c>
      <c r="G504" s="39">
        <v>24</v>
      </c>
      <c r="H504" s="39">
        <v>3.07</v>
      </c>
      <c r="I504" s="39" t="s">
        <v>6615</v>
      </c>
    </row>
    <row r="505" spans="1:9" ht="12.75" customHeight="1">
      <c r="A505" s="39" t="s">
        <v>1323</v>
      </c>
      <c r="B505" s="39" t="str">
        <f t="shared" si="7"/>
        <v>MA</v>
      </c>
      <c r="C505" s="39" t="s">
        <v>6617</v>
      </c>
      <c r="D505" s="39" t="s">
        <v>6614</v>
      </c>
      <c r="E505" s="39">
        <v>1105</v>
      </c>
      <c r="F505" s="39">
        <v>187</v>
      </c>
      <c r="G505" s="39">
        <v>36</v>
      </c>
      <c r="H505" s="39">
        <v>4.96</v>
      </c>
      <c r="I505" s="39" t="s">
        <v>6625</v>
      </c>
    </row>
    <row r="506" spans="1:9" ht="12.75" customHeight="1">
      <c r="A506" s="39" t="s">
        <v>1551</v>
      </c>
      <c r="B506" s="39" t="str">
        <f t="shared" si="7"/>
        <v>MG</v>
      </c>
      <c r="C506" s="39" t="s">
        <v>6613</v>
      </c>
      <c r="D506" s="39" t="s">
        <v>6622</v>
      </c>
      <c r="E506" s="39">
        <v>116</v>
      </c>
      <c r="F506" s="39">
        <v>68</v>
      </c>
      <c r="G506" s="39">
        <v>32</v>
      </c>
      <c r="H506" s="39">
        <v>1.1599999999999999</v>
      </c>
      <c r="I506" s="39" t="s">
        <v>6623</v>
      </c>
    </row>
    <row r="507" spans="1:9" ht="12.75" customHeight="1">
      <c r="A507" s="39" t="s">
        <v>82</v>
      </c>
      <c r="B507" s="39" t="str">
        <f t="shared" si="7"/>
        <v>AL</v>
      </c>
      <c r="C507" s="39" t="s">
        <v>6613</v>
      </c>
      <c r="D507" s="39" t="s">
        <v>6614</v>
      </c>
      <c r="E507" s="39">
        <v>458</v>
      </c>
      <c r="F507" s="39">
        <v>95</v>
      </c>
      <c r="G507" s="39">
        <v>19</v>
      </c>
      <c r="H507" s="39">
        <v>4.0199999999999996</v>
      </c>
      <c r="I507" s="39" t="s">
        <v>6618</v>
      </c>
    </row>
    <row r="508" spans="1:9" ht="12.75" customHeight="1">
      <c r="A508" s="39" t="s">
        <v>2271</v>
      </c>
      <c r="B508" s="39" t="str">
        <f t="shared" si="7"/>
        <v>MT</v>
      </c>
      <c r="C508" s="39" t="s">
        <v>6617</v>
      </c>
      <c r="D508" s="39" t="s">
        <v>6614</v>
      </c>
      <c r="E508" s="39">
        <v>589</v>
      </c>
      <c r="F508" s="39">
        <v>135</v>
      </c>
      <c r="G508" s="39">
        <v>29</v>
      </c>
      <c r="H508" s="39">
        <v>3.59</v>
      </c>
      <c r="I508" s="39" t="s">
        <v>6625</v>
      </c>
    </row>
    <row r="509" spans="1:9" ht="12.75" customHeight="1">
      <c r="A509" s="39" t="s">
        <v>6532</v>
      </c>
      <c r="B509" s="39" t="str">
        <f t="shared" si="7"/>
        <v>TO</v>
      </c>
      <c r="C509" s="39" t="s">
        <v>6617</v>
      </c>
      <c r="D509" s="39" t="s">
        <v>6614</v>
      </c>
      <c r="E509" s="39">
        <v>642</v>
      </c>
      <c r="F509" s="39">
        <v>144</v>
      </c>
      <c r="G509" s="39">
        <v>31</v>
      </c>
      <c r="H509" s="39">
        <v>3.67</v>
      </c>
      <c r="I509" s="39" t="s">
        <v>6625</v>
      </c>
    </row>
    <row r="510" spans="1:9" ht="12.75" customHeight="1">
      <c r="A510" s="39" t="s">
        <v>2274</v>
      </c>
      <c r="B510" s="39" t="str">
        <f t="shared" si="7"/>
        <v>MT</v>
      </c>
      <c r="C510" s="39" t="s">
        <v>6617</v>
      </c>
      <c r="D510" s="39" t="s">
        <v>6614</v>
      </c>
      <c r="E510" s="39">
        <v>661</v>
      </c>
      <c r="F510" s="39">
        <v>25</v>
      </c>
      <c r="G510" s="39">
        <v>14</v>
      </c>
      <c r="H510" s="39">
        <v>16.95</v>
      </c>
      <c r="I510" s="39" t="s">
        <v>6615</v>
      </c>
    </row>
    <row r="511" spans="1:9" ht="12.75" customHeight="1">
      <c r="A511" s="39" t="s">
        <v>3610</v>
      </c>
      <c r="B511" s="39" t="str">
        <f t="shared" si="7"/>
        <v>PR</v>
      </c>
      <c r="C511" s="39" t="s">
        <v>6636</v>
      </c>
      <c r="D511" s="39" t="s">
        <v>6622</v>
      </c>
      <c r="E511" s="39">
        <v>4113</v>
      </c>
      <c r="F511" s="39">
        <v>1350</v>
      </c>
      <c r="G511" s="39">
        <v>230</v>
      </c>
      <c r="H511" s="39">
        <v>2.6</v>
      </c>
      <c r="I511" s="39" t="s">
        <v>6615</v>
      </c>
    </row>
    <row r="512" spans="1:9" ht="12.75" customHeight="1">
      <c r="A512" s="39" t="s">
        <v>3344</v>
      </c>
      <c r="B512" s="39" t="str">
        <f t="shared" si="7"/>
        <v>PI</v>
      </c>
      <c r="C512" s="39" t="s">
        <v>6613</v>
      </c>
      <c r="D512" s="39" t="s">
        <v>6614</v>
      </c>
      <c r="E512" s="39">
        <v>195</v>
      </c>
      <c r="F512" s="39">
        <v>28</v>
      </c>
      <c r="G512" s="39">
        <v>5</v>
      </c>
      <c r="H512" s="39">
        <v>5.91</v>
      </c>
      <c r="I512" s="39" t="s">
        <v>6619</v>
      </c>
    </row>
    <row r="513" spans="1:9" ht="12.75" customHeight="1">
      <c r="A513" s="39" t="s">
        <v>86</v>
      </c>
      <c r="B513" s="39" t="str">
        <f t="shared" si="7"/>
        <v>AL</v>
      </c>
      <c r="C513" s="39" t="s">
        <v>6617</v>
      </c>
      <c r="D513" s="39" t="s">
        <v>6622</v>
      </c>
      <c r="E513" s="39">
        <v>740</v>
      </c>
      <c r="F513" s="39">
        <v>238</v>
      </c>
      <c r="G513" s="39">
        <v>76</v>
      </c>
      <c r="H513" s="39">
        <v>2.36</v>
      </c>
      <c r="I513" s="39" t="s">
        <v>6618</v>
      </c>
    </row>
    <row r="514" spans="1:9" ht="12.75" customHeight="1">
      <c r="A514" s="39" t="s">
        <v>3613</v>
      </c>
      <c r="B514" s="39" t="str">
        <f t="shared" si="7"/>
        <v>PR</v>
      </c>
      <c r="C514" s="39" t="s">
        <v>6617</v>
      </c>
      <c r="D514" s="39" t="s">
        <v>6622</v>
      </c>
      <c r="E514" s="39">
        <v>525</v>
      </c>
      <c r="F514" s="39">
        <v>285</v>
      </c>
      <c r="G514" s="39">
        <v>78</v>
      </c>
      <c r="H514" s="39">
        <v>1.45</v>
      </c>
      <c r="I514" s="39" t="s">
        <v>6625</v>
      </c>
    </row>
    <row r="515" spans="1:9" ht="12.75" customHeight="1">
      <c r="A515" s="39" t="s">
        <v>4764</v>
      </c>
      <c r="B515" s="39" t="str">
        <f t="shared" ref="B515:B578" si="8">RIGHT(A515,2)</f>
        <v>RS</v>
      </c>
      <c r="C515" s="39" t="s">
        <v>6613</v>
      </c>
      <c r="D515" s="39" t="s">
        <v>6622</v>
      </c>
      <c r="E515" s="39">
        <v>164</v>
      </c>
      <c r="F515" s="39">
        <v>66</v>
      </c>
      <c r="G515" s="39">
        <v>27</v>
      </c>
      <c r="H515" s="39">
        <v>1.76</v>
      </c>
      <c r="I515" s="39" t="s">
        <v>6623</v>
      </c>
    </row>
    <row r="516" spans="1:9" ht="12.75" customHeight="1">
      <c r="A516" s="39" t="s">
        <v>1554</v>
      </c>
      <c r="B516" s="39" t="str">
        <f t="shared" si="8"/>
        <v>MG</v>
      </c>
      <c r="C516" s="39" t="s">
        <v>6613</v>
      </c>
      <c r="D516" s="39" t="s">
        <v>6614</v>
      </c>
      <c r="E516" s="39">
        <v>193</v>
      </c>
      <c r="F516" s="39">
        <v>38</v>
      </c>
      <c r="G516" s="39">
        <v>13</v>
      </c>
      <c r="H516" s="39">
        <v>3.78</v>
      </c>
      <c r="I516" s="39" t="s">
        <v>6623</v>
      </c>
    </row>
    <row r="517" spans="1:9" ht="12.75" customHeight="1">
      <c r="A517" s="39" t="s">
        <v>4125</v>
      </c>
      <c r="B517" s="39" t="str">
        <f t="shared" si="8"/>
        <v>RJ</v>
      </c>
      <c r="C517" s="39" t="s">
        <v>6613</v>
      </c>
      <c r="D517" s="39" t="s">
        <v>6614</v>
      </c>
      <c r="E517" s="39">
        <v>550</v>
      </c>
      <c r="F517" s="39">
        <v>48</v>
      </c>
      <c r="G517" s="39">
        <v>4</v>
      </c>
      <c r="H517" s="39">
        <v>10.58</v>
      </c>
      <c r="I517" s="39" t="s">
        <v>6625</v>
      </c>
    </row>
    <row r="518" spans="1:9" ht="12.75" customHeight="1">
      <c r="A518" s="39" t="s">
        <v>2277</v>
      </c>
      <c r="B518" s="39" t="str">
        <f t="shared" si="8"/>
        <v>MT</v>
      </c>
      <c r="C518" s="39" t="s">
        <v>6617</v>
      </c>
      <c r="D518" s="39" t="s">
        <v>6614</v>
      </c>
      <c r="E518" s="39">
        <v>626</v>
      </c>
      <c r="F518" s="39">
        <v>116</v>
      </c>
      <c r="G518" s="39">
        <v>31</v>
      </c>
      <c r="H518" s="39">
        <v>4.26</v>
      </c>
      <c r="I518" s="39" t="s">
        <v>6615</v>
      </c>
    </row>
    <row r="519" spans="1:9" ht="12.75" customHeight="1">
      <c r="A519" s="39" t="s">
        <v>677</v>
      </c>
      <c r="B519" s="39" t="str">
        <f t="shared" si="8"/>
        <v>ES</v>
      </c>
      <c r="C519" s="39" t="s">
        <v>6617</v>
      </c>
      <c r="D519" s="39" t="s">
        <v>6622</v>
      </c>
      <c r="E519" s="39">
        <v>833</v>
      </c>
      <c r="F519" s="39">
        <v>300</v>
      </c>
      <c r="G519" s="39">
        <v>82</v>
      </c>
      <c r="H519" s="39">
        <v>2.1800000000000002</v>
      </c>
      <c r="I519" s="39" t="s">
        <v>6619</v>
      </c>
    </row>
    <row r="520" spans="1:9" ht="12.75" customHeight="1">
      <c r="A520" s="39" t="s">
        <v>1557</v>
      </c>
      <c r="B520" s="39" t="str">
        <f t="shared" si="8"/>
        <v>MG</v>
      </c>
      <c r="C520" s="39" t="s">
        <v>6617</v>
      </c>
      <c r="D520" s="39" t="s">
        <v>6622</v>
      </c>
      <c r="E520" s="39">
        <v>627</v>
      </c>
      <c r="F520" s="39">
        <v>222</v>
      </c>
      <c r="G520" s="39">
        <v>69</v>
      </c>
      <c r="H520" s="39">
        <v>2.15</v>
      </c>
      <c r="I520" s="39" t="s">
        <v>6623</v>
      </c>
    </row>
    <row r="521" spans="1:9" ht="12.75" customHeight="1">
      <c r="A521" s="39" t="s">
        <v>4128</v>
      </c>
      <c r="B521" s="39" t="str">
        <f t="shared" si="8"/>
        <v>RJ</v>
      </c>
      <c r="C521" s="39" t="s">
        <v>6617</v>
      </c>
      <c r="D521" s="39" t="s">
        <v>6622</v>
      </c>
      <c r="E521" s="39">
        <v>1136</v>
      </c>
      <c r="F521" s="39">
        <v>336</v>
      </c>
      <c r="G521" s="39">
        <v>72</v>
      </c>
      <c r="H521" s="39">
        <v>2.78</v>
      </c>
      <c r="I521" s="39" t="s">
        <v>6623</v>
      </c>
    </row>
    <row r="522" spans="1:9" ht="12.75" customHeight="1">
      <c r="A522" s="39" t="s">
        <v>1560</v>
      </c>
      <c r="B522" s="39" t="str">
        <f t="shared" si="8"/>
        <v>MG</v>
      </c>
      <c r="C522" s="39" t="s">
        <v>6613</v>
      </c>
      <c r="D522" s="39" t="s">
        <v>6622</v>
      </c>
      <c r="E522" s="39">
        <v>231</v>
      </c>
      <c r="F522" s="39">
        <v>67</v>
      </c>
      <c r="G522" s="39">
        <v>28</v>
      </c>
      <c r="H522" s="39">
        <v>2.4300000000000002</v>
      </c>
      <c r="I522" s="39" t="s">
        <v>6623</v>
      </c>
    </row>
    <row r="523" spans="1:9" ht="12.75" customHeight="1">
      <c r="A523" s="39" t="s">
        <v>5944</v>
      </c>
      <c r="B523" s="39" t="str">
        <f t="shared" si="8"/>
        <v>SP</v>
      </c>
      <c r="C523" s="39" t="s">
        <v>6617</v>
      </c>
      <c r="D523" s="39" t="s">
        <v>6614</v>
      </c>
      <c r="E523" s="39">
        <v>929</v>
      </c>
      <c r="F523" s="39">
        <v>169</v>
      </c>
      <c r="G523" s="39">
        <v>66</v>
      </c>
      <c r="H523" s="39">
        <v>3.95</v>
      </c>
      <c r="I523" s="39" t="s">
        <v>6615</v>
      </c>
    </row>
    <row r="524" spans="1:9" ht="12.75" customHeight="1">
      <c r="A524" s="39" t="s">
        <v>5650</v>
      </c>
      <c r="B524" s="39" t="str">
        <f t="shared" si="8"/>
        <v>SC</v>
      </c>
      <c r="C524" s="39" t="s">
        <v>6617</v>
      </c>
      <c r="D524" s="39" t="s">
        <v>6614</v>
      </c>
      <c r="E524" s="39">
        <v>1700</v>
      </c>
      <c r="F524" s="39">
        <v>386</v>
      </c>
      <c r="G524" s="39">
        <v>85</v>
      </c>
      <c r="H524" s="39">
        <v>3.61</v>
      </c>
      <c r="I524" s="39" t="s">
        <v>6615</v>
      </c>
    </row>
    <row r="525" spans="1:9" ht="12.75" customHeight="1">
      <c r="A525" s="39" t="s">
        <v>2961</v>
      </c>
      <c r="B525" s="39" t="str">
        <f t="shared" si="8"/>
        <v>PE</v>
      </c>
      <c r="C525" s="39" t="s">
        <v>6617</v>
      </c>
      <c r="D525" s="39" t="s">
        <v>6622</v>
      </c>
      <c r="E525" s="39">
        <v>524</v>
      </c>
      <c r="F525" s="39">
        <v>175</v>
      </c>
      <c r="G525" s="39">
        <v>22</v>
      </c>
      <c r="H525" s="39">
        <v>2.66</v>
      </c>
      <c r="I525" s="39" t="s">
        <v>6625</v>
      </c>
    </row>
    <row r="526" spans="1:9" ht="12.75" customHeight="1">
      <c r="A526" s="39" t="s">
        <v>2675</v>
      </c>
      <c r="B526" s="39" t="str">
        <f t="shared" si="8"/>
        <v>PB</v>
      </c>
      <c r="C526" s="39" t="s">
        <v>6617</v>
      </c>
      <c r="D526" s="39" t="s">
        <v>6622</v>
      </c>
      <c r="E526" s="39">
        <v>580</v>
      </c>
      <c r="F526" s="39">
        <v>175</v>
      </c>
      <c r="G526" s="39">
        <v>37</v>
      </c>
      <c r="H526" s="39">
        <v>2.74</v>
      </c>
      <c r="I526" s="39" t="s">
        <v>6625</v>
      </c>
    </row>
    <row r="527" spans="1:9" ht="12.75" customHeight="1">
      <c r="A527" s="39" t="s">
        <v>4767</v>
      </c>
      <c r="B527" s="39" t="str">
        <f t="shared" si="8"/>
        <v>RS</v>
      </c>
      <c r="C527" s="39" t="s">
        <v>6613</v>
      </c>
      <c r="D527" s="39" t="s">
        <v>6622</v>
      </c>
      <c r="E527" s="39">
        <v>217</v>
      </c>
      <c r="F527" s="39">
        <v>76</v>
      </c>
      <c r="G527" s="39">
        <v>16</v>
      </c>
      <c r="H527" s="39">
        <v>2.36</v>
      </c>
      <c r="I527" s="39" t="s">
        <v>6615</v>
      </c>
    </row>
    <row r="528" spans="1:9" ht="12.75" customHeight="1">
      <c r="A528" s="39" t="s">
        <v>2280</v>
      </c>
      <c r="B528" s="39" t="str">
        <f t="shared" si="8"/>
        <v>MT</v>
      </c>
      <c r="C528" s="39" t="s">
        <v>6617</v>
      </c>
      <c r="D528" s="39" t="s">
        <v>6614</v>
      </c>
      <c r="E528" s="39">
        <v>678</v>
      </c>
      <c r="F528" s="39">
        <v>22</v>
      </c>
      <c r="G528" s="39">
        <v>18</v>
      </c>
      <c r="H528" s="39">
        <v>16.95</v>
      </c>
      <c r="I528" s="39" t="s">
        <v>6615</v>
      </c>
    </row>
    <row r="529" spans="1:9" ht="12.75" customHeight="1">
      <c r="A529" s="39" t="s">
        <v>1563</v>
      </c>
      <c r="B529" s="39" t="str">
        <f t="shared" si="8"/>
        <v>MG</v>
      </c>
      <c r="C529" s="39" t="s">
        <v>6617</v>
      </c>
      <c r="D529" s="39" t="s">
        <v>6622</v>
      </c>
      <c r="E529" s="39">
        <v>1824</v>
      </c>
      <c r="F529" s="39">
        <v>537</v>
      </c>
      <c r="G529" s="39">
        <v>142</v>
      </c>
      <c r="H529" s="39">
        <v>2.69</v>
      </c>
      <c r="I529" s="39" t="s">
        <v>6615</v>
      </c>
    </row>
    <row r="530" spans="1:9" ht="12.75" customHeight="1">
      <c r="A530" s="39" t="s">
        <v>3617</v>
      </c>
      <c r="B530" s="39" t="str">
        <f t="shared" si="8"/>
        <v>PR</v>
      </c>
      <c r="C530" s="39" t="s">
        <v>6613</v>
      </c>
      <c r="D530" s="39" t="s">
        <v>6622</v>
      </c>
      <c r="E530" s="39">
        <v>331</v>
      </c>
      <c r="F530" s="39">
        <v>104</v>
      </c>
      <c r="G530" s="39">
        <v>18</v>
      </c>
      <c r="H530" s="39">
        <v>2.71</v>
      </c>
      <c r="I530" s="39" t="s">
        <v>6623</v>
      </c>
    </row>
    <row r="531" spans="1:9" ht="12.75" customHeight="1">
      <c r="A531" s="39" t="s">
        <v>2283</v>
      </c>
      <c r="B531" s="39" t="str">
        <f t="shared" si="8"/>
        <v>MT</v>
      </c>
      <c r="C531" s="39" t="s">
        <v>6613</v>
      </c>
      <c r="D531" s="39" t="s">
        <v>6614</v>
      </c>
      <c r="E531" s="39">
        <v>180</v>
      </c>
      <c r="F531" s="39">
        <v>15</v>
      </c>
      <c r="G531" s="39">
        <v>5</v>
      </c>
      <c r="H531" s="39">
        <v>9</v>
      </c>
      <c r="I531" s="39" t="s">
        <v>6625</v>
      </c>
    </row>
    <row r="532" spans="1:9" ht="12.75" customHeight="1">
      <c r="A532" s="39" t="s">
        <v>4770</v>
      </c>
      <c r="B532" s="39" t="str">
        <f t="shared" si="8"/>
        <v>RS</v>
      </c>
      <c r="C532" s="39" t="s">
        <v>6613</v>
      </c>
      <c r="D532" s="39" t="s">
        <v>6622</v>
      </c>
      <c r="E532" s="39">
        <v>167</v>
      </c>
      <c r="F532" s="39">
        <v>94</v>
      </c>
      <c r="G532" s="39">
        <v>31</v>
      </c>
      <c r="H532" s="39">
        <v>1.34</v>
      </c>
      <c r="I532" s="39" t="s">
        <v>6623</v>
      </c>
    </row>
    <row r="533" spans="1:9" ht="12.75" customHeight="1">
      <c r="A533" s="39" t="s">
        <v>1566</v>
      </c>
      <c r="B533" s="39" t="str">
        <f t="shared" si="8"/>
        <v>MG</v>
      </c>
      <c r="C533" s="39" t="s">
        <v>6636</v>
      </c>
      <c r="D533" s="39" t="s">
        <v>6622</v>
      </c>
      <c r="E533" s="39">
        <v>8263</v>
      </c>
      <c r="F533" s="39">
        <v>4712</v>
      </c>
      <c r="G533" s="39">
        <v>446</v>
      </c>
      <c r="H533" s="39">
        <v>1.6</v>
      </c>
      <c r="I533" s="39" t="s">
        <v>6619</v>
      </c>
    </row>
    <row r="534" spans="1:9" ht="12.75" customHeight="1">
      <c r="A534" s="39" t="s">
        <v>3620</v>
      </c>
      <c r="B534" s="39" t="str">
        <f t="shared" si="8"/>
        <v>PR</v>
      </c>
      <c r="C534" s="39" t="s">
        <v>6617</v>
      </c>
      <c r="D534" s="39" t="s">
        <v>6622</v>
      </c>
      <c r="E534" s="39">
        <v>449</v>
      </c>
      <c r="F534" s="39">
        <v>129</v>
      </c>
      <c r="G534" s="39">
        <v>41</v>
      </c>
      <c r="H534" s="39">
        <v>2.64</v>
      </c>
      <c r="I534" s="39" t="s">
        <v>6615</v>
      </c>
    </row>
    <row r="535" spans="1:9" ht="12.75" customHeight="1">
      <c r="A535" s="39" t="s">
        <v>90</v>
      </c>
      <c r="B535" s="39" t="str">
        <f t="shared" si="8"/>
        <v>AL</v>
      </c>
      <c r="C535" s="39" t="s">
        <v>6613</v>
      </c>
      <c r="D535" s="39" t="s">
        <v>6614</v>
      </c>
      <c r="E535" s="39">
        <v>207</v>
      </c>
      <c r="F535" s="39"/>
      <c r="G535" s="39"/>
      <c r="H535" s="39">
        <v>0</v>
      </c>
      <c r="I535" s="39" t="s">
        <v>6618</v>
      </c>
    </row>
    <row r="536" spans="1:9" ht="12.75" customHeight="1">
      <c r="A536" s="39" t="s">
        <v>4773</v>
      </c>
      <c r="B536" s="39" t="str">
        <f t="shared" si="8"/>
        <v>RS</v>
      </c>
      <c r="C536" s="39" t="s">
        <v>6613</v>
      </c>
      <c r="D536" s="39" t="s">
        <v>6614</v>
      </c>
      <c r="E536" s="39">
        <v>104</v>
      </c>
      <c r="F536" s="39">
        <v>18</v>
      </c>
      <c r="G536" s="39">
        <v>8</v>
      </c>
      <c r="H536" s="39">
        <v>4</v>
      </c>
      <c r="I536" s="39" t="s">
        <v>6619</v>
      </c>
    </row>
    <row r="537" spans="1:9" ht="12.75" customHeight="1">
      <c r="A537" s="39" t="s">
        <v>1569</v>
      </c>
      <c r="B537" s="39" t="str">
        <f t="shared" si="8"/>
        <v>MG</v>
      </c>
      <c r="C537" s="39" t="s">
        <v>6613</v>
      </c>
      <c r="D537" s="39" t="s">
        <v>6622</v>
      </c>
      <c r="E537" s="39">
        <v>413</v>
      </c>
      <c r="F537" s="39">
        <v>130</v>
      </c>
      <c r="G537" s="39">
        <v>41</v>
      </c>
      <c r="H537" s="39">
        <v>2.42</v>
      </c>
      <c r="I537" s="39" t="s">
        <v>6625</v>
      </c>
    </row>
    <row r="538" spans="1:9" ht="12.75" customHeight="1">
      <c r="A538" s="39" t="s">
        <v>362</v>
      </c>
      <c r="B538" s="39" t="str">
        <f t="shared" si="8"/>
        <v>BA</v>
      </c>
      <c r="C538" s="39" t="s">
        <v>6617</v>
      </c>
      <c r="D538" s="39" t="s">
        <v>6614</v>
      </c>
      <c r="E538" s="39">
        <v>792</v>
      </c>
      <c r="F538" s="39">
        <v>184</v>
      </c>
      <c r="G538" s="39">
        <v>38</v>
      </c>
      <c r="H538" s="39">
        <v>3.57</v>
      </c>
      <c r="I538" s="39" t="s">
        <v>6618</v>
      </c>
    </row>
    <row r="539" spans="1:9" ht="12.75" customHeight="1">
      <c r="A539" s="39" t="s">
        <v>3623</v>
      </c>
      <c r="B539" s="39" t="str">
        <f t="shared" si="8"/>
        <v>PR</v>
      </c>
      <c r="C539" s="39" t="s">
        <v>6617</v>
      </c>
      <c r="D539" s="39" t="s">
        <v>6622</v>
      </c>
      <c r="E539" s="39">
        <v>505</v>
      </c>
      <c r="F539" s="39">
        <v>269</v>
      </c>
      <c r="G539" s="39">
        <v>49</v>
      </c>
      <c r="H539" s="39">
        <v>1.59</v>
      </c>
      <c r="I539" s="39" t="s">
        <v>6623</v>
      </c>
    </row>
    <row r="540" spans="1:9" ht="12.75" customHeight="1">
      <c r="A540" s="39" t="s">
        <v>4131</v>
      </c>
      <c r="B540" s="39" t="str">
        <f t="shared" si="8"/>
        <v>RJ</v>
      </c>
      <c r="C540" s="39" t="s">
        <v>6617</v>
      </c>
      <c r="D540" s="39" t="s">
        <v>6622</v>
      </c>
      <c r="E540" s="39">
        <v>632</v>
      </c>
      <c r="F540" s="39">
        <v>230</v>
      </c>
      <c r="G540" s="39">
        <v>85</v>
      </c>
      <c r="H540" s="39">
        <v>2.0099999999999998</v>
      </c>
      <c r="I540" s="39" t="s">
        <v>6637</v>
      </c>
    </row>
    <row r="541" spans="1:9" ht="12.75" customHeight="1">
      <c r="A541" s="39" t="s">
        <v>1572</v>
      </c>
      <c r="B541" s="39" t="str">
        <f t="shared" si="8"/>
        <v>MG</v>
      </c>
      <c r="C541" s="39" t="s">
        <v>6633</v>
      </c>
      <c r="D541" s="39" t="s">
        <v>6633</v>
      </c>
      <c r="E541" s="39"/>
      <c r="F541" s="39"/>
      <c r="G541" s="39"/>
      <c r="H541" s="39">
        <v>0</v>
      </c>
      <c r="I541" s="39" t="s">
        <v>6634</v>
      </c>
    </row>
    <row r="542" spans="1:9" ht="12.75" customHeight="1">
      <c r="A542" s="39" t="s">
        <v>1326</v>
      </c>
      <c r="B542" s="39" t="str">
        <f t="shared" si="8"/>
        <v>MA</v>
      </c>
      <c r="C542" s="39" t="s">
        <v>6617</v>
      </c>
      <c r="D542" s="39" t="s">
        <v>6622</v>
      </c>
      <c r="E542" s="39">
        <v>626</v>
      </c>
      <c r="F542" s="39">
        <v>218</v>
      </c>
      <c r="G542" s="39">
        <v>81</v>
      </c>
      <c r="H542" s="39">
        <v>2.09</v>
      </c>
      <c r="I542" s="39" t="s">
        <v>6653</v>
      </c>
    </row>
    <row r="543" spans="1:9" ht="12.75" customHeight="1">
      <c r="A543" s="39" t="s">
        <v>1575</v>
      </c>
      <c r="B543" s="39" t="str">
        <f t="shared" si="8"/>
        <v>MG</v>
      </c>
      <c r="C543" s="39" t="s">
        <v>6617</v>
      </c>
      <c r="D543" s="39" t="s">
        <v>6622</v>
      </c>
      <c r="E543" s="39">
        <v>567</v>
      </c>
      <c r="F543" s="39">
        <v>230</v>
      </c>
      <c r="G543" s="39">
        <v>37</v>
      </c>
      <c r="H543" s="39">
        <v>2.12</v>
      </c>
      <c r="I543" s="39" t="s">
        <v>6615</v>
      </c>
    </row>
    <row r="544" spans="1:9" ht="12.75" customHeight="1">
      <c r="A544" s="39" t="s">
        <v>4776</v>
      </c>
      <c r="B544" s="39" t="str">
        <f t="shared" si="8"/>
        <v>RS</v>
      </c>
      <c r="C544" s="39" t="s">
        <v>6613</v>
      </c>
      <c r="D544" s="39" t="s">
        <v>6614</v>
      </c>
      <c r="E544" s="39">
        <v>111</v>
      </c>
      <c r="F544" s="39">
        <v>13</v>
      </c>
      <c r="G544" s="39">
        <v>5</v>
      </c>
      <c r="H544" s="39">
        <v>6.17</v>
      </c>
      <c r="I544" s="39" t="s">
        <v>6615</v>
      </c>
    </row>
    <row r="545" spans="1:9" ht="12.75" customHeight="1">
      <c r="A545" s="39" t="s">
        <v>4779</v>
      </c>
      <c r="B545" s="39" t="str">
        <f t="shared" si="8"/>
        <v>RS</v>
      </c>
      <c r="C545" s="39" t="s">
        <v>6613</v>
      </c>
      <c r="D545" s="39" t="s">
        <v>6622</v>
      </c>
      <c r="E545" s="39">
        <v>325</v>
      </c>
      <c r="F545" s="39">
        <v>87</v>
      </c>
      <c r="G545" s="39">
        <v>30</v>
      </c>
      <c r="H545" s="39">
        <v>2.78</v>
      </c>
      <c r="I545" s="39" t="s">
        <v>6619</v>
      </c>
    </row>
    <row r="546" spans="1:9" ht="12.75" customHeight="1">
      <c r="A546" s="39" t="s">
        <v>1578</v>
      </c>
      <c r="B546" s="39" t="str">
        <f t="shared" si="8"/>
        <v>MG</v>
      </c>
      <c r="C546" s="39" t="s">
        <v>6617</v>
      </c>
      <c r="D546" s="39" t="s">
        <v>6622</v>
      </c>
      <c r="E546" s="39">
        <v>1408</v>
      </c>
      <c r="F546" s="39">
        <v>597</v>
      </c>
      <c r="G546" s="39">
        <v>80</v>
      </c>
      <c r="H546" s="39">
        <v>2.08</v>
      </c>
      <c r="I546" s="39" t="s">
        <v>6615</v>
      </c>
    </row>
    <row r="547" spans="1:9" ht="12.75" customHeight="1">
      <c r="A547" s="39" t="s">
        <v>4332</v>
      </c>
      <c r="B547" s="39" t="str">
        <f t="shared" si="8"/>
        <v>RN</v>
      </c>
      <c r="C547" s="39" t="s">
        <v>6613</v>
      </c>
      <c r="D547" s="39" t="s">
        <v>6622</v>
      </c>
      <c r="E547" s="39">
        <v>354</v>
      </c>
      <c r="F547" s="39">
        <v>120</v>
      </c>
      <c r="G547" s="39">
        <v>16</v>
      </c>
      <c r="H547" s="39">
        <v>2.6</v>
      </c>
      <c r="I547" s="39" t="s">
        <v>6625</v>
      </c>
    </row>
    <row r="548" spans="1:9" ht="12.75" customHeight="1">
      <c r="A548" s="39" t="s">
        <v>5947</v>
      </c>
      <c r="B548" s="39" t="str">
        <f t="shared" si="8"/>
        <v>SP</v>
      </c>
      <c r="C548" s="39" t="s">
        <v>6613</v>
      </c>
      <c r="D548" s="39" t="s">
        <v>6622</v>
      </c>
      <c r="E548" s="39">
        <v>276</v>
      </c>
      <c r="F548" s="39">
        <v>76</v>
      </c>
      <c r="G548" s="39">
        <v>30</v>
      </c>
      <c r="H548" s="39">
        <v>2.6</v>
      </c>
      <c r="I548" s="39" t="s">
        <v>6615</v>
      </c>
    </row>
    <row r="549" spans="1:9" ht="12.75" customHeight="1">
      <c r="A549" s="39" t="s">
        <v>4782</v>
      </c>
      <c r="B549" s="39" t="str">
        <f t="shared" si="8"/>
        <v>RS</v>
      </c>
      <c r="C549" s="39" t="s">
        <v>6613</v>
      </c>
      <c r="D549" s="39" t="s">
        <v>6614</v>
      </c>
      <c r="E549" s="39">
        <v>58</v>
      </c>
      <c r="F549" s="39">
        <v>11</v>
      </c>
      <c r="G549" s="39">
        <v>2</v>
      </c>
      <c r="H549" s="39">
        <v>4.46</v>
      </c>
      <c r="I549" s="39" t="s">
        <v>6623</v>
      </c>
    </row>
    <row r="550" spans="1:9" ht="12.75" customHeight="1">
      <c r="A550" s="39" t="s">
        <v>2086</v>
      </c>
      <c r="B550" s="39" t="str">
        <f t="shared" si="8"/>
        <v>MS</v>
      </c>
      <c r="C550" s="39" t="s">
        <v>6613</v>
      </c>
      <c r="D550" s="39" t="s">
        <v>6614</v>
      </c>
      <c r="E550" s="39">
        <v>460</v>
      </c>
      <c r="F550" s="39">
        <v>58</v>
      </c>
      <c r="G550" s="39"/>
      <c r="H550" s="39">
        <v>7.93</v>
      </c>
      <c r="I550" s="39" t="s">
        <v>6619</v>
      </c>
    </row>
    <row r="551" spans="1:9" ht="12.75" customHeight="1">
      <c r="A551" s="39" t="s">
        <v>1581</v>
      </c>
      <c r="B551" s="39" t="str">
        <f t="shared" si="8"/>
        <v>MG</v>
      </c>
      <c r="C551" s="39" t="s">
        <v>6613</v>
      </c>
      <c r="D551" s="39" t="s">
        <v>6622</v>
      </c>
      <c r="E551" s="39">
        <v>179</v>
      </c>
      <c r="F551" s="39">
        <v>84</v>
      </c>
      <c r="G551" s="39">
        <v>23</v>
      </c>
      <c r="H551" s="39">
        <v>1.67</v>
      </c>
      <c r="I551" s="39" t="s">
        <v>6623</v>
      </c>
    </row>
    <row r="552" spans="1:9" ht="12.75" customHeight="1">
      <c r="A552" s="39" t="s">
        <v>895</v>
      </c>
      <c r="B552" s="39" t="str">
        <f t="shared" si="8"/>
        <v>GO</v>
      </c>
      <c r="C552" s="39" t="s">
        <v>6613</v>
      </c>
      <c r="D552" s="39" t="s">
        <v>6614</v>
      </c>
      <c r="E552" s="39">
        <v>134</v>
      </c>
      <c r="F552" s="39">
        <v>32</v>
      </c>
      <c r="G552" s="39">
        <v>8</v>
      </c>
      <c r="H552" s="39">
        <v>3.35</v>
      </c>
      <c r="I552" s="39" t="s">
        <v>6618</v>
      </c>
    </row>
    <row r="553" spans="1:9" ht="12.75" customHeight="1">
      <c r="A553" s="39" t="s">
        <v>3347</v>
      </c>
      <c r="B553" s="39" t="str">
        <f t="shared" si="8"/>
        <v>PI</v>
      </c>
      <c r="C553" s="39" t="s">
        <v>6617</v>
      </c>
      <c r="D553" s="39" t="s">
        <v>6614</v>
      </c>
      <c r="E553" s="39">
        <v>611</v>
      </c>
      <c r="F553" s="39">
        <v>109</v>
      </c>
      <c r="G553" s="39">
        <v>16</v>
      </c>
      <c r="H553" s="39">
        <v>4.8899999999999997</v>
      </c>
      <c r="I553" s="39" t="s">
        <v>6637</v>
      </c>
    </row>
    <row r="554" spans="1:9" ht="12.75" customHeight="1">
      <c r="A554" s="39" t="s">
        <v>2964</v>
      </c>
      <c r="B554" s="39" t="str">
        <f t="shared" si="8"/>
        <v>PE</v>
      </c>
      <c r="C554" s="39" t="s">
        <v>6617</v>
      </c>
      <c r="D554" s="39" t="s">
        <v>6622</v>
      </c>
      <c r="E554" s="39">
        <v>466</v>
      </c>
      <c r="F554" s="39">
        <v>184</v>
      </c>
      <c r="G554" s="39">
        <v>30</v>
      </c>
      <c r="H554" s="39">
        <v>2.1800000000000002</v>
      </c>
      <c r="I554" s="39" t="s">
        <v>6615</v>
      </c>
    </row>
    <row r="555" spans="1:9" ht="12.75" customHeight="1">
      <c r="A555" s="39" t="s">
        <v>365</v>
      </c>
      <c r="B555" s="39" t="str">
        <f t="shared" si="8"/>
        <v>BA</v>
      </c>
      <c r="C555" s="39" t="s">
        <v>6617</v>
      </c>
      <c r="D555" s="39" t="s">
        <v>6614</v>
      </c>
      <c r="E555" s="39">
        <v>1509</v>
      </c>
      <c r="F555" s="39">
        <v>313</v>
      </c>
      <c r="G555" s="39">
        <v>64</v>
      </c>
      <c r="H555" s="39">
        <v>4</v>
      </c>
      <c r="I555" s="39" t="s">
        <v>6615</v>
      </c>
    </row>
    <row r="556" spans="1:9" ht="12.75" customHeight="1">
      <c r="A556" s="39" t="s">
        <v>2967</v>
      </c>
      <c r="B556" s="39" t="str">
        <f t="shared" si="8"/>
        <v>PE</v>
      </c>
      <c r="C556" s="39" t="s">
        <v>6613</v>
      </c>
      <c r="D556" s="39" t="s">
        <v>6622</v>
      </c>
      <c r="E556" s="39">
        <v>409</v>
      </c>
      <c r="F556" s="39">
        <v>144</v>
      </c>
      <c r="G556" s="39">
        <v>37</v>
      </c>
      <c r="H556" s="39">
        <v>2.2599999999999998</v>
      </c>
      <c r="I556" s="39" t="s">
        <v>6626</v>
      </c>
    </row>
    <row r="557" spans="1:9" ht="12.75" customHeight="1">
      <c r="A557" s="39" t="s">
        <v>2089</v>
      </c>
      <c r="B557" s="39" t="str">
        <f t="shared" si="8"/>
        <v>MS</v>
      </c>
      <c r="C557" s="39" t="s">
        <v>6617</v>
      </c>
      <c r="D557" s="39" t="s">
        <v>6614</v>
      </c>
      <c r="E557" s="39">
        <v>2990</v>
      </c>
      <c r="F557" s="39">
        <v>593</v>
      </c>
      <c r="G557" s="39">
        <v>132</v>
      </c>
      <c r="H557" s="39">
        <v>4.12</v>
      </c>
      <c r="I557" s="39" t="s">
        <v>6625</v>
      </c>
    </row>
    <row r="558" spans="1:9" ht="12.75" customHeight="1">
      <c r="A558" s="39" t="s">
        <v>898</v>
      </c>
      <c r="B558" s="39" t="str">
        <f t="shared" si="8"/>
        <v>GO</v>
      </c>
      <c r="C558" s="39" t="s">
        <v>6617</v>
      </c>
      <c r="D558" s="39" t="s">
        <v>6614</v>
      </c>
      <c r="E558" s="39">
        <v>574</v>
      </c>
      <c r="F558" s="39">
        <v>134</v>
      </c>
      <c r="G558" s="39">
        <v>38</v>
      </c>
      <c r="H558" s="39">
        <v>3.34</v>
      </c>
      <c r="I558" s="39" t="s">
        <v>6615</v>
      </c>
    </row>
    <row r="559" spans="1:9" ht="12.75" customHeight="1">
      <c r="A559" s="39" t="s">
        <v>95</v>
      </c>
      <c r="B559" s="39" t="str">
        <f t="shared" si="8"/>
        <v>AL</v>
      </c>
      <c r="C559" s="39" t="s">
        <v>6617</v>
      </c>
      <c r="D559" s="39" t="s">
        <v>6614</v>
      </c>
      <c r="E559" s="39">
        <v>1385</v>
      </c>
      <c r="F559" s="39">
        <v>283</v>
      </c>
      <c r="G559" s="39">
        <v>49</v>
      </c>
      <c r="H559" s="39">
        <v>4.17</v>
      </c>
      <c r="I559" s="39" t="s">
        <v>6625</v>
      </c>
    </row>
    <row r="560" spans="1:9" ht="12.75" customHeight="1">
      <c r="A560" s="39" t="s">
        <v>2092</v>
      </c>
      <c r="B560" s="39" t="str">
        <f t="shared" si="8"/>
        <v>MS</v>
      </c>
      <c r="C560" s="39" t="s">
        <v>6613</v>
      </c>
      <c r="D560" s="39" t="s">
        <v>6614</v>
      </c>
      <c r="E560" s="39">
        <v>461</v>
      </c>
      <c r="F560" s="39">
        <v>99</v>
      </c>
      <c r="G560" s="39">
        <v>23</v>
      </c>
      <c r="H560" s="39">
        <v>3.78</v>
      </c>
      <c r="I560" s="39" t="s">
        <v>6615</v>
      </c>
    </row>
    <row r="561" spans="1:9" ht="12.75" customHeight="1">
      <c r="A561" s="39" t="s">
        <v>5950</v>
      </c>
      <c r="B561" s="39" t="str">
        <f t="shared" si="8"/>
        <v>SP</v>
      </c>
      <c r="C561" s="39" t="s">
        <v>6617</v>
      </c>
      <c r="D561" s="39" t="s">
        <v>6614</v>
      </c>
      <c r="E561" s="39">
        <v>4667</v>
      </c>
      <c r="F561" s="39">
        <v>538</v>
      </c>
      <c r="G561" s="39">
        <v>130</v>
      </c>
      <c r="H561" s="39">
        <v>6.99</v>
      </c>
      <c r="I561" s="39" t="s">
        <v>6615</v>
      </c>
    </row>
    <row r="562" spans="1:9" ht="12.75" customHeight="1">
      <c r="A562" s="39" t="s">
        <v>2286</v>
      </c>
      <c r="B562" s="39" t="str">
        <f t="shared" si="8"/>
        <v>MT</v>
      </c>
      <c r="C562" s="39" t="s">
        <v>6613</v>
      </c>
      <c r="D562" s="39" t="s">
        <v>6614</v>
      </c>
      <c r="E562" s="39">
        <v>288</v>
      </c>
      <c r="F562" s="39">
        <v>31</v>
      </c>
      <c r="G562" s="39">
        <v>9</v>
      </c>
      <c r="H562" s="39">
        <v>7.2</v>
      </c>
      <c r="I562" s="39" t="s">
        <v>6615</v>
      </c>
    </row>
    <row r="563" spans="1:9" ht="12.75" customHeight="1">
      <c r="A563" s="39" t="s">
        <v>6535</v>
      </c>
      <c r="B563" s="39" t="str">
        <f t="shared" si="8"/>
        <v>TO</v>
      </c>
      <c r="C563" s="39" t="s">
        <v>6613</v>
      </c>
      <c r="D563" s="39" t="s">
        <v>6614</v>
      </c>
      <c r="E563" s="39">
        <v>155</v>
      </c>
      <c r="F563" s="39"/>
      <c r="G563" s="39"/>
      <c r="H563" s="39">
        <v>0</v>
      </c>
      <c r="I563" s="39" t="s">
        <v>6625</v>
      </c>
    </row>
    <row r="564" spans="1:9" ht="12.75" customHeight="1">
      <c r="A564" s="39" t="s">
        <v>2095</v>
      </c>
      <c r="B564" s="39" t="str">
        <f t="shared" si="8"/>
        <v>MS</v>
      </c>
      <c r="C564" s="39" t="s">
        <v>6617</v>
      </c>
      <c r="D564" s="39" t="s">
        <v>6614</v>
      </c>
      <c r="E564" s="39">
        <v>992</v>
      </c>
      <c r="F564" s="39">
        <v>214</v>
      </c>
      <c r="G564" s="39">
        <v>63</v>
      </c>
      <c r="H564" s="39">
        <v>3.58</v>
      </c>
      <c r="I564" s="39" t="s">
        <v>6625</v>
      </c>
    </row>
    <row r="565" spans="1:9" ht="12.75" customHeight="1">
      <c r="A565" s="39" t="s">
        <v>99</v>
      </c>
      <c r="B565" s="39" t="str">
        <f t="shared" si="8"/>
        <v>AL</v>
      </c>
      <c r="C565" s="39" t="s">
        <v>6617</v>
      </c>
      <c r="D565" s="39" t="s">
        <v>6614</v>
      </c>
      <c r="E565" s="39">
        <v>751</v>
      </c>
      <c r="F565" s="39">
        <v>150</v>
      </c>
      <c r="G565" s="39">
        <v>25</v>
      </c>
      <c r="H565" s="39">
        <v>4.29</v>
      </c>
      <c r="I565" s="39" t="s">
        <v>6618</v>
      </c>
    </row>
    <row r="566" spans="1:9" ht="12.75" customHeight="1">
      <c r="A566" s="39" t="s">
        <v>513</v>
      </c>
      <c r="B566" s="39" t="str">
        <f t="shared" si="8"/>
        <v>CE</v>
      </c>
      <c r="C566" s="39" t="s">
        <v>6617</v>
      </c>
      <c r="D566" s="39" t="s">
        <v>6614</v>
      </c>
      <c r="E566" s="39">
        <v>2195</v>
      </c>
      <c r="F566" s="39">
        <v>500</v>
      </c>
      <c r="G566" s="39">
        <v>36</v>
      </c>
      <c r="H566" s="39">
        <v>4.0999999999999996</v>
      </c>
      <c r="I566" s="39" t="s">
        <v>6615</v>
      </c>
    </row>
    <row r="567" spans="1:9" ht="12.75" customHeight="1">
      <c r="A567" s="39" t="s">
        <v>5953</v>
      </c>
      <c r="B567" s="39" t="str">
        <f t="shared" si="8"/>
        <v>SP</v>
      </c>
      <c r="C567" s="39" t="s">
        <v>6617</v>
      </c>
      <c r="D567" s="39" t="s">
        <v>6622</v>
      </c>
      <c r="E567" s="39">
        <v>860</v>
      </c>
      <c r="F567" s="39">
        <v>256</v>
      </c>
      <c r="G567" s="39">
        <v>82</v>
      </c>
      <c r="H567" s="39">
        <v>2.54</v>
      </c>
      <c r="I567" s="39" t="s">
        <v>6623</v>
      </c>
    </row>
    <row r="568" spans="1:9" ht="12.75" customHeight="1">
      <c r="A568" s="39" t="s">
        <v>5653</v>
      </c>
      <c r="B568" s="39" t="str">
        <f t="shared" si="8"/>
        <v>SC</v>
      </c>
      <c r="C568" s="39" t="s">
        <v>6617</v>
      </c>
      <c r="D568" s="39" t="s">
        <v>6614</v>
      </c>
      <c r="E568" s="39">
        <v>2371</v>
      </c>
      <c r="F568" s="39">
        <v>728</v>
      </c>
      <c r="G568" s="39">
        <v>61</v>
      </c>
      <c r="H568" s="39">
        <v>3.01</v>
      </c>
      <c r="I568" s="39" t="s">
        <v>6618</v>
      </c>
    </row>
    <row r="569" spans="1:9" ht="12.75" customHeight="1">
      <c r="A569" s="39" t="s">
        <v>4785</v>
      </c>
      <c r="B569" s="39" t="str">
        <f t="shared" si="8"/>
        <v>RS</v>
      </c>
      <c r="C569" s="39" t="s">
        <v>6613</v>
      </c>
      <c r="D569" s="39" t="s">
        <v>6622</v>
      </c>
      <c r="E569" s="39">
        <v>193</v>
      </c>
      <c r="F569" s="39">
        <v>95</v>
      </c>
      <c r="G569" s="39">
        <v>28</v>
      </c>
      <c r="H569" s="39">
        <v>1.57</v>
      </c>
      <c r="I569" s="39" t="s">
        <v>6623</v>
      </c>
    </row>
    <row r="570" spans="1:9" ht="12.75" customHeight="1">
      <c r="A570" s="39" t="s">
        <v>3350</v>
      </c>
      <c r="B570" s="39" t="str">
        <f t="shared" si="8"/>
        <v>PI</v>
      </c>
      <c r="C570" s="39" t="s">
        <v>6613</v>
      </c>
      <c r="D570" s="39" t="s">
        <v>6614</v>
      </c>
      <c r="E570" s="39">
        <v>260</v>
      </c>
      <c r="F570" s="39">
        <v>21</v>
      </c>
      <c r="G570" s="39">
        <v>3</v>
      </c>
      <c r="H570" s="39">
        <v>10.83</v>
      </c>
      <c r="I570" s="39" t="s">
        <v>6623</v>
      </c>
    </row>
    <row r="571" spans="1:9" ht="12.75" customHeight="1">
      <c r="A571" s="39" t="s">
        <v>6658</v>
      </c>
      <c r="B571" s="39" t="str">
        <f t="shared" si="8"/>
        <v>MG</v>
      </c>
      <c r="C571" s="39" t="s">
        <v>6633</v>
      </c>
      <c r="D571" s="39" t="s">
        <v>6633</v>
      </c>
      <c r="E571" s="39"/>
      <c r="F571" s="39"/>
      <c r="G571" s="39"/>
      <c r="H571" s="39">
        <v>0</v>
      </c>
      <c r="I571" s="39" t="s">
        <v>6634</v>
      </c>
    </row>
    <row r="572" spans="1:9" ht="12.75" customHeight="1">
      <c r="A572" s="39" t="s">
        <v>901</v>
      </c>
      <c r="B572" s="39" t="str">
        <f t="shared" si="8"/>
        <v>GO</v>
      </c>
      <c r="C572" s="39" t="s">
        <v>6617</v>
      </c>
      <c r="D572" s="39" t="s">
        <v>6614</v>
      </c>
      <c r="E572" s="39">
        <v>1411</v>
      </c>
      <c r="F572" s="39">
        <v>340</v>
      </c>
      <c r="G572" s="39">
        <v>68</v>
      </c>
      <c r="H572" s="39">
        <v>3.46</v>
      </c>
      <c r="I572" s="39" t="s">
        <v>6625</v>
      </c>
    </row>
    <row r="573" spans="1:9" ht="12.75" customHeight="1">
      <c r="A573" s="39" t="s">
        <v>904</v>
      </c>
      <c r="B573" s="39" t="str">
        <f t="shared" si="8"/>
        <v>GO</v>
      </c>
      <c r="C573" s="39" t="s">
        <v>6613</v>
      </c>
      <c r="D573" s="39" t="s">
        <v>6622</v>
      </c>
      <c r="E573" s="39">
        <v>158</v>
      </c>
      <c r="F573" s="39">
        <v>47</v>
      </c>
      <c r="G573" s="39">
        <v>10</v>
      </c>
      <c r="H573" s="39">
        <v>2.77</v>
      </c>
      <c r="I573" s="39" t="s">
        <v>6625</v>
      </c>
    </row>
    <row r="574" spans="1:9" ht="12.75" customHeight="1">
      <c r="A574" s="39" t="s">
        <v>907</v>
      </c>
      <c r="B574" s="39" t="str">
        <f t="shared" si="8"/>
        <v>GO</v>
      </c>
      <c r="C574" s="39" t="s">
        <v>6617</v>
      </c>
      <c r="D574" s="39" t="s">
        <v>6622</v>
      </c>
      <c r="E574" s="39">
        <v>486</v>
      </c>
      <c r="F574" s="39">
        <v>186</v>
      </c>
      <c r="G574" s="39">
        <v>34</v>
      </c>
      <c r="H574" s="39">
        <v>2.21</v>
      </c>
      <c r="I574" s="39" t="s">
        <v>6615</v>
      </c>
    </row>
    <row r="575" spans="1:9" ht="12.75" customHeight="1">
      <c r="A575" s="39" t="s">
        <v>516</v>
      </c>
      <c r="B575" s="39" t="str">
        <f t="shared" si="8"/>
        <v>CE</v>
      </c>
      <c r="C575" s="39" t="s">
        <v>6617</v>
      </c>
      <c r="D575" s="39" t="s">
        <v>6614</v>
      </c>
      <c r="E575" s="39">
        <v>701</v>
      </c>
      <c r="F575" s="39">
        <v>136</v>
      </c>
      <c r="G575" s="39">
        <v>14</v>
      </c>
      <c r="H575" s="39">
        <v>4.67</v>
      </c>
      <c r="I575" s="39" t="s">
        <v>6615</v>
      </c>
    </row>
    <row r="576" spans="1:9" ht="12.75" customHeight="1">
      <c r="A576" s="39" t="s">
        <v>1584</v>
      </c>
      <c r="B576" s="39" t="str">
        <f t="shared" si="8"/>
        <v>MG</v>
      </c>
      <c r="C576" s="39" t="s">
        <v>6613</v>
      </c>
      <c r="D576" s="39" t="s">
        <v>6622</v>
      </c>
      <c r="E576" s="39">
        <v>224</v>
      </c>
      <c r="F576" s="39">
        <v>66</v>
      </c>
      <c r="G576" s="39">
        <v>17</v>
      </c>
      <c r="H576" s="39">
        <v>2.7</v>
      </c>
      <c r="I576" s="39" t="s">
        <v>6623</v>
      </c>
    </row>
    <row r="577" spans="1:9" ht="12.75" customHeight="1">
      <c r="A577" s="39" t="s">
        <v>3626</v>
      </c>
      <c r="B577" s="39" t="str">
        <f t="shared" si="8"/>
        <v>PR</v>
      </c>
      <c r="C577" s="39" t="s">
        <v>6617</v>
      </c>
      <c r="D577" s="39" t="s">
        <v>6622</v>
      </c>
      <c r="E577" s="39">
        <v>548</v>
      </c>
      <c r="F577" s="39">
        <v>226</v>
      </c>
      <c r="G577" s="39">
        <v>61</v>
      </c>
      <c r="H577" s="39">
        <v>1.91</v>
      </c>
      <c r="I577" s="39" t="s">
        <v>6625</v>
      </c>
    </row>
    <row r="578" spans="1:9" ht="12.75" customHeight="1">
      <c r="A578" s="39" t="s">
        <v>3629</v>
      </c>
      <c r="B578" s="39" t="str">
        <f t="shared" si="8"/>
        <v>PR</v>
      </c>
      <c r="C578" s="39" t="s">
        <v>6613</v>
      </c>
      <c r="D578" s="39" t="s">
        <v>6614</v>
      </c>
      <c r="E578" s="39">
        <v>228</v>
      </c>
      <c r="F578" s="39">
        <v>55</v>
      </c>
      <c r="G578" s="39">
        <v>19</v>
      </c>
      <c r="H578" s="39">
        <v>3.08</v>
      </c>
      <c r="I578" s="39" t="s">
        <v>6659</v>
      </c>
    </row>
    <row r="579" spans="1:9" ht="12.75" customHeight="1">
      <c r="A579" s="39" t="s">
        <v>4335</v>
      </c>
      <c r="B579" s="39" t="str">
        <f t="shared" ref="B579:B642" si="9">RIGHT(A579,2)</f>
        <v>RN</v>
      </c>
      <c r="C579" s="39" t="s">
        <v>6613</v>
      </c>
      <c r="D579" s="39" t="s">
        <v>6614</v>
      </c>
      <c r="E579" s="39">
        <v>317</v>
      </c>
      <c r="F579" s="39">
        <v>81</v>
      </c>
      <c r="G579" s="39">
        <v>4</v>
      </c>
      <c r="H579" s="39">
        <v>3.73</v>
      </c>
      <c r="I579" s="39" t="s">
        <v>6625</v>
      </c>
    </row>
    <row r="580" spans="1:9" ht="12.75" customHeight="1">
      <c r="A580" s="39" t="s">
        <v>5956</v>
      </c>
      <c r="B580" s="39" t="str">
        <f t="shared" si="9"/>
        <v>SP</v>
      </c>
      <c r="C580" s="39" t="s">
        <v>6636</v>
      </c>
      <c r="D580" s="39" t="s">
        <v>6622</v>
      </c>
      <c r="E580" s="39">
        <v>3522</v>
      </c>
      <c r="F580" s="39">
        <v>2445</v>
      </c>
      <c r="G580" s="39">
        <v>648</v>
      </c>
      <c r="H580" s="39">
        <v>1.1399999999999999</v>
      </c>
      <c r="I580" s="39" t="s">
        <v>6629</v>
      </c>
    </row>
    <row r="581" spans="1:9" ht="12.75" customHeight="1">
      <c r="A581" s="39" t="s">
        <v>2289</v>
      </c>
      <c r="B581" s="39" t="str">
        <f t="shared" si="9"/>
        <v>MT</v>
      </c>
      <c r="C581" s="39" t="s">
        <v>6636</v>
      </c>
      <c r="D581" s="39" t="s">
        <v>6622</v>
      </c>
      <c r="E581" s="39">
        <v>10565</v>
      </c>
      <c r="F581" s="39">
        <v>3499</v>
      </c>
      <c r="G581" s="39">
        <v>792</v>
      </c>
      <c r="H581" s="39">
        <v>2.46</v>
      </c>
      <c r="I581" s="39" t="s">
        <v>6619</v>
      </c>
    </row>
    <row r="582" spans="1:9" ht="12.75" customHeight="1">
      <c r="A582" s="39" t="s">
        <v>2678</v>
      </c>
      <c r="B582" s="39" t="str">
        <f t="shared" si="9"/>
        <v>PB</v>
      </c>
      <c r="C582" s="39" t="s">
        <v>6617</v>
      </c>
      <c r="D582" s="39" t="s">
        <v>6622</v>
      </c>
      <c r="E582" s="39">
        <v>616</v>
      </c>
      <c r="F582" s="39">
        <v>241</v>
      </c>
      <c r="G582" s="39">
        <v>58</v>
      </c>
      <c r="H582" s="39">
        <v>2.06</v>
      </c>
      <c r="I582" s="39" t="s">
        <v>6615</v>
      </c>
    </row>
    <row r="583" spans="1:9" ht="12.75" customHeight="1">
      <c r="A583" s="39" t="s">
        <v>2681</v>
      </c>
      <c r="B583" s="39" t="str">
        <f t="shared" si="9"/>
        <v>PB</v>
      </c>
      <c r="C583" s="39" t="s">
        <v>6613</v>
      </c>
      <c r="D583" s="39" t="s">
        <v>6622</v>
      </c>
      <c r="E583" s="39">
        <v>262</v>
      </c>
      <c r="F583" s="39">
        <v>94</v>
      </c>
      <c r="G583" s="39">
        <v>21</v>
      </c>
      <c r="H583" s="39">
        <v>2.2799999999999998</v>
      </c>
      <c r="I583" s="39" t="s">
        <v>6615</v>
      </c>
    </row>
    <row r="584" spans="1:9" ht="12.75" customHeight="1">
      <c r="A584" s="39" t="s">
        <v>4462</v>
      </c>
      <c r="B584" s="39" t="str">
        <f t="shared" si="9"/>
        <v>RO</v>
      </c>
      <c r="C584" s="39" t="s">
        <v>6613</v>
      </c>
      <c r="D584" s="39" t="s">
        <v>6614</v>
      </c>
      <c r="E584" s="39">
        <v>385</v>
      </c>
      <c r="F584" s="39">
        <v>35</v>
      </c>
      <c r="G584" s="39">
        <v>10</v>
      </c>
      <c r="H584" s="39">
        <v>8.56</v>
      </c>
      <c r="I584" s="39" t="s">
        <v>6623</v>
      </c>
    </row>
    <row r="585" spans="1:9" ht="12.75" customHeight="1">
      <c r="A585" s="39" t="s">
        <v>910</v>
      </c>
      <c r="B585" s="39" t="str">
        <f t="shared" si="9"/>
        <v>GO</v>
      </c>
      <c r="C585" s="39" t="s">
        <v>6613</v>
      </c>
      <c r="D585" s="39" t="s">
        <v>6622</v>
      </c>
      <c r="E585" s="39">
        <v>93</v>
      </c>
      <c r="F585" s="39">
        <v>71</v>
      </c>
      <c r="G585" s="39">
        <v>22</v>
      </c>
      <c r="H585" s="39">
        <v>1</v>
      </c>
      <c r="I585" s="39" t="s">
        <v>6637</v>
      </c>
    </row>
    <row r="586" spans="1:9" ht="12.75" customHeight="1">
      <c r="A586" s="39" t="s">
        <v>2970</v>
      </c>
      <c r="B586" s="39" t="str">
        <f t="shared" si="9"/>
        <v>PE</v>
      </c>
      <c r="C586" s="39" t="s">
        <v>6617</v>
      </c>
      <c r="D586" s="39" t="s">
        <v>6622</v>
      </c>
      <c r="E586" s="39">
        <v>398</v>
      </c>
      <c r="F586" s="39">
        <v>230</v>
      </c>
      <c r="G586" s="39">
        <v>41</v>
      </c>
      <c r="H586" s="39">
        <v>1.47</v>
      </c>
      <c r="I586" s="39" t="s">
        <v>6615</v>
      </c>
    </row>
    <row r="587" spans="1:9" ht="12.75" customHeight="1">
      <c r="A587" s="39" t="s">
        <v>3632</v>
      </c>
      <c r="B587" s="39" t="str">
        <f t="shared" si="9"/>
        <v>PR</v>
      </c>
      <c r="C587" s="39" t="s">
        <v>6636</v>
      </c>
      <c r="D587" s="39" t="s">
        <v>6622</v>
      </c>
      <c r="E587" s="39">
        <v>28205</v>
      </c>
      <c r="F587" s="39">
        <v>15364</v>
      </c>
      <c r="G587" s="39">
        <v>2671</v>
      </c>
      <c r="H587" s="39">
        <v>1.56</v>
      </c>
      <c r="I587" s="39" t="s">
        <v>6615</v>
      </c>
    </row>
    <row r="588" spans="1:9" ht="12.75" customHeight="1">
      <c r="A588" s="39" t="s">
        <v>5656</v>
      </c>
      <c r="B588" s="39" t="str">
        <f t="shared" si="9"/>
        <v>SC</v>
      </c>
      <c r="C588" s="39" t="s">
        <v>6617</v>
      </c>
      <c r="D588" s="39" t="s">
        <v>6622</v>
      </c>
      <c r="E588" s="39">
        <v>733</v>
      </c>
      <c r="F588" s="39">
        <v>359</v>
      </c>
      <c r="G588" s="39">
        <v>111</v>
      </c>
      <c r="H588" s="39">
        <v>1.56</v>
      </c>
      <c r="I588" s="39" t="s">
        <v>6615</v>
      </c>
    </row>
    <row r="589" spans="1:9" ht="12.75" customHeight="1">
      <c r="A589" s="39" t="s">
        <v>3635</v>
      </c>
      <c r="B589" s="39" t="str">
        <f t="shared" si="9"/>
        <v>PR</v>
      </c>
      <c r="C589" s="39" t="s">
        <v>6613</v>
      </c>
      <c r="D589" s="39" t="s">
        <v>6622</v>
      </c>
      <c r="E589" s="39">
        <v>430</v>
      </c>
      <c r="F589" s="39">
        <v>126</v>
      </c>
      <c r="G589" s="39">
        <v>30</v>
      </c>
      <c r="H589" s="39">
        <v>2.76</v>
      </c>
      <c r="I589" s="39" t="s">
        <v>6625</v>
      </c>
    </row>
    <row r="590" spans="1:9" ht="12.75" customHeight="1">
      <c r="A590" s="39" t="s">
        <v>6660</v>
      </c>
      <c r="B590" s="39" t="str">
        <f t="shared" si="9"/>
        <v>PA</v>
      </c>
      <c r="C590" s="39" t="s">
        <v>6633</v>
      </c>
      <c r="D590" s="39" t="s">
        <v>6633</v>
      </c>
      <c r="E590" s="39"/>
      <c r="F590" s="39"/>
      <c r="G590" s="39"/>
      <c r="H590" s="39">
        <v>0</v>
      </c>
      <c r="I590" s="39" t="s">
        <v>6634</v>
      </c>
    </row>
    <row r="591" spans="1:9" ht="12.75" customHeight="1">
      <c r="A591" s="39" t="s">
        <v>3353</v>
      </c>
      <c r="B591" s="39" t="str">
        <f t="shared" si="9"/>
        <v>PI</v>
      </c>
      <c r="C591" s="39" t="s">
        <v>6613</v>
      </c>
      <c r="D591" s="39" t="s">
        <v>6614</v>
      </c>
      <c r="E591" s="39">
        <v>102</v>
      </c>
      <c r="F591" s="39">
        <v>15</v>
      </c>
      <c r="G591" s="39">
        <v>1</v>
      </c>
      <c r="H591" s="39">
        <v>6.38</v>
      </c>
      <c r="I591" s="39" t="s">
        <v>6626</v>
      </c>
    </row>
    <row r="592" spans="1:9" ht="12.75" customHeight="1">
      <c r="A592" s="39" t="s">
        <v>2292</v>
      </c>
      <c r="B592" s="39" t="str">
        <f t="shared" si="9"/>
        <v>MT</v>
      </c>
      <c r="C592" s="39" t="s">
        <v>6613</v>
      </c>
      <c r="D592" s="39" t="s">
        <v>6614</v>
      </c>
      <c r="E592" s="39">
        <v>137</v>
      </c>
      <c r="F592" s="39">
        <v>13</v>
      </c>
      <c r="G592" s="39">
        <v>3</v>
      </c>
      <c r="H592" s="39">
        <v>8.56</v>
      </c>
      <c r="I592" s="39" t="s">
        <v>6615</v>
      </c>
    </row>
    <row r="593" spans="1:9" ht="12.75" customHeight="1">
      <c r="A593" s="39" t="s">
        <v>2973</v>
      </c>
      <c r="B593" s="39" t="str">
        <f t="shared" si="9"/>
        <v>PE</v>
      </c>
      <c r="C593" s="39" t="s">
        <v>6617</v>
      </c>
      <c r="D593" s="39" t="s">
        <v>6622</v>
      </c>
      <c r="E593" s="39">
        <v>689</v>
      </c>
      <c r="F593" s="39">
        <v>396</v>
      </c>
      <c r="G593" s="39">
        <v>55</v>
      </c>
      <c r="H593" s="39">
        <v>1.53</v>
      </c>
      <c r="I593" s="39" t="s">
        <v>6615</v>
      </c>
    </row>
    <row r="594" spans="1:9" ht="12.75" customHeight="1">
      <c r="A594" s="39" t="s">
        <v>913</v>
      </c>
      <c r="B594" s="39" t="str">
        <f t="shared" si="9"/>
        <v>GO</v>
      </c>
      <c r="C594" s="39" t="s">
        <v>6613</v>
      </c>
      <c r="D594" s="39" t="s">
        <v>6614</v>
      </c>
      <c r="E594" s="39">
        <v>191</v>
      </c>
      <c r="F594" s="39">
        <v>54</v>
      </c>
      <c r="G594" s="39">
        <v>6</v>
      </c>
      <c r="H594" s="39">
        <v>3.18</v>
      </c>
      <c r="I594" s="39" t="s">
        <v>6619</v>
      </c>
    </row>
    <row r="595" spans="1:9" ht="12.75" customHeight="1">
      <c r="A595" s="39" t="s">
        <v>916</v>
      </c>
      <c r="B595" s="39" t="str">
        <f t="shared" si="9"/>
        <v>GO</v>
      </c>
      <c r="C595" s="39" t="s">
        <v>6613</v>
      </c>
      <c r="D595" s="39" t="s">
        <v>6614</v>
      </c>
      <c r="E595" s="39">
        <v>95</v>
      </c>
      <c r="F595" s="39">
        <v>24</v>
      </c>
      <c r="G595" s="39">
        <v>6</v>
      </c>
      <c r="H595" s="39">
        <v>3.17</v>
      </c>
      <c r="I595" s="39" t="s">
        <v>6625</v>
      </c>
    </row>
    <row r="596" spans="1:9" ht="12.75" customHeight="1">
      <c r="A596" s="39" t="s">
        <v>3356</v>
      </c>
      <c r="B596" s="39" t="str">
        <f t="shared" si="9"/>
        <v>PI</v>
      </c>
      <c r="C596" s="39" t="s">
        <v>6613</v>
      </c>
      <c r="D596" s="39" t="s">
        <v>6614</v>
      </c>
      <c r="E596" s="39">
        <v>310</v>
      </c>
      <c r="F596" s="39">
        <v>32</v>
      </c>
      <c r="G596" s="39">
        <v>2</v>
      </c>
      <c r="H596" s="39">
        <v>9.1199999999999992</v>
      </c>
      <c r="I596" s="39" t="s">
        <v>6625</v>
      </c>
    </row>
    <row r="597" spans="1:9" ht="12.75" customHeight="1">
      <c r="A597" s="39" t="s">
        <v>1590</v>
      </c>
      <c r="B597" s="39" t="str">
        <f t="shared" si="9"/>
        <v>MG</v>
      </c>
      <c r="C597" s="39" t="s">
        <v>6613</v>
      </c>
      <c r="D597" s="39" t="s">
        <v>6622</v>
      </c>
      <c r="E597" s="39">
        <v>179</v>
      </c>
      <c r="F597" s="39">
        <v>67</v>
      </c>
      <c r="G597" s="39">
        <v>15</v>
      </c>
      <c r="H597" s="39">
        <v>2.1800000000000002</v>
      </c>
      <c r="I597" s="39" t="s">
        <v>6626</v>
      </c>
    </row>
    <row r="598" spans="1:9" ht="12.75" customHeight="1">
      <c r="A598" s="39" t="s">
        <v>2684</v>
      </c>
      <c r="B598" s="39" t="str">
        <f t="shared" si="9"/>
        <v>PB</v>
      </c>
      <c r="C598" s="39" t="s">
        <v>6613</v>
      </c>
      <c r="D598" s="39" t="s">
        <v>6614</v>
      </c>
      <c r="E598" s="39">
        <v>376</v>
      </c>
      <c r="F598" s="39">
        <v>61</v>
      </c>
      <c r="G598" s="39">
        <v>17</v>
      </c>
      <c r="H598" s="39">
        <v>4.82</v>
      </c>
      <c r="I598" s="39" t="s">
        <v>6625</v>
      </c>
    </row>
    <row r="599" spans="1:9" ht="12.75" customHeight="1">
      <c r="A599" s="39" t="s">
        <v>4788</v>
      </c>
      <c r="B599" s="39" t="str">
        <f t="shared" si="9"/>
        <v>RS</v>
      </c>
      <c r="C599" s="39" t="s">
        <v>6613</v>
      </c>
      <c r="D599" s="39" t="s">
        <v>6622</v>
      </c>
      <c r="E599" s="39">
        <v>93</v>
      </c>
      <c r="F599" s="39">
        <v>42</v>
      </c>
      <c r="G599" s="39">
        <v>6</v>
      </c>
      <c r="H599" s="39">
        <v>1.94</v>
      </c>
      <c r="I599" s="39" t="s">
        <v>6615</v>
      </c>
    </row>
    <row r="600" spans="1:9" ht="12.75" customHeight="1">
      <c r="A600" s="39" t="s">
        <v>5959</v>
      </c>
      <c r="B600" s="39" t="str">
        <f t="shared" si="9"/>
        <v>SP</v>
      </c>
      <c r="C600" s="39" t="s">
        <v>6636</v>
      </c>
      <c r="D600" s="39" t="s">
        <v>6622</v>
      </c>
      <c r="E600" s="39">
        <v>6125</v>
      </c>
      <c r="F600" s="39">
        <v>2787</v>
      </c>
      <c r="G600" s="39">
        <v>352</v>
      </c>
      <c r="H600" s="39">
        <v>1.95</v>
      </c>
      <c r="I600" s="39" t="s">
        <v>6615</v>
      </c>
    </row>
    <row r="601" spans="1:9" ht="12.75" customHeight="1">
      <c r="A601" s="39" t="s">
        <v>2687</v>
      </c>
      <c r="B601" s="39" t="str">
        <f t="shared" si="9"/>
        <v>PB</v>
      </c>
      <c r="C601" s="39" t="s">
        <v>6613</v>
      </c>
      <c r="D601" s="39" t="s">
        <v>6622</v>
      </c>
      <c r="E601" s="39">
        <v>242</v>
      </c>
      <c r="F601" s="39">
        <v>130</v>
      </c>
      <c r="G601" s="39">
        <v>13</v>
      </c>
      <c r="H601" s="39">
        <v>1.69</v>
      </c>
      <c r="I601" s="39" t="s">
        <v>6619</v>
      </c>
    </row>
    <row r="602" spans="1:9" ht="12.75" customHeight="1">
      <c r="A602" s="39" t="s">
        <v>3638</v>
      </c>
      <c r="B602" s="39" t="str">
        <f t="shared" si="9"/>
        <v>PR</v>
      </c>
      <c r="C602" s="39" t="s">
        <v>6613</v>
      </c>
      <c r="D602" s="39" t="s">
        <v>6622</v>
      </c>
      <c r="E602" s="39">
        <v>206</v>
      </c>
      <c r="F602" s="39">
        <v>200</v>
      </c>
      <c r="G602" s="39">
        <v>20</v>
      </c>
      <c r="H602" s="39">
        <v>0.94</v>
      </c>
      <c r="I602" s="39" t="s">
        <v>6619</v>
      </c>
    </row>
    <row r="603" spans="1:9" ht="12.75" customHeight="1">
      <c r="A603" s="39" t="s">
        <v>1593</v>
      </c>
      <c r="B603" s="39" t="str">
        <f t="shared" si="9"/>
        <v>MG</v>
      </c>
      <c r="C603" s="39" t="s">
        <v>6617</v>
      </c>
      <c r="D603" s="39" t="s">
        <v>6614</v>
      </c>
      <c r="E603" s="39">
        <v>1140</v>
      </c>
      <c r="F603" s="39">
        <v>262</v>
      </c>
      <c r="G603" s="39">
        <v>46</v>
      </c>
      <c r="H603" s="39">
        <v>3.7</v>
      </c>
      <c r="I603" s="39" t="s">
        <v>6615</v>
      </c>
    </row>
    <row r="604" spans="1:9" ht="12.75" customHeight="1">
      <c r="A604" s="39" t="s">
        <v>6538</v>
      </c>
      <c r="B604" s="39" t="str">
        <f t="shared" si="9"/>
        <v>TO</v>
      </c>
      <c r="C604" s="39" t="s">
        <v>6613</v>
      </c>
      <c r="D604" s="39" t="s">
        <v>6614</v>
      </c>
      <c r="E604" s="39">
        <v>530</v>
      </c>
      <c r="F604" s="39">
        <v>44</v>
      </c>
      <c r="G604" s="39">
        <v>10</v>
      </c>
      <c r="H604" s="39">
        <v>9.81</v>
      </c>
      <c r="I604" s="39" t="s">
        <v>6615</v>
      </c>
    </row>
    <row r="605" spans="1:9" ht="12.75" customHeight="1">
      <c r="A605" s="39" t="s">
        <v>4791</v>
      </c>
      <c r="B605" s="39" t="str">
        <f t="shared" si="9"/>
        <v>RS</v>
      </c>
      <c r="C605" s="39" t="s">
        <v>6613</v>
      </c>
      <c r="D605" s="39" t="s">
        <v>6614</v>
      </c>
      <c r="E605" s="39">
        <v>144</v>
      </c>
      <c r="F605" s="39">
        <v>14</v>
      </c>
      <c r="G605" s="39">
        <v>3</v>
      </c>
      <c r="H605" s="39">
        <v>8.4700000000000006</v>
      </c>
      <c r="I605" s="39" t="s">
        <v>6615</v>
      </c>
    </row>
    <row r="606" spans="1:9" ht="12.75" customHeight="1">
      <c r="A606" s="39" t="s">
        <v>5962</v>
      </c>
      <c r="B606" s="39" t="str">
        <f t="shared" si="9"/>
        <v>SP</v>
      </c>
      <c r="C606" s="39" t="s">
        <v>6613</v>
      </c>
      <c r="D606" s="39" t="s">
        <v>6622</v>
      </c>
      <c r="E606" s="39">
        <v>135</v>
      </c>
      <c r="F606" s="39">
        <v>39</v>
      </c>
      <c r="G606" s="39">
        <v>11</v>
      </c>
      <c r="H606" s="39">
        <v>2.7</v>
      </c>
      <c r="I606" s="39" t="s">
        <v>6615</v>
      </c>
    </row>
    <row r="607" spans="1:9" ht="12.75" customHeight="1">
      <c r="A607" s="39" t="s">
        <v>1596</v>
      </c>
      <c r="B607" s="39" t="str">
        <f t="shared" si="9"/>
        <v>MG</v>
      </c>
      <c r="C607" s="39" t="s">
        <v>6613</v>
      </c>
      <c r="D607" s="39" t="s">
        <v>6622</v>
      </c>
      <c r="E607" s="39">
        <v>277</v>
      </c>
      <c r="F607" s="39">
        <v>140</v>
      </c>
      <c r="G607" s="39">
        <v>39</v>
      </c>
      <c r="H607" s="39">
        <v>1.55</v>
      </c>
      <c r="I607" s="39" t="s">
        <v>6625</v>
      </c>
    </row>
    <row r="608" spans="1:9" ht="12.75" customHeight="1">
      <c r="A608" s="39" t="s">
        <v>5965</v>
      </c>
      <c r="B608" s="39" t="str">
        <f t="shared" si="9"/>
        <v>SP</v>
      </c>
      <c r="C608" s="39" t="s">
        <v>6613</v>
      </c>
      <c r="D608" s="39" t="s">
        <v>6622</v>
      </c>
      <c r="E608" s="39">
        <v>373</v>
      </c>
      <c r="F608" s="39">
        <v>124</v>
      </c>
      <c r="G608" s="39">
        <v>29</v>
      </c>
      <c r="H608" s="39">
        <v>2.44</v>
      </c>
      <c r="I608" s="39" t="s">
        <v>6615</v>
      </c>
    </row>
    <row r="609" spans="1:9" ht="12.75" customHeight="1">
      <c r="A609" s="39" t="s">
        <v>1599</v>
      </c>
      <c r="B609" s="39" t="str">
        <f t="shared" si="9"/>
        <v>MG</v>
      </c>
      <c r="C609" s="39" t="s">
        <v>6617</v>
      </c>
      <c r="D609" s="39" t="s">
        <v>6622</v>
      </c>
      <c r="E609" s="39">
        <v>3574</v>
      </c>
      <c r="F609" s="39">
        <v>1528</v>
      </c>
      <c r="G609" s="39">
        <v>143</v>
      </c>
      <c r="H609" s="39">
        <v>2.14</v>
      </c>
      <c r="I609" s="39" t="s">
        <v>6615</v>
      </c>
    </row>
    <row r="610" spans="1:9" ht="12.75" customHeight="1">
      <c r="A610" s="39" t="s">
        <v>4794</v>
      </c>
      <c r="B610" s="39" t="str">
        <f t="shared" si="9"/>
        <v>RS</v>
      </c>
      <c r="C610" s="39" t="s">
        <v>6617</v>
      </c>
      <c r="D610" s="39" t="s">
        <v>6622</v>
      </c>
      <c r="E610" s="39">
        <v>663</v>
      </c>
      <c r="F610" s="39">
        <v>222</v>
      </c>
      <c r="G610" s="39">
        <v>27</v>
      </c>
      <c r="H610" s="39">
        <v>2.66</v>
      </c>
      <c r="I610" s="39" t="s">
        <v>6623</v>
      </c>
    </row>
    <row r="611" spans="1:9" ht="12.75" customHeight="1">
      <c r="A611" s="39" t="s">
        <v>2098</v>
      </c>
      <c r="B611" s="39" t="str">
        <f t="shared" si="9"/>
        <v>MS</v>
      </c>
      <c r="C611" s="39" t="s">
        <v>6613</v>
      </c>
      <c r="D611" s="39" t="s">
        <v>6614</v>
      </c>
      <c r="E611" s="39">
        <v>480</v>
      </c>
      <c r="F611" s="39">
        <v>50</v>
      </c>
      <c r="G611" s="39">
        <v>11</v>
      </c>
      <c r="H611" s="39">
        <v>7.87</v>
      </c>
      <c r="I611" s="39" t="s">
        <v>6615</v>
      </c>
    </row>
    <row r="612" spans="1:9" ht="12.75" customHeight="1">
      <c r="A612" s="39" t="s">
        <v>6541</v>
      </c>
      <c r="B612" s="39" t="str">
        <f t="shared" si="9"/>
        <v>TO</v>
      </c>
      <c r="C612" s="39" t="s">
        <v>6613</v>
      </c>
      <c r="D612" s="39" t="s">
        <v>6614</v>
      </c>
      <c r="E612" s="39">
        <v>122</v>
      </c>
      <c r="F612" s="39">
        <v>21</v>
      </c>
      <c r="G612" s="39">
        <v>1</v>
      </c>
      <c r="H612" s="39">
        <v>5.55</v>
      </c>
      <c r="I612" s="39" t="s">
        <v>6625</v>
      </c>
    </row>
    <row r="613" spans="1:9" ht="12.75" customHeight="1">
      <c r="A613" s="39" t="s">
        <v>4797</v>
      </c>
      <c r="B613" s="39" t="str">
        <f t="shared" si="9"/>
        <v>RS</v>
      </c>
      <c r="C613" s="39" t="s">
        <v>6613</v>
      </c>
      <c r="D613" s="39" t="s">
        <v>6614</v>
      </c>
      <c r="E613" s="39">
        <v>103</v>
      </c>
      <c r="F613" s="39">
        <v>26</v>
      </c>
      <c r="G613" s="39">
        <v>5</v>
      </c>
      <c r="H613" s="39">
        <v>3.32</v>
      </c>
      <c r="I613" s="39" t="s">
        <v>6615</v>
      </c>
    </row>
    <row r="614" spans="1:9" ht="12.75" customHeight="1">
      <c r="A614" s="39" t="s">
        <v>2561</v>
      </c>
      <c r="B614" s="39" t="str">
        <f t="shared" si="9"/>
        <v>PA</v>
      </c>
      <c r="C614" s="39" t="s">
        <v>6617</v>
      </c>
      <c r="D614" s="39" t="s">
        <v>6614</v>
      </c>
      <c r="E614" s="39">
        <v>1085</v>
      </c>
      <c r="F614" s="39">
        <v>163</v>
      </c>
      <c r="G614" s="39">
        <v>11</v>
      </c>
      <c r="H614" s="39">
        <v>6.24</v>
      </c>
      <c r="I614" s="39" t="s">
        <v>6625</v>
      </c>
    </row>
    <row r="615" spans="1:9" ht="12.75" customHeight="1">
      <c r="A615" s="39" t="s">
        <v>4800</v>
      </c>
      <c r="B615" s="39" t="str">
        <f t="shared" si="9"/>
        <v>RS</v>
      </c>
      <c r="C615" s="39" t="s">
        <v>6617</v>
      </c>
      <c r="D615" s="39" t="s">
        <v>6622</v>
      </c>
      <c r="E615" s="39">
        <v>1208</v>
      </c>
      <c r="F615" s="39">
        <v>507</v>
      </c>
      <c r="G615" s="39">
        <v>111</v>
      </c>
      <c r="H615" s="39">
        <v>1.95</v>
      </c>
      <c r="I615" s="39" t="s">
        <v>6623</v>
      </c>
    </row>
    <row r="616" spans="1:9" ht="12.75" customHeight="1">
      <c r="A616" s="39" t="s">
        <v>4803</v>
      </c>
      <c r="B616" s="39" t="str">
        <f t="shared" si="9"/>
        <v>RS</v>
      </c>
      <c r="C616" s="39" t="s">
        <v>6613</v>
      </c>
      <c r="D616" s="39" t="s">
        <v>6614</v>
      </c>
      <c r="E616" s="39">
        <v>113</v>
      </c>
      <c r="F616" s="39">
        <v>11</v>
      </c>
      <c r="G616" s="39">
        <v>3</v>
      </c>
      <c r="H616" s="39">
        <v>8.07</v>
      </c>
      <c r="I616" s="39" t="s">
        <v>6618</v>
      </c>
    </row>
    <row r="617" spans="1:9" ht="12.75" customHeight="1">
      <c r="A617" s="39" t="s">
        <v>680</v>
      </c>
      <c r="B617" s="39" t="str">
        <f t="shared" si="9"/>
        <v>ES</v>
      </c>
      <c r="C617" s="39" t="s">
        <v>6617</v>
      </c>
      <c r="D617" s="39" t="s">
        <v>6614</v>
      </c>
      <c r="E617" s="39">
        <v>824</v>
      </c>
      <c r="F617" s="39">
        <v>189</v>
      </c>
      <c r="G617" s="39">
        <v>39</v>
      </c>
      <c r="H617" s="39">
        <v>3.61</v>
      </c>
      <c r="I617" s="39" t="s">
        <v>6615</v>
      </c>
    </row>
    <row r="618" spans="1:9" ht="12.75" customHeight="1">
      <c r="A618" s="39" t="s">
        <v>4806</v>
      </c>
      <c r="B618" s="39" t="str">
        <f t="shared" si="9"/>
        <v>RS</v>
      </c>
      <c r="C618" s="39" t="s">
        <v>6613</v>
      </c>
      <c r="D618" s="39" t="s">
        <v>6622</v>
      </c>
      <c r="E618" s="39">
        <v>93</v>
      </c>
      <c r="F618" s="39">
        <v>62</v>
      </c>
      <c r="G618" s="39">
        <v>14</v>
      </c>
      <c r="H618" s="39">
        <v>1.22</v>
      </c>
      <c r="I618" s="39" t="s">
        <v>6619</v>
      </c>
    </row>
    <row r="619" spans="1:9" ht="12.75" customHeight="1">
      <c r="A619" s="39" t="s">
        <v>2690</v>
      </c>
      <c r="B619" s="39" t="str">
        <f t="shared" si="9"/>
        <v>PB</v>
      </c>
      <c r="C619" s="39" t="s">
        <v>6613</v>
      </c>
      <c r="D619" s="39" t="s">
        <v>6622</v>
      </c>
      <c r="E619" s="39">
        <v>331</v>
      </c>
      <c r="F619" s="39">
        <v>109</v>
      </c>
      <c r="G619" s="39">
        <v>14</v>
      </c>
      <c r="H619" s="39">
        <v>2.69</v>
      </c>
      <c r="I619" s="39" t="s">
        <v>6625</v>
      </c>
    </row>
    <row r="620" spans="1:9" ht="12.75" customHeight="1">
      <c r="A620" s="39" t="s">
        <v>1602</v>
      </c>
      <c r="B620" s="39" t="str">
        <f t="shared" si="9"/>
        <v>MG</v>
      </c>
      <c r="C620" s="39" t="s">
        <v>6613</v>
      </c>
      <c r="D620" s="39" t="s">
        <v>6622</v>
      </c>
      <c r="E620" s="39">
        <v>352</v>
      </c>
      <c r="F620" s="39">
        <v>174</v>
      </c>
      <c r="G620" s="39">
        <v>21</v>
      </c>
      <c r="H620" s="39">
        <v>1.81</v>
      </c>
      <c r="I620" s="39" t="s">
        <v>6623</v>
      </c>
    </row>
    <row r="621" spans="1:9" ht="12.75" customHeight="1">
      <c r="A621" s="39" t="s">
        <v>683</v>
      </c>
      <c r="B621" s="39" t="str">
        <f t="shared" si="9"/>
        <v>ES</v>
      </c>
      <c r="C621" s="39" t="s">
        <v>6613</v>
      </c>
      <c r="D621" s="39" t="s">
        <v>6622</v>
      </c>
      <c r="E621" s="39">
        <v>189</v>
      </c>
      <c r="F621" s="39">
        <v>63</v>
      </c>
      <c r="G621" s="39">
        <v>20</v>
      </c>
      <c r="H621" s="39">
        <v>2.2799999999999998</v>
      </c>
      <c r="I621" s="39" t="s">
        <v>6615</v>
      </c>
    </row>
    <row r="622" spans="1:9" ht="12.75" customHeight="1">
      <c r="A622" s="39" t="s">
        <v>2976</v>
      </c>
      <c r="B622" s="39" t="str">
        <f t="shared" si="9"/>
        <v>PE</v>
      </c>
      <c r="C622" s="39" t="s">
        <v>6613</v>
      </c>
      <c r="D622" s="39" t="s">
        <v>6614</v>
      </c>
      <c r="E622" s="39">
        <v>482</v>
      </c>
      <c r="F622" s="39">
        <v>99</v>
      </c>
      <c r="G622" s="39">
        <v>20</v>
      </c>
      <c r="H622" s="39">
        <v>4.05</v>
      </c>
      <c r="I622" s="39" t="s">
        <v>6615</v>
      </c>
    </row>
    <row r="623" spans="1:9" ht="12.75" customHeight="1">
      <c r="A623" s="39" t="s">
        <v>2101</v>
      </c>
      <c r="B623" s="39" t="str">
        <f t="shared" si="9"/>
        <v>MS</v>
      </c>
      <c r="C623" s="39" t="s">
        <v>6613</v>
      </c>
      <c r="D623" s="39" t="s">
        <v>6622</v>
      </c>
      <c r="E623" s="39">
        <v>224</v>
      </c>
      <c r="F623" s="39">
        <v>90</v>
      </c>
      <c r="G623" s="39">
        <v>28</v>
      </c>
      <c r="H623" s="39">
        <v>1.9</v>
      </c>
      <c r="I623" s="39" t="s">
        <v>6615</v>
      </c>
    </row>
    <row r="624" spans="1:9" ht="12.75" customHeight="1">
      <c r="A624" s="39" t="s">
        <v>2104</v>
      </c>
      <c r="B624" s="39" t="str">
        <f t="shared" si="9"/>
        <v>MS</v>
      </c>
      <c r="C624" s="39" t="s">
        <v>6636</v>
      </c>
      <c r="D624" s="39" t="s">
        <v>6614</v>
      </c>
      <c r="E624" s="39">
        <v>5201</v>
      </c>
      <c r="F624" s="39">
        <v>1059</v>
      </c>
      <c r="G624" s="39">
        <v>179</v>
      </c>
      <c r="H624" s="39">
        <v>4.2</v>
      </c>
      <c r="I624" s="39" t="s">
        <v>6619</v>
      </c>
    </row>
    <row r="625" spans="1:9" ht="12.75" customHeight="1">
      <c r="A625" s="39" t="s">
        <v>4809</v>
      </c>
      <c r="B625" s="39" t="str">
        <f t="shared" si="9"/>
        <v>RS</v>
      </c>
      <c r="C625" s="39" t="s">
        <v>6613</v>
      </c>
      <c r="D625" s="39" t="s">
        <v>6622</v>
      </c>
      <c r="E625" s="39">
        <v>189</v>
      </c>
      <c r="F625" s="39">
        <v>53</v>
      </c>
      <c r="G625" s="39">
        <v>20</v>
      </c>
      <c r="H625" s="39">
        <v>2.59</v>
      </c>
      <c r="I625" s="39" t="s">
        <v>6623</v>
      </c>
    </row>
    <row r="626" spans="1:9" ht="12.75" customHeight="1">
      <c r="A626" s="39" t="s">
        <v>4338</v>
      </c>
      <c r="B626" s="39" t="str">
        <f t="shared" si="9"/>
        <v>RN</v>
      </c>
      <c r="C626" s="39" t="s">
        <v>6613</v>
      </c>
      <c r="D626" s="39" t="s">
        <v>6614</v>
      </c>
      <c r="E626" s="39">
        <v>264</v>
      </c>
      <c r="F626" s="39">
        <v>82</v>
      </c>
      <c r="G626" s="39">
        <v>7</v>
      </c>
      <c r="H626" s="39">
        <v>2.97</v>
      </c>
      <c r="I626" s="39" t="s">
        <v>6619</v>
      </c>
    </row>
    <row r="627" spans="1:9" ht="12.75" customHeight="1">
      <c r="A627" s="39" t="s">
        <v>3641</v>
      </c>
      <c r="B627" s="39" t="str">
        <f t="shared" si="9"/>
        <v>PR</v>
      </c>
      <c r="C627" s="39" t="s">
        <v>6613</v>
      </c>
      <c r="D627" s="39" t="s">
        <v>6614</v>
      </c>
      <c r="E627" s="39">
        <v>256</v>
      </c>
      <c r="F627" s="39">
        <v>30</v>
      </c>
      <c r="G627" s="39">
        <v>13</v>
      </c>
      <c r="H627" s="39">
        <v>5.95</v>
      </c>
      <c r="I627" s="39" t="s">
        <v>6620</v>
      </c>
    </row>
    <row r="628" spans="1:9" ht="12.75" customHeight="1">
      <c r="A628" s="39" t="s">
        <v>919</v>
      </c>
      <c r="B628" s="39" t="str">
        <f t="shared" si="9"/>
        <v>GO</v>
      </c>
      <c r="C628" s="39" t="s">
        <v>6613</v>
      </c>
      <c r="D628" s="39" t="s">
        <v>6622</v>
      </c>
      <c r="E628" s="39">
        <v>222</v>
      </c>
      <c r="F628" s="39">
        <v>86</v>
      </c>
      <c r="G628" s="39">
        <v>15</v>
      </c>
      <c r="H628" s="39">
        <v>2.2000000000000002</v>
      </c>
      <c r="I628" s="39" t="s">
        <v>6615</v>
      </c>
    </row>
    <row r="629" spans="1:9" ht="12.75" customHeight="1">
      <c r="A629" s="39" t="s">
        <v>4134</v>
      </c>
      <c r="B629" s="39" t="str">
        <f t="shared" si="9"/>
        <v>RJ</v>
      </c>
      <c r="C629" s="39" t="s">
        <v>6617</v>
      </c>
      <c r="D629" s="39" t="s">
        <v>6622</v>
      </c>
      <c r="E629" s="39">
        <v>518</v>
      </c>
      <c r="F629" s="39">
        <v>187</v>
      </c>
      <c r="G629" s="39">
        <v>48</v>
      </c>
      <c r="H629" s="39">
        <v>2.2000000000000002</v>
      </c>
      <c r="I629" s="39" t="s">
        <v>6637</v>
      </c>
    </row>
    <row r="630" spans="1:9" ht="12.75" customHeight="1">
      <c r="A630" s="39" t="s">
        <v>1329</v>
      </c>
      <c r="B630" s="39" t="str">
        <f t="shared" si="9"/>
        <v>MA</v>
      </c>
      <c r="C630" s="39" t="s">
        <v>6613</v>
      </c>
      <c r="D630" s="39" t="s">
        <v>6614</v>
      </c>
      <c r="E630" s="39">
        <v>325</v>
      </c>
      <c r="F630" s="39">
        <v>16</v>
      </c>
      <c r="G630" s="39">
        <v>4</v>
      </c>
      <c r="H630" s="39">
        <v>16.25</v>
      </c>
      <c r="I630" s="39" t="s">
        <v>6624</v>
      </c>
    </row>
    <row r="631" spans="1:9" ht="12.75" customHeight="1">
      <c r="A631" s="39" t="s">
        <v>4137</v>
      </c>
      <c r="B631" s="39" t="str">
        <f t="shared" si="9"/>
        <v>RJ</v>
      </c>
      <c r="C631" s="39" t="s">
        <v>6636</v>
      </c>
      <c r="D631" s="39" t="s">
        <v>6622</v>
      </c>
      <c r="E631" s="39">
        <v>9002</v>
      </c>
      <c r="F631" s="39">
        <v>4203</v>
      </c>
      <c r="G631" s="39">
        <v>1308</v>
      </c>
      <c r="H631" s="39">
        <v>1.63</v>
      </c>
      <c r="I631" s="39" t="s">
        <v>6625</v>
      </c>
    </row>
    <row r="632" spans="1:9" ht="12.75" customHeight="1">
      <c r="A632" s="39" t="s">
        <v>922</v>
      </c>
      <c r="B632" s="39" t="str">
        <f t="shared" si="9"/>
        <v>GO</v>
      </c>
      <c r="C632" s="39" t="s">
        <v>6613</v>
      </c>
      <c r="D632" s="39" t="s">
        <v>6622</v>
      </c>
      <c r="E632" s="39">
        <v>283</v>
      </c>
      <c r="F632" s="39">
        <v>88</v>
      </c>
      <c r="G632" s="39">
        <v>19</v>
      </c>
      <c r="H632" s="39">
        <v>2.64</v>
      </c>
      <c r="I632" s="39" t="s">
        <v>6615</v>
      </c>
    </row>
    <row r="633" spans="1:9" ht="12.75" customHeight="1">
      <c r="A633" s="39" t="s">
        <v>925</v>
      </c>
      <c r="B633" s="39" t="str">
        <f t="shared" si="9"/>
        <v>GO</v>
      </c>
      <c r="C633" s="39" t="s">
        <v>6613</v>
      </c>
      <c r="D633" s="39" t="s">
        <v>6614</v>
      </c>
      <c r="E633" s="39">
        <v>346</v>
      </c>
      <c r="F633" s="39">
        <v>80</v>
      </c>
      <c r="G633" s="39">
        <v>8</v>
      </c>
      <c r="H633" s="39">
        <v>3.93</v>
      </c>
      <c r="I633" s="39" t="s">
        <v>6615</v>
      </c>
    </row>
    <row r="634" spans="1:9" ht="12.75" customHeight="1">
      <c r="A634" s="39" t="s">
        <v>2107</v>
      </c>
      <c r="B634" s="39" t="str">
        <f t="shared" si="9"/>
        <v>MS</v>
      </c>
      <c r="C634" s="39" t="s">
        <v>6613</v>
      </c>
      <c r="D634" s="39" t="s">
        <v>6614</v>
      </c>
      <c r="E634" s="39">
        <v>221</v>
      </c>
      <c r="F634" s="39">
        <v>55</v>
      </c>
      <c r="G634" s="39">
        <v>12</v>
      </c>
      <c r="H634" s="39">
        <v>3.3</v>
      </c>
      <c r="I634" s="39" t="s">
        <v>6615</v>
      </c>
    </row>
    <row r="635" spans="1:9" ht="12.75" customHeight="1">
      <c r="A635" s="39" t="s">
        <v>3359</v>
      </c>
      <c r="B635" s="39" t="str">
        <f t="shared" si="9"/>
        <v>PI</v>
      </c>
      <c r="C635" s="39" t="s">
        <v>6613</v>
      </c>
      <c r="D635" s="39" t="s">
        <v>6614</v>
      </c>
      <c r="E635" s="39">
        <v>164</v>
      </c>
      <c r="F635" s="39">
        <v>20</v>
      </c>
      <c r="G635" s="39"/>
      <c r="H635" s="39">
        <v>8.1999999999999993</v>
      </c>
      <c r="I635" s="39" t="s">
        <v>6619</v>
      </c>
    </row>
    <row r="636" spans="1:9" ht="12.75" customHeight="1">
      <c r="A636" s="39" t="s">
        <v>5971</v>
      </c>
      <c r="B636" s="39" t="str">
        <f t="shared" si="9"/>
        <v>SP</v>
      </c>
      <c r="C636" s="39" t="s">
        <v>6617</v>
      </c>
      <c r="D636" s="39" t="s">
        <v>6614</v>
      </c>
      <c r="E636" s="39">
        <v>4014</v>
      </c>
      <c r="F636" s="39">
        <v>425</v>
      </c>
      <c r="G636" s="39">
        <v>83</v>
      </c>
      <c r="H636" s="39">
        <v>7.9</v>
      </c>
      <c r="I636" s="39" t="s">
        <v>6625</v>
      </c>
    </row>
    <row r="637" spans="1:9" ht="12.75" customHeight="1">
      <c r="A637" s="39" t="s">
        <v>4812</v>
      </c>
      <c r="B637" s="39" t="str">
        <f t="shared" si="9"/>
        <v>RS</v>
      </c>
      <c r="C637" s="39" t="s">
        <v>6613</v>
      </c>
      <c r="D637" s="39" t="s">
        <v>6622</v>
      </c>
      <c r="E637" s="39">
        <v>263</v>
      </c>
      <c r="F637" s="39">
        <v>103</v>
      </c>
      <c r="G637" s="39">
        <v>18</v>
      </c>
      <c r="H637" s="39">
        <v>2.17</v>
      </c>
      <c r="I637" s="39" t="s">
        <v>6623</v>
      </c>
    </row>
    <row r="638" spans="1:9" ht="12.75" customHeight="1">
      <c r="A638" s="39" t="s">
        <v>4341</v>
      </c>
      <c r="B638" s="39" t="str">
        <f t="shared" si="9"/>
        <v>RN</v>
      </c>
      <c r="C638" s="39" t="s">
        <v>6613</v>
      </c>
      <c r="D638" s="39" t="s">
        <v>6614</v>
      </c>
      <c r="E638" s="39">
        <v>189</v>
      </c>
      <c r="F638" s="39">
        <v>1</v>
      </c>
      <c r="G638" s="39"/>
      <c r="H638" s="39">
        <v>189</v>
      </c>
      <c r="I638" s="39" t="s">
        <v>6618</v>
      </c>
    </row>
    <row r="639" spans="1:9" ht="12.75" customHeight="1">
      <c r="A639" s="39" t="s">
        <v>4815</v>
      </c>
      <c r="B639" s="39" t="str">
        <f t="shared" si="9"/>
        <v>RS</v>
      </c>
      <c r="C639" s="39" t="s">
        <v>6617</v>
      </c>
      <c r="D639" s="39" t="s">
        <v>6622</v>
      </c>
      <c r="E639" s="39">
        <v>646</v>
      </c>
      <c r="F639" s="39">
        <v>198</v>
      </c>
      <c r="G639" s="39">
        <v>31</v>
      </c>
      <c r="H639" s="39">
        <v>2.82</v>
      </c>
      <c r="I639" s="39" t="s">
        <v>6615</v>
      </c>
    </row>
    <row r="640" spans="1:9" ht="12.75" customHeight="1">
      <c r="A640" s="39" t="s">
        <v>1605</v>
      </c>
      <c r="B640" s="39" t="str">
        <f t="shared" si="9"/>
        <v>MG</v>
      </c>
      <c r="C640" s="39" t="s">
        <v>6613</v>
      </c>
      <c r="D640" s="39" t="s">
        <v>6614</v>
      </c>
      <c r="E640" s="39">
        <v>341</v>
      </c>
      <c r="F640" s="39">
        <v>62</v>
      </c>
      <c r="G640" s="39">
        <v>12</v>
      </c>
      <c r="H640" s="39">
        <v>4.6100000000000003</v>
      </c>
      <c r="I640" s="39" t="s">
        <v>6620</v>
      </c>
    </row>
    <row r="641" spans="1:9" ht="12.75" customHeight="1">
      <c r="A641" s="39" t="s">
        <v>5974</v>
      </c>
      <c r="B641" s="39" t="str">
        <f t="shared" si="9"/>
        <v>SP</v>
      </c>
      <c r="C641" s="39" t="s">
        <v>6617</v>
      </c>
      <c r="D641" s="39" t="s">
        <v>6614</v>
      </c>
      <c r="E641" s="39">
        <v>725</v>
      </c>
      <c r="F641" s="39">
        <v>40</v>
      </c>
      <c r="G641" s="39">
        <v>10</v>
      </c>
      <c r="H641" s="39">
        <v>14.5</v>
      </c>
      <c r="I641" s="39" t="s">
        <v>6619</v>
      </c>
    </row>
    <row r="642" spans="1:9" ht="12.75" customHeight="1">
      <c r="A642" s="39" t="s">
        <v>4818</v>
      </c>
      <c r="B642" s="39" t="str">
        <f t="shared" si="9"/>
        <v>RS</v>
      </c>
      <c r="C642" s="39" t="s">
        <v>6613</v>
      </c>
      <c r="D642" s="39" t="s">
        <v>6614</v>
      </c>
      <c r="E642" s="39">
        <v>89</v>
      </c>
      <c r="F642" s="39">
        <v>14</v>
      </c>
      <c r="G642" s="39">
        <v>5</v>
      </c>
      <c r="H642" s="39">
        <v>4.68</v>
      </c>
      <c r="I642" s="39" t="s">
        <v>6615</v>
      </c>
    </row>
    <row r="643" spans="1:9" ht="12.75" customHeight="1">
      <c r="A643" s="39" t="s">
        <v>4824</v>
      </c>
      <c r="B643" s="39" t="str">
        <f t="shared" ref="B643:B706" si="10">RIGHT(A643,2)</f>
        <v>RS</v>
      </c>
      <c r="C643" s="39" t="s">
        <v>6613</v>
      </c>
      <c r="D643" s="39" t="s">
        <v>6622</v>
      </c>
      <c r="E643" s="39">
        <v>227</v>
      </c>
      <c r="F643" s="39">
        <v>146</v>
      </c>
      <c r="G643" s="39">
        <v>20</v>
      </c>
      <c r="H643" s="39">
        <v>1.37</v>
      </c>
      <c r="I643" s="39" t="s">
        <v>6619</v>
      </c>
    </row>
    <row r="644" spans="1:9" ht="12.75" customHeight="1">
      <c r="A644" s="39" t="s">
        <v>283</v>
      </c>
      <c r="B644" s="39" t="str">
        <f t="shared" si="10"/>
        <v>AM</v>
      </c>
      <c r="C644" s="39" t="s">
        <v>6613</v>
      </c>
      <c r="D644" s="39" t="s">
        <v>6614</v>
      </c>
      <c r="E644" s="39">
        <v>436</v>
      </c>
      <c r="F644" s="39"/>
      <c r="G644" s="39"/>
      <c r="H644" s="39">
        <v>0</v>
      </c>
      <c r="I644" s="39" t="s">
        <v>6627</v>
      </c>
    </row>
    <row r="645" spans="1:9" ht="12.75" customHeight="1">
      <c r="A645" s="39" t="s">
        <v>4827</v>
      </c>
      <c r="B645" s="39" t="str">
        <f t="shared" si="10"/>
        <v>RS</v>
      </c>
      <c r="C645" s="39" t="s">
        <v>6613</v>
      </c>
      <c r="D645" s="39" t="s">
        <v>6614</v>
      </c>
      <c r="E645" s="39">
        <v>128</v>
      </c>
      <c r="F645" s="39">
        <v>30</v>
      </c>
      <c r="G645" s="39">
        <v>5</v>
      </c>
      <c r="H645" s="39">
        <v>3.66</v>
      </c>
      <c r="I645" s="39" t="s">
        <v>6626</v>
      </c>
    </row>
    <row r="646" spans="1:9" ht="12.75" customHeight="1">
      <c r="A646" s="39" t="s">
        <v>4831</v>
      </c>
      <c r="B646" s="39" t="str">
        <f t="shared" si="10"/>
        <v>RS</v>
      </c>
      <c r="C646" s="39" t="s">
        <v>6617</v>
      </c>
      <c r="D646" s="39" t="s">
        <v>6614</v>
      </c>
      <c r="E646" s="39">
        <v>2199</v>
      </c>
      <c r="F646" s="39">
        <v>165</v>
      </c>
      <c r="G646" s="39">
        <v>13</v>
      </c>
      <c r="H646" s="39">
        <v>12.35</v>
      </c>
      <c r="I646" s="39" t="s">
        <v>6615</v>
      </c>
    </row>
    <row r="647" spans="1:9" ht="12.75" customHeight="1">
      <c r="A647" s="39" t="s">
        <v>4834</v>
      </c>
      <c r="B647" s="39" t="str">
        <f t="shared" si="10"/>
        <v>RS</v>
      </c>
      <c r="C647" s="39" t="s">
        <v>6613</v>
      </c>
      <c r="D647" s="39" t="s">
        <v>6622</v>
      </c>
      <c r="E647" s="39">
        <v>142</v>
      </c>
      <c r="F647" s="39">
        <v>55</v>
      </c>
      <c r="G647" s="39">
        <v>14</v>
      </c>
      <c r="H647" s="39">
        <v>2.06</v>
      </c>
      <c r="I647" s="39" t="s">
        <v>6615</v>
      </c>
    </row>
    <row r="648" spans="1:9" ht="12.75" customHeight="1">
      <c r="A648" s="39" t="s">
        <v>2979</v>
      </c>
      <c r="B648" s="39" t="str">
        <f t="shared" si="10"/>
        <v>PE</v>
      </c>
      <c r="C648" s="39" t="s">
        <v>6617</v>
      </c>
      <c r="D648" s="39" t="s">
        <v>6622</v>
      </c>
      <c r="E648" s="39">
        <v>859</v>
      </c>
      <c r="F648" s="39">
        <v>621</v>
      </c>
      <c r="G648" s="39">
        <v>154</v>
      </c>
      <c r="H648" s="39">
        <v>1.1100000000000001</v>
      </c>
      <c r="I648" s="39" t="s">
        <v>6619</v>
      </c>
    </row>
    <row r="649" spans="1:9" ht="12.75" customHeight="1">
      <c r="A649" s="39" t="s">
        <v>1608</v>
      </c>
      <c r="B649" s="39" t="str">
        <f t="shared" si="10"/>
        <v>MG</v>
      </c>
      <c r="C649" s="39" t="s">
        <v>6617</v>
      </c>
      <c r="D649" s="39" t="s">
        <v>6622</v>
      </c>
      <c r="E649" s="39">
        <v>561</v>
      </c>
      <c r="F649" s="39">
        <v>167</v>
      </c>
      <c r="G649" s="39">
        <v>52</v>
      </c>
      <c r="H649" s="39">
        <v>2.56</v>
      </c>
      <c r="I649" s="39" t="s">
        <v>6618</v>
      </c>
    </row>
    <row r="650" spans="1:9" ht="12.75" customHeight="1">
      <c r="A650" s="39" t="s">
        <v>2693</v>
      </c>
      <c r="B650" s="39" t="str">
        <f t="shared" si="10"/>
        <v>PB</v>
      </c>
      <c r="C650" s="39" t="s">
        <v>6617</v>
      </c>
      <c r="D650" s="39" t="s">
        <v>6622</v>
      </c>
      <c r="E650" s="39">
        <v>756</v>
      </c>
      <c r="F650" s="39">
        <v>471</v>
      </c>
      <c r="G650" s="39">
        <v>92</v>
      </c>
      <c r="H650" s="39">
        <v>1.34</v>
      </c>
      <c r="I650" s="39" t="s">
        <v>6615</v>
      </c>
    </row>
    <row r="651" spans="1:9" ht="12.75" customHeight="1">
      <c r="A651" s="39" t="s">
        <v>3644</v>
      </c>
      <c r="B651" s="39" t="str">
        <f t="shared" si="10"/>
        <v>PR</v>
      </c>
      <c r="C651" s="39" t="s">
        <v>6613</v>
      </c>
      <c r="D651" s="39" t="s">
        <v>6614</v>
      </c>
      <c r="E651" s="39">
        <v>140</v>
      </c>
      <c r="F651" s="39">
        <v>15</v>
      </c>
      <c r="G651" s="39">
        <v>8</v>
      </c>
      <c r="H651" s="39">
        <v>6.09</v>
      </c>
      <c r="I651" s="39" t="s">
        <v>6625</v>
      </c>
    </row>
    <row r="652" spans="1:9" ht="12.75" customHeight="1">
      <c r="A652" s="39" t="s">
        <v>3362</v>
      </c>
      <c r="B652" s="39" t="str">
        <f t="shared" si="10"/>
        <v>PI</v>
      </c>
      <c r="C652" s="39" t="s">
        <v>6617</v>
      </c>
      <c r="D652" s="39" t="s">
        <v>6614</v>
      </c>
      <c r="E652" s="39">
        <v>1086</v>
      </c>
      <c r="F652" s="39">
        <v>185</v>
      </c>
      <c r="G652" s="39">
        <v>30</v>
      </c>
      <c r="H652" s="39">
        <v>5.05</v>
      </c>
      <c r="I652" s="39" t="s">
        <v>6615</v>
      </c>
    </row>
    <row r="653" spans="1:9" ht="12.75" customHeight="1">
      <c r="A653" s="39" t="s">
        <v>4465</v>
      </c>
      <c r="B653" s="39" t="str">
        <f t="shared" si="10"/>
        <v>RO</v>
      </c>
      <c r="C653" s="39" t="s">
        <v>6617</v>
      </c>
      <c r="D653" s="39" t="s">
        <v>6614</v>
      </c>
      <c r="E653" s="39">
        <v>701</v>
      </c>
      <c r="F653" s="39">
        <v>77</v>
      </c>
      <c r="G653" s="39">
        <v>22</v>
      </c>
      <c r="H653" s="39">
        <v>7.08</v>
      </c>
      <c r="I653" s="39" t="s">
        <v>6615</v>
      </c>
    </row>
    <row r="654" spans="1:9" ht="12.75" customHeight="1">
      <c r="A654" s="39" t="s">
        <v>1611</v>
      </c>
      <c r="B654" s="39" t="str">
        <f t="shared" si="10"/>
        <v>MG</v>
      </c>
      <c r="C654" s="39" t="s">
        <v>6617</v>
      </c>
      <c r="D654" s="39" t="s">
        <v>6622</v>
      </c>
      <c r="E654" s="39">
        <v>614</v>
      </c>
      <c r="F654" s="39">
        <v>219</v>
      </c>
      <c r="G654" s="39">
        <v>58</v>
      </c>
      <c r="H654" s="39">
        <v>2.2200000000000002</v>
      </c>
      <c r="I654" s="39" t="s">
        <v>6615</v>
      </c>
    </row>
    <row r="655" spans="1:9" ht="12.75" customHeight="1">
      <c r="A655" s="39" t="s">
        <v>4837</v>
      </c>
      <c r="B655" s="39" t="str">
        <f t="shared" si="10"/>
        <v>RS</v>
      </c>
      <c r="C655" s="39" t="s">
        <v>6613</v>
      </c>
      <c r="D655" s="39" t="s">
        <v>6622</v>
      </c>
      <c r="E655" s="39">
        <v>328</v>
      </c>
      <c r="F655" s="39">
        <v>181</v>
      </c>
      <c r="G655" s="39">
        <v>27</v>
      </c>
      <c r="H655" s="39">
        <v>1.58</v>
      </c>
      <c r="I655" s="39" t="s">
        <v>6615</v>
      </c>
    </row>
    <row r="656" spans="1:9" ht="12.75" customHeight="1">
      <c r="A656" s="39" t="s">
        <v>4840</v>
      </c>
      <c r="B656" s="39" t="str">
        <f t="shared" si="10"/>
        <v>RS</v>
      </c>
      <c r="C656" s="39" t="s">
        <v>6613</v>
      </c>
      <c r="D656" s="39" t="s">
        <v>6614</v>
      </c>
      <c r="E656" s="39">
        <v>181</v>
      </c>
      <c r="F656" s="39">
        <v>43</v>
      </c>
      <c r="G656" s="39">
        <v>14</v>
      </c>
      <c r="H656" s="39">
        <v>3.18</v>
      </c>
      <c r="I656" s="39" t="s">
        <v>6615</v>
      </c>
    </row>
    <row r="657" spans="1:9" ht="12.75" customHeight="1">
      <c r="A657" s="39" t="s">
        <v>4843</v>
      </c>
      <c r="B657" s="39" t="str">
        <f t="shared" si="10"/>
        <v>RS</v>
      </c>
      <c r="C657" s="39" t="s">
        <v>6617</v>
      </c>
      <c r="D657" s="39" t="s">
        <v>6622</v>
      </c>
      <c r="E657" s="39">
        <v>1011</v>
      </c>
      <c r="F657" s="39">
        <v>440</v>
      </c>
      <c r="G657" s="39">
        <v>80</v>
      </c>
      <c r="H657" s="39">
        <v>1.94</v>
      </c>
      <c r="I657" s="39" t="s">
        <v>6623</v>
      </c>
    </row>
    <row r="658" spans="1:9" ht="12.75" customHeight="1">
      <c r="A658" s="39" t="s">
        <v>4846</v>
      </c>
      <c r="B658" s="39" t="str">
        <f t="shared" si="10"/>
        <v>RS</v>
      </c>
      <c r="C658" s="39" t="s">
        <v>6617</v>
      </c>
      <c r="D658" s="39" t="s">
        <v>6614</v>
      </c>
      <c r="E658" s="39">
        <v>1987</v>
      </c>
      <c r="F658" s="39">
        <v>233</v>
      </c>
      <c r="G658" s="39">
        <v>57</v>
      </c>
      <c r="H658" s="39">
        <v>6.85</v>
      </c>
      <c r="I658" s="39" t="s">
        <v>6615</v>
      </c>
    </row>
    <row r="659" spans="1:9" ht="12.75" customHeight="1">
      <c r="A659" s="39" t="s">
        <v>4849</v>
      </c>
      <c r="B659" s="39" t="str">
        <f t="shared" si="10"/>
        <v>RS</v>
      </c>
      <c r="C659" s="39" t="s">
        <v>6617</v>
      </c>
      <c r="D659" s="39" t="s">
        <v>6622</v>
      </c>
      <c r="E659" s="39">
        <v>703</v>
      </c>
      <c r="F659" s="39">
        <v>234</v>
      </c>
      <c r="G659" s="39">
        <v>48</v>
      </c>
      <c r="H659" s="39">
        <v>2.4900000000000002</v>
      </c>
      <c r="I659" s="39" t="s">
        <v>6618</v>
      </c>
    </row>
    <row r="660" spans="1:9" ht="12.75" customHeight="1">
      <c r="A660" s="39" t="s">
        <v>1614</v>
      </c>
      <c r="B660" s="39" t="str">
        <f t="shared" si="10"/>
        <v>MG</v>
      </c>
      <c r="C660" s="39" t="s">
        <v>6613</v>
      </c>
      <c r="D660" s="39" t="s">
        <v>6622</v>
      </c>
      <c r="E660" s="39">
        <v>179</v>
      </c>
      <c r="F660" s="39">
        <v>92</v>
      </c>
      <c r="G660" s="39">
        <v>24</v>
      </c>
      <c r="H660" s="39">
        <v>1.54</v>
      </c>
      <c r="I660" s="39" t="s">
        <v>6615</v>
      </c>
    </row>
    <row r="661" spans="1:9" ht="12.75" customHeight="1">
      <c r="A661" s="39" t="s">
        <v>5977</v>
      </c>
      <c r="B661" s="39" t="str">
        <f t="shared" si="10"/>
        <v>SP</v>
      </c>
      <c r="C661" s="39" t="s">
        <v>6613</v>
      </c>
      <c r="D661" s="39" t="s">
        <v>6622</v>
      </c>
      <c r="E661" s="39">
        <v>299</v>
      </c>
      <c r="F661" s="39">
        <v>100</v>
      </c>
      <c r="G661" s="39">
        <v>33</v>
      </c>
      <c r="H661" s="39">
        <v>2.25</v>
      </c>
      <c r="I661" s="39" t="s">
        <v>6619</v>
      </c>
    </row>
    <row r="662" spans="1:9" ht="12.75" customHeight="1">
      <c r="A662" s="39" t="s">
        <v>4852</v>
      </c>
      <c r="B662" s="39" t="str">
        <f t="shared" si="10"/>
        <v>RS</v>
      </c>
      <c r="C662" s="39" t="s">
        <v>6613</v>
      </c>
      <c r="D662" s="39" t="s">
        <v>6614</v>
      </c>
      <c r="E662" s="39">
        <v>201</v>
      </c>
      <c r="F662" s="39">
        <v>33</v>
      </c>
      <c r="G662" s="39">
        <v>8</v>
      </c>
      <c r="H662" s="39">
        <v>4.9000000000000004</v>
      </c>
      <c r="I662" s="39" t="s">
        <v>6619</v>
      </c>
    </row>
    <row r="663" spans="1:9" ht="12.75" customHeight="1">
      <c r="A663" s="39" t="s">
        <v>4855</v>
      </c>
      <c r="B663" s="39" t="str">
        <f t="shared" si="10"/>
        <v>RS</v>
      </c>
      <c r="C663" s="39" t="s">
        <v>6613</v>
      </c>
      <c r="D663" s="39" t="s">
        <v>6622</v>
      </c>
      <c r="E663" s="39">
        <v>109</v>
      </c>
      <c r="F663" s="39">
        <v>36</v>
      </c>
      <c r="G663" s="39">
        <v>5</v>
      </c>
      <c r="H663" s="39">
        <v>2.66</v>
      </c>
      <c r="I663" s="39" t="s">
        <v>6615</v>
      </c>
    </row>
    <row r="664" spans="1:9" ht="12.75" customHeight="1">
      <c r="A664" s="39" t="s">
        <v>519</v>
      </c>
      <c r="B664" s="39" t="str">
        <f t="shared" si="10"/>
        <v>CE</v>
      </c>
      <c r="C664" s="39" t="s">
        <v>6617</v>
      </c>
      <c r="D664" s="39" t="s">
        <v>6614</v>
      </c>
      <c r="E664" s="39">
        <v>1261</v>
      </c>
      <c r="F664" s="39">
        <v>216</v>
      </c>
      <c r="G664" s="39">
        <v>51</v>
      </c>
      <c r="H664" s="39">
        <v>4.72</v>
      </c>
      <c r="I664" s="39" t="s">
        <v>6615</v>
      </c>
    </row>
    <row r="665" spans="1:9" ht="12.75" customHeight="1">
      <c r="A665" s="39" t="s">
        <v>1617</v>
      </c>
      <c r="B665" s="39" t="str">
        <f t="shared" si="10"/>
        <v>MG</v>
      </c>
      <c r="C665" s="39" t="s">
        <v>6617</v>
      </c>
      <c r="D665" s="39" t="s">
        <v>6614</v>
      </c>
      <c r="E665" s="39">
        <v>920</v>
      </c>
      <c r="F665" s="39">
        <v>202</v>
      </c>
      <c r="G665" s="39">
        <v>44</v>
      </c>
      <c r="H665" s="39">
        <v>3.74</v>
      </c>
      <c r="I665" s="39" t="s">
        <v>6623</v>
      </c>
    </row>
    <row r="666" spans="1:9" ht="12.75" customHeight="1">
      <c r="A666" s="39" t="s">
        <v>4344</v>
      </c>
      <c r="B666" s="39" t="str">
        <f t="shared" si="10"/>
        <v>RN</v>
      </c>
      <c r="C666" s="39" t="s">
        <v>6617</v>
      </c>
      <c r="D666" s="39" t="s">
        <v>6614</v>
      </c>
      <c r="E666" s="39">
        <v>862</v>
      </c>
      <c r="F666" s="39">
        <v>4</v>
      </c>
      <c r="G666" s="39">
        <v>1</v>
      </c>
      <c r="H666" s="39">
        <v>172.4</v>
      </c>
      <c r="I666" s="39" t="s">
        <v>6619</v>
      </c>
    </row>
    <row r="667" spans="1:9" ht="12.75" customHeight="1">
      <c r="A667" s="39" t="s">
        <v>2982</v>
      </c>
      <c r="B667" s="39" t="str">
        <f t="shared" si="10"/>
        <v>PE</v>
      </c>
      <c r="C667" s="39" t="s">
        <v>6617</v>
      </c>
      <c r="D667" s="39" t="s">
        <v>6622</v>
      </c>
      <c r="E667" s="39">
        <v>1096</v>
      </c>
      <c r="F667" s="39">
        <v>380</v>
      </c>
      <c r="G667" s="39">
        <v>92</v>
      </c>
      <c r="H667" s="39">
        <v>2.3199999999999998</v>
      </c>
      <c r="I667" s="39" t="s">
        <v>6618</v>
      </c>
    </row>
    <row r="668" spans="1:9" ht="12.75" customHeight="1">
      <c r="A668" s="39" t="s">
        <v>4858</v>
      </c>
      <c r="B668" s="39" t="str">
        <f t="shared" si="10"/>
        <v>RS</v>
      </c>
      <c r="C668" s="39" t="s">
        <v>6613</v>
      </c>
      <c r="D668" s="39" t="s">
        <v>6622</v>
      </c>
      <c r="E668" s="39">
        <v>118</v>
      </c>
      <c r="F668" s="39">
        <v>41</v>
      </c>
      <c r="G668" s="39">
        <v>15</v>
      </c>
      <c r="H668" s="39">
        <v>2.11</v>
      </c>
      <c r="I668" s="39" t="s">
        <v>6615</v>
      </c>
    </row>
    <row r="669" spans="1:9" ht="12.75" customHeight="1">
      <c r="A669" s="39" t="s">
        <v>928</v>
      </c>
      <c r="B669" s="39" t="str">
        <f t="shared" si="10"/>
        <v>GO</v>
      </c>
      <c r="C669" s="39" t="s">
        <v>6613</v>
      </c>
      <c r="D669" s="39" t="s">
        <v>6622</v>
      </c>
      <c r="E669" s="39">
        <v>289</v>
      </c>
      <c r="F669" s="39">
        <v>109</v>
      </c>
      <c r="G669" s="39">
        <v>23</v>
      </c>
      <c r="H669" s="39">
        <v>2.19</v>
      </c>
      <c r="I669" s="39" t="s">
        <v>6626</v>
      </c>
    </row>
    <row r="670" spans="1:9" ht="12.75" customHeight="1">
      <c r="A670" s="39" t="s">
        <v>4861</v>
      </c>
      <c r="B670" s="39" t="str">
        <f t="shared" si="10"/>
        <v>RS</v>
      </c>
      <c r="C670" s="39" t="s">
        <v>6617</v>
      </c>
      <c r="D670" s="39" t="s">
        <v>6622</v>
      </c>
      <c r="E670" s="39">
        <v>1061</v>
      </c>
      <c r="F670" s="39">
        <v>449</v>
      </c>
      <c r="G670" s="39">
        <v>78</v>
      </c>
      <c r="H670" s="39">
        <v>2.0099999999999998</v>
      </c>
      <c r="I670" s="39" t="s">
        <v>6615</v>
      </c>
    </row>
    <row r="671" spans="1:9" ht="12.75" customHeight="1">
      <c r="A671" s="39" t="s">
        <v>6544</v>
      </c>
      <c r="B671" s="39" t="str">
        <f t="shared" si="10"/>
        <v>TO</v>
      </c>
      <c r="C671" s="39" t="s">
        <v>6613</v>
      </c>
      <c r="D671" s="39" t="s">
        <v>6614</v>
      </c>
      <c r="E671" s="39">
        <v>151</v>
      </c>
      <c r="F671" s="39">
        <v>17</v>
      </c>
      <c r="G671" s="39"/>
      <c r="H671" s="39">
        <v>8.8800000000000008</v>
      </c>
      <c r="I671" s="39" t="s">
        <v>6625</v>
      </c>
    </row>
    <row r="672" spans="1:9" ht="12.75" customHeight="1">
      <c r="A672" s="39" t="s">
        <v>2110</v>
      </c>
      <c r="B672" s="39" t="str">
        <f t="shared" si="10"/>
        <v>MS</v>
      </c>
      <c r="C672" s="39" t="s">
        <v>6617</v>
      </c>
      <c r="D672" s="39" t="s">
        <v>6614</v>
      </c>
      <c r="E672" s="39">
        <v>656</v>
      </c>
      <c r="F672" s="39">
        <v>128</v>
      </c>
      <c r="G672" s="39">
        <v>45</v>
      </c>
      <c r="H672" s="39">
        <v>3.79</v>
      </c>
      <c r="I672" s="39" t="s">
        <v>6615</v>
      </c>
    </row>
    <row r="673" spans="1:9" ht="12.75" customHeight="1">
      <c r="A673" s="39" t="s">
        <v>4864</v>
      </c>
      <c r="B673" s="39" t="str">
        <f t="shared" si="10"/>
        <v>RS</v>
      </c>
      <c r="C673" s="39" t="s">
        <v>6613</v>
      </c>
      <c r="D673" s="39" t="s">
        <v>6622</v>
      </c>
      <c r="E673" s="39">
        <v>198</v>
      </c>
      <c r="F673" s="39">
        <v>69</v>
      </c>
      <c r="G673" s="39">
        <v>14</v>
      </c>
      <c r="H673" s="39">
        <v>2.39</v>
      </c>
      <c r="I673" s="39" t="s">
        <v>6623</v>
      </c>
    </row>
    <row r="674" spans="1:9" ht="12.75" customHeight="1">
      <c r="A674" s="39" t="s">
        <v>931</v>
      </c>
      <c r="B674" s="39" t="str">
        <f t="shared" si="10"/>
        <v>GO</v>
      </c>
      <c r="C674" s="39" t="s">
        <v>6613</v>
      </c>
      <c r="D674" s="39" t="s">
        <v>6622</v>
      </c>
      <c r="E674" s="39">
        <v>117</v>
      </c>
      <c r="F674" s="39">
        <v>66</v>
      </c>
      <c r="G674" s="39">
        <v>9</v>
      </c>
      <c r="H674" s="39">
        <v>1.56</v>
      </c>
      <c r="I674" s="39" t="s">
        <v>6615</v>
      </c>
    </row>
    <row r="675" spans="1:9" ht="12.75" customHeight="1">
      <c r="A675" s="39" t="s">
        <v>3647</v>
      </c>
      <c r="B675" s="39" t="str">
        <f t="shared" si="10"/>
        <v>PR</v>
      </c>
      <c r="C675" s="39" t="s">
        <v>6617</v>
      </c>
      <c r="D675" s="39" t="s">
        <v>6614</v>
      </c>
      <c r="E675" s="39">
        <v>2674</v>
      </c>
      <c r="F675" s="39">
        <v>183</v>
      </c>
      <c r="G675" s="39">
        <v>78</v>
      </c>
      <c r="H675" s="39">
        <v>10.25</v>
      </c>
      <c r="I675" s="39" t="s">
        <v>6615</v>
      </c>
    </row>
    <row r="676" spans="1:9" ht="12.75" customHeight="1">
      <c r="A676" s="39" t="s">
        <v>4867</v>
      </c>
      <c r="B676" s="39" t="str">
        <f t="shared" si="10"/>
        <v>RS</v>
      </c>
      <c r="C676" s="39" t="s">
        <v>6613</v>
      </c>
      <c r="D676" s="39" t="s">
        <v>6614</v>
      </c>
      <c r="E676" s="39">
        <v>133</v>
      </c>
      <c r="F676" s="39">
        <v>5</v>
      </c>
      <c r="G676" s="39"/>
      <c r="H676" s="39">
        <v>26.6</v>
      </c>
      <c r="I676" s="39" t="s">
        <v>6615</v>
      </c>
    </row>
    <row r="677" spans="1:9" ht="12.75" customHeight="1">
      <c r="A677" s="39" t="s">
        <v>368</v>
      </c>
      <c r="B677" s="39" t="str">
        <f t="shared" si="10"/>
        <v>BA</v>
      </c>
      <c r="C677" s="39" t="s">
        <v>6636</v>
      </c>
      <c r="D677" s="39" t="s">
        <v>6622</v>
      </c>
      <c r="E677" s="39">
        <v>5422</v>
      </c>
      <c r="F677" s="39">
        <v>2915</v>
      </c>
      <c r="G677" s="39">
        <v>503</v>
      </c>
      <c r="H677" s="39">
        <v>1.59</v>
      </c>
      <c r="I677" s="39" t="s">
        <v>6623</v>
      </c>
    </row>
    <row r="678" spans="1:9" ht="12.75" customHeight="1">
      <c r="A678" s="39" t="s">
        <v>2985</v>
      </c>
      <c r="B678" s="39" t="str">
        <f t="shared" si="10"/>
        <v>PE</v>
      </c>
      <c r="C678" s="39" t="s">
        <v>6613</v>
      </c>
      <c r="D678" s="39" t="s">
        <v>6622</v>
      </c>
      <c r="E678" s="39">
        <v>416</v>
      </c>
      <c r="F678" s="39">
        <v>128</v>
      </c>
      <c r="G678" s="39">
        <v>20</v>
      </c>
      <c r="H678" s="39">
        <v>2.81</v>
      </c>
      <c r="I678" s="39" t="s">
        <v>6618</v>
      </c>
    </row>
    <row r="679" spans="1:9" ht="12.75" customHeight="1">
      <c r="A679" s="39" t="s">
        <v>6661</v>
      </c>
      <c r="B679" s="39" t="str">
        <f t="shared" si="10"/>
        <v>MG</v>
      </c>
      <c r="C679" s="39" t="s">
        <v>6613</v>
      </c>
      <c r="D679" s="39" t="s">
        <v>6614</v>
      </c>
      <c r="E679" s="39">
        <v>266</v>
      </c>
      <c r="F679" s="39">
        <v>53</v>
      </c>
      <c r="G679" s="39">
        <v>7</v>
      </c>
      <c r="H679" s="39">
        <v>4.43</v>
      </c>
      <c r="I679" s="39" t="s">
        <v>6629</v>
      </c>
    </row>
    <row r="680" spans="1:9" ht="12.75" customHeight="1">
      <c r="A680" s="39" t="s">
        <v>1620</v>
      </c>
      <c r="B680" s="39" t="str">
        <f t="shared" si="10"/>
        <v>MG</v>
      </c>
      <c r="C680" s="39" t="s">
        <v>6613</v>
      </c>
      <c r="D680" s="39" t="s">
        <v>6622</v>
      </c>
      <c r="E680" s="39">
        <v>305</v>
      </c>
      <c r="F680" s="39">
        <v>95</v>
      </c>
      <c r="G680" s="39">
        <v>23</v>
      </c>
      <c r="H680" s="39">
        <v>2.58</v>
      </c>
      <c r="I680" s="39" t="s">
        <v>6615</v>
      </c>
    </row>
    <row r="681" spans="1:9" ht="12.75" customHeight="1">
      <c r="A681" s="39" t="s">
        <v>4870</v>
      </c>
      <c r="B681" s="39" t="str">
        <f t="shared" si="10"/>
        <v>RS</v>
      </c>
      <c r="C681" s="39" t="s">
        <v>6613</v>
      </c>
      <c r="D681" s="39" t="s">
        <v>6622</v>
      </c>
      <c r="E681" s="39">
        <v>374</v>
      </c>
      <c r="F681" s="39">
        <v>164</v>
      </c>
      <c r="G681" s="39">
        <v>34</v>
      </c>
      <c r="H681" s="39">
        <v>1.89</v>
      </c>
      <c r="I681" s="39" t="s">
        <v>6619</v>
      </c>
    </row>
    <row r="682" spans="1:9" ht="12.75" customHeight="1">
      <c r="A682" s="39" t="s">
        <v>2295</v>
      </c>
      <c r="B682" s="39" t="str">
        <f t="shared" si="10"/>
        <v>MT</v>
      </c>
      <c r="C682" s="39" t="s">
        <v>6617</v>
      </c>
      <c r="D682" s="39" t="s">
        <v>6622</v>
      </c>
      <c r="E682" s="39">
        <v>487</v>
      </c>
      <c r="F682" s="39">
        <v>161</v>
      </c>
      <c r="G682" s="39">
        <v>18</v>
      </c>
      <c r="H682" s="39">
        <v>2.72</v>
      </c>
      <c r="I682" s="39" t="s">
        <v>6623</v>
      </c>
    </row>
    <row r="683" spans="1:9" ht="12.75" customHeight="1">
      <c r="A683" s="39" t="s">
        <v>3650</v>
      </c>
      <c r="B683" s="39" t="str">
        <f t="shared" si="10"/>
        <v>PR</v>
      </c>
      <c r="C683" s="39" t="s">
        <v>6617</v>
      </c>
      <c r="D683" s="39" t="s">
        <v>6614</v>
      </c>
      <c r="E683" s="39">
        <v>696</v>
      </c>
      <c r="F683" s="39"/>
      <c r="G683" s="39"/>
      <c r="H683" s="39">
        <v>0</v>
      </c>
      <c r="I683" s="39" t="s">
        <v>6619</v>
      </c>
    </row>
    <row r="684" spans="1:9" ht="12.75" customHeight="1">
      <c r="A684" s="39" t="s">
        <v>5980</v>
      </c>
      <c r="B684" s="39" t="str">
        <f t="shared" si="10"/>
        <v>SP</v>
      </c>
      <c r="C684" s="39" t="s">
        <v>6617</v>
      </c>
      <c r="D684" s="39" t="s">
        <v>6622</v>
      </c>
      <c r="E684" s="39">
        <v>1561</v>
      </c>
      <c r="F684" s="39">
        <v>451</v>
      </c>
      <c r="G684" s="39">
        <v>142</v>
      </c>
      <c r="H684" s="39">
        <v>2.63</v>
      </c>
      <c r="I684" s="39" t="s">
        <v>6615</v>
      </c>
    </row>
    <row r="685" spans="1:9" ht="12.75" customHeight="1">
      <c r="A685" s="39" t="s">
        <v>5983</v>
      </c>
      <c r="B685" s="39" t="str">
        <f t="shared" si="10"/>
        <v>SP</v>
      </c>
      <c r="C685" s="39" t="s">
        <v>6613</v>
      </c>
      <c r="D685" s="39" t="s">
        <v>6614</v>
      </c>
      <c r="E685" s="39">
        <v>154</v>
      </c>
      <c r="F685" s="39">
        <v>21</v>
      </c>
      <c r="G685" s="39">
        <v>4</v>
      </c>
      <c r="H685" s="39">
        <v>6.16</v>
      </c>
      <c r="I685" s="39" t="s">
        <v>6625</v>
      </c>
    </row>
    <row r="686" spans="1:9" ht="12.75" customHeight="1">
      <c r="A686" s="39" t="s">
        <v>2989</v>
      </c>
      <c r="B686" s="39" t="str">
        <f t="shared" si="10"/>
        <v>PE</v>
      </c>
      <c r="C686" s="39" t="s">
        <v>6613</v>
      </c>
      <c r="D686" s="39" t="s">
        <v>6622</v>
      </c>
      <c r="E686" s="39">
        <v>284</v>
      </c>
      <c r="F686" s="39">
        <v>155</v>
      </c>
      <c r="G686" s="39">
        <v>32</v>
      </c>
      <c r="H686" s="39">
        <v>1.52</v>
      </c>
      <c r="I686" s="39" t="s">
        <v>6615</v>
      </c>
    </row>
    <row r="687" spans="1:9" ht="12.75" customHeight="1">
      <c r="A687" s="39" t="s">
        <v>6547</v>
      </c>
      <c r="B687" s="39" t="str">
        <f t="shared" si="10"/>
        <v>TO</v>
      </c>
      <c r="C687" s="39" t="s">
        <v>6613</v>
      </c>
      <c r="D687" s="39" t="s">
        <v>6614</v>
      </c>
      <c r="E687" s="39">
        <v>148</v>
      </c>
      <c r="F687" s="39">
        <v>13</v>
      </c>
      <c r="G687" s="39">
        <v>1</v>
      </c>
      <c r="H687" s="39">
        <v>10.57</v>
      </c>
      <c r="I687" s="39" t="s">
        <v>6615</v>
      </c>
    </row>
    <row r="688" spans="1:9" ht="12.75" customHeight="1">
      <c r="A688" s="39" t="s">
        <v>2298</v>
      </c>
      <c r="B688" s="39" t="str">
        <f t="shared" si="10"/>
        <v>MT</v>
      </c>
      <c r="C688" s="39" t="s">
        <v>6613</v>
      </c>
      <c r="D688" s="39" t="s">
        <v>6614</v>
      </c>
      <c r="E688" s="39">
        <v>148</v>
      </c>
      <c r="F688" s="39">
        <v>5</v>
      </c>
      <c r="G688" s="39">
        <v>3</v>
      </c>
      <c r="H688" s="39">
        <v>18.5</v>
      </c>
      <c r="I688" s="39" t="s">
        <v>6619</v>
      </c>
    </row>
    <row r="689" spans="1:9" ht="12.75" customHeight="1">
      <c r="A689" s="39" t="s">
        <v>371</v>
      </c>
      <c r="B689" s="39" t="str">
        <f t="shared" si="10"/>
        <v>BA</v>
      </c>
      <c r="C689" s="39" t="s">
        <v>6617</v>
      </c>
      <c r="D689" s="39" t="s">
        <v>6614</v>
      </c>
      <c r="E689" s="39">
        <v>597</v>
      </c>
      <c r="F689" s="39">
        <v>90</v>
      </c>
      <c r="G689" s="39">
        <v>21</v>
      </c>
      <c r="H689" s="39">
        <v>5.38</v>
      </c>
      <c r="I689" s="39" t="s">
        <v>6624</v>
      </c>
    </row>
    <row r="690" spans="1:9" ht="12.75" customHeight="1">
      <c r="A690" s="39" t="s">
        <v>934</v>
      </c>
      <c r="B690" s="39" t="str">
        <f t="shared" si="10"/>
        <v>GO</v>
      </c>
      <c r="C690" s="39" t="s">
        <v>6613</v>
      </c>
      <c r="D690" s="39" t="s">
        <v>6622</v>
      </c>
      <c r="E690" s="39">
        <v>290</v>
      </c>
      <c r="F690" s="39">
        <v>80</v>
      </c>
      <c r="G690" s="39">
        <v>29</v>
      </c>
      <c r="H690" s="39">
        <v>2.66</v>
      </c>
      <c r="I690" s="39" t="s">
        <v>6618</v>
      </c>
    </row>
    <row r="691" spans="1:9" ht="12.75" customHeight="1">
      <c r="A691" s="39" t="s">
        <v>103</v>
      </c>
      <c r="B691" s="39" t="str">
        <f t="shared" si="10"/>
        <v>AL</v>
      </c>
      <c r="C691" s="39" t="s">
        <v>6613</v>
      </c>
      <c r="D691" s="39" t="s">
        <v>6622</v>
      </c>
      <c r="E691" s="39">
        <v>1</v>
      </c>
      <c r="F691" s="39">
        <v>1</v>
      </c>
      <c r="G691" s="39">
        <v>1</v>
      </c>
      <c r="H691" s="39">
        <v>0.5</v>
      </c>
      <c r="I691" s="39" t="s">
        <v>6640</v>
      </c>
    </row>
    <row r="692" spans="1:9" ht="12.75" customHeight="1">
      <c r="A692" s="39" t="s">
        <v>3653</v>
      </c>
      <c r="B692" s="39" t="str">
        <f t="shared" si="10"/>
        <v>PR</v>
      </c>
      <c r="C692" s="39" t="s">
        <v>6613</v>
      </c>
      <c r="D692" s="39" t="s">
        <v>6614</v>
      </c>
      <c r="E692" s="39">
        <v>221</v>
      </c>
      <c r="F692" s="39">
        <v>45</v>
      </c>
      <c r="G692" s="39">
        <v>8</v>
      </c>
      <c r="H692" s="39">
        <v>4.17</v>
      </c>
      <c r="I692" s="39" t="s">
        <v>6615</v>
      </c>
    </row>
    <row r="693" spans="1:9" ht="12.75" customHeight="1">
      <c r="A693" s="39" t="s">
        <v>5986</v>
      </c>
      <c r="B693" s="39" t="str">
        <f t="shared" si="10"/>
        <v>SP</v>
      </c>
      <c r="C693" s="39" t="s">
        <v>6613</v>
      </c>
      <c r="D693" s="39" t="s">
        <v>6622</v>
      </c>
      <c r="E693" s="39">
        <v>178</v>
      </c>
      <c r="F693" s="39">
        <v>69</v>
      </c>
      <c r="G693" s="39">
        <v>18</v>
      </c>
      <c r="H693" s="39">
        <v>2.0499999999999998</v>
      </c>
      <c r="I693" s="39" t="s">
        <v>6615</v>
      </c>
    </row>
    <row r="694" spans="1:9" ht="12.75" customHeight="1">
      <c r="A694" s="39" t="s">
        <v>2992</v>
      </c>
      <c r="B694" s="39" t="str">
        <f t="shared" si="10"/>
        <v>PE</v>
      </c>
      <c r="C694" s="39" t="s">
        <v>6613</v>
      </c>
      <c r="D694" s="39" t="s">
        <v>6622</v>
      </c>
      <c r="E694" s="39">
        <v>348</v>
      </c>
      <c r="F694" s="39">
        <v>195</v>
      </c>
      <c r="G694" s="39">
        <v>35</v>
      </c>
      <c r="H694" s="39">
        <v>1.51</v>
      </c>
      <c r="I694" s="39" t="s">
        <v>6615</v>
      </c>
    </row>
    <row r="695" spans="1:9" ht="12.75" customHeight="1">
      <c r="A695" s="39" t="s">
        <v>4873</v>
      </c>
      <c r="B695" s="39" t="str">
        <f t="shared" si="10"/>
        <v>RS</v>
      </c>
      <c r="C695" s="39" t="s">
        <v>6617</v>
      </c>
      <c r="D695" s="39" t="s">
        <v>6622</v>
      </c>
      <c r="E695" s="39">
        <v>560</v>
      </c>
      <c r="F695" s="39">
        <v>307</v>
      </c>
      <c r="G695" s="39">
        <v>26</v>
      </c>
      <c r="H695" s="39">
        <v>1.68</v>
      </c>
      <c r="I695" s="39" t="s">
        <v>6623</v>
      </c>
    </row>
    <row r="696" spans="1:9" ht="12.75" customHeight="1">
      <c r="A696" s="39" t="s">
        <v>2995</v>
      </c>
      <c r="B696" s="39" t="str">
        <f t="shared" si="10"/>
        <v>PE</v>
      </c>
      <c r="C696" s="39" t="s">
        <v>6617</v>
      </c>
      <c r="D696" s="39" t="s">
        <v>6614</v>
      </c>
      <c r="E696" s="39">
        <v>962</v>
      </c>
      <c r="F696" s="39">
        <v>255</v>
      </c>
      <c r="G696" s="39">
        <v>46</v>
      </c>
      <c r="H696" s="39">
        <v>3.2</v>
      </c>
      <c r="I696" s="39" t="s">
        <v>6618</v>
      </c>
    </row>
    <row r="697" spans="1:9" ht="12.75" customHeight="1">
      <c r="A697" s="39" t="s">
        <v>3656</v>
      </c>
      <c r="B697" s="39" t="str">
        <f t="shared" si="10"/>
        <v>PR</v>
      </c>
      <c r="C697" s="39" t="s">
        <v>6613</v>
      </c>
      <c r="D697" s="39" t="s">
        <v>6622</v>
      </c>
      <c r="E697" s="39">
        <v>342</v>
      </c>
      <c r="F697" s="39">
        <v>94</v>
      </c>
      <c r="G697" s="39">
        <v>24</v>
      </c>
      <c r="H697" s="39">
        <v>2.9</v>
      </c>
      <c r="I697" s="39" t="s">
        <v>6623</v>
      </c>
    </row>
    <row r="698" spans="1:9" ht="12.75" customHeight="1">
      <c r="A698" s="39" t="s">
        <v>1623</v>
      </c>
      <c r="B698" s="39" t="str">
        <f t="shared" si="10"/>
        <v>MG</v>
      </c>
      <c r="C698" s="39" t="s">
        <v>6613</v>
      </c>
      <c r="D698" s="39" t="s">
        <v>6622</v>
      </c>
      <c r="E698" s="39">
        <v>220</v>
      </c>
      <c r="F698" s="39">
        <v>90</v>
      </c>
      <c r="G698" s="39">
        <v>16</v>
      </c>
      <c r="H698" s="39">
        <v>2.08</v>
      </c>
      <c r="I698" s="39" t="s">
        <v>6626</v>
      </c>
    </row>
    <row r="699" spans="1:9" ht="12.75" customHeight="1">
      <c r="A699" s="39" t="s">
        <v>3365</v>
      </c>
      <c r="B699" s="39" t="str">
        <f t="shared" si="10"/>
        <v>PI</v>
      </c>
      <c r="C699" s="39" t="s">
        <v>6617</v>
      </c>
      <c r="D699" s="39" t="s">
        <v>6614</v>
      </c>
      <c r="E699" s="39">
        <v>1646</v>
      </c>
      <c r="F699" s="39">
        <v>128</v>
      </c>
      <c r="G699" s="39">
        <v>26</v>
      </c>
      <c r="H699" s="39">
        <v>10.69</v>
      </c>
      <c r="I699" s="39" t="s">
        <v>6615</v>
      </c>
    </row>
    <row r="700" spans="1:9" ht="12.75" customHeight="1">
      <c r="A700" s="39" t="s">
        <v>4876</v>
      </c>
      <c r="B700" s="39" t="str">
        <f t="shared" si="10"/>
        <v>RS</v>
      </c>
      <c r="C700" s="39" t="s">
        <v>6613</v>
      </c>
      <c r="D700" s="39" t="s">
        <v>6614</v>
      </c>
      <c r="E700" s="39">
        <v>326</v>
      </c>
      <c r="F700" s="39">
        <v>10</v>
      </c>
      <c r="G700" s="39">
        <v>2</v>
      </c>
      <c r="H700" s="39">
        <v>27.17</v>
      </c>
      <c r="I700" s="39" t="s">
        <v>6623</v>
      </c>
    </row>
    <row r="701" spans="1:9" ht="12.75" customHeight="1">
      <c r="A701" s="39" t="s">
        <v>5659</v>
      </c>
      <c r="B701" s="39" t="str">
        <f t="shared" si="10"/>
        <v>SC</v>
      </c>
      <c r="C701" s="39" t="s">
        <v>6636</v>
      </c>
      <c r="D701" s="39" t="s">
        <v>6622</v>
      </c>
      <c r="E701" s="39">
        <v>6715</v>
      </c>
      <c r="F701" s="39">
        <v>2904</v>
      </c>
      <c r="G701" s="39">
        <v>441</v>
      </c>
      <c r="H701" s="39">
        <v>2.0099999999999998</v>
      </c>
      <c r="I701" s="39" t="s">
        <v>6625</v>
      </c>
    </row>
    <row r="702" spans="1:9" ht="12.75" customHeight="1">
      <c r="A702" s="39" t="s">
        <v>3659</v>
      </c>
      <c r="B702" s="39" t="str">
        <f t="shared" si="10"/>
        <v>PR</v>
      </c>
      <c r="C702" s="39" t="s">
        <v>6613</v>
      </c>
      <c r="D702" s="39" t="s">
        <v>6622</v>
      </c>
      <c r="E702" s="39">
        <v>165</v>
      </c>
      <c r="F702" s="39">
        <v>73</v>
      </c>
      <c r="G702" s="39">
        <v>11</v>
      </c>
      <c r="H702" s="39">
        <v>1.96</v>
      </c>
      <c r="I702" s="39" t="s">
        <v>6619</v>
      </c>
    </row>
    <row r="703" spans="1:9" ht="12.75" customHeight="1">
      <c r="A703" s="39" t="s">
        <v>287</v>
      </c>
      <c r="B703" s="39" t="str">
        <f t="shared" si="10"/>
        <v>AM</v>
      </c>
      <c r="C703" s="39" t="s">
        <v>6633</v>
      </c>
      <c r="D703" s="39" t="s">
        <v>6633</v>
      </c>
      <c r="E703" s="39"/>
      <c r="F703" s="39"/>
      <c r="G703" s="39"/>
      <c r="H703" s="39">
        <v>0</v>
      </c>
      <c r="I703" s="39" t="s">
        <v>6634</v>
      </c>
    </row>
    <row r="704" spans="1:9" ht="12.75" customHeight="1">
      <c r="A704" s="39" t="s">
        <v>4879</v>
      </c>
      <c r="B704" s="39" t="str">
        <f t="shared" si="10"/>
        <v>RS</v>
      </c>
      <c r="C704" s="39" t="s">
        <v>6613</v>
      </c>
      <c r="D704" s="39" t="s">
        <v>6614</v>
      </c>
      <c r="E704" s="39">
        <v>281</v>
      </c>
      <c r="F704" s="39">
        <v>22</v>
      </c>
      <c r="G704" s="39">
        <v>3</v>
      </c>
      <c r="H704" s="39">
        <v>11.24</v>
      </c>
      <c r="I704" s="39" t="s">
        <v>6615</v>
      </c>
    </row>
    <row r="705" spans="1:9" ht="12.75" customHeight="1">
      <c r="A705" s="39" t="s">
        <v>1626</v>
      </c>
      <c r="B705" s="39" t="str">
        <f t="shared" si="10"/>
        <v>MG</v>
      </c>
      <c r="C705" s="39" t="s">
        <v>6617</v>
      </c>
      <c r="D705" s="39" t="s">
        <v>6614</v>
      </c>
      <c r="E705" s="39">
        <v>1582</v>
      </c>
      <c r="F705" s="39">
        <v>409</v>
      </c>
      <c r="G705" s="39">
        <v>72</v>
      </c>
      <c r="H705" s="39">
        <v>3.29</v>
      </c>
      <c r="I705" s="39" t="s">
        <v>6623</v>
      </c>
    </row>
    <row r="706" spans="1:9" ht="12.75" customHeight="1">
      <c r="A706" s="39" t="s">
        <v>4882</v>
      </c>
      <c r="B706" s="39" t="str">
        <f t="shared" si="10"/>
        <v>RS</v>
      </c>
      <c r="C706" s="39" t="s">
        <v>6613</v>
      </c>
      <c r="D706" s="39" t="s">
        <v>6622</v>
      </c>
      <c r="E706" s="39">
        <v>261</v>
      </c>
      <c r="F706" s="39">
        <v>87</v>
      </c>
      <c r="G706" s="39">
        <v>17</v>
      </c>
      <c r="H706" s="39">
        <v>2.5099999999999998</v>
      </c>
      <c r="I706" s="39" t="s">
        <v>6637</v>
      </c>
    </row>
    <row r="707" spans="1:9" ht="12.75" customHeight="1">
      <c r="A707" s="39" t="s">
        <v>937</v>
      </c>
      <c r="B707" s="39" t="str">
        <f t="shared" ref="B707:B770" si="11">RIGHT(A707,2)</f>
        <v>GO</v>
      </c>
      <c r="C707" s="39" t="s">
        <v>6617</v>
      </c>
      <c r="D707" s="39" t="s">
        <v>6614</v>
      </c>
      <c r="E707" s="39">
        <v>2360</v>
      </c>
      <c r="F707" s="39">
        <v>406</v>
      </c>
      <c r="G707" s="39">
        <v>138</v>
      </c>
      <c r="H707" s="39">
        <v>4.34</v>
      </c>
      <c r="I707" s="39" t="s">
        <v>6626</v>
      </c>
    </row>
    <row r="708" spans="1:9" ht="12.75" customHeight="1">
      <c r="A708" s="39" t="s">
        <v>1332</v>
      </c>
      <c r="B708" s="39" t="str">
        <f t="shared" si="11"/>
        <v>MA</v>
      </c>
      <c r="C708" s="39" t="s">
        <v>6613</v>
      </c>
      <c r="D708" s="39" t="s">
        <v>6614</v>
      </c>
      <c r="E708" s="39">
        <v>540</v>
      </c>
      <c r="F708" s="39">
        <v>27</v>
      </c>
      <c r="G708" s="39">
        <v>8</v>
      </c>
      <c r="H708" s="39">
        <v>15.43</v>
      </c>
      <c r="I708" s="39" t="s">
        <v>6625</v>
      </c>
    </row>
    <row r="709" spans="1:9" ht="12.75" customHeight="1">
      <c r="A709" s="39" t="s">
        <v>940</v>
      </c>
      <c r="B709" s="39" t="str">
        <f t="shared" si="11"/>
        <v>GO</v>
      </c>
      <c r="C709" s="39" t="s">
        <v>6613</v>
      </c>
      <c r="D709" s="39" t="s">
        <v>6622</v>
      </c>
      <c r="E709" s="39">
        <v>158</v>
      </c>
      <c r="F709" s="39">
        <v>72</v>
      </c>
      <c r="G709" s="39">
        <v>7</v>
      </c>
      <c r="H709" s="39">
        <v>2</v>
      </c>
      <c r="I709" s="39" t="s">
        <v>6618</v>
      </c>
    </row>
    <row r="710" spans="1:9" ht="12.75" customHeight="1">
      <c r="A710" s="39" t="s">
        <v>6550</v>
      </c>
      <c r="B710" s="39" t="str">
        <f t="shared" si="11"/>
        <v>TO</v>
      </c>
      <c r="C710" s="39" t="s">
        <v>6617</v>
      </c>
      <c r="D710" s="39" t="s">
        <v>6614</v>
      </c>
      <c r="E710" s="39">
        <v>534</v>
      </c>
      <c r="F710" s="39">
        <v>126</v>
      </c>
      <c r="G710" s="39">
        <v>20</v>
      </c>
      <c r="H710" s="39">
        <v>3.66</v>
      </c>
      <c r="I710" s="39" t="s">
        <v>6638</v>
      </c>
    </row>
    <row r="711" spans="1:9" ht="12.75" customHeight="1">
      <c r="A711" s="39" t="s">
        <v>5666</v>
      </c>
      <c r="B711" s="39" t="str">
        <f t="shared" si="11"/>
        <v>SC</v>
      </c>
      <c r="C711" s="39" t="s">
        <v>6617</v>
      </c>
      <c r="D711" s="39" t="s">
        <v>6614</v>
      </c>
      <c r="E711" s="39">
        <v>673</v>
      </c>
      <c r="F711" s="39">
        <v>62</v>
      </c>
      <c r="G711" s="39">
        <v>11</v>
      </c>
      <c r="H711" s="39">
        <v>9.2200000000000006</v>
      </c>
      <c r="I711" s="39" t="s">
        <v>6623</v>
      </c>
    </row>
    <row r="712" spans="1:9" ht="12.75" customHeight="1">
      <c r="A712" s="39" t="s">
        <v>522</v>
      </c>
      <c r="B712" s="39" t="str">
        <f t="shared" si="11"/>
        <v>CE</v>
      </c>
      <c r="C712" s="39" t="s">
        <v>6636</v>
      </c>
      <c r="D712" s="39" t="s">
        <v>6622</v>
      </c>
      <c r="E712" s="39">
        <v>27158</v>
      </c>
      <c r="F712" s="39">
        <v>13816</v>
      </c>
      <c r="G712" s="39">
        <v>3348</v>
      </c>
      <c r="H712" s="39">
        <v>1.58</v>
      </c>
      <c r="I712" s="39" t="s">
        <v>6625</v>
      </c>
    </row>
    <row r="713" spans="1:9" ht="12.75" customHeight="1">
      <c r="A713" s="39" t="s">
        <v>1629</v>
      </c>
      <c r="B713" s="39" t="str">
        <f t="shared" si="11"/>
        <v>MG</v>
      </c>
      <c r="C713" s="39" t="s">
        <v>6613</v>
      </c>
      <c r="D713" s="39" t="s">
        <v>6614</v>
      </c>
      <c r="E713" s="39">
        <v>214</v>
      </c>
      <c r="F713" s="39">
        <v>63</v>
      </c>
      <c r="G713" s="39">
        <v>6</v>
      </c>
      <c r="H713" s="39">
        <v>3.1</v>
      </c>
      <c r="I713" s="39" t="s">
        <v>6615</v>
      </c>
    </row>
    <row r="714" spans="1:9" ht="12.75" customHeight="1">
      <c r="A714" s="39" t="s">
        <v>4885</v>
      </c>
      <c r="B714" s="39" t="str">
        <f t="shared" si="11"/>
        <v>RS</v>
      </c>
      <c r="C714" s="39" t="s">
        <v>6613</v>
      </c>
      <c r="D714" s="39" t="s">
        <v>6622</v>
      </c>
      <c r="E714" s="39">
        <v>196</v>
      </c>
      <c r="F714" s="39">
        <v>61</v>
      </c>
      <c r="G714" s="39">
        <v>14</v>
      </c>
      <c r="H714" s="39">
        <v>2.61</v>
      </c>
      <c r="I714" s="39" t="s">
        <v>6615</v>
      </c>
    </row>
    <row r="715" spans="1:9" ht="12.75" customHeight="1">
      <c r="A715" s="39" t="s">
        <v>525</v>
      </c>
      <c r="B715" s="39" t="str">
        <f t="shared" si="11"/>
        <v>CE</v>
      </c>
      <c r="C715" s="39" t="s">
        <v>6617</v>
      </c>
      <c r="D715" s="39" t="s">
        <v>6614</v>
      </c>
      <c r="E715" s="39">
        <v>811</v>
      </c>
      <c r="F715" s="39">
        <v>43</v>
      </c>
      <c r="G715" s="39">
        <v>8</v>
      </c>
      <c r="H715" s="39">
        <v>15.9</v>
      </c>
      <c r="I715" s="39" t="s">
        <v>6624</v>
      </c>
    </row>
    <row r="716" spans="1:9" ht="12.75" customHeight="1">
      <c r="A716" s="39" t="s">
        <v>3662</v>
      </c>
      <c r="B716" s="39" t="str">
        <f t="shared" si="11"/>
        <v>PR</v>
      </c>
      <c r="C716" s="39" t="s">
        <v>6636</v>
      </c>
      <c r="D716" s="39" t="s">
        <v>6622</v>
      </c>
      <c r="E716" s="39">
        <v>5924</v>
      </c>
      <c r="F716" s="39">
        <v>2230</v>
      </c>
      <c r="G716" s="39">
        <v>410</v>
      </c>
      <c r="H716" s="39">
        <v>2.2400000000000002</v>
      </c>
      <c r="I716" s="39" t="s">
        <v>6623</v>
      </c>
    </row>
    <row r="717" spans="1:9" ht="12.75" customHeight="1">
      <c r="A717" s="39" t="s">
        <v>3665</v>
      </c>
      <c r="B717" s="39" t="str">
        <f t="shared" si="11"/>
        <v>PR</v>
      </c>
      <c r="C717" s="39" t="s">
        <v>6613</v>
      </c>
      <c r="D717" s="39" t="s">
        <v>6614</v>
      </c>
      <c r="E717" s="39">
        <v>264</v>
      </c>
      <c r="F717" s="39">
        <v>28</v>
      </c>
      <c r="G717" s="39">
        <v>8</v>
      </c>
      <c r="H717" s="39">
        <v>7.33</v>
      </c>
      <c r="I717" s="39" t="s">
        <v>6625</v>
      </c>
    </row>
    <row r="718" spans="1:9" ht="12.75" customHeight="1">
      <c r="A718" s="39" t="s">
        <v>3668</v>
      </c>
      <c r="B718" s="39" t="str">
        <f t="shared" si="11"/>
        <v>PR</v>
      </c>
      <c r="C718" s="39" t="s">
        <v>6617</v>
      </c>
      <c r="D718" s="39" t="s">
        <v>6622</v>
      </c>
      <c r="E718" s="39">
        <v>2077</v>
      </c>
      <c r="F718" s="39">
        <v>729</v>
      </c>
      <c r="G718" s="39">
        <v>176</v>
      </c>
      <c r="H718" s="39">
        <v>2.2999999999999998</v>
      </c>
      <c r="I718" s="39" t="s">
        <v>6623</v>
      </c>
    </row>
    <row r="719" spans="1:9" ht="12.75" customHeight="1">
      <c r="A719" s="39" t="s">
        <v>5989</v>
      </c>
      <c r="B719" s="39" t="str">
        <f t="shared" si="11"/>
        <v>SP</v>
      </c>
      <c r="C719" s="39" t="s">
        <v>6617</v>
      </c>
      <c r="D719" s="39" t="s">
        <v>6614</v>
      </c>
      <c r="E719" s="39">
        <v>2354</v>
      </c>
      <c r="F719" s="39">
        <v>532</v>
      </c>
      <c r="G719" s="39">
        <v>165</v>
      </c>
      <c r="H719" s="39">
        <v>3.38</v>
      </c>
      <c r="I719" s="39" t="s">
        <v>6615</v>
      </c>
    </row>
    <row r="720" spans="1:9" ht="12.75" customHeight="1">
      <c r="A720" s="39" t="s">
        <v>1632</v>
      </c>
      <c r="B720" s="39" t="str">
        <f t="shared" si="11"/>
        <v>MG</v>
      </c>
      <c r="C720" s="39" t="s">
        <v>6617</v>
      </c>
      <c r="D720" s="39" t="s">
        <v>6614</v>
      </c>
      <c r="E720" s="39">
        <v>3690</v>
      </c>
      <c r="F720" s="39">
        <v>108</v>
      </c>
      <c r="G720" s="39">
        <v>11</v>
      </c>
      <c r="H720" s="39">
        <v>31.01</v>
      </c>
      <c r="I720" s="39" t="s">
        <v>6615</v>
      </c>
    </row>
    <row r="721" spans="1:9" ht="12.75" customHeight="1">
      <c r="A721" s="39" t="s">
        <v>3368</v>
      </c>
      <c r="B721" s="39" t="str">
        <f t="shared" si="11"/>
        <v>PI</v>
      </c>
      <c r="C721" s="39" t="s">
        <v>6613</v>
      </c>
      <c r="D721" s="39" t="s">
        <v>6614</v>
      </c>
      <c r="E721" s="39">
        <v>256</v>
      </c>
      <c r="F721" s="39">
        <v>46</v>
      </c>
      <c r="G721" s="39">
        <v>4</v>
      </c>
      <c r="H721" s="39">
        <v>5.12</v>
      </c>
      <c r="I721" s="39" t="s">
        <v>6623</v>
      </c>
    </row>
    <row r="722" spans="1:9" ht="12.75" customHeight="1">
      <c r="A722" s="39" t="s">
        <v>5992</v>
      </c>
      <c r="B722" s="39" t="str">
        <f t="shared" si="11"/>
        <v>SP</v>
      </c>
      <c r="C722" s="39" t="s">
        <v>6617</v>
      </c>
      <c r="D722" s="39" t="s">
        <v>6614</v>
      </c>
      <c r="E722" s="39">
        <v>2599</v>
      </c>
      <c r="F722" s="39">
        <v>400</v>
      </c>
      <c r="G722" s="39">
        <v>132</v>
      </c>
      <c r="H722" s="39">
        <v>4.8899999999999997</v>
      </c>
      <c r="I722" s="39" t="s">
        <v>6615</v>
      </c>
    </row>
    <row r="723" spans="1:9" ht="12.75" customHeight="1">
      <c r="A723" s="39" t="s">
        <v>4888</v>
      </c>
      <c r="B723" s="39" t="str">
        <f t="shared" si="11"/>
        <v>RS</v>
      </c>
      <c r="C723" s="39" t="s">
        <v>6617</v>
      </c>
      <c r="D723" s="39" t="s">
        <v>6614</v>
      </c>
      <c r="E723" s="39">
        <v>688</v>
      </c>
      <c r="F723" s="39">
        <v>139</v>
      </c>
      <c r="G723" s="39">
        <v>44</v>
      </c>
      <c r="H723" s="39">
        <v>3.76</v>
      </c>
      <c r="I723" s="39" t="s">
        <v>6615</v>
      </c>
    </row>
    <row r="724" spans="1:9" ht="12.75" customHeight="1">
      <c r="A724" s="39" t="s">
        <v>2696</v>
      </c>
      <c r="B724" s="39" t="str">
        <f t="shared" si="11"/>
        <v>PB</v>
      </c>
      <c r="C724" s="39" t="s">
        <v>6613</v>
      </c>
      <c r="D724" s="39" t="s">
        <v>6622</v>
      </c>
      <c r="E724" s="39">
        <v>183</v>
      </c>
      <c r="F724" s="39">
        <v>71</v>
      </c>
      <c r="G724" s="39">
        <v>14</v>
      </c>
      <c r="H724" s="39">
        <v>2.15</v>
      </c>
      <c r="I724" s="39" t="s">
        <v>6623</v>
      </c>
    </row>
    <row r="725" spans="1:9" ht="12.75" customHeight="1">
      <c r="A725" s="39" t="s">
        <v>6662</v>
      </c>
      <c r="B725" s="39" t="str">
        <f t="shared" si="11"/>
        <v>MG</v>
      </c>
      <c r="C725" s="39" t="s">
        <v>6633</v>
      </c>
      <c r="D725" s="39" t="s">
        <v>6633</v>
      </c>
      <c r="E725" s="39"/>
      <c r="F725" s="39"/>
      <c r="G725" s="39"/>
      <c r="H725" s="39">
        <v>0</v>
      </c>
      <c r="I725" s="39" t="s">
        <v>6634</v>
      </c>
    </row>
    <row r="726" spans="1:9" ht="12.75" customHeight="1">
      <c r="A726" s="39" t="s">
        <v>6663</v>
      </c>
      <c r="B726" s="39" t="str">
        <f t="shared" si="11"/>
        <v>PI</v>
      </c>
      <c r="C726" s="39" t="s">
        <v>6613</v>
      </c>
      <c r="D726" s="39" t="s">
        <v>6614</v>
      </c>
      <c r="E726" s="39">
        <v>389</v>
      </c>
      <c r="F726" s="39">
        <v>26</v>
      </c>
      <c r="G726" s="39">
        <v>7</v>
      </c>
      <c r="H726" s="39">
        <v>11.79</v>
      </c>
      <c r="I726" s="39" t="s">
        <v>6620</v>
      </c>
    </row>
    <row r="727" spans="1:9" ht="12.75" customHeight="1">
      <c r="A727" s="39" t="s">
        <v>686</v>
      </c>
      <c r="B727" s="39" t="str">
        <f t="shared" si="11"/>
        <v>ES</v>
      </c>
      <c r="C727" s="39" t="s">
        <v>6617</v>
      </c>
      <c r="D727" s="39" t="s">
        <v>6614</v>
      </c>
      <c r="E727" s="39">
        <v>546</v>
      </c>
      <c r="F727" s="39">
        <v>95</v>
      </c>
      <c r="G727" s="39">
        <v>13</v>
      </c>
      <c r="H727" s="39">
        <v>5.0599999999999996</v>
      </c>
      <c r="I727" s="39" t="s">
        <v>6615</v>
      </c>
    </row>
    <row r="728" spans="1:9" ht="12.75" customHeight="1">
      <c r="A728" s="39" t="s">
        <v>943</v>
      </c>
      <c r="B728" s="39" t="str">
        <f t="shared" si="11"/>
        <v>GO</v>
      </c>
      <c r="C728" s="39" t="s">
        <v>6613</v>
      </c>
      <c r="D728" s="39" t="s">
        <v>6614</v>
      </c>
      <c r="E728" s="39">
        <v>168</v>
      </c>
      <c r="F728" s="39">
        <v>14</v>
      </c>
      <c r="G728" s="39"/>
      <c r="H728" s="39">
        <v>12</v>
      </c>
      <c r="I728" s="39" t="s">
        <v>6625</v>
      </c>
    </row>
    <row r="729" spans="1:9" ht="12.75" customHeight="1">
      <c r="A729" s="39" t="s">
        <v>2998</v>
      </c>
      <c r="B729" s="39" t="str">
        <f t="shared" si="11"/>
        <v>PE</v>
      </c>
      <c r="C729" s="39" t="s">
        <v>6617</v>
      </c>
      <c r="D729" s="39" t="s">
        <v>6622</v>
      </c>
      <c r="E729" s="39">
        <v>2230</v>
      </c>
      <c r="F729" s="39">
        <v>830</v>
      </c>
      <c r="G729" s="39">
        <v>174</v>
      </c>
      <c r="H729" s="39">
        <v>2.2200000000000002</v>
      </c>
      <c r="I729" s="39" t="s">
        <v>6615</v>
      </c>
    </row>
    <row r="730" spans="1:9" ht="12.75" customHeight="1">
      <c r="A730" s="39" t="s">
        <v>5995</v>
      </c>
      <c r="B730" s="39" t="str">
        <f t="shared" si="11"/>
        <v>SP</v>
      </c>
      <c r="C730" s="39" t="s">
        <v>6617</v>
      </c>
      <c r="D730" s="39" t="s">
        <v>6622</v>
      </c>
      <c r="E730" s="39">
        <v>1273</v>
      </c>
      <c r="F730" s="39">
        <v>437</v>
      </c>
      <c r="G730" s="39">
        <v>136</v>
      </c>
      <c r="H730" s="39">
        <v>2.2200000000000002</v>
      </c>
      <c r="I730" s="39" t="s">
        <v>6625</v>
      </c>
    </row>
    <row r="731" spans="1:9" ht="12.75" customHeight="1">
      <c r="A731" s="39" t="s">
        <v>4891</v>
      </c>
      <c r="B731" s="39" t="str">
        <f t="shared" si="11"/>
        <v>RS</v>
      </c>
      <c r="C731" s="39" t="s">
        <v>6617</v>
      </c>
      <c r="D731" s="39" t="s">
        <v>6622</v>
      </c>
      <c r="E731" s="39">
        <v>502</v>
      </c>
      <c r="F731" s="39">
        <v>426</v>
      </c>
      <c r="G731" s="39">
        <v>75</v>
      </c>
      <c r="H731" s="39">
        <v>1</v>
      </c>
      <c r="I731" s="39" t="s">
        <v>6615</v>
      </c>
    </row>
    <row r="732" spans="1:9" ht="12.75" customHeight="1">
      <c r="A732" s="39" t="s">
        <v>5669</v>
      </c>
      <c r="B732" s="39" t="str">
        <f t="shared" si="11"/>
        <v>SC</v>
      </c>
      <c r="C732" s="39" t="s">
        <v>6613</v>
      </c>
      <c r="D732" s="39" t="s">
        <v>6614</v>
      </c>
      <c r="E732" s="39">
        <v>481</v>
      </c>
      <c r="F732" s="39">
        <v>80</v>
      </c>
      <c r="G732" s="39">
        <v>15</v>
      </c>
      <c r="H732" s="39">
        <v>5.0599999999999996</v>
      </c>
      <c r="I732" s="39" t="s">
        <v>6623</v>
      </c>
    </row>
    <row r="733" spans="1:9" ht="12.75" customHeight="1">
      <c r="A733" s="39" t="s">
        <v>4894</v>
      </c>
      <c r="B733" s="39" t="str">
        <f t="shared" si="11"/>
        <v>RS</v>
      </c>
      <c r="C733" s="39" t="s">
        <v>6613</v>
      </c>
      <c r="D733" s="39" t="s">
        <v>6614</v>
      </c>
      <c r="E733" s="39">
        <v>127</v>
      </c>
      <c r="F733" s="39">
        <v>26</v>
      </c>
      <c r="G733" s="39">
        <v>6</v>
      </c>
      <c r="H733" s="39">
        <v>3.97</v>
      </c>
      <c r="I733" s="39" t="s">
        <v>6615</v>
      </c>
    </row>
    <row r="734" spans="1:9" ht="12.75" customHeight="1">
      <c r="A734" s="39" t="s">
        <v>5998</v>
      </c>
      <c r="B734" s="39" t="str">
        <f t="shared" si="11"/>
        <v>SP</v>
      </c>
      <c r="C734" s="39" t="s">
        <v>6613</v>
      </c>
      <c r="D734" s="39" t="s">
        <v>6622</v>
      </c>
      <c r="E734" s="39">
        <v>159</v>
      </c>
      <c r="F734" s="39">
        <v>67</v>
      </c>
      <c r="G734" s="39">
        <v>19</v>
      </c>
      <c r="H734" s="39">
        <v>1.85</v>
      </c>
      <c r="I734" s="39" t="s">
        <v>6615</v>
      </c>
    </row>
    <row r="735" spans="1:9" ht="12.75" customHeight="1">
      <c r="A735" s="39" t="s">
        <v>2301</v>
      </c>
      <c r="B735" s="39" t="str">
        <f t="shared" si="11"/>
        <v>MT</v>
      </c>
      <c r="C735" s="39" t="s">
        <v>6613</v>
      </c>
      <c r="D735" s="39" t="s">
        <v>6614</v>
      </c>
      <c r="E735" s="39">
        <v>145</v>
      </c>
      <c r="F735" s="39">
        <v>10</v>
      </c>
      <c r="G735" s="39">
        <v>1</v>
      </c>
      <c r="H735" s="39">
        <v>13.18</v>
      </c>
      <c r="I735" s="39" t="s">
        <v>6615</v>
      </c>
    </row>
    <row r="736" spans="1:9" ht="12.75" customHeight="1">
      <c r="A736" s="39" t="s">
        <v>2304</v>
      </c>
      <c r="B736" s="39" t="str">
        <f t="shared" si="11"/>
        <v>MT</v>
      </c>
      <c r="C736" s="39" t="s">
        <v>6613</v>
      </c>
      <c r="D736" s="39" t="s">
        <v>6622</v>
      </c>
      <c r="E736" s="39">
        <v>125</v>
      </c>
      <c r="F736" s="39">
        <v>30</v>
      </c>
      <c r="G736" s="39">
        <v>18</v>
      </c>
      <c r="H736" s="39">
        <v>2.6</v>
      </c>
      <c r="I736" s="39" t="s">
        <v>6625</v>
      </c>
    </row>
    <row r="737" spans="1:9" ht="12.75" customHeight="1">
      <c r="A737" s="39" t="s">
        <v>6001</v>
      </c>
      <c r="B737" s="39" t="str">
        <f t="shared" si="11"/>
        <v>SP</v>
      </c>
      <c r="C737" s="39" t="s">
        <v>6613</v>
      </c>
      <c r="D737" s="39" t="s">
        <v>6622</v>
      </c>
      <c r="E737" s="39">
        <v>326</v>
      </c>
      <c r="F737" s="39">
        <v>130</v>
      </c>
      <c r="G737" s="39">
        <v>59</v>
      </c>
      <c r="H737" s="39">
        <v>1.72</v>
      </c>
      <c r="I737" s="39" t="s">
        <v>6615</v>
      </c>
    </row>
    <row r="738" spans="1:9" ht="12.75" customHeight="1">
      <c r="A738" s="39" t="s">
        <v>528</v>
      </c>
      <c r="B738" s="39" t="str">
        <f t="shared" si="11"/>
        <v>CE</v>
      </c>
      <c r="C738" s="39" t="s">
        <v>6613</v>
      </c>
      <c r="D738" s="39" t="s">
        <v>6614</v>
      </c>
      <c r="E738" s="39">
        <v>377</v>
      </c>
      <c r="F738" s="39">
        <v>81</v>
      </c>
      <c r="G738" s="39">
        <v>12</v>
      </c>
      <c r="H738" s="39">
        <v>4.05</v>
      </c>
      <c r="I738" s="39" t="s">
        <v>6624</v>
      </c>
    </row>
    <row r="739" spans="1:9" ht="12.75" customHeight="1">
      <c r="A739" s="39" t="s">
        <v>4897</v>
      </c>
      <c r="B739" s="39" t="str">
        <f t="shared" si="11"/>
        <v>RS</v>
      </c>
      <c r="C739" s="39" t="s">
        <v>6613</v>
      </c>
      <c r="D739" s="39" t="s">
        <v>6622</v>
      </c>
      <c r="E739" s="39">
        <v>366</v>
      </c>
      <c r="F739" s="39">
        <v>117</v>
      </c>
      <c r="G739" s="39">
        <v>13</v>
      </c>
      <c r="H739" s="39">
        <v>2.82</v>
      </c>
      <c r="I739" s="39" t="s">
        <v>6615</v>
      </c>
    </row>
    <row r="740" spans="1:9" ht="12.75" customHeight="1">
      <c r="A740" s="39" t="s">
        <v>107</v>
      </c>
      <c r="B740" s="39" t="str">
        <f t="shared" si="11"/>
        <v>AL</v>
      </c>
      <c r="C740" s="39" t="s">
        <v>6617</v>
      </c>
      <c r="D740" s="39" t="s">
        <v>6614</v>
      </c>
      <c r="E740" s="39">
        <v>1084</v>
      </c>
      <c r="F740" s="39">
        <v>1</v>
      </c>
      <c r="G740" s="39">
        <v>1</v>
      </c>
      <c r="H740" s="39">
        <v>542</v>
      </c>
      <c r="I740" s="39" t="s">
        <v>6629</v>
      </c>
    </row>
    <row r="741" spans="1:9" ht="12.75" customHeight="1">
      <c r="A741" s="39" t="s">
        <v>4900</v>
      </c>
      <c r="B741" s="39" t="str">
        <f t="shared" si="11"/>
        <v>RS</v>
      </c>
      <c r="C741" s="39" t="s">
        <v>6617</v>
      </c>
      <c r="D741" s="39" t="s">
        <v>6622</v>
      </c>
      <c r="E741" s="39">
        <v>470</v>
      </c>
      <c r="F741" s="39">
        <v>257</v>
      </c>
      <c r="G741" s="39">
        <v>66</v>
      </c>
      <c r="H741" s="39">
        <v>1.46</v>
      </c>
      <c r="I741" s="39" t="s">
        <v>6619</v>
      </c>
    </row>
    <row r="742" spans="1:9" ht="12.75" customHeight="1">
      <c r="A742" s="39" t="s">
        <v>2307</v>
      </c>
      <c r="B742" s="39" t="str">
        <f t="shared" si="11"/>
        <v>MT</v>
      </c>
      <c r="C742" s="39" t="s">
        <v>6613</v>
      </c>
      <c r="D742" s="39" t="s">
        <v>6614</v>
      </c>
      <c r="E742" s="39">
        <v>140</v>
      </c>
      <c r="F742" s="39">
        <v>5</v>
      </c>
      <c r="G742" s="39">
        <v>4</v>
      </c>
      <c r="H742" s="39">
        <v>15.56</v>
      </c>
      <c r="I742" s="39" t="s">
        <v>6615</v>
      </c>
    </row>
    <row r="743" spans="1:9" ht="12.75" customHeight="1">
      <c r="A743" s="39" t="s">
        <v>3671</v>
      </c>
      <c r="B743" s="39" t="str">
        <f t="shared" si="11"/>
        <v>PR</v>
      </c>
      <c r="C743" s="39" t="s">
        <v>6613</v>
      </c>
      <c r="D743" s="39" t="s">
        <v>6614</v>
      </c>
      <c r="E743" s="39">
        <v>193</v>
      </c>
      <c r="F743" s="39">
        <v>37</v>
      </c>
      <c r="G743" s="39">
        <v>15</v>
      </c>
      <c r="H743" s="39">
        <v>3.71</v>
      </c>
      <c r="I743" s="39" t="s">
        <v>6625</v>
      </c>
    </row>
    <row r="744" spans="1:9" ht="12.75" customHeight="1">
      <c r="A744" s="39" t="s">
        <v>3001</v>
      </c>
      <c r="B744" s="39" t="str">
        <f t="shared" si="11"/>
        <v>PE</v>
      </c>
      <c r="C744" s="39" t="s">
        <v>6617</v>
      </c>
      <c r="D744" s="39" t="s">
        <v>6622</v>
      </c>
      <c r="E744" s="39">
        <v>1928</v>
      </c>
      <c r="F744" s="39">
        <v>907</v>
      </c>
      <c r="G744" s="39">
        <v>183</v>
      </c>
      <c r="H744" s="39">
        <v>1.77</v>
      </c>
      <c r="I744" s="39" t="s">
        <v>6619</v>
      </c>
    </row>
    <row r="745" spans="1:9" ht="12.75" customHeight="1">
      <c r="A745" s="39" t="s">
        <v>946</v>
      </c>
      <c r="B745" s="39" t="str">
        <f t="shared" si="11"/>
        <v>GO</v>
      </c>
      <c r="C745" s="39" t="s">
        <v>6613</v>
      </c>
      <c r="D745" s="39" t="s">
        <v>6622</v>
      </c>
      <c r="E745" s="39">
        <v>95</v>
      </c>
      <c r="F745" s="39">
        <v>65</v>
      </c>
      <c r="G745" s="39">
        <v>12</v>
      </c>
      <c r="H745" s="39">
        <v>1.23</v>
      </c>
      <c r="I745" s="39" t="s">
        <v>6615</v>
      </c>
    </row>
    <row r="746" spans="1:9" ht="12.75" customHeight="1">
      <c r="A746" s="39" t="s">
        <v>950</v>
      </c>
      <c r="B746" s="39" t="str">
        <f t="shared" si="11"/>
        <v>GO</v>
      </c>
      <c r="C746" s="39" t="s">
        <v>6617</v>
      </c>
      <c r="D746" s="39" t="s">
        <v>6622</v>
      </c>
      <c r="E746" s="39">
        <v>1390</v>
      </c>
      <c r="F746" s="39">
        <v>593</v>
      </c>
      <c r="G746" s="39">
        <v>144</v>
      </c>
      <c r="H746" s="39">
        <v>1.89</v>
      </c>
      <c r="I746" s="39" t="s">
        <v>6615</v>
      </c>
    </row>
    <row r="747" spans="1:9" ht="12.75" customHeight="1">
      <c r="A747" s="39" t="s">
        <v>953</v>
      </c>
      <c r="B747" s="39" t="str">
        <f t="shared" si="11"/>
        <v>GO</v>
      </c>
      <c r="C747" s="39" t="s">
        <v>6636</v>
      </c>
      <c r="D747" s="39" t="s">
        <v>6614</v>
      </c>
      <c r="E747" s="39">
        <v>30359</v>
      </c>
      <c r="F747" s="39">
        <v>7819</v>
      </c>
      <c r="G747" s="39">
        <v>1480</v>
      </c>
      <c r="H747" s="39">
        <v>3.26</v>
      </c>
      <c r="I747" s="39" t="s">
        <v>6626</v>
      </c>
    </row>
    <row r="748" spans="1:9" ht="12.75" customHeight="1">
      <c r="A748" s="39" t="s">
        <v>4350</v>
      </c>
      <c r="B748" s="39" t="str">
        <f t="shared" si="11"/>
        <v>RN</v>
      </c>
      <c r="C748" s="39" t="s">
        <v>6617</v>
      </c>
      <c r="D748" s="39" t="s">
        <v>6614</v>
      </c>
      <c r="E748" s="39">
        <v>826</v>
      </c>
      <c r="F748" s="39">
        <v>63</v>
      </c>
      <c r="G748" s="39">
        <v>8</v>
      </c>
      <c r="H748" s="39">
        <v>11.63</v>
      </c>
      <c r="I748" s="39" t="s">
        <v>6626</v>
      </c>
    </row>
    <row r="749" spans="1:9" ht="12.75" customHeight="1">
      <c r="A749" s="39" t="s">
        <v>956</v>
      </c>
      <c r="B749" s="39" t="str">
        <f t="shared" si="11"/>
        <v>GO</v>
      </c>
      <c r="C749" s="39" t="s">
        <v>6617</v>
      </c>
      <c r="D749" s="39" t="s">
        <v>6614</v>
      </c>
      <c r="E749" s="39">
        <v>1032</v>
      </c>
      <c r="F749" s="39">
        <v>195</v>
      </c>
      <c r="G749" s="39">
        <v>36</v>
      </c>
      <c r="H749" s="39">
        <v>4.47</v>
      </c>
      <c r="I749" s="39" t="s">
        <v>6619</v>
      </c>
    </row>
    <row r="750" spans="1:9" ht="12.75" customHeight="1">
      <c r="A750" s="39" t="s">
        <v>6553</v>
      </c>
      <c r="B750" s="39" t="str">
        <f t="shared" si="11"/>
        <v>TO</v>
      </c>
      <c r="C750" s="39" t="s">
        <v>6613</v>
      </c>
      <c r="D750" s="39" t="s">
        <v>6614</v>
      </c>
      <c r="E750" s="39">
        <v>157</v>
      </c>
      <c r="F750" s="39"/>
      <c r="G750" s="39"/>
      <c r="H750" s="39">
        <v>0</v>
      </c>
      <c r="I750" s="39" t="s">
        <v>6626</v>
      </c>
    </row>
    <row r="751" spans="1:9" ht="12.75" customHeight="1">
      <c r="A751" s="39" t="s">
        <v>959</v>
      </c>
      <c r="B751" s="39" t="str">
        <f t="shared" si="11"/>
        <v>GO</v>
      </c>
      <c r="C751" s="39" t="s">
        <v>6617</v>
      </c>
      <c r="D751" s="39" t="s">
        <v>6622</v>
      </c>
      <c r="E751" s="39">
        <v>1166</v>
      </c>
      <c r="F751" s="39">
        <v>508</v>
      </c>
      <c r="G751" s="39">
        <v>144</v>
      </c>
      <c r="H751" s="39">
        <v>1.79</v>
      </c>
      <c r="I751" s="39" t="s">
        <v>6625</v>
      </c>
    </row>
    <row r="752" spans="1:9" ht="12.75" customHeight="1">
      <c r="A752" s="39" t="s">
        <v>1635</v>
      </c>
      <c r="B752" s="39" t="str">
        <f t="shared" si="11"/>
        <v>MG</v>
      </c>
      <c r="C752" s="39" t="s">
        <v>6613</v>
      </c>
      <c r="D752" s="39" t="s">
        <v>6614</v>
      </c>
      <c r="E752" s="39">
        <v>145</v>
      </c>
      <c r="F752" s="39">
        <v>22</v>
      </c>
      <c r="G752" s="39">
        <v>3</v>
      </c>
      <c r="H752" s="39">
        <v>5.8</v>
      </c>
      <c r="I752" s="39" t="s">
        <v>6625</v>
      </c>
    </row>
    <row r="753" spans="1:9" ht="12.75" customHeight="1">
      <c r="A753" s="39" t="s">
        <v>962</v>
      </c>
      <c r="B753" s="39" t="str">
        <f t="shared" si="11"/>
        <v>GO</v>
      </c>
      <c r="C753" s="39" t="s">
        <v>6613</v>
      </c>
      <c r="D753" s="39" t="s">
        <v>6614</v>
      </c>
      <c r="E753" s="39">
        <v>272</v>
      </c>
      <c r="F753" s="39">
        <v>76</v>
      </c>
      <c r="G753" s="39">
        <v>10</v>
      </c>
      <c r="H753" s="39">
        <v>3.16</v>
      </c>
      <c r="I753" s="39" t="s">
        <v>6615</v>
      </c>
    </row>
    <row r="754" spans="1:9" ht="12.75" customHeight="1">
      <c r="A754" s="39" t="s">
        <v>4468</v>
      </c>
      <c r="B754" s="39" t="str">
        <f t="shared" si="11"/>
        <v>RO</v>
      </c>
      <c r="C754" s="39" t="s">
        <v>6613</v>
      </c>
      <c r="D754" s="39" t="s">
        <v>6614</v>
      </c>
      <c r="E754" s="39">
        <v>338</v>
      </c>
      <c r="F754" s="39">
        <v>45</v>
      </c>
      <c r="G754" s="39">
        <v>6</v>
      </c>
      <c r="H754" s="39">
        <v>6.63</v>
      </c>
      <c r="I754" s="39" t="s">
        <v>6615</v>
      </c>
    </row>
    <row r="755" spans="1:9" ht="12.75" customHeight="1">
      <c r="A755" s="39" t="s">
        <v>1638</v>
      </c>
      <c r="B755" s="39" t="str">
        <f t="shared" si="11"/>
        <v>MG</v>
      </c>
      <c r="C755" s="39" t="s">
        <v>6636</v>
      </c>
      <c r="D755" s="39" t="s">
        <v>6622</v>
      </c>
      <c r="E755" s="39">
        <v>4166</v>
      </c>
      <c r="F755" s="39">
        <v>2089</v>
      </c>
      <c r="G755" s="39">
        <v>424</v>
      </c>
      <c r="H755" s="39">
        <v>1.66</v>
      </c>
      <c r="I755" s="39" t="s">
        <v>6620</v>
      </c>
    </row>
    <row r="756" spans="1:9" ht="12.75" customHeight="1">
      <c r="A756" s="39" t="s">
        <v>650</v>
      </c>
      <c r="B756" s="39" t="str">
        <f t="shared" si="11"/>
        <v>DF</v>
      </c>
      <c r="C756" s="39" t="s">
        <v>6664</v>
      </c>
      <c r="D756" s="39" t="s">
        <v>6664</v>
      </c>
      <c r="E756" s="39">
        <v>82034</v>
      </c>
      <c r="F756" s="39">
        <v>55733</v>
      </c>
      <c r="G756" s="39">
        <v>12449</v>
      </c>
      <c r="H756" s="39">
        <v>1.2</v>
      </c>
      <c r="I756" s="39" t="s">
        <v>6615</v>
      </c>
    </row>
    <row r="757" spans="1:9" ht="12.75" customHeight="1">
      <c r="A757" s="39" t="s">
        <v>374</v>
      </c>
      <c r="B757" s="39" t="str">
        <f t="shared" si="11"/>
        <v>BA</v>
      </c>
      <c r="C757" s="39" t="s">
        <v>6664</v>
      </c>
      <c r="D757" s="39" t="s">
        <v>6664</v>
      </c>
      <c r="E757" s="39">
        <v>70570</v>
      </c>
      <c r="F757" s="39">
        <v>98649</v>
      </c>
      <c r="G757" s="39">
        <v>16893</v>
      </c>
      <c r="H757" s="39">
        <v>0.61</v>
      </c>
      <c r="I757" s="39" t="s">
        <v>6623</v>
      </c>
    </row>
    <row r="758" spans="1:9" ht="12.75" customHeight="1">
      <c r="A758" s="39" t="s">
        <v>2700</v>
      </c>
      <c r="B758" s="39" t="str">
        <f t="shared" si="11"/>
        <v>PB</v>
      </c>
      <c r="C758" s="39" t="s">
        <v>6664</v>
      </c>
      <c r="D758" s="39" t="s">
        <v>6664</v>
      </c>
      <c r="E758" s="39">
        <v>33709</v>
      </c>
      <c r="F758" s="39">
        <v>37144</v>
      </c>
      <c r="G758" s="39">
        <v>10783</v>
      </c>
      <c r="H758" s="39">
        <v>0.7</v>
      </c>
      <c r="I758" s="39" t="s">
        <v>6625</v>
      </c>
    </row>
    <row r="759" spans="1:9" ht="12.75" customHeight="1">
      <c r="A759" s="39" t="s">
        <v>111</v>
      </c>
      <c r="B759" s="39" t="str">
        <f t="shared" si="11"/>
        <v>AL</v>
      </c>
      <c r="C759" s="39" t="s">
        <v>6664</v>
      </c>
      <c r="D759" s="39" t="s">
        <v>6664</v>
      </c>
      <c r="E759" s="39">
        <v>27097</v>
      </c>
      <c r="F759" s="39">
        <v>21102</v>
      </c>
      <c r="G759" s="39">
        <v>5403</v>
      </c>
      <c r="H759" s="39">
        <v>1.02</v>
      </c>
      <c r="I759" s="39" t="s">
        <v>6615</v>
      </c>
    </row>
    <row r="760" spans="1:9" ht="12.75" customHeight="1">
      <c r="A760" s="39" t="s">
        <v>965</v>
      </c>
      <c r="B760" s="39" t="str">
        <f t="shared" si="11"/>
        <v>GO</v>
      </c>
      <c r="C760" s="39" t="s">
        <v>6664</v>
      </c>
      <c r="D760" s="39" t="s">
        <v>6664</v>
      </c>
      <c r="E760" s="39">
        <v>53192</v>
      </c>
      <c r="F760" s="39">
        <v>51717</v>
      </c>
      <c r="G760" s="39">
        <v>9595</v>
      </c>
      <c r="H760" s="39">
        <v>0.87</v>
      </c>
      <c r="I760" s="39" t="s">
        <v>6615</v>
      </c>
    </row>
    <row r="761" spans="1:9" ht="12.75" customHeight="1">
      <c r="A761" s="39" t="s">
        <v>1641</v>
      </c>
      <c r="B761" s="39" t="str">
        <f t="shared" si="11"/>
        <v>MG</v>
      </c>
      <c r="C761" s="39" t="s">
        <v>6664</v>
      </c>
      <c r="D761" s="39" t="s">
        <v>6664</v>
      </c>
      <c r="E761" s="39">
        <v>184227</v>
      </c>
      <c r="F761" s="39">
        <v>251844</v>
      </c>
      <c r="G761" s="39">
        <v>38216</v>
      </c>
      <c r="H761" s="39">
        <v>0.64</v>
      </c>
      <c r="I761" s="39" t="s">
        <v>6618</v>
      </c>
    </row>
    <row r="762" spans="1:9" ht="12.75" customHeight="1">
      <c r="A762" s="39" t="s">
        <v>3004</v>
      </c>
      <c r="B762" s="39" t="str">
        <f t="shared" si="11"/>
        <v>PE</v>
      </c>
      <c r="C762" s="39" t="s">
        <v>6664</v>
      </c>
      <c r="D762" s="39" t="s">
        <v>6664</v>
      </c>
      <c r="E762" s="39">
        <v>77948</v>
      </c>
      <c r="F762" s="39">
        <v>59716</v>
      </c>
      <c r="G762" s="39">
        <v>17112</v>
      </c>
      <c r="H762" s="39">
        <v>1.01</v>
      </c>
      <c r="I762" s="39" t="s">
        <v>6619</v>
      </c>
    </row>
    <row r="763" spans="1:9" ht="12.75" customHeight="1">
      <c r="A763" s="39" t="s">
        <v>4471</v>
      </c>
      <c r="B763" s="39" t="str">
        <f t="shared" si="11"/>
        <v>RO</v>
      </c>
      <c r="C763" s="39" t="s">
        <v>6664</v>
      </c>
      <c r="D763" s="39" t="s">
        <v>6664</v>
      </c>
      <c r="E763" s="39">
        <v>37667</v>
      </c>
      <c r="F763" s="39">
        <v>7475</v>
      </c>
      <c r="G763" s="39">
        <v>2067</v>
      </c>
      <c r="H763" s="39">
        <v>3.95</v>
      </c>
      <c r="I763" s="39" t="s">
        <v>6625</v>
      </c>
    </row>
    <row r="764" spans="1:9" ht="12.75" customHeight="1">
      <c r="A764" s="39" t="s">
        <v>4537</v>
      </c>
      <c r="B764" s="39" t="str">
        <f t="shared" si="11"/>
        <v>RR</v>
      </c>
      <c r="C764" s="39" t="s">
        <v>6664</v>
      </c>
      <c r="D764" s="39" t="s">
        <v>6664</v>
      </c>
      <c r="E764" s="39">
        <v>17225</v>
      </c>
      <c r="F764" s="39">
        <v>389</v>
      </c>
      <c r="G764" s="39">
        <v>428</v>
      </c>
      <c r="H764" s="39">
        <v>21.08</v>
      </c>
      <c r="I764" s="39" t="s">
        <v>6626</v>
      </c>
    </row>
    <row r="765" spans="1:9" ht="12.75" customHeight="1">
      <c r="A765" s="39" t="s">
        <v>5672</v>
      </c>
      <c r="B765" s="39" t="str">
        <f t="shared" si="11"/>
        <v>SC</v>
      </c>
      <c r="C765" s="39" t="s">
        <v>6664</v>
      </c>
      <c r="D765" s="39" t="s">
        <v>6664</v>
      </c>
      <c r="E765" s="39">
        <v>47625</v>
      </c>
      <c r="F765" s="39">
        <v>49522</v>
      </c>
      <c r="G765" s="39">
        <v>9677</v>
      </c>
      <c r="H765" s="39">
        <v>0.8</v>
      </c>
      <c r="I765" s="39" t="s">
        <v>6615</v>
      </c>
    </row>
    <row r="766" spans="1:9" ht="12.75" customHeight="1">
      <c r="A766" s="39" t="s">
        <v>6004</v>
      </c>
      <c r="B766" s="39" t="str">
        <f t="shared" si="11"/>
        <v>SP</v>
      </c>
      <c r="C766" s="39" t="s">
        <v>6664</v>
      </c>
      <c r="D766" s="39" t="s">
        <v>6664</v>
      </c>
      <c r="E766" s="39">
        <v>357300</v>
      </c>
      <c r="F766" s="39">
        <v>321050</v>
      </c>
      <c r="G766" s="39">
        <v>90500</v>
      </c>
      <c r="H766" s="39">
        <v>0.87</v>
      </c>
      <c r="I766" s="39" t="s">
        <v>6618</v>
      </c>
    </row>
    <row r="767" spans="1:9" ht="12.75" customHeight="1">
      <c r="A767" s="39" t="s">
        <v>5820</v>
      </c>
      <c r="B767" s="39" t="str">
        <f t="shared" si="11"/>
        <v>SE</v>
      </c>
      <c r="C767" s="39" t="s">
        <v>6664</v>
      </c>
      <c r="D767" s="39" t="s">
        <v>6664</v>
      </c>
      <c r="E767" s="39">
        <v>24456</v>
      </c>
      <c r="F767" s="39">
        <v>25031</v>
      </c>
      <c r="G767" s="39">
        <v>5169</v>
      </c>
      <c r="H767" s="39">
        <v>0.81</v>
      </c>
      <c r="I767" s="39" t="s">
        <v>6615</v>
      </c>
    </row>
    <row r="768" spans="1:9" ht="12.75" customHeight="1">
      <c r="A768" s="39" t="s">
        <v>19</v>
      </c>
      <c r="B768" s="39" t="str">
        <f t="shared" si="11"/>
        <v>AC</v>
      </c>
      <c r="C768" s="39" t="s">
        <v>6664</v>
      </c>
      <c r="D768" s="39" t="s">
        <v>6664</v>
      </c>
      <c r="E768" s="39">
        <v>20600</v>
      </c>
      <c r="F768" s="39">
        <v>12205</v>
      </c>
      <c r="G768" s="39">
        <v>2203</v>
      </c>
      <c r="H768" s="39">
        <v>1.43</v>
      </c>
      <c r="I768" s="39" t="s">
        <v>6619</v>
      </c>
    </row>
    <row r="769" spans="1:9" ht="12.75" customHeight="1">
      <c r="A769" s="39" t="s">
        <v>332</v>
      </c>
      <c r="B769" s="39" t="str">
        <f t="shared" si="11"/>
        <v>AP</v>
      </c>
      <c r="C769" s="39" t="s">
        <v>6664</v>
      </c>
      <c r="D769" s="39" t="s">
        <v>6664</v>
      </c>
      <c r="E769" s="39">
        <v>20835</v>
      </c>
      <c r="F769" s="39">
        <v>1272</v>
      </c>
      <c r="G769" s="39">
        <v>891</v>
      </c>
      <c r="H769" s="39">
        <v>9.6300000000000008</v>
      </c>
      <c r="I769" s="39" t="s">
        <v>6618</v>
      </c>
    </row>
    <row r="770" spans="1:9" ht="12.75" customHeight="1">
      <c r="A770" s="39" t="s">
        <v>290</v>
      </c>
      <c r="B770" s="39" t="str">
        <f t="shared" si="11"/>
        <v>AM</v>
      </c>
      <c r="C770" s="39" t="s">
        <v>6664</v>
      </c>
      <c r="D770" s="39" t="s">
        <v>6664</v>
      </c>
      <c r="E770" s="39">
        <v>63176</v>
      </c>
      <c r="F770" s="39">
        <v>27081</v>
      </c>
      <c r="G770" s="39">
        <v>6242</v>
      </c>
      <c r="H770" s="39">
        <v>1.9</v>
      </c>
      <c r="I770" s="39" t="s">
        <v>6623</v>
      </c>
    </row>
    <row r="771" spans="1:9" ht="12.75" customHeight="1">
      <c r="A771" s="39" t="s">
        <v>531</v>
      </c>
      <c r="B771" s="39" t="str">
        <f t="shared" ref="B771:B834" si="12">RIGHT(A771,2)</f>
        <v>CE</v>
      </c>
      <c r="C771" s="39" t="s">
        <v>6664</v>
      </c>
      <c r="D771" s="39" t="s">
        <v>6664</v>
      </c>
      <c r="E771" s="39">
        <v>51222</v>
      </c>
      <c r="F771" s="39">
        <v>44293</v>
      </c>
      <c r="G771" s="39">
        <v>11086</v>
      </c>
      <c r="H771" s="39">
        <v>0.92</v>
      </c>
      <c r="I771" s="39" t="s">
        <v>6623</v>
      </c>
    </row>
    <row r="772" spans="1:9" ht="12.75" customHeight="1">
      <c r="A772" s="39" t="s">
        <v>689</v>
      </c>
      <c r="B772" s="39" t="str">
        <f t="shared" si="12"/>
        <v>ES</v>
      </c>
      <c r="C772" s="39" t="s">
        <v>6664</v>
      </c>
      <c r="D772" s="39" t="s">
        <v>6664</v>
      </c>
      <c r="E772" s="39">
        <v>21906</v>
      </c>
      <c r="F772" s="39">
        <v>31336</v>
      </c>
      <c r="G772" s="39">
        <v>4868</v>
      </c>
      <c r="H772" s="39">
        <v>0.61</v>
      </c>
      <c r="I772" s="39" t="s">
        <v>6615</v>
      </c>
    </row>
    <row r="773" spans="1:9" ht="12.75" customHeight="1">
      <c r="A773" s="39" t="s">
        <v>1335</v>
      </c>
      <c r="B773" s="39" t="str">
        <f t="shared" si="12"/>
        <v>MA</v>
      </c>
      <c r="C773" s="39" t="s">
        <v>6664</v>
      </c>
      <c r="D773" s="39" t="s">
        <v>6664</v>
      </c>
      <c r="E773" s="39">
        <v>44979</v>
      </c>
      <c r="F773" s="39">
        <v>31085</v>
      </c>
      <c r="G773" s="39">
        <v>8915</v>
      </c>
      <c r="H773" s="39">
        <v>1.1200000000000001</v>
      </c>
      <c r="I773" s="39" t="s">
        <v>6615</v>
      </c>
    </row>
    <row r="774" spans="1:9" ht="12.75" customHeight="1">
      <c r="A774" s="39" t="s">
        <v>2310</v>
      </c>
      <c r="B774" s="39" t="str">
        <f t="shared" si="12"/>
        <v>MT</v>
      </c>
      <c r="C774" s="39" t="s">
        <v>6664</v>
      </c>
      <c r="D774" s="39" t="s">
        <v>6664</v>
      </c>
      <c r="E774" s="39">
        <v>42097</v>
      </c>
      <c r="F774" s="39">
        <v>26316</v>
      </c>
      <c r="G774" s="39">
        <v>8482</v>
      </c>
      <c r="H774" s="39">
        <v>1.21</v>
      </c>
      <c r="I774" s="39" t="s">
        <v>6615</v>
      </c>
    </row>
    <row r="775" spans="1:9" ht="12.75" customHeight="1">
      <c r="A775" s="39" t="s">
        <v>2113</v>
      </c>
      <c r="B775" s="39" t="str">
        <f t="shared" si="12"/>
        <v>MS</v>
      </c>
      <c r="C775" s="39" t="s">
        <v>6664</v>
      </c>
      <c r="D775" s="39" t="s">
        <v>6664</v>
      </c>
      <c r="E775" s="39">
        <v>30264</v>
      </c>
      <c r="F775" s="39">
        <v>24279</v>
      </c>
      <c r="G775" s="39">
        <v>4360</v>
      </c>
      <c r="H775" s="39">
        <v>1.06</v>
      </c>
      <c r="I775" s="39" t="s">
        <v>6623</v>
      </c>
    </row>
    <row r="776" spans="1:9" ht="12.75" customHeight="1">
      <c r="A776" s="39" t="s">
        <v>2564</v>
      </c>
      <c r="B776" s="39" t="str">
        <f t="shared" si="12"/>
        <v>PA</v>
      </c>
      <c r="C776" s="39" t="s">
        <v>6664</v>
      </c>
      <c r="D776" s="39" t="s">
        <v>6664</v>
      </c>
      <c r="E776" s="39">
        <v>68264</v>
      </c>
      <c r="F776" s="39">
        <v>30687</v>
      </c>
      <c r="G776" s="39">
        <v>7903</v>
      </c>
      <c r="H776" s="39">
        <v>1.77</v>
      </c>
      <c r="I776" s="39" t="s">
        <v>6615</v>
      </c>
    </row>
    <row r="777" spans="1:9" ht="12.75" customHeight="1">
      <c r="A777" s="39" t="s">
        <v>3674</v>
      </c>
      <c r="B777" s="39" t="str">
        <f t="shared" si="12"/>
        <v>PR</v>
      </c>
      <c r="C777" s="39" t="s">
        <v>6664</v>
      </c>
      <c r="D777" s="39" t="s">
        <v>6664</v>
      </c>
      <c r="E777" s="39">
        <v>118506</v>
      </c>
      <c r="F777" s="39">
        <v>89811</v>
      </c>
      <c r="G777" s="39">
        <v>20311</v>
      </c>
      <c r="H777" s="39">
        <v>1.08</v>
      </c>
      <c r="I777" s="39" t="s">
        <v>6619</v>
      </c>
    </row>
    <row r="778" spans="1:9" ht="12.75" customHeight="1">
      <c r="A778" s="39" t="s">
        <v>3371</v>
      </c>
      <c r="B778" s="39" t="str">
        <f t="shared" si="12"/>
        <v>PI</v>
      </c>
      <c r="C778" s="39" t="s">
        <v>6664</v>
      </c>
      <c r="D778" s="39" t="s">
        <v>6664</v>
      </c>
      <c r="E778" s="39">
        <v>37982</v>
      </c>
      <c r="F778" s="39">
        <v>30942</v>
      </c>
      <c r="G778" s="39">
        <v>8515</v>
      </c>
      <c r="H778" s="39">
        <v>0.96</v>
      </c>
      <c r="I778" s="39" t="s">
        <v>6625</v>
      </c>
    </row>
    <row r="779" spans="1:9" ht="12.75" customHeight="1">
      <c r="A779" s="39" t="s">
        <v>4140</v>
      </c>
      <c r="B779" s="39" t="str">
        <f t="shared" si="12"/>
        <v>RJ</v>
      </c>
      <c r="C779" s="39" t="s">
        <v>6664</v>
      </c>
      <c r="D779" s="39" t="s">
        <v>6664</v>
      </c>
      <c r="E779" s="39">
        <v>135136</v>
      </c>
      <c r="F779" s="39">
        <v>137675</v>
      </c>
      <c r="G779" s="39">
        <v>61725</v>
      </c>
      <c r="H779" s="39">
        <v>0.68</v>
      </c>
      <c r="I779" s="39" t="s">
        <v>6615</v>
      </c>
    </row>
    <row r="780" spans="1:9" ht="12.75" customHeight="1">
      <c r="A780" s="39" t="s">
        <v>4353</v>
      </c>
      <c r="B780" s="39" t="str">
        <f t="shared" si="12"/>
        <v>RN</v>
      </c>
      <c r="C780" s="39" t="s">
        <v>6664</v>
      </c>
      <c r="D780" s="39" t="s">
        <v>6664</v>
      </c>
      <c r="E780" s="39">
        <v>59378</v>
      </c>
      <c r="F780" s="39">
        <v>42111</v>
      </c>
      <c r="G780" s="39">
        <v>9479</v>
      </c>
      <c r="H780" s="39">
        <v>1.1499999999999999</v>
      </c>
      <c r="I780" s="39" t="s">
        <v>6629</v>
      </c>
    </row>
    <row r="781" spans="1:9" ht="12.75" customHeight="1">
      <c r="A781" s="39" t="s">
        <v>4903</v>
      </c>
      <c r="B781" s="39" t="str">
        <f t="shared" si="12"/>
        <v>RS</v>
      </c>
      <c r="C781" s="39" t="s">
        <v>6664</v>
      </c>
      <c r="D781" s="39" t="s">
        <v>6664</v>
      </c>
      <c r="E781" s="39">
        <v>79609</v>
      </c>
      <c r="F781" s="39">
        <v>148852</v>
      </c>
      <c r="G781" s="39">
        <v>47248</v>
      </c>
      <c r="H781" s="39">
        <v>0.41</v>
      </c>
      <c r="I781" s="39" t="s">
        <v>6618</v>
      </c>
    </row>
    <row r="782" spans="1:9" ht="12.75" customHeight="1">
      <c r="A782" s="39" t="s">
        <v>6556</v>
      </c>
      <c r="B782" s="39" t="str">
        <f t="shared" si="12"/>
        <v>TO</v>
      </c>
      <c r="C782" s="39" t="s">
        <v>6664</v>
      </c>
      <c r="D782" s="39" t="s">
        <v>6664</v>
      </c>
      <c r="E782" s="39">
        <v>29512</v>
      </c>
      <c r="F782" s="39">
        <v>12039</v>
      </c>
      <c r="G782" s="39">
        <v>1654</v>
      </c>
      <c r="H782" s="39">
        <v>2.16</v>
      </c>
      <c r="I782" s="39" t="s">
        <v>6615</v>
      </c>
    </row>
    <row r="783" spans="1:9" ht="12.75" customHeight="1">
      <c r="A783" s="39" t="s">
        <v>4906</v>
      </c>
      <c r="B783" s="39" t="str">
        <f t="shared" si="12"/>
        <v>RS</v>
      </c>
      <c r="C783" s="39" t="s">
        <v>6613</v>
      </c>
      <c r="D783" s="39" t="s">
        <v>6614</v>
      </c>
      <c r="E783" s="39">
        <v>95</v>
      </c>
      <c r="F783" s="39">
        <v>24</v>
      </c>
      <c r="G783" s="39">
        <v>6</v>
      </c>
      <c r="H783" s="39">
        <v>3.17</v>
      </c>
      <c r="I783" s="39" t="s">
        <v>6637</v>
      </c>
    </row>
    <row r="784" spans="1:9" ht="12.75" customHeight="1">
      <c r="A784" s="39" t="s">
        <v>4909</v>
      </c>
      <c r="B784" s="39" t="str">
        <f t="shared" si="12"/>
        <v>RS</v>
      </c>
      <c r="C784" s="39" t="s">
        <v>6613</v>
      </c>
      <c r="D784" s="39" t="s">
        <v>6614</v>
      </c>
      <c r="E784" s="39">
        <v>136</v>
      </c>
      <c r="F784" s="39">
        <v>10</v>
      </c>
      <c r="G784" s="39">
        <v>3</v>
      </c>
      <c r="H784" s="39">
        <v>10.46</v>
      </c>
      <c r="I784" s="39" t="s">
        <v>6615</v>
      </c>
    </row>
    <row r="785" spans="1:9" ht="12.75" customHeight="1">
      <c r="A785" s="39" t="s">
        <v>3007</v>
      </c>
      <c r="B785" s="39" t="str">
        <f t="shared" si="12"/>
        <v>PE</v>
      </c>
      <c r="C785" s="39" t="s">
        <v>6613</v>
      </c>
      <c r="D785" s="39" t="s">
        <v>6622</v>
      </c>
      <c r="E785" s="39">
        <v>254</v>
      </c>
      <c r="F785" s="39">
        <v>116</v>
      </c>
      <c r="G785" s="39">
        <v>7</v>
      </c>
      <c r="H785" s="39">
        <v>2.0699999999999998</v>
      </c>
      <c r="I785" s="39" t="s">
        <v>6618</v>
      </c>
    </row>
    <row r="786" spans="1:9" ht="12.75" customHeight="1">
      <c r="A786" s="39" t="s">
        <v>3010</v>
      </c>
      <c r="B786" s="39" t="str">
        <f t="shared" si="12"/>
        <v>PE</v>
      </c>
      <c r="C786" s="39" t="s">
        <v>6617</v>
      </c>
      <c r="D786" s="39" t="s">
        <v>6622</v>
      </c>
      <c r="E786" s="39">
        <v>1031</v>
      </c>
      <c r="F786" s="39">
        <v>413</v>
      </c>
      <c r="G786" s="39">
        <v>88</v>
      </c>
      <c r="H786" s="39">
        <v>2.06</v>
      </c>
      <c r="I786" s="39" t="s">
        <v>6618</v>
      </c>
    </row>
    <row r="787" spans="1:9" ht="12.75" customHeight="1">
      <c r="A787" s="39" t="s">
        <v>4912</v>
      </c>
      <c r="B787" s="39" t="str">
        <f t="shared" si="12"/>
        <v>RS</v>
      </c>
      <c r="C787" s="39" t="s">
        <v>6636</v>
      </c>
      <c r="D787" s="39" t="s">
        <v>6622</v>
      </c>
      <c r="E787" s="39">
        <v>4331</v>
      </c>
      <c r="F787" s="39">
        <v>1824</v>
      </c>
      <c r="G787" s="39">
        <v>192</v>
      </c>
      <c r="H787" s="39">
        <v>2.15</v>
      </c>
      <c r="I787" s="39" t="s">
        <v>6623</v>
      </c>
    </row>
    <row r="788" spans="1:9" ht="12.75" customHeight="1">
      <c r="A788" s="39" t="s">
        <v>692</v>
      </c>
      <c r="B788" s="39" t="str">
        <f t="shared" si="12"/>
        <v>ES</v>
      </c>
      <c r="C788" s="39" t="s">
        <v>6617</v>
      </c>
      <c r="D788" s="39" t="s">
        <v>6622</v>
      </c>
      <c r="E788" s="39">
        <v>642</v>
      </c>
      <c r="F788" s="39">
        <v>268</v>
      </c>
      <c r="G788" s="39">
        <v>109</v>
      </c>
      <c r="H788" s="39">
        <v>1.7</v>
      </c>
      <c r="I788" s="39" t="s">
        <v>6615</v>
      </c>
    </row>
    <row r="789" spans="1:9" ht="12.75" customHeight="1">
      <c r="A789" s="39" t="s">
        <v>4915</v>
      </c>
      <c r="B789" s="39" t="str">
        <f t="shared" si="12"/>
        <v>RS</v>
      </c>
      <c r="C789" s="39" t="s">
        <v>6617</v>
      </c>
      <c r="D789" s="39" t="s">
        <v>6622</v>
      </c>
      <c r="E789" s="39">
        <v>1665</v>
      </c>
      <c r="F789" s="39">
        <v>889</v>
      </c>
      <c r="G789" s="39">
        <v>139</v>
      </c>
      <c r="H789" s="39">
        <v>1.62</v>
      </c>
      <c r="I789" s="39" t="s">
        <v>6623</v>
      </c>
    </row>
    <row r="790" spans="1:9" ht="12.75" customHeight="1">
      <c r="A790" s="39" t="s">
        <v>6007</v>
      </c>
      <c r="B790" s="39" t="str">
        <f t="shared" si="12"/>
        <v>SP</v>
      </c>
      <c r="C790" s="39" t="s">
        <v>6613</v>
      </c>
      <c r="D790" s="39" t="s">
        <v>6622</v>
      </c>
      <c r="E790" s="39">
        <v>238</v>
      </c>
      <c r="F790" s="39">
        <v>86</v>
      </c>
      <c r="G790" s="39">
        <v>23</v>
      </c>
      <c r="H790" s="39">
        <v>2.1800000000000002</v>
      </c>
      <c r="I790" s="39" t="s">
        <v>6619</v>
      </c>
    </row>
    <row r="791" spans="1:9" ht="12.75" customHeight="1">
      <c r="A791" s="39" t="s">
        <v>6010</v>
      </c>
      <c r="B791" s="39" t="str">
        <f t="shared" si="12"/>
        <v>SP</v>
      </c>
      <c r="C791" s="39" t="s">
        <v>6617</v>
      </c>
      <c r="D791" s="39" t="s">
        <v>6614</v>
      </c>
      <c r="E791" s="39">
        <v>1345</v>
      </c>
      <c r="F791" s="39">
        <v>287</v>
      </c>
      <c r="G791" s="39">
        <v>136</v>
      </c>
      <c r="H791" s="39">
        <v>3.18</v>
      </c>
      <c r="I791" s="39" t="s">
        <v>6615</v>
      </c>
    </row>
    <row r="792" spans="1:9" ht="12.75" customHeight="1">
      <c r="A792" s="39" t="s">
        <v>3677</v>
      </c>
      <c r="B792" s="39" t="str">
        <f t="shared" si="12"/>
        <v>PR</v>
      </c>
      <c r="C792" s="39" t="s">
        <v>6613</v>
      </c>
      <c r="D792" s="39" t="s">
        <v>6622</v>
      </c>
      <c r="E792" s="39">
        <v>239</v>
      </c>
      <c r="F792" s="39">
        <v>67</v>
      </c>
      <c r="G792" s="39">
        <v>18</v>
      </c>
      <c r="H792" s="39">
        <v>2.81</v>
      </c>
      <c r="I792" s="39" t="s">
        <v>6615</v>
      </c>
    </row>
    <row r="793" spans="1:9" ht="12.75" customHeight="1">
      <c r="A793" s="39" t="s">
        <v>4474</v>
      </c>
      <c r="B793" s="39" t="str">
        <f t="shared" si="12"/>
        <v>RO</v>
      </c>
      <c r="C793" s="39" t="s">
        <v>6617</v>
      </c>
      <c r="D793" s="39" t="s">
        <v>6614</v>
      </c>
      <c r="E793" s="39">
        <v>972</v>
      </c>
      <c r="F793" s="39">
        <v>138</v>
      </c>
      <c r="G793" s="39">
        <v>30</v>
      </c>
      <c r="H793" s="39">
        <v>5.79</v>
      </c>
      <c r="I793" s="39" t="s">
        <v>6615</v>
      </c>
    </row>
    <row r="794" spans="1:9" ht="12.75" customHeight="1">
      <c r="A794" s="39" t="s">
        <v>3680</v>
      </c>
      <c r="B794" s="39" t="str">
        <f t="shared" si="12"/>
        <v>PR</v>
      </c>
      <c r="C794" s="39" t="s">
        <v>6613</v>
      </c>
      <c r="D794" s="39" t="s">
        <v>6614</v>
      </c>
      <c r="E794" s="39">
        <v>303</v>
      </c>
      <c r="F794" s="39">
        <v>29</v>
      </c>
      <c r="G794" s="39">
        <v>2</v>
      </c>
      <c r="H794" s="39">
        <v>9.77</v>
      </c>
      <c r="I794" s="39" t="s">
        <v>6625</v>
      </c>
    </row>
    <row r="795" spans="1:9" ht="12.75" customHeight="1">
      <c r="A795" s="39" t="s">
        <v>1644</v>
      </c>
      <c r="B795" s="39" t="str">
        <f t="shared" si="12"/>
        <v>MG</v>
      </c>
      <c r="C795" s="39" t="s">
        <v>6617</v>
      </c>
      <c r="D795" s="39" t="s">
        <v>6622</v>
      </c>
      <c r="E795" s="39">
        <v>462</v>
      </c>
      <c r="F795" s="39">
        <v>288</v>
      </c>
      <c r="G795" s="39">
        <v>65</v>
      </c>
      <c r="H795" s="39">
        <v>1.31</v>
      </c>
      <c r="I795" s="39" t="s">
        <v>6615</v>
      </c>
    </row>
    <row r="796" spans="1:9" ht="12.75" customHeight="1">
      <c r="A796" s="39" t="s">
        <v>6013</v>
      </c>
      <c r="B796" s="39" t="str">
        <f t="shared" si="12"/>
        <v>SP</v>
      </c>
      <c r="C796" s="39" t="s">
        <v>6617</v>
      </c>
      <c r="D796" s="39" t="s">
        <v>6622</v>
      </c>
      <c r="E796" s="39">
        <v>469</v>
      </c>
      <c r="F796" s="39">
        <v>151</v>
      </c>
      <c r="G796" s="39">
        <v>30</v>
      </c>
      <c r="H796" s="39">
        <v>2.59</v>
      </c>
      <c r="I796" s="39" t="s">
        <v>6615</v>
      </c>
    </row>
    <row r="797" spans="1:9" ht="12.75" customHeight="1">
      <c r="A797" s="39" t="s">
        <v>968</v>
      </c>
      <c r="B797" s="39" t="str">
        <f t="shared" si="12"/>
        <v>GO</v>
      </c>
      <c r="C797" s="39" t="s">
        <v>6613</v>
      </c>
      <c r="D797" s="39" t="s">
        <v>6622</v>
      </c>
      <c r="E797" s="39">
        <v>421</v>
      </c>
      <c r="F797" s="39">
        <v>117</v>
      </c>
      <c r="G797" s="39">
        <v>29</v>
      </c>
      <c r="H797" s="39">
        <v>2.88</v>
      </c>
      <c r="I797" s="39" t="s">
        <v>6625</v>
      </c>
    </row>
    <row r="798" spans="1:9" ht="12.75" customHeight="1">
      <c r="A798" s="39" t="s">
        <v>4918</v>
      </c>
      <c r="B798" s="39" t="str">
        <f t="shared" si="12"/>
        <v>RS</v>
      </c>
      <c r="C798" s="39" t="s">
        <v>6617</v>
      </c>
      <c r="D798" s="39" t="s">
        <v>6614</v>
      </c>
      <c r="E798" s="39">
        <v>708</v>
      </c>
      <c r="F798" s="39">
        <v>188</v>
      </c>
      <c r="G798" s="39">
        <v>30</v>
      </c>
      <c r="H798" s="39">
        <v>3.25</v>
      </c>
      <c r="I798" s="39" t="s">
        <v>6615</v>
      </c>
    </row>
    <row r="799" spans="1:9" ht="12.75" customHeight="1">
      <c r="A799" s="39" t="s">
        <v>2703</v>
      </c>
      <c r="B799" s="39" t="str">
        <f t="shared" si="12"/>
        <v>PB</v>
      </c>
      <c r="C799" s="39" t="s">
        <v>6617</v>
      </c>
      <c r="D799" s="39" t="s">
        <v>6622</v>
      </c>
      <c r="E799" s="39">
        <v>1313</v>
      </c>
      <c r="F799" s="39">
        <v>490</v>
      </c>
      <c r="G799" s="39">
        <v>86</v>
      </c>
      <c r="H799" s="39">
        <v>2.2799999999999998</v>
      </c>
      <c r="I799" s="39" t="s">
        <v>6615</v>
      </c>
    </row>
    <row r="800" spans="1:9" ht="12.75" customHeight="1">
      <c r="A800" s="39" t="s">
        <v>3683</v>
      </c>
      <c r="B800" s="39" t="str">
        <f t="shared" si="12"/>
        <v>PR</v>
      </c>
      <c r="C800" s="39" t="s">
        <v>6613</v>
      </c>
      <c r="D800" s="39" t="s">
        <v>6622</v>
      </c>
      <c r="E800" s="39">
        <v>235</v>
      </c>
      <c r="F800" s="39">
        <v>98</v>
      </c>
      <c r="G800" s="39">
        <v>26</v>
      </c>
      <c r="H800" s="39">
        <v>1.9</v>
      </c>
      <c r="I800" s="39" t="s">
        <v>6615</v>
      </c>
    </row>
    <row r="801" spans="1:9" ht="12.75" customHeight="1">
      <c r="A801" s="39" t="s">
        <v>6016</v>
      </c>
      <c r="B801" s="39" t="str">
        <f t="shared" si="12"/>
        <v>SP</v>
      </c>
      <c r="C801" s="39" t="s">
        <v>6617</v>
      </c>
      <c r="D801" s="39" t="s">
        <v>6614</v>
      </c>
      <c r="E801" s="39">
        <v>607</v>
      </c>
      <c r="F801" s="39">
        <v>122</v>
      </c>
      <c r="G801" s="39">
        <v>46</v>
      </c>
      <c r="H801" s="39">
        <v>3.61</v>
      </c>
      <c r="I801" s="39" t="s">
        <v>6615</v>
      </c>
    </row>
    <row r="802" spans="1:9" ht="12.75" customHeight="1">
      <c r="A802" s="39" t="s">
        <v>6665</v>
      </c>
      <c r="B802" s="39" t="str">
        <f t="shared" si="12"/>
        <v>MG</v>
      </c>
      <c r="C802" s="39" t="s">
        <v>6613</v>
      </c>
      <c r="D802" s="39" t="s">
        <v>6622</v>
      </c>
      <c r="E802" s="39">
        <v>184</v>
      </c>
      <c r="F802" s="39">
        <v>61</v>
      </c>
      <c r="G802" s="39">
        <v>17</v>
      </c>
      <c r="H802" s="39">
        <v>2.36</v>
      </c>
      <c r="I802" s="39" t="s">
        <v>6615</v>
      </c>
    </row>
    <row r="803" spans="1:9" ht="12.75" customHeight="1">
      <c r="A803" s="39" t="s">
        <v>6559</v>
      </c>
      <c r="B803" s="39" t="str">
        <f t="shared" si="12"/>
        <v>TO</v>
      </c>
      <c r="C803" s="39" t="s">
        <v>6613</v>
      </c>
      <c r="D803" s="39" t="s">
        <v>6614</v>
      </c>
      <c r="E803" s="39">
        <v>539</v>
      </c>
      <c r="F803" s="39">
        <v>56</v>
      </c>
      <c r="G803" s="39">
        <v>4</v>
      </c>
      <c r="H803" s="39">
        <v>8.98</v>
      </c>
      <c r="I803" s="39" t="s">
        <v>6625</v>
      </c>
    </row>
    <row r="804" spans="1:9" ht="12.75" customHeight="1">
      <c r="A804" s="39" t="s">
        <v>534</v>
      </c>
      <c r="B804" s="39" t="str">
        <f t="shared" si="12"/>
        <v>CE</v>
      </c>
      <c r="C804" s="39" t="s">
        <v>6613</v>
      </c>
      <c r="D804" s="39" t="s">
        <v>6614</v>
      </c>
      <c r="E804" s="39">
        <v>291</v>
      </c>
      <c r="F804" s="39">
        <v>29</v>
      </c>
      <c r="G804" s="39">
        <v>2</v>
      </c>
      <c r="H804" s="39">
        <v>9.39</v>
      </c>
      <c r="I804" s="39" t="s">
        <v>6615</v>
      </c>
    </row>
    <row r="805" spans="1:9" ht="12.75" customHeight="1">
      <c r="A805" s="39" t="s">
        <v>1647</v>
      </c>
      <c r="B805" s="39" t="str">
        <f t="shared" si="12"/>
        <v>MG</v>
      </c>
      <c r="C805" s="39" t="s">
        <v>6613</v>
      </c>
      <c r="D805" s="39" t="s">
        <v>6622</v>
      </c>
      <c r="E805" s="39">
        <v>177</v>
      </c>
      <c r="F805" s="39">
        <v>138</v>
      </c>
      <c r="G805" s="39">
        <v>37</v>
      </c>
      <c r="H805" s="39">
        <v>1.01</v>
      </c>
      <c r="I805" s="39" t="s">
        <v>6619</v>
      </c>
    </row>
    <row r="806" spans="1:9" ht="12.75" customHeight="1">
      <c r="A806" s="39" t="s">
        <v>4921</v>
      </c>
      <c r="B806" s="39" t="str">
        <f t="shared" si="12"/>
        <v>RS</v>
      </c>
      <c r="C806" s="39" t="s">
        <v>6613</v>
      </c>
      <c r="D806" s="39" t="s">
        <v>6622</v>
      </c>
      <c r="E806" s="39">
        <v>248</v>
      </c>
      <c r="F806" s="39">
        <v>142</v>
      </c>
      <c r="G806" s="39">
        <v>31</v>
      </c>
      <c r="H806" s="39">
        <v>1.43</v>
      </c>
      <c r="I806" s="39" t="s">
        <v>6615</v>
      </c>
    </row>
    <row r="807" spans="1:9" ht="12.75" customHeight="1">
      <c r="A807" s="39" t="s">
        <v>971</v>
      </c>
      <c r="B807" s="39" t="str">
        <f t="shared" si="12"/>
        <v>GO</v>
      </c>
      <c r="C807" s="39" t="s">
        <v>6613</v>
      </c>
      <c r="D807" s="39" t="s">
        <v>6622</v>
      </c>
      <c r="E807" s="39">
        <v>148</v>
      </c>
      <c r="F807" s="39">
        <v>43</v>
      </c>
      <c r="G807" s="39">
        <v>13</v>
      </c>
      <c r="H807" s="39">
        <v>2.64</v>
      </c>
      <c r="I807" s="39" t="s">
        <v>6615</v>
      </c>
    </row>
    <row r="808" spans="1:9" ht="12.75" customHeight="1">
      <c r="A808" s="39" t="s">
        <v>3686</v>
      </c>
      <c r="B808" s="39" t="str">
        <f t="shared" si="12"/>
        <v>PR</v>
      </c>
      <c r="C808" s="39" t="s">
        <v>6617</v>
      </c>
      <c r="D808" s="39" t="s">
        <v>6622</v>
      </c>
      <c r="E808" s="39">
        <v>483</v>
      </c>
      <c r="F808" s="39">
        <v>276</v>
      </c>
      <c r="G808" s="39">
        <v>42</v>
      </c>
      <c r="H808" s="39">
        <v>1.52</v>
      </c>
      <c r="I808" s="39" t="s">
        <v>6615</v>
      </c>
    </row>
    <row r="809" spans="1:9" ht="12.75" customHeight="1">
      <c r="A809" s="39" t="s">
        <v>2313</v>
      </c>
      <c r="B809" s="39" t="str">
        <f t="shared" si="12"/>
        <v>MT</v>
      </c>
      <c r="C809" s="39" t="s">
        <v>6617</v>
      </c>
      <c r="D809" s="39" t="s">
        <v>6614</v>
      </c>
      <c r="E809" s="39">
        <v>683</v>
      </c>
      <c r="F809" s="39">
        <v>109</v>
      </c>
      <c r="G809" s="39">
        <v>21</v>
      </c>
      <c r="H809" s="39">
        <v>5.25</v>
      </c>
      <c r="I809" s="39" t="s">
        <v>6625</v>
      </c>
    </row>
    <row r="810" spans="1:9" ht="12.75" customHeight="1">
      <c r="A810" s="39" t="s">
        <v>695</v>
      </c>
      <c r="B810" s="39" t="str">
        <f t="shared" si="12"/>
        <v>ES</v>
      </c>
      <c r="C810" s="39" t="s">
        <v>6617</v>
      </c>
      <c r="D810" s="39" t="s">
        <v>6614</v>
      </c>
      <c r="E810" s="39">
        <v>2637</v>
      </c>
      <c r="F810" s="39">
        <v>648</v>
      </c>
      <c r="G810" s="39">
        <v>134</v>
      </c>
      <c r="H810" s="39">
        <v>3.37</v>
      </c>
      <c r="I810" s="39" t="s">
        <v>6623</v>
      </c>
    </row>
    <row r="811" spans="1:9" ht="12.75" customHeight="1">
      <c r="A811" s="39" t="s">
        <v>3689</v>
      </c>
      <c r="B811" s="39" t="str">
        <f t="shared" si="12"/>
        <v>PR</v>
      </c>
      <c r="C811" s="39" t="s">
        <v>6617</v>
      </c>
      <c r="D811" s="39" t="s">
        <v>6614</v>
      </c>
      <c r="E811" s="39">
        <v>4009</v>
      </c>
      <c r="F811" s="39">
        <v>949</v>
      </c>
      <c r="G811" s="39">
        <v>222</v>
      </c>
      <c r="H811" s="39">
        <v>3.42</v>
      </c>
      <c r="I811" s="39" t="s">
        <v>6619</v>
      </c>
    </row>
    <row r="812" spans="1:9" ht="12.75" customHeight="1">
      <c r="A812" s="39" t="s">
        <v>3692</v>
      </c>
      <c r="B812" s="39" t="str">
        <f t="shared" si="12"/>
        <v>PR</v>
      </c>
      <c r="C812" s="39" t="s">
        <v>6617</v>
      </c>
      <c r="D812" s="39" t="s">
        <v>6622</v>
      </c>
      <c r="E812" s="39">
        <v>1262</v>
      </c>
      <c r="F812" s="39">
        <v>370</v>
      </c>
      <c r="G812" s="39">
        <v>107</v>
      </c>
      <c r="H812" s="39">
        <v>2.65</v>
      </c>
      <c r="I812" s="39" t="s">
        <v>6615</v>
      </c>
    </row>
    <row r="813" spans="1:9" ht="12.75" customHeight="1">
      <c r="A813" s="39" t="s">
        <v>6019</v>
      </c>
      <c r="B813" s="39" t="str">
        <f t="shared" si="12"/>
        <v>SP</v>
      </c>
      <c r="C813" s="39" t="s">
        <v>6636</v>
      </c>
      <c r="D813" s="39" t="s">
        <v>6614</v>
      </c>
      <c r="E813" s="39">
        <v>5620</v>
      </c>
      <c r="F813" s="39">
        <v>318</v>
      </c>
      <c r="G813" s="39">
        <v>138</v>
      </c>
      <c r="H813" s="39">
        <v>12.32</v>
      </c>
      <c r="I813" s="39" t="s">
        <v>6615</v>
      </c>
    </row>
    <row r="814" spans="1:9" ht="12.75" customHeight="1">
      <c r="A814" s="39" t="s">
        <v>6022</v>
      </c>
      <c r="B814" s="39" t="str">
        <f t="shared" si="12"/>
        <v>SP</v>
      </c>
      <c r="C814" s="39" t="s">
        <v>6636</v>
      </c>
      <c r="D814" s="39" t="s">
        <v>6614</v>
      </c>
      <c r="E814" s="39">
        <v>15791</v>
      </c>
      <c r="F814" s="39">
        <v>1326</v>
      </c>
      <c r="G814" s="39">
        <v>549</v>
      </c>
      <c r="H814" s="39">
        <v>8.42</v>
      </c>
      <c r="I814" s="39" t="s">
        <v>6615</v>
      </c>
    </row>
    <row r="815" spans="1:9" ht="12.75" customHeight="1">
      <c r="A815" s="39" t="s">
        <v>2116</v>
      </c>
      <c r="B815" s="39" t="str">
        <f t="shared" si="12"/>
        <v>MS</v>
      </c>
      <c r="C815" s="39" t="s">
        <v>6613</v>
      </c>
      <c r="D815" s="39" t="s">
        <v>6614</v>
      </c>
      <c r="E815" s="39">
        <v>254</v>
      </c>
      <c r="F815" s="39">
        <v>61</v>
      </c>
      <c r="G815" s="39">
        <v>13</v>
      </c>
      <c r="H815" s="39">
        <v>3.43</v>
      </c>
      <c r="I815" s="39" t="s">
        <v>6625</v>
      </c>
    </row>
    <row r="816" spans="1:9" ht="12.75" customHeight="1">
      <c r="A816" s="39" t="s">
        <v>1650</v>
      </c>
      <c r="B816" s="39" t="str">
        <f t="shared" si="12"/>
        <v>MG</v>
      </c>
      <c r="C816" s="39" t="s">
        <v>6613</v>
      </c>
      <c r="D816" s="39" t="s">
        <v>6614</v>
      </c>
      <c r="E816" s="39">
        <v>299</v>
      </c>
      <c r="F816" s="39">
        <v>53</v>
      </c>
      <c r="G816" s="39">
        <v>12</v>
      </c>
      <c r="H816" s="39">
        <v>4.5999999999999996</v>
      </c>
      <c r="I816" s="39" t="s">
        <v>6615</v>
      </c>
    </row>
    <row r="817" spans="1:9" ht="12.75" customHeight="1">
      <c r="A817" s="39" t="s">
        <v>2316</v>
      </c>
      <c r="B817" s="39" t="str">
        <f t="shared" si="12"/>
        <v>MT</v>
      </c>
      <c r="C817" s="39" t="s">
        <v>6613</v>
      </c>
      <c r="D817" s="39" t="s">
        <v>6622</v>
      </c>
      <c r="E817" s="39">
        <v>290</v>
      </c>
      <c r="F817" s="39">
        <v>121</v>
      </c>
      <c r="G817" s="39">
        <v>27</v>
      </c>
      <c r="H817" s="39">
        <v>1.96</v>
      </c>
      <c r="I817" s="39" t="s">
        <v>6615</v>
      </c>
    </row>
    <row r="818" spans="1:9" ht="12.75" customHeight="1">
      <c r="A818" s="39" t="s">
        <v>1653</v>
      </c>
      <c r="B818" s="39" t="str">
        <f t="shared" si="12"/>
        <v>MG</v>
      </c>
      <c r="C818" s="39" t="s">
        <v>6613</v>
      </c>
      <c r="D818" s="39" t="s">
        <v>6622</v>
      </c>
      <c r="E818" s="39">
        <v>212</v>
      </c>
      <c r="F818" s="39">
        <v>113</v>
      </c>
      <c r="G818" s="39">
        <v>24</v>
      </c>
      <c r="H818" s="39">
        <v>1.55</v>
      </c>
      <c r="I818" s="39" t="s">
        <v>6626</v>
      </c>
    </row>
    <row r="819" spans="1:9" ht="12.75" customHeight="1">
      <c r="A819" s="39" t="s">
        <v>1656</v>
      </c>
      <c r="B819" s="39" t="str">
        <f t="shared" si="12"/>
        <v>MG</v>
      </c>
      <c r="C819" s="39" t="s">
        <v>6613</v>
      </c>
      <c r="D819" s="39" t="s">
        <v>6622</v>
      </c>
      <c r="E819" s="39">
        <v>202</v>
      </c>
      <c r="F819" s="39">
        <v>202</v>
      </c>
      <c r="G819" s="39">
        <v>19</v>
      </c>
      <c r="H819" s="39">
        <v>0.91</v>
      </c>
      <c r="I819" s="39" t="s">
        <v>6623</v>
      </c>
    </row>
    <row r="820" spans="1:9" ht="12.75" customHeight="1">
      <c r="A820" s="39" t="s">
        <v>6562</v>
      </c>
      <c r="B820" s="39" t="str">
        <f t="shared" si="12"/>
        <v>TO</v>
      </c>
      <c r="C820" s="39" t="s">
        <v>6617</v>
      </c>
      <c r="D820" s="39" t="s">
        <v>6614</v>
      </c>
      <c r="E820" s="39">
        <v>3004</v>
      </c>
      <c r="F820" s="39">
        <v>555</v>
      </c>
      <c r="G820" s="39">
        <v>111</v>
      </c>
      <c r="H820" s="39">
        <v>4.51</v>
      </c>
      <c r="I820" s="39" t="s">
        <v>6615</v>
      </c>
    </row>
    <row r="821" spans="1:9" ht="12.75" customHeight="1">
      <c r="A821" s="39" t="s">
        <v>4924</v>
      </c>
      <c r="B821" s="39" t="str">
        <f t="shared" si="12"/>
        <v>RS</v>
      </c>
      <c r="C821" s="39" t="s">
        <v>6613</v>
      </c>
      <c r="D821" s="39" t="s">
        <v>6614</v>
      </c>
      <c r="E821" s="39">
        <v>174</v>
      </c>
      <c r="F821" s="39">
        <v>43</v>
      </c>
      <c r="G821" s="39">
        <v>6</v>
      </c>
      <c r="H821" s="39">
        <v>3.55</v>
      </c>
      <c r="I821" s="39" t="s">
        <v>6619</v>
      </c>
    </row>
    <row r="822" spans="1:9" ht="12.75" customHeight="1">
      <c r="A822" s="39" t="s">
        <v>974</v>
      </c>
      <c r="B822" s="39" t="str">
        <f t="shared" si="12"/>
        <v>GO</v>
      </c>
      <c r="C822" s="39" t="s">
        <v>6613</v>
      </c>
      <c r="D822" s="39" t="s">
        <v>6622</v>
      </c>
      <c r="E822" s="39">
        <v>119</v>
      </c>
      <c r="F822" s="39">
        <v>60</v>
      </c>
      <c r="G822" s="39">
        <v>13</v>
      </c>
      <c r="H822" s="39">
        <v>1.63</v>
      </c>
      <c r="I822" s="39" t="s">
        <v>6629</v>
      </c>
    </row>
    <row r="823" spans="1:9" ht="12.75" customHeight="1">
      <c r="A823" s="39" t="s">
        <v>1659</v>
      </c>
      <c r="B823" s="39" t="str">
        <f t="shared" si="12"/>
        <v>MG</v>
      </c>
      <c r="C823" s="39" t="s">
        <v>6613</v>
      </c>
      <c r="D823" s="39" t="s">
        <v>6622</v>
      </c>
      <c r="E823" s="39">
        <v>151</v>
      </c>
      <c r="F823" s="39">
        <v>123</v>
      </c>
      <c r="G823" s="39">
        <v>17</v>
      </c>
      <c r="H823" s="39">
        <v>1.08</v>
      </c>
      <c r="I823" s="39" t="s">
        <v>6625</v>
      </c>
    </row>
    <row r="824" spans="1:9" ht="12.75" customHeight="1">
      <c r="A824" s="39" t="s">
        <v>4927</v>
      </c>
      <c r="B824" s="39" t="str">
        <f t="shared" si="12"/>
        <v>RS</v>
      </c>
      <c r="C824" s="39" t="s">
        <v>6613</v>
      </c>
      <c r="D824" s="39" t="s">
        <v>6622</v>
      </c>
      <c r="E824" s="39">
        <v>285</v>
      </c>
      <c r="F824" s="39">
        <v>123</v>
      </c>
      <c r="G824" s="39">
        <v>38</v>
      </c>
      <c r="H824" s="39">
        <v>1.77</v>
      </c>
      <c r="I824" s="39" t="s">
        <v>6615</v>
      </c>
    </row>
    <row r="825" spans="1:9" ht="12.75" customHeight="1">
      <c r="A825" s="39" t="s">
        <v>5675</v>
      </c>
      <c r="B825" s="39" t="str">
        <f t="shared" si="12"/>
        <v>SC</v>
      </c>
      <c r="C825" s="39" t="s">
        <v>6613</v>
      </c>
      <c r="D825" s="39" t="s">
        <v>6622</v>
      </c>
      <c r="E825" s="39">
        <v>427</v>
      </c>
      <c r="F825" s="39">
        <v>138</v>
      </c>
      <c r="G825" s="39">
        <v>37</v>
      </c>
      <c r="H825" s="39">
        <v>2.44</v>
      </c>
      <c r="I825" s="39" t="s">
        <v>6615</v>
      </c>
    </row>
    <row r="826" spans="1:9" ht="12.75" customHeight="1">
      <c r="A826" s="39" t="s">
        <v>978</v>
      </c>
      <c r="B826" s="39" t="str">
        <f t="shared" si="12"/>
        <v>GO</v>
      </c>
      <c r="C826" s="39" t="s">
        <v>6617</v>
      </c>
      <c r="D826" s="39" t="s">
        <v>6614</v>
      </c>
      <c r="E826" s="39">
        <v>580</v>
      </c>
      <c r="F826" s="39">
        <v>113</v>
      </c>
      <c r="G826" s="39">
        <v>22</v>
      </c>
      <c r="H826" s="39">
        <v>4.3</v>
      </c>
      <c r="I826" s="39" t="s">
        <v>6619</v>
      </c>
    </row>
    <row r="827" spans="1:9" ht="12.75" customHeight="1">
      <c r="A827" s="39" t="s">
        <v>6025</v>
      </c>
      <c r="B827" s="39" t="str">
        <f t="shared" si="12"/>
        <v>SP</v>
      </c>
      <c r="C827" s="39" t="s">
        <v>6617</v>
      </c>
      <c r="D827" s="39" t="s">
        <v>6614</v>
      </c>
      <c r="E827" s="39">
        <v>621</v>
      </c>
      <c r="F827" s="39">
        <v>106</v>
      </c>
      <c r="G827" s="39">
        <v>31</v>
      </c>
      <c r="H827" s="39">
        <v>4.53</v>
      </c>
      <c r="I827" s="39" t="s">
        <v>6615</v>
      </c>
    </row>
    <row r="828" spans="1:9" ht="12.75" customHeight="1">
      <c r="A828" s="39" t="s">
        <v>537</v>
      </c>
      <c r="B828" s="39" t="str">
        <f t="shared" si="12"/>
        <v>CE</v>
      </c>
      <c r="C828" s="39" t="s">
        <v>6617</v>
      </c>
      <c r="D828" s="39" t="s">
        <v>6614</v>
      </c>
      <c r="E828" s="39">
        <v>1967</v>
      </c>
      <c r="F828" s="39">
        <v>288</v>
      </c>
      <c r="G828" s="39">
        <v>67</v>
      </c>
      <c r="H828" s="39">
        <v>5.54</v>
      </c>
      <c r="I828" s="39" t="s">
        <v>6618</v>
      </c>
    </row>
    <row r="829" spans="1:9" ht="12.75" customHeight="1">
      <c r="A829" s="39" t="s">
        <v>4934</v>
      </c>
      <c r="B829" s="39" t="str">
        <f t="shared" si="12"/>
        <v>RS</v>
      </c>
      <c r="C829" s="39" t="s">
        <v>6617</v>
      </c>
      <c r="D829" s="39" t="s">
        <v>6622</v>
      </c>
      <c r="E829" s="39">
        <v>570</v>
      </c>
      <c r="F829" s="39">
        <v>211</v>
      </c>
      <c r="G829" s="39">
        <v>38</v>
      </c>
      <c r="H829" s="39">
        <v>2.29</v>
      </c>
      <c r="I829" s="39" t="s">
        <v>6615</v>
      </c>
    </row>
    <row r="830" spans="1:9" ht="12.75" customHeight="1">
      <c r="A830" s="39" t="s">
        <v>6029</v>
      </c>
      <c r="B830" s="39" t="str">
        <f t="shared" si="12"/>
        <v>SP</v>
      </c>
      <c r="C830" s="39" t="s">
        <v>6617</v>
      </c>
      <c r="D830" s="39" t="s">
        <v>6614</v>
      </c>
      <c r="E830" s="39">
        <v>4294</v>
      </c>
      <c r="F830" s="39">
        <v>831</v>
      </c>
      <c r="G830" s="39">
        <v>145</v>
      </c>
      <c r="H830" s="39">
        <v>4.4000000000000004</v>
      </c>
      <c r="I830" s="39" t="s">
        <v>6623</v>
      </c>
    </row>
    <row r="831" spans="1:9" ht="12.75" customHeight="1">
      <c r="A831" s="39" t="s">
        <v>3374</v>
      </c>
      <c r="B831" s="39" t="str">
        <f t="shared" si="12"/>
        <v>PI</v>
      </c>
      <c r="C831" s="39" t="s">
        <v>6613</v>
      </c>
      <c r="D831" s="39" t="s">
        <v>6614</v>
      </c>
      <c r="E831" s="39">
        <v>145</v>
      </c>
      <c r="F831" s="39">
        <v>18</v>
      </c>
      <c r="G831" s="39">
        <v>3</v>
      </c>
      <c r="H831" s="39">
        <v>6.9</v>
      </c>
      <c r="I831" s="39" t="s">
        <v>6619</v>
      </c>
    </row>
    <row r="832" spans="1:9" ht="12.75" customHeight="1">
      <c r="A832" s="39" t="s">
        <v>293</v>
      </c>
      <c r="B832" s="39" t="str">
        <f t="shared" si="12"/>
        <v>AM</v>
      </c>
      <c r="C832" s="39" t="s">
        <v>6617</v>
      </c>
      <c r="D832" s="39" t="s">
        <v>6614</v>
      </c>
      <c r="E832" s="39">
        <v>841</v>
      </c>
      <c r="F832" s="39">
        <v>36</v>
      </c>
      <c r="G832" s="39">
        <v>7</v>
      </c>
      <c r="H832" s="39">
        <v>19.559999999999999</v>
      </c>
      <c r="I832" s="39" t="s">
        <v>6626</v>
      </c>
    </row>
    <row r="833" spans="1:9" ht="12.75" customHeight="1">
      <c r="A833" s="39" t="s">
        <v>4937</v>
      </c>
      <c r="B833" s="39" t="str">
        <f t="shared" si="12"/>
        <v>RS</v>
      </c>
      <c r="C833" s="39" t="s">
        <v>6613</v>
      </c>
      <c r="D833" s="39" t="s">
        <v>6622</v>
      </c>
      <c r="E833" s="39">
        <v>165</v>
      </c>
      <c r="F833" s="39">
        <v>98</v>
      </c>
      <c r="G833" s="39">
        <v>19</v>
      </c>
      <c r="H833" s="39">
        <v>1.41</v>
      </c>
      <c r="I833" s="39" t="s">
        <v>6623</v>
      </c>
    </row>
    <row r="834" spans="1:9" ht="12.75" customHeight="1">
      <c r="A834" s="39" t="s">
        <v>981</v>
      </c>
      <c r="B834" s="39" t="str">
        <f t="shared" si="12"/>
        <v>GO</v>
      </c>
      <c r="C834" s="39" t="s">
        <v>6613</v>
      </c>
      <c r="D834" s="39" t="s">
        <v>6614</v>
      </c>
      <c r="E834" s="39">
        <v>354</v>
      </c>
      <c r="F834" s="39">
        <v>79</v>
      </c>
      <c r="G834" s="39">
        <v>24</v>
      </c>
      <c r="H834" s="39">
        <v>3.44</v>
      </c>
      <c r="I834" s="39" t="s">
        <v>6615</v>
      </c>
    </row>
    <row r="835" spans="1:9" ht="12.75" customHeight="1">
      <c r="A835" s="39" t="s">
        <v>3013</v>
      </c>
      <c r="B835" s="39" t="str">
        <f t="shared" ref="B835:B898" si="13">RIGHT(A835,2)</f>
        <v>PE</v>
      </c>
      <c r="C835" s="39" t="s">
        <v>6617</v>
      </c>
      <c r="D835" s="39" t="s">
        <v>6622</v>
      </c>
      <c r="E835" s="39">
        <v>399</v>
      </c>
      <c r="F835" s="39">
        <v>186</v>
      </c>
      <c r="G835" s="39">
        <v>28</v>
      </c>
      <c r="H835" s="39">
        <v>1.86</v>
      </c>
      <c r="I835" s="39" t="s">
        <v>6620</v>
      </c>
    </row>
    <row r="836" spans="1:9" ht="12.75" customHeight="1">
      <c r="A836" s="39" t="s">
        <v>3696</v>
      </c>
      <c r="B836" s="39" t="str">
        <f t="shared" si="13"/>
        <v>PR</v>
      </c>
      <c r="C836" s="39" t="s">
        <v>6617</v>
      </c>
      <c r="D836" s="39" t="s">
        <v>6622</v>
      </c>
      <c r="E836" s="39">
        <v>664</v>
      </c>
      <c r="F836" s="39">
        <v>263</v>
      </c>
      <c r="G836" s="39">
        <v>52</v>
      </c>
      <c r="H836" s="39">
        <v>2.11</v>
      </c>
      <c r="I836" s="39" t="s">
        <v>6615</v>
      </c>
    </row>
    <row r="837" spans="1:9" ht="12.75" customHeight="1">
      <c r="A837" s="39" t="s">
        <v>4943</v>
      </c>
      <c r="B837" s="39" t="str">
        <f t="shared" si="13"/>
        <v>RS</v>
      </c>
      <c r="C837" s="39" t="s">
        <v>6613</v>
      </c>
      <c r="D837" s="39" t="s">
        <v>6622</v>
      </c>
      <c r="E837" s="39">
        <v>168</v>
      </c>
      <c r="F837" s="39">
        <v>61</v>
      </c>
      <c r="G837" s="39">
        <v>11</v>
      </c>
      <c r="H837" s="39">
        <v>2.33</v>
      </c>
      <c r="I837" s="39" t="s">
        <v>6615</v>
      </c>
    </row>
    <row r="838" spans="1:9" ht="12.75" customHeight="1">
      <c r="A838" s="39" t="s">
        <v>377</v>
      </c>
      <c r="B838" s="39" t="str">
        <f t="shared" si="13"/>
        <v>BA</v>
      </c>
      <c r="C838" s="39" t="s">
        <v>6617</v>
      </c>
      <c r="D838" s="39" t="s">
        <v>6614</v>
      </c>
      <c r="E838" s="39">
        <v>763</v>
      </c>
      <c r="F838" s="39">
        <v>31</v>
      </c>
      <c r="G838" s="39">
        <v>10</v>
      </c>
      <c r="H838" s="39">
        <v>18.61</v>
      </c>
      <c r="I838" s="39" t="s">
        <v>6626</v>
      </c>
    </row>
    <row r="839" spans="1:9" ht="12.75" customHeight="1">
      <c r="A839" s="39" t="s">
        <v>540</v>
      </c>
      <c r="B839" s="39" t="str">
        <f t="shared" si="13"/>
        <v>CE</v>
      </c>
      <c r="C839" s="39" t="s">
        <v>6613</v>
      </c>
      <c r="D839" s="39" t="s">
        <v>6614</v>
      </c>
      <c r="E839" s="39">
        <v>565</v>
      </c>
      <c r="F839" s="39">
        <v>27</v>
      </c>
      <c r="G839" s="39">
        <v>11</v>
      </c>
      <c r="H839" s="39">
        <v>14.87</v>
      </c>
      <c r="I839" s="39" t="s">
        <v>6626</v>
      </c>
    </row>
    <row r="840" spans="1:9" ht="12.75" customHeight="1">
      <c r="A840" s="39" t="s">
        <v>3016</v>
      </c>
      <c r="B840" s="39" t="str">
        <f t="shared" si="13"/>
        <v>PE</v>
      </c>
      <c r="C840" s="39" t="s">
        <v>6617</v>
      </c>
      <c r="D840" s="39" t="s">
        <v>6622</v>
      </c>
      <c r="E840" s="39">
        <v>535</v>
      </c>
      <c r="F840" s="39">
        <v>179</v>
      </c>
      <c r="G840" s="39">
        <v>30</v>
      </c>
      <c r="H840" s="39">
        <v>2.56</v>
      </c>
      <c r="I840" s="39" t="s">
        <v>6615</v>
      </c>
    </row>
    <row r="841" spans="1:9" ht="12.75" customHeight="1">
      <c r="A841" s="39" t="s">
        <v>3699</v>
      </c>
      <c r="B841" s="39" t="str">
        <f t="shared" si="13"/>
        <v>PR</v>
      </c>
      <c r="C841" s="39" t="s">
        <v>6617</v>
      </c>
      <c r="D841" s="39" t="s">
        <v>6622</v>
      </c>
      <c r="E841" s="39">
        <v>1476</v>
      </c>
      <c r="F841" s="39">
        <v>526</v>
      </c>
      <c r="G841" s="39">
        <v>110</v>
      </c>
      <c r="H841" s="39">
        <v>2.3199999999999998</v>
      </c>
      <c r="I841" s="39" t="s">
        <v>6619</v>
      </c>
    </row>
    <row r="842" spans="1:9" ht="12.75" customHeight="1">
      <c r="A842" s="39" t="s">
        <v>698</v>
      </c>
      <c r="B842" s="39" t="str">
        <f t="shared" si="13"/>
        <v>ES</v>
      </c>
      <c r="C842" s="39" t="s">
        <v>6613</v>
      </c>
      <c r="D842" s="39" t="s">
        <v>6622</v>
      </c>
      <c r="E842" s="39">
        <v>333</v>
      </c>
      <c r="F842" s="39">
        <v>138</v>
      </c>
      <c r="G842" s="39">
        <v>28</v>
      </c>
      <c r="H842" s="39">
        <v>2.0099999999999998</v>
      </c>
      <c r="I842" s="39" t="s">
        <v>6625</v>
      </c>
    </row>
    <row r="843" spans="1:9" ht="12.75" customHeight="1">
      <c r="A843" s="39" t="s">
        <v>4947</v>
      </c>
      <c r="B843" s="39" t="str">
        <f t="shared" si="13"/>
        <v>RS</v>
      </c>
      <c r="C843" s="39" t="s">
        <v>6613</v>
      </c>
      <c r="D843" s="39" t="s">
        <v>6622</v>
      </c>
      <c r="E843" s="39">
        <v>199</v>
      </c>
      <c r="F843" s="39">
        <v>84</v>
      </c>
      <c r="G843" s="39">
        <v>22</v>
      </c>
      <c r="H843" s="39">
        <v>1.88</v>
      </c>
      <c r="I843" s="39" t="s">
        <v>6623</v>
      </c>
    </row>
    <row r="844" spans="1:9" ht="12.75" customHeight="1">
      <c r="A844" s="39" t="s">
        <v>3019</v>
      </c>
      <c r="B844" s="39" t="str">
        <f t="shared" si="13"/>
        <v>PE</v>
      </c>
      <c r="C844" s="39" t="s">
        <v>6613</v>
      </c>
      <c r="D844" s="39" t="s">
        <v>6622</v>
      </c>
      <c r="E844" s="39">
        <v>254</v>
      </c>
      <c r="F844" s="39">
        <v>98</v>
      </c>
      <c r="G844" s="39">
        <v>10</v>
      </c>
      <c r="H844" s="39">
        <v>2.35</v>
      </c>
      <c r="I844" s="39" t="s">
        <v>6625</v>
      </c>
    </row>
    <row r="845" spans="1:9" ht="12.75" customHeight="1">
      <c r="A845" s="39" t="s">
        <v>4950</v>
      </c>
      <c r="B845" s="39" t="str">
        <f t="shared" si="13"/>
        <v>RS</v>
      </c>
      <c r="C845" s="39" t="s">
        <v>6613</v>
      </c>
      <c r="D845" s="39" t="s">
        <v>6622</v>
      </c>
      <c r="E845" s="39">
        <v>126</v>
      </c>
      <c r="F845" s="39">
        <v>77</v>
      </c>
      <c r="G845" s="39"/>
      <c r="H845" s="39">
        <v>1.64</v>
      </c>
      <c r="I845" s="39" t="s">
        <v>6618</v>
      </c>
    </row>
    <row r="846" spans="1:9" ht="12.75" customHeight="1">
      <c r="A846" s="39" t="s">
        <v>1662</v>
      </c>
      <c r="B846" s="39" t="str">
        <f t="shared" si="13"/>
        <v>MG</v>
      </c>
      <c r="C846" s="39" t="s">
        <v>6617</v>
      </c>
      <c r="D846" s="39" t="s">
        <v>6614</v>
      </c>
      <c r="E846" s="39">
        <v>3077</v>
      </c>
      <c r="F846" s="39">
        <v>415</v>
      </c>
      <c r="G846" s="39">
        <v>102</v>
      </c>
      <c r="H846" s="39">
        <v>5.95</v>
      </c>
      <c r="I846" s="39" t="s">
        <v>6618</v>
      </c>
    </row>
    <row r="847" spans="1:9" ht="12.75" customHeight="1">
      <c r="A847" s="39" t="s">
        <v>4953</v>
      </c>
      <c r="B847" s="39" t="str">
        <f t="shared" si="13"/>
        <v>RS</v>
      </c>
      <c r="C847" s="39" t="s">
        <v>6613</v>
      </c>
      <c r="D847" s="39" t="s">
        <v>6614</v>
      </c>
      <c r="E847" s="39">
        <v>510</v>
      </c>
      <c r="F847" s="39">
        <v>58</v>
      </c>
      <c r="G847" s="39">
        <v>21</v>
      </c>
      <c r="H847" s="39">
        <v>6.46</v>
      </c>
      <c r="I847" s="39" t="s">
        <v>6623</v>
      </c>
    </row>
    <row r="848" spans="1:9" ht="12.75" customHeight="1">
      <c r="A848" s="39" t="s">
        <v>543</v>
      </c>
      <c r="B848" s="39" t="str">
        <f t="shared" si="13"/>
        <v>CE</v>
      </c>
      <c r="C848" s="39" t="s">
        <v>6617</v>
      </c>
      <c r="D848" s="39" t="s">
        <v>6622</v>
      </c>
      <c r="E848" s="39">
        <v>575</v>
      </c>
      <c r="F848" s="39">
        <v>185</v>
      </c>
      <c r="G848" s="39">
        <v>29</v>
      </c>
      <c r="H848" s="39">
        <v>2.69</v>
      </c>
      <c r="I848" s="39" t="s">
        <v>6615</v>
      </c>
    </row>
    <row r="849" spans="1:9" ht="12.75" customHeight="1">
      <c r="A849" s="39" t="s">
        <v>5678</v>
      </c>
      <c r="B849" s="39" t="str">
        <f t="shared" si="13"/>
        <v>SC</v>
      </c>
      <c r="C849" s="39" t="s">
        <v>6617</v>
      </c>
      <c r="D849" s="39" t="s">
        <v>6622</v>
      </c>
      <c r="E849" s="39">
        <v>593</v>
      </c>
      <c r="F849" s="39">
        <v>238</v>
      </c>
      <c r="G849" s="39">
        <v>49</v>
      </c>
      <c r="H849" s="39">
        <v>2.0699999999999998</v>
      </c>
      <c r="I849" s="39" t="s">
        <v>6615</v>
      </c>
    </row>
    <row r="850" spans="1:9" ht="12.75" customHeight="1">
      <c r="A850" s="39" t="s">
        <v>3702</v>
      </c>
      <c r="B850" s="39" t="str">
        <f t="shared" si="13"/>
        <v>PR</v>
      </c>
      <c r="C850" s="39" t="s">
        <v>6613</v>
      </c>
      <c r="D850" s="39" t="s">
        <v>6622</v>
      </c>
      <c r="E850" s="39">
        <v>291</v>
      </c>
      <c r="F850" s="39">
        <v>154</v>
      </c>
      <c r="G850" s="39">
        <v>34</v>
      </c>
      <c r="H850" s="39">
        <v>1.55</v>
      </c>
      <c r="I850" s="39" t="s">
        <v>6623</v>
      </c>
    </row>
    <row r="851" spans="1:9" ht="12.75" customHeight="1">
      <c r="A851" s="39" t="s">
        <v>701</v>
      </c>
      <c r="B851" s="39" t="str">
        <f t="shared" si="13"/>
        <v>ES</v>
      </c>
      <c r="C851" s="39" t="s">
        <v>6613</v>
      </c>
      <c r="D851" s="39" t="s">
        <v>6622</v>
      </c>
      <c r="E851" s="39">
        <v>305</v>
      </c>
      <c r="F851" s="39">
        <v>135</v>
      </c>
      <c r="G851" s="39">
        <v>37</v>
      </c>
      <c r="H851" s="39">
        <v>1.77</v>
      </c>
      <c r="I851" s="39" t="s">
        <v>6623</v>
      </c>
    </row>
    <row r="852" spans="1:9" ht="12.75" customHeight="1">
      <c r="A852" s="39" t="s">
        <v>115</v>
      </c>
      <c r="B852" s="39" t="str">
        <f t="shared" si="13"/>
        <v>AL</v>
      </c>
      <c r="C852" s="39" t="s">
        <v>6617</v>
      </c>
      <c r="D852" s="39" t="s">
        <v>6622</v>
      </c>
      <c r="E852" s="39">
        <v>870</v>
      </c>
      <c r="F852" s="39">
        <v>312</v>
      </c>
      <c r="G852" s="39">
        <v>33</v>
      </c>
      <c r="H852" s="39">
        <v>2.52</v>
      </c>
      <c r="I852" s="39" t="s">
        <v>6625</v>
      </c>
    </row>
    <row r="853" spans="1:9" ht="12.75" customHeight="1">
      <c r="A853" s="39" t="s">
        <v>6035</v>
      </c>
      <c r="B853" s="39" t="str">
        <f t="shared" si="13"/>
        <v>SP</v>
      </c>
      <c r="C853" s="39" t="s">
        <v>6617</v>
      </c>
      <c r="D853" s="39" t="s">
        <v>6622</v>
      </c>
      <c r="E853" s="39">
        <v>561</v>
      </c>
      <c r="F853" s="39">
        <v>150</v>
      </c>
      <c r="G853" s="39">
        <v>57</v>
      </c>
      <c r="H853" s="39">
        <v>2.71</v>
      </c>
      <c r="I853" s="39" t="s">
        <v>6629</v>
      </c>
    </row>
    <row r="854" spans="1:9" ht="12.75" customHeight="1">
      <c r="A854" s="39" t="s">
        <v>6038</v>
      </c>
      <c r="B854" s="39" t="str">
        <f t="shared" si="13"/>
        <v>SP</v>
      </c>
      <c r="C854" s="39" t="s">
        <v>6617</v>
      </c>
      <c r="D854" s="39" t="s">
        <v>6622</v>
      </c>
      <c r="E854" s="39">
        <v>678</v>
      </c>
      <c r="F854" s="39">
        <v>285</v>
      </c>
      <c r="G854" s="39">
        <v>63</v>
      </c>
      <c r="H854" s="39">
        <v>1.95</v>
      </c>
      <c r="I854" s="39" t="s">
        <v>6626</v>
      </c>
    </row>
    <row r="855" spans="1:9" ht="12.75" customHeight="1">
      <c r="A855" s="39" t="s">
        <v>1338</v>
      </c>
      <c r="B855" s="39" t="str">
        <f t="shared" si="13"/>
        <v>MA</v>
      </c>
      <c r="C855" s="39" t="s">
        <v>6613</v>
      </c>
      <c r="D855" s="39" t="s">
        <v>6614</v>
      </c>
      <c r="E855" s="39">
        <v>271</v>
      </c>
      <c r="F855" s="39">
        <v>3</v>
      </c>
      <c r="G855" s="39">
        <v>9</v>
      </c>
      <c r="H855" s="39">
        <v>22.58</v>
      </c>
      <c r="I855" s="39" t="s">
        <v>6648</v>
      </c>
    </row>
    <row r="856" spans="1:9" ht="12.75" customHeight="1">
      <c r="A856" s="39" t="s">
        <v>6666</v>
      </c>
      <c r="B856" s="39" t="str">
        <f t="shared" si="13"/>
        <v>MA</v>
      </c>
      <c r="C856" s="39" t="s">
        <v>6613</v>
      </c>
      <c r="D856" s="39" t="s">
        <v>6614</v>
      </c>
      <c r="E856" s="39">
        <v>316</v>
      </c>
      <c r="F856" s="39">
        <v>82</v>
      </c>
      <c r="G856" s="39">
        <v>24</v>
      </c>
      <c r="H856" s="39">
        <v>2.98</v>
      </c>
      <c r="I856" s="39" t="s">
        <v>6653</v>
      </c>
    </row>
    <row r="857" spans="1:9" ht="12.75" customHeight="1">
      <c r="A857" s="39" t="s">
        <v>3022</v>
      </c>
      <c r="B857" s="39" t="str">
        <f t="shared" si="13"/>
        <v>PE</v>
      </c>
      <c r="C857" s="39" t="s">
        <v>6617</v>
      </c>
      <c r="D857" s="39" t="s">
        <v>6622</v>
      </c>
      <c r="E857" s="39">
        <v>1055</v>
      </c>
      <c r="F857" s="39">
        <v>640</v>
      </c>
      <c r="G857" s="39">
        <v>87</v>
      </c>
      <c r="H857" s="39">
        <v>1.45</v>
      </c>
      <c r="I857" s="39" t="s">
        <v>6623</v>
      </c>
    </row>
    <row r="858" spans="1:9" ht="12.75" customHeight="1">
      <c r="A858" s="39" t="s">
        <v>1665</v>
      </c>
      <c r="B858" s="39" t="str">
        <f t="shared" si="13"/>
        <v>MG</v>
      </c>
      <c r="C858" s="39" t="s">
        <v>6613</v>
      </c>
      <c r="D858" s="39" t="s">
        <v>6614</v>
      </c>
      <c r="E858" s="39">
        <v>298</v>
      </c>
      <c r="F858" s="39">
        <v>67</v>
      </c>
      <c r="G858" s="39">
        <v>20</v>
      </c>
      <c r="H858" s="39">
        <v>3.43</v>
      </c>
      <c r="I858" s="39" t="s">
        <v>6615</v>
      </c>
    </row>
    <row r="859" spans="1:9" ht="12.75" customHeight="1">
      <c r="A859" s="39" t="s">
        <v>4956</v>
      </c>
      <c r="B859" s="39" t="str">
        <f t="shared" si="13"/>
        <v>RS</v>
      </c>
      <c r="C859" s="39" t="s">
        <v>6617</v>
      </c>
      <c r="D859" s="39" t="s">
        <v>6622</v>
      </c>
      <c r="E859" s="39">
        <v>680</v>
      </c>
      <c r="F859" s="39">
        <v>273</v>
      </c>
      <c r="G859" s="39">
        <v>49</v>
      </c>
      <c r="H859" s="39">
        <v>2.11</v>
      </c>
      <c r="I859" s="39" t="s">
        <v>6615</v>
      </c>
    </row>
    <row r="860" spans="1:9" ht="12.75" customHeight="1">
      <c r="A860" s="39" t="s">
        <v>4143</v>
      </c>
      <c r="B860" s="39" t="str">
        <f t="shared" si="13"/>
        <v>RJ</v>
      </c>
      <c r="C860" s="39" t="s">
        <v>6617</v>
      </c>
      <c r="D860" s="39" t="s">
        <v>6614</v>
      </c>
      <c r="E860" s="39">
        <v>1084</v>
      </c>
      <c r="F860" s="39"/>
      <c r="G860" s="39"/>
      <c r="H860" s="39">
        <v>0</v>
      </c>
      <c r="I860" s="39" t="s">
        <v>6616</v>
      </c>
    </row>
    <row r="861" spans="1:9" ht="12.75" customHeight="1">
      <c r="A861" s="39" t="s">
        <v>3025</v>
      </c>
      <c r="B861" s="39" t="str">
        <f t="shared" si="13"/>
        <v>PE</v>
      </c>
      <c r="C861" s="39" t="s">
        <v>6613</v>
      </c>
      <c r="D861" s="39" t="s">
        <v>6622</v>
      </c>
      <c r="E861" s="39">
        <v>291</v>
      </c>
      <c r="F861" s="39">
        <v>201</v>
      </c>
      <c r="G861" s="39">
        <v>23</v>
      </c>
      <c r="H861" s="39">
        <v>1.3</v>
      </c>
      <c r="I861" s="39" t="s">
        <v>6615</v>
      </c>
    </row>
    <row r="862" spans="1:9" ht="12.75" customHeight="1">
      <c r="A862" s="39" t="s">
        <v>1668</v>
      </c>
      <c r="B862" s="39" t="str">
        <f t="shared" si="13"/>
        <v>MG</v>
      </c>
      <c r="C862" s="39" t="s">
        <v>6613</v>
      </c>
      <c r="D862" s="39" t="s">
        <v>6622</v>
      </c>
      <c r="E862" s="39">
        <v>198</v>
      </c>
      <c r="F862" s="39">
        <v>116</v>
      </c>
      <c r="G862" s="39">
        <v>21</v>
      </c>
      <c r="H862" s="39">
        <v>1.45</v>
      </c>
      <c r="I862" s="39" t="s">
        <v>6615</v>
      </c>
    </row>
    <row r="863" spans="1:9" ht="12.75" customHeight="1">
      <c r="A863" s="39" t="s">
        <v>4959</v>
      </c>
      <c r="B863" s="39" t="str">
        <f t="shared" si="13"/>
        <v>RS</v>
      </c>
      <c r="C863" s="39" t="s">
        <v>6617</v>
      </c>
      <c r="D863" s="39" t="s">
        <v>6622</v>
      </c>
      <c r="E863" s="39">
        <v>2083</v>
      </c>
      <c r="F863" s="39">
        <v>640</v>
      </c>
      <c r="G863" s="39">
        <v>163</v>
      </c>
      <c r="H863" s="39">
        <v>2.59</v>
      </c>
      <c r="I863" s="39" t="s">
        <v>6623</v>
      </c>
    </row>
    <row r="864" spans="1:9" ht="12.75" customHeight="1">
      <c r="A864" s="39" t="s">
        <v>5823</v>
      </c>
      <c r="B864" s="39" t="str">
        <f t="shared" si="13"/>
        <v>SE</v>
      </c>
      <c r="C864" s="39" t="s">
        <v>6633</v>
      </c>
      <c r="D864" s="39" t="s">
        <v>6633</v>
      </c>
      <c r="E864" s="39"/>
      <c r="F864" s="39"/>
      <c r="G864" s="39"/>
      <c r="H864" s="39">
        <v>0</v>
      </c>
      <c r="I864" s="39" t="s">
        <v>6634</v>
      </c>
    </row>
    <row r="865" spans="1:9" ht="12.75" customHeight="1">
      <c r="A865" s="39" t="s">
        <v>3028</v>
      </c>
      <c r="B865" s="39" t="str">
        <f t="shared" si="13"/>
        <v>PE</v>
      </c>
      <c r="C865" s="39" t="s">
        <v>6613</v>
      </c>
      <c r="D865" s="39" t="s">
        <v>6622</v>
      </c>
      <c r="E865" s="39">
        <v>338</v>
      </c>
      <c r="F865" s="39">
        <v>174</v>
      </c>
      <c r="G865" s="39">
        <v>41</v>
      </c>
      <c r="H865" s="39">
        <v>1.57</v>
      </c>
      <c r="I865" s="39" t="s">
        <v>6615</v>
      </c>
    </row>
    <row r="866" spans="1:9" ht="12.75" customHeight="1">
      <c r="A866" s="39" t="s">
        <v>6041</v>
      </c>
      <c r="B866" s="39" t="str">
        <f t="shared" si="13"/>
        <v>SP</v>
      </c>
      <c r="C866" s="39" t="s">
        <v>6617</v>
      </c>
      <c r="D866" s="39" t="s">
        <v>6622</v>
      </c>
      <c r="E866" s="39">
        <v>995</v>
      </c>
      <c r="F866" s="39">
        <v>470</v>
      </c>
      <c r="G866" s="39">
        <v>87</v>
      </c>
      <c r="H866" s="39">
        <v>1.79</v>
      </c>
      <c r="I866" s="39" t="s">
        <v>6619</v>
      </c>
    </row>
    <row r="867" spans="1:9" ht="12.75" customHeight="1">
      <c r="A867" s="39" t="s">
        <v>6044</v>
      </c>
      <c r="B867" s="39" t="str">
        <f t="shared" si="13"/>
        <v>SP</v>
      </c>
      <c r="C867" s="39" t="s">
        <v>6617</v>
      </c>
      <c r="D867" s="39" t="s">
        <v>6614</v>
      </c>
      <c r="E867" s="39">
        <v>1873</v>
      </c>
      <c r="F867" s="39">
        <v>207</v>
      </c>
      <c r="G867" s="39">
        <v>56</v>
      </c>
      <c r="H867" s="39">
        <v>7.12</v>
      </c>
      <c r="I867" s="39" t="s">
        <v>6615</v>
      </c>
    </row>
    <row r="868" spans="1:9" ht="12.75" customHeight="1">
      <c r="A868" s="39" t="s">
        <v>5681</v>
      </c>
      <c r="B868" s="39" t="str">
        <f t="shared" si="13"/>
        <v>SC</v>
      </c>
      <c r="C868" s="39" t="s">
        <v>6613</v>
      </c>
      <c r="D868" s="39" t="s">
        <v>6614</v>
      </c>
      <c r="E868" s="39">
        <v>217</v>
      </c>
      <c r="F868" s="39">
        <v>59</v>
      </c>
      <c r="G868" s="39">
        <v>13</v>
      </c>
      <c r="H868" s="39">
        <v>3.01</v>
      </c>
      <c r="I868" s="39" t="s">
        <v>6615</v>
      </c>
    </row>
    <row r="869" spans="1:9" ht="12.75" customHeight="1">
      <c r="A869" s="39" t="s">
        <v>4962</v>
      </c>
      <c r="B869" s="39" t="str">
        <f t="shared" si="13"/>
        <v>RS</v>
      </c>
      <c r="C869" s="39" t="s">
        <v>6613</v>
      </c>
      <c r="D869" s="39" t="s">
        <v>6622</v>
      </c>
      <c r="E869" s="39">
        <v>110</v>
      </c>
      <c r="F869" s="39">
        <v>51</v>
      </c>
      <c r="G869" s="39">
        <v>5</v>
      </c>
      <c r="H869" s="39">
        <v>1.96</v>
      </c>
      <c r="I869" s="39" t="s">
        <v>6615</v>
      </c>
    </row>
    <row r="870" spans="1:9" ht="12.75" customHeight="1">
      <c r="A870" s="39" t="s">
        <v>3705</v>
      </c>
      <c r="B870" s="39" t="str">
        <f t="shared" si="13"/>
        <v>PR</v>
      </c>
      <c r="C870" s="39" t="s">
        <v>6617</v>
      </c>
      <c r="D870" s="39" t="s">
        <v>6622</v>
      </c>
      <c r="E870" s="39">
        <v>676</v>
      </c>
      <c r="F870" s="39">
        <v>221</v>
      </c>
      <c r="G870" s="39">
        <v>46</v>
      </c>
      <c r="H870" s="39">
        <v>2.5299999999999998</v>
      </c>
      <c r="I870" s="39" t="s">
        <v>6623</v>
      </c>
    </row>
    <row r="871" spans="1:9" ht="12.75" customHeight="1">
      <c r="A871" s="39" t="s">
        <v>4965</v>
      </c>
      <c r="B871" s="39" t="str">
        <f t="shared" si="13"/>
        <v>RS</v>
      </c>
      <c r="C871" s="39" t="s">
        <v>6613</v>
      </c>
      <c r="D871" s="39" t="s">
        <v>6614</v>
      </c>
      <c r="E871" s="39">
        <v>100</v>
      </c>
      <c r="F871" s="39">
        <v>10</v>
      </c>
      <c r="G871" s="39"/>
      <c r="H871" s="39">
        <v>10</v>
      </c>
      <c r="I871" s="39" t="s">
        <v>6615</v>
      </c>
    </row>
    <row r="872" spans="1:9" ht="12.75" customHeight="1">
      <c r="A872" s="39" t="s">
        <v>3708</v>
      </c>
      <c r="B872" s="39" t="str">
        <f t="shared" si="13"/>
        <v>PR</v>
      </c>
      <c r="C872" s="39" t="s">
        <v>6613</v>
      </c>
      <c r="D872" s="39" t="s">
        <v>6622</v>
      </c>
      <c r="E872" s="39">
        <v>347</v>
      </c>
      <c r="F872" s="39">
        <v>118</v>
      </c>
      <c r="G872" s="39">
        <v>24</v>
      </c>
      <c r="H872" s="39">
        <v>2.44</v>
      </c>
      <c r="I872" s="39" t="s">
        <v>6615</v>
      </c>
    </row>
    <row r="873" spans="1:9" ht="12.75" customHeight="1">
      <c r="A873" s="39" t="s">
        <v>984</v>
      </c>
      <c r="B873" s="39" t="str">
        <f t="shared" si="13"/>
        <v>GO</v>
      </c>
      <c r="C873" s="39" t="s">
        <v>6613</v>
      </c>
      <c r="D873" s="39" t="s">
        <v>6622</v>
      </c>
      <c r="E873" s="39">
        <v>226</v>
      </c>
      <c r="F873" s="39">
        <v>73</v>
      </c>
      <c r="G873" s="39">
        <v>16</v>
      </c>
      <c r="H873" s="39">
        <v>2.54</v>
      </c>
      <c r="I873" s="39" t="s">
        <v>6615</v>
      </c>
    </row>
    <row r="874" spans="1:9" ht="12.75" customHeight="1">
      <c r="A874" s="39" t="s">
        <v>3031</v>
      </c>
      <c r="B874" s="39" t="str">
        <f t="shared" si="13"/>
        <v>PE</v>
      </c>
      <c r="C874" s="39" t="s">
        <v>6617</v>
      </c>
      <c r="D874" s="39" t="s">
        <v>6622</v>
      </c>
      <c r="E874" s="39">
        <v>557</v>
      </c>
      <c r="F874" s="39">
        <v>224</v>
      </c>
      <c r="G874" s="39">
        <v>48</v>
      </c>
      <c r="H874" s="39">
        <v>2.0499999999999998</v>
      </c>
      <c r="I874" s="39" t="s">
        <v>6618</v>
      </c>
    </row>
    <row r="875" spans="1:9" ht="12.75" customHeight="1">
      <c r="A875" s="39" t="s">
        <v>3711</v>
      </c>
      <c r="B875" s="39" t="str">
        <f t="shared" si="13"/>
        <v>PR</v>
      </c>
      <c r="C875" s="39" t="s">
        <v>6613</v>
      </c>
      <c r="D875" s="39" t="s">
        <v>6614</v>
      </c>
      <c r="E875" s="39">
        <v>172</v>
      </c>
      <c r="F875" s="39">
        <v>1</v>
      </c>
      <c r="G875" s="39"/>
      <c r="H875" s="39">
        <v>172</v>
      </c>
      <c r="I875" s="39" t="s">
        <v>6629</v>
      </c>
    </row>
    <row r="876" spans="1:9" ht="12.75" customHeight="1">
      <c r="A876" s="39" t="s">
        <v>5684</v>
      </c>
      <c r="B876" s="39" t="str">
        <f t="shared" si="13"/>
        <v>SC</v>
      </c>
      <c r="C876" s="39" t="s">
        <v>6617</v>
      </c>
      <c r="D876" s="39" t="s">
        <v>6614</v>
      </c>
      <c r="E876" s="39">
        <v>1487</v>
      </c>
      <c r="F876" s="39">
        <v>335</v>
      </c>
      <c r="G876" s="39">
        <v>48</v>
      </c>
      <c r="H876" s="39">
        <v>3.88</v>
      </c>
      <c r="I876" s="39" t="s">
        <v>6625</v>
      </c>
    </row>
    <row r="877" spans="1:9" ht="12.75" customHeight="1">
      <c r="A877" s="39" t="s">
        <v>6047</v>
      </c>
      <c r="B877" s="39" t="str">
        <f t="shared" si="13"/>
        <v>SP</v>
      </c>
      <c r="C877" s="39" t="s">
        <v>6636</v>
      </c>
      <c r="D877" s="39" t="s">
        <v>6614</v>
      </c>
      <c r="E877" s="39">
        <v>5561</v>
      </c>
      <c r="F877" s="39">
        <v>1378</v>
      </c>
      <c r="G877" s="39">
        <v>276</v>
      </c>
      <c r="H877" s="39">
        <v>3.36</v>
      </c>
      <c r="I877" s="39" t="s">
        <v>6623</v>
      </c>
    </row>
    <row r="878" spans="1:9" ht="12.75" customHeight="1">
      <c r="A878" s="39" t="s">
        <v>4968</v>
      </c>
      <c r="B878" s="39" t="str">
        <f t="shared" si="13"/>
        <v>RS</v>
      </c>
      <c r="C878" s="39" t="s">
        <v>6613</v>
      </c>
      <c r="D878" s="39" t="s">
        <v>6622</v>
      </c>
      <c r="E878" s="39">
        <v>239</v>
      </c>
      <c r="F878" s="39">
        <v>65</v>
      </c>
      <c r="G878" s="39">
        <v>28</v>
      </c>
      <c r="H878" s="39">
        <v>2.57</v>
      </c>
      <c r="I878" s="39" t="s">
        <v>6615</v>
      </c>
    </row>
    <row r="879" spans="1:9" ht="12.75" customHeight="1">
      <c r="A879" s="39" t="s">
        <v>3714</v>
      </c>
      <c r="B879" s="39" t="str">
        <f t="shared" si="13"/>
        <v>PR</v>
      </c>
      <c r="C879" s="39" t="s">
        <v>6613</v>
      </c>
      <c r="D879" s="39" t="s">
        <v>6622</v>
      </c>
      <c r="E879" s="39">
        <v>275</v>
      </c>
      <c r="F879" s="39">
        <v>97</v>
      </c>
      <c r="G879" s="39">
        <v>22</v>
      </c>
      <c r="H879" s="39">
        <v>2.31</v>
      </c>
      <c r="I879" s="39" t="s">
        <v>6623</v>
      </c>
    </row>
    <row r="880" spans="1:9" ht="12.75" customHeight="1">
      <c r="A880" s="39" t="s">
        <v>987</v>
      </c>
      <c r="B880" s="39" t="str">
        <f t="shared" si="13"/>
        <v>GO</v>
      </c>
      <c r="C880" s="39" t="s">
        <v>6613</v>
      </c>
      <c r="D880" s="39" t="s">
        <v>6614</v>
      </c>
      <c r="E880" s="39">
        <v>469</v>
      </c>
      <c r="F880" s="39">
        <v>115</v>
      </c>
      <c r="G880" s="39">
        <v>19</v>
      </c>
      <c r="H880" s="39">
        <v>3.5</v>
      </c>
      <c r="I880" s="39" t="s">
        <v>6625</v>
      </c>
    </row>
    <row r="881" spans="1:9" ht="12.75" customHeight="1">
      <c r="A881" s="39" t="s">
        <v>3034</v>
      </c>
      <c r="B881" s="39" t="str">
        <f t="shared" si="13"/>
        <v>PE</v>
      </c>
      <c r="C881" s="39" t="s">
        <v>6613</v>
      </c>
      <c r="D881" s="39" t="s">
        <v>6622</v>
      </c>
      <c r="E881" s="39">
        <v>158</v>
      </c>
      <c r="F881" s="39">
        <v>90</v>
      </c>
      <c r="G881" s="39">
        <v>4</v>
      </c>
      <c r="H881" s="39">
        <v>1.68</v>
      </c>
      <c r="I881" s="39" t="s">
        <v>6615</v>
      </c>
    </row>
    <row r="882" spans="1:9" ht="12.75" customHeight="1">
      <c r="A882" s="39" t="s">
        <v>119</v>
      </c>
      <c r="B882" s="39" t="str">
        <f t="shared" si="13"/>
        <v>AL</v>
      </c>
      <c r="C882" s="39" t="s">
        <v>6617</v>
      </c>
      <c r="D882" s="39" t="s">
        <v>6614</v>
      </c>
      <c r="E882" s="39">
        <v>536</v>
      </c>
      <c r="F882" s="39">
        <v>137</v>
      </c>
      <c r="G882" s="39">
        <v>16</v>
      </c>
      <c r="H882" s="39">
        <v>3.5</v>
      </c>
      <c r="I882" s="39" t="s">
        <v>6618</v>
      </c>
    </row>
    <row r="883" spans="1:9" ht="12.75" customHeight="1">
      <c r="A883" s="39" t="s">
        <v>1671</v>
      </c>
      <c r="B883" s="39" t="str">
        <f t="shared" si="13"/>
        <v>MG</v>
      </c>
      <c r="C883" s="39" t="s">
        <v>6613</v>
      </c>
      <c r="D883" s="39" t="s">
        <v>6622</v>
      </c>
      <c r="E883" s="39">
        <v>203</v>
      </c>
      <c r="F883" s="39">
        <v>59</v>
      </c>
      <c r="G883" s="39">
        <v>15</v>
      </c>
      <c r="H883" s="39">
        <v>2.74</v>
      </c>
      <c r="I883" s="39" t="s">
        <v>6624</v>
      </c>
    </row>
    <row r="884" spans="1:9" ht="12.75" customHeight="1">
      <c r="A884" s="39" t="s">
        <v>990</v>
      </c>
      <c r="B884" s="39" t="str">
        <f t="shared" si="13"/>
        <v>GO</v>
      </c>
      <c r="C884" s="39" t="s">
        <v>6617</v>
      </c>
      <c r="D884" s="39" t="s">
        <v>6622</v>
      </c>
      <c r="E884" s="39">
        <v>1101</v>
      </c>
      <c r="F884" s="39">
        <v>333</v>
      </c>
      <c r="G884" s="39">
        <v>98</v>
      </c>
      <c r="H884" s="39">
        <v>2.5499999999999998</v>
      </c>
      <c r="I884" s="39" t="s">
        <v>6637</v>
      </c>
    </row>
    <row r="885" spans="1:9" ht="12.75" customHeight="1">
      <c r="A885" s="39" t="s">
        <v>2119</v>
      </c>
      <c r="B885" s="39" t="str">
        <f t="shared" si="13"/>
        <v>MS</v>
      </c>
      <c r="C885" s="39" t="s">
        <v>6613</v>
      </c>
      <c r="D885" s="39" t="s">
        <v>6614</v>
      </c>
      <c r="E885" s="39">
        <v>452</v>
      </c>
      <c r="F885" s="39">
        <v>85</v>
      </c>
      <c r="G885" s="39">
        <v>10</v>
      </c>
      <c r="H885" s="39">
        <v>4.76</v>
      </c>
      <c r="I885" s="39" t="s">
        <v>6619</v>
      </c>
    </row>
    <row r="886" spans="1:9" ht="12.75" customHeight="1">
      <c r="A886" s="39" t="s">
        <v>993</v>
      </c>
      <c r="B886" s="39" t="str">
        <f t="shared" si="13"/>
        <v>GO</v>
      </c>
      <c r="C886" s="39" t="s">
        <v>6617</v>
      </c>
      <c r="D886" s="39" t="s">
        <v>6622</v>
      </c>
      <c r="E886" s="39">
        <v>844</v>
      </c>
      <c r="F886" s="39">
        <v>289</v>
      </c>
      <c r="G886" s="39">
        <v>79</v>
      </c>
      <c r="H886" s="39">
        <v>2.29</v>
      </c>
      <c r="I886" s="39" t="s">
        <v>6626</v>
      </c>
    </row>
    <row r="887" spans="1:9" ht="12.75" customHeight="1">
      <c r="A887" s="39" t="s">
        <v>4971</v>
      </c>
      <c r="B887" s="39" t="str">
        <f t="shared" si="13"/>
        <v>RS</v>
      </c>
      <c r="C887" s="39" t="s">
        <v>6613</v>
      </c>
      <c r="D887" s="39" t="s">
        <v>6622</v>
      </c>
      <c r="E887" s="39">
        <v>214</v>
      </c>
      <c r="F887" s="39">
        <v>72</v>
      </c>
      <c r="G887" s="39">
        <v>29</v>
      </c>
      <c r="H887" s="39">
        <v>2.12</v>
      </c>
      <c r="I887" s="39" t="s">
        <v>6615</v>
      </c>
    </row>
    <row r="888" spans="1:9" ht="12.75" customHeight="1">
      <c r="A888" s="39" t="s">
        <v>380</v>
      </c>
      <c r="B888" s="39" t="str">
        <f t="shared" si="13"/>
        <v>BA</v>
      </c>
      <c r="C888" s="39" t="s">
        <v>6617</v>
      </c>
      <c r="D888" s="39" t="s">
        <v>6614</v>
      </c>
      <c r="E888" s="39">
        <v>602</v>
      </c>
      <c r="F888" s="39">
        <v>93</v>
      </c>
      <c r="G888" s="39">
        <v>6</v>
      </c>
      <c r="H888" s="39">
        <v>6.08</v>
      </c>
      <c r="I888" s="39" t="s">
        <v>6637</v>
      </c>
    </row>
    <row r="889" spans="1:9" ht="12.75" customHeight="1">
      <c r="A889" s="39" t="s">
        <v>1674</v>
      </c>
      <c r="B889" s="39" t="str">
        <f t="shared" si="13"/>
        <v>MG</v>
      </c>
      <c r="C889" s="39" t="s">
        <v>6613</v>
      </c>
      <c r="D889" s="39" t="s">
        <v>6622</v>
      </c>
      <c r="E889" s="39">
        <v>155</v>
      </c>
      <c r="F889" s="39">
        <v>63</v>
      </c>
      <c r="G889" s="39">
        <v>25</v>
      </c>
      <c r="H889" s="39">
        <v>1.76</v>
      </c>
      <c r="I889" s="39" t="s">
        <v>6615</v>
      </c>
    </row>
    <row r="890" spans="1:9" ht="12.75" customHeight="1">
      <c r="A890" s="39" t="s">
        <v>6050</v>
      </c>
      <c r="B890" s="39" t="str">
        <f t="shared" si="13"/>
        <v>SP</v>
      </c>
      <c r="C890" s="39" t="s">
        <v>6613</v>
      </c>
      <c r="D890" s="39" t="s">
        <v>6614</v>
      </c>
      <c r="E890" s="39">
        <v>226</v>
      </c>
      <c r="F890" s="39">
        <v>28</v>
      </c>
      <c r="G890" s="39">
        <v>14</v>
      </c>
      <c r="H890" s="39">
        <v>5.38</v>
      </c>
      <c r="I890" s="39" t="s">
        <v>6625</v>
      </c>
    </row>
    <row r="891" spans="1:9" ht="12.75" customHeight="1">
      <c r="A891" s="39" t="s">
        <v>3717</v>
      </c>
      <c r="B891" s="39" t="str">
        <f t="shared" si="13"/>
        <v>PR</v>
      </c>
      <c r="C891" s="39" t="s">
        <v>6613</v>
      </c>
      <c r="D891" s="39" t="s">
        <v>6614</v>
      </c>
      <c r="E891" s="39">
        <v>410</v>
      </c>
      <c r="F891" s="39">
        <v>44</v>
      </c>
      <c r="G891" s="39">
        <v>17</v>
      </c>
      <c r="H891" s="39">
        <v>6.72</v>
      </c>
      <c r="I891" s="39" t="s">
        <v>6623</v>
      </c>
    </row>
    <row r="892" spans="1:9" ht="12.75" customHeight="1">
      <c r="A892" s="39" t="s">
        <v>2319</v>
      </c>
      <c r="B892" s="39" t="str">
        <f t="shared" si="13"/>
        <v>MT</v>
      </c>
      <c r="C892" s="39" t="s">
        <v>6613</v>
      </c>
      <c r="D892" s="39" t="s">
        <v>6614</v>
      </c>
      <c r="E892" s="39">
        <v>216</v>
      </c>
      <c r="F892" s="39">
        <v>8</v>
      </c>
      <c r="G892" s="39">
        <v>3</v>
      </c>
      <c r="H892" s="39">
        <v>19.64</v>
      </c>
      <c r="I892" s="39" t="s">
        <v>6615</v>
      </c>
    </row>
    <row r="893" spans="1:9" ht="12.75" customHeight="1">
      <c r="A893" s="39" t="s">
        <v>3037</v>
      </c>
      <c r="B893" s="39" t="str">
        <f t="shared" si="13"/>
        <v>PE</v>
      </c>
      <c r="C893" s="39" t="s">
        <v>6617</v>
      </c>
      <c r="D893" s="39" t="s">
        <v>6614</v>
      </c>
      <c r="E893" s="39">
        <v>2298</v>
      </c>
      <c r="F893" s="39">
        <v>591</v>
      </c>
      <c r="G893" s="39">
        <v>187</v>
      </c>
      <c r="H893" s="39">
        <v>2.95</v>
      </c>
      <c r="I893" s="39" t="s">
        <v>6615</v>
      </c>
    </row>
    <row r="894" spans="1:9" ht="12.75" customHeight="1">
      <c r="A894" s="39" t="s">
        <v>996</v>
      </c>
      <c r="B894" s="39" t="str">
        <f t="shared" si="13"/>
        <v>GO</v>
      </c>
      <c r="C894" s="39" t="s">
        <v>6617</v>
      </c>
      <c r="D894" s="39" t="s">
        <v>6622</v>
      </c>
      <c r="E894" s="39">
        <v>784</v>
      </c>
      <c r="F894" s="39">
        <v>345</v>
      </c>
      <c r="G894" s="39">
        <v>59</v>
      </c>
      <c r="H894" s="39">
        <v>1.94</v>
      </c>
      <c r="I894" s="39" t="s">
        <v>6637</v>
      </c>
    </row>
    <row r="895" spans="1:9" ht="12.75" customHeight="1">
      <c r="A895" s="39" t="s">
        <v>3720</v>
      </c>
      <c r="B895" s="39" t="str">
        <f t="shared" si="13"/>
        <v>PR</v>
      </c>
      <c r="C895" s="39" t="s">
        <v>6617</v>
      </c>
      <c r="D895" s="39" t="s">
        <v>6622</v>
      </c>
      <c r="E895" s="39">
        <v>399</v>
      </c>
      <c r="F895" s="39">
        <v>176</v>
      </c>
      <c r="G895" s="39">
        <v>50</v>
      </c>
      <c r="H895" s="39">
        <v>1.77</v>
      </c>
      <c r="I895" s="39" t="s">
        <v>6619</v>
      </c>
    </row>
    <row r="896" spans="1:9" ht="12.75" customHeight="1">
      <c r="A896" s="39" t="s">
        <v>546</v>
      </c>
      <c r="B896" s="39" t="str">
        <f t="shared" si="13"/>
        <v>CE</v>
      </c>
      <c r="C896" s="39" t="s">
        <v>6617</v>
      </c>
      <c r="D896" s="39" t="s">
        <v>6614</v>
      </c>
      <c r="E896" s="39">
        <v>1622</v>
      </c>
      <c r="F896" s="39">
        <v>35</v>
      </c>
      <c r="G896" s="39">
        <v>16</v>
      </c>
      <c r="H896" s="39">
        <v>31.8</v>
      </c>
      <c r="I896" s="39" t="s">
        <v>6625</v>
      </c>
    </row>
    <row r="897" spans="1:9" ht="12.75" customHeight="1">
      <c r="A897" s="39" t="s">
        <v>3040</v>
      </c>
      <c r="B897" s="39" t="str">
        <f t="shared" si="13"/>
        <v>PE</v>
      </c>
      <c r="C897" s="39" t="s">
        <v>6617</v>
      </c>
      <c r="D897" s="39" t="s">
        <v>6622</v>
      </c>
      <c r="E897" s="39">
        <v>810</v>
      </c>
      <c r="F897" s="39">
        <v>314</v>
      </c>
      <c r="G897" s="39">
        <v>40</v>
      </c>
      <c r="H897" s="39">
        <v>2.29</v>
      </c>
      <c r="I897" s="39" t="s">
        <v>6615</v>
      </c>
    </row>
    <row r="898" spans="1:9" ht="12.75" customHeight="1">
      <c r="A898" s="39" t="s">
        <v>6667</v>
      </c>
      <c r="B898" s="39" t="str">
        <f t="shared" si="13"/>
        <v>CE</v>
      </c>
      <c r="C898" s="39" t="s">
        <v>6617</v>
      </c>
      <c r="D898" s="39" t="s">
        <v>6614</v>
      </c>
      <c r="E898" s="39">
        <v>1322</v>
      </c>
      <c r="F898" s="39">
        <v>365</v>
      </c>
      <c r="G898" s="39">
        <v>83</v>
      </c>
      <c r="H898" s="39">
        <v>2.95</v>
      </c>
      <c r="I898" s="39" t="s">
        <v>6625</v>
      </c>
    </row>
    <row r="899" spans="1:9" ht="12.75" customHeight="1">
      <c r="A899" s="39" t="s">
        <v>383</v>
      </c>
      <c r="B899" s="39" t="str">
        <f t="shared" ref="B899:B962" si="14">RIGHT(A899,2)</f>
        <v>BA</v>
      </c>
      <c r="C899" s="39" t="s">
        <v>6613</v>
      </c>
      <c r="D899" s="39" t="s">
        <v>6614</v>
      </c>
      <c r="E899" s="39">
        <v>305</v>
      </c>
      <c r="F899" s="39">
        <v>10</v>
      </c>
      <c r="G899" s="39"/>
      <c r="H899" s="39">
        <v>30.5</v>
      </c>
      <c r="I899" s="39" t="s">
        <v>6637</v>
      </c>
    </row>
    <row r="900" spans="1:9" ht="12.75" customHeight="1">
      <c r="A900" s="39" t="s">
        <v>296</v>
      </c>
      <c r="B900" s="39" t="str">
        <f t="shared" si="14"/>
        <v>AM</v>
      </c>
      <c r="C900" s="39" t="s">
        <v>6617</v>
      </c>
      <c r="D900" s="39" t="s">
        <v>6614</v>
      </c>
      <c r="E900" s="39">
        <v>1810</v>
      </c>
      <c r="F900" s="39">
        <v>171</v>
      </c>
      <c r="G900" s="39">
        <v>68</v>
      </c>
      <c r="H900" s="39">
        <v>7.57</v>
      </c>
      <c r="I900" s="39" t="s">
        <v>6615</v>
      </c>
    </row>
    <row r="901" spans="1:9" ht="12.75" customHeight="1">
      <c r="A901" s="39" t="s">
        <v>3723</v>
      </c>
      <c r="B901" s="39" t="str">
        <f t="shared" si="14"/>
        <v>PR</v>
      </c>
      <c r="C901" s="39" t="s">
        <v>6617</v>
      </c>
      <c r="D901" s="39" t="s">
        <v>6622</v>
      </c>
      <c r="E901" s="39">
        <v>1315</v>
      </c>
      <c r="F901" s="39">
        <v>415</v>
      </c>
      <c r="G901" s="39">
        <v>110</v>
      </c>
      <c r="H901" s="39">
        <v>2.5</v>
      </c>
      <c r="I901" s="39" t="s">
        <v>6623</v>
      </c>
    </row>
    <row r="902" spans="1:9" ht="12.75" customHeight="1">
      <c r="A902" s="39" t="s">
        <v>549</v>
      </c>
      <c r="B902" s="39" t="str">
        <f t="shared" si="14"/>
        <v>CE</v>
      </c>
      <c r="C902" s="39" t="s">
        <v>6617</v>
      </c>
      <c r="D902" s="39" t="s">
        <v>6614</v>
      </c>
      <c r="E902" s="39">
        <v>779</v>
      </c>
      <c r="F902" s="39">
        <v>56</v>
      </c>
      <c r="G902" s="39">
        <v>12</v>
      </c>
      <c r="H902" s="39">
        <v>11.46</v>
      </c>
      <c r="I902" s="39" t="s">
        <v>6615</v>
      </c>
    </row>
    <row r="903" spans="1:9" ht="12.75" customHeight="1">
      <c r="A903" s="39" t="s">
        <v>3726</v>
      </c>
      <c r="B903" s="39" t="str">
        <f t="shared" si="14"/>
        <v>PR</v>
      </c>
      <c r="C903" s="39" t="s">
        <v>6613</v>
      </c>
      <c r="D903" s="39" t="s">
        <v>6614</v>
      </c>
      <c r="E903" s="39">
        <v>403</v>
      </c>
      <c r="F903" s="39">
        <v>66</v>
      </c>
      <c r="G903" s="39">
        <v>21</v>
      </c>
      <c r="H903" s="39">
        <v>4.63</v>
      </c>
      <c r="I903" s="39" t="s">
        <v>6619</v>
      </c>
    </row>
    <row r="904" spans="1:9" ht="12.75" customHeight="1">
      <c r="A904" s="39" t="s">
        <v>4974</v>
      </c>
      <c r="B904" s="39" t="str">
        <f t="shared" si="14"/>
        <v>RS</v>
      </c>
      <c r="C904" s="39" t="s">
        <v>6613</v>
      </c>
      <c r="D904" s="39" t="s">
        <v>6614</v>
      </c>
      <c r="E904" s="39">
        <v>119</v>
      </c>
      <c r="F904" s="39"/>
      <c r="G904" s="39">
        <v>1</v>
      </c>
      <c r="H904" s="39">
        <v>119</v>
      </c>
      <c r="I904" s="39" t="s">
        <v>6618</v>
      </c>
    </row>
    <row r="905" spans="1:9" ht="12.75" customHeight="1">
      <c r="A905" s="39" t="s">
        <v>386</v>
      </c>
      <c r="B905" s="39" t="str">
        <f t="shared" si="14"/>
        <v>BA</v>
      </c>
      <c r="C905" s="39" t="s">
        <v>6617</v>
      </c>
      <c r="D905" s="39" t="s">
        <v>6614</v>
      </c>
      <c r="E905" s="39">
        <v>903</v>
      </c>
      <c r="F905" s="39">
        <v>179</v>
      </c>
      <c r="G905" s="39">
        <v>50</v>
      </c>
      <c r="H905" s="39">
        <v>3.94</v>
      </c>
      <c r="I905" s="39" t="s">
        <v>6637</v>
      </c>
    </row>
    <row r="906" spans="1:9" ht="12.75" customHeight="1">
      <c r="A906" s="39" t="s">
        <v>389</v>
      </c>
      <c r="B906" s="39" t="str">
        <f t="shared" si="14"/>
        <v>BA</v>
      </c>
      <c r="C906" s="39" t="s">
        <v>6617</v>
      </c>
      <c r="D906" s="39" t="s">
        <v>6622</v>
      </c>
      <c r="E906" s="39">
        <v>1429</v>
      </c>
      <c r="F906" s="39">
        <v>396</v>
      </c>
      <c r="G906" s="39">
        <v>113</v>
      </c>
      <c r="H906" s="39">
        <v>2.81</v>
      </c>
      <c r="I906" s="39" t="s">
        <v>6648</v>
      </c>
    </row>
    <row r="907" spans="1:9" ht="12.75" customHeight="1">
      <c r="A907" s="39" t="s">
        <v>999</v>
      </c>
      <c r="B907" s="39" t="str">
        <f t="shared" si="14"/>
        <v>GO</v>
      </c>
      <c r="C907" s="39" t="s">
        <v>6617</v>
      </c>
      <c r="D907" s="39" t="s">
        <v>6622</v>
      </c>
      <c r="E907" s="39">
        <v>776</v>
      </c>
      <c r="F907" s="39">
        <v>213</v>
      </c>
      <c r="G907" s="39">
        <v>62</v>
      </c>
      <c r="H907" s="39">
        <v>2.82</v>
      </c>
      <c r="I907" s="39" t="s">
        <v>6615</v>
      </c>
    </row>
    <row r="908" spans="1:9" ht="12.75" customHeight="1">
      <c r="A908" s="39" t="s">
        <v>1677</v>
      </c>
      <c r="B908" s="39" t="str">
        <f t="shared" si="14"/>
        <v>MG</v>
      </c>
      <c r="C908" s="39" t="s">
        <v>6617</v>
      </c>
      <c r="D908" s="39" t="s">
        <v>6614</v>
      </c>
      <c r="E908" s="39">
        <v>2330</v>
      </c>
      <c r="F908" s="39">
        <v>622</v>
      </c>
      <c r="G908" s="39">
        <v>88</v>
      </c>
      <c r="H908" s="39">
        <v>3.28</v>
      </c>
      <c r="I908" s="39" t="s">
        <v>6637</v>
      </c>
    </row>
    <row r="909" spans="1:9" ht="12.75" customHeight="1">
      <c r="A909" s="39" t="s">
        <v>4146</v>
      </c>
      <c r="B909" s="39" t="str">
        <f t="shared" si="14"/>
        <v>RJ</v>
      </c>
      <c r="C909" s="39" t="s">
        <v>6636</v>
      </c>
      <c r="D909" s="39" t="s">
        <v>6622</v>
      </c>
      <c r="E909" s="39">
        <v>4489</v>
      </c>
      <c r="F909" s="39">
        <v>1443</v>
      </c>
      <c r="G909" s="39">
        <v>275</v>
      </c>
      <c r="H909" s="39">
        <v>2.61</v>
      </c>
      <c r="I909" s="39" t="s">
        <v>6625</v>
      </c>
    </row>
    <row r="910" spans="1:9" ht="12.75" customHeight="1">
      <c r="A910" s="39" t="s">
        <v>1680</v>
      </c>
      <c r="B910" s="39" t="str">
        <f t="shared" si="14"/>
        <v>MG</v>
      </c>
      <c r="C910" s="39" t="s">
        <v>6617</v>
      </c>
      <c r="D910" s="39" t="s">
        <v>6614</v>
      </c>
      <c r="E910" s="39">
        <v>727</v>
      </c>
      <c r="F910" s="39">
        <v>166</v>
      </c>
      <c r="G910" s="39">
        <v>39</v>
      </c>
      <c r="H910" s="39">
        <v>3.55</v>
      </c>
      <c r="I910" s="39" t="s">
        <v>6626</v>
      </c>
    </row>
    <row r="911" spans="1:9" ht="12.75" customHeight="1">
      <c r="A911" s="39" t="s">
        <v>299</v>
      </c>
      <c r="B911" s="39" t="str">
        <f t="shared" si="14"/>
        <v>AM</v>
      </c>
      <c r="C911" s="39" t="s">
        <v>6617</v>
      </c>
      <c r="D911" s="39" t="s">
        <v>6622</v>
      </c>
      <c r="E911" s="39">
        <v>2027</v>
      </c>
      <c r="F911" s="39">
        <v>593</v>
      </c>
      <c r="G911" s="39">
        <v>176</v>
      </c>
      <c r="H911" s="39">
        <v>2.64</v>
      </c>
      <c r="I911" s="39" t="s">
        <v>6625</v>
      </c>
    </row>
    <row r="912" spans="1:9" ht="12.75" customHeight="1">
      <c r="A912" s="39" t="s">
        <v>3043</v>
      </c>
      <c r="B912" s="39" t="str">
        <f t="shared" si="14"/>
        <v>PE</v>
      </c>
      <c r="C912" s="39" t="s">
        <v>6613</v>
      </c>
      <c r="D912" s="39" t="s">
        <v>6614</v>
      </c>
      <c r="E912" s="39">
        <v>259</v>
      </c>
      <c r="F912" s="39">
        <v>41</v>
      </c>
      <c r="G912" s="39"/>
      <c r="H912" s="39">
        <v>6.32</v>
      </c>
      <c r="I912" s="39" t="s">
        <v>6615</v>
      </c>
    </row>
    <row r="913" spans="1:9" ht="12.75" customHeight="1">
      <c r="A913" s="39" t="s">
        <v>4149</v>
      </c>
      <c r="B913" s="39" t="str">
        <f t="shared" si="14"/>
        <v>RJ</v>
      </c>
      <c r="C913" s="39" t="s">
        <v>6636</v>
      </c>
      <c r="D913" s="39" t="s">
        <v>6614</v>
      </c>
      <c r="E913" s="39">
        <v>5581</v>
      </c>
      <c r="F913" s="39">
        <v>742</v>
      </c>
      <c r="G913" s="39">
        <v>201</v>
      </c>
      <c r="H913" s="39">
        <v>5.92</v>
      </c>
      <c r="I913" s="39" t="s">
        <v>6638</v>
      </c>
    </row>
    <row r="914" spans="1:9" ht="12.75" customHeight="1">
      <c r="A914" s="39" t="s">
        <v>3729</v>
      </c>
      <c r="B914" s="39" t="str">
        <f t="shared" si="14"/>
        <v>PR</v>
      </c>
      <c r="C914" s="39" t="s">
        <v>6613</v>
      </c>
      <c r="D914" s="39" t="s">
        <v>6622</v>
      </c>
      <c r="E914" s="39">
        <v>188</v>
      </c>
      <c r="F914" s="39">
        <v>72</v>
      </c>
      <c r="G914" s="39">
        <v>17</v>
      </c>
      <c r="H914" s="39">
        <v>2.11</v>
      </c>
      <c r="I914" s="39" t="s">
        <v>6623</v>
      </c>
    </row>
    <row r="915" spans="1:9" ht="12.75" customHeight="1">
      <c r="A915" s="39" t="s">
        <v>1002</v>
      </c>
      <c r="B915" s="39" t="str">
        <f t="shared" si="14"/>
        <v>GO</v>
      </c>
      <c r="C915" s="39" t="s">
        <v>6613</v>
      </c>
      <c r="D915" s="39" t="s">
        <v>6622</v>
      </c>
      <c r="E915" s="39">
        <v>159</v>
      </c>
      <c r="F915" s="39">
        <v>49</v>
      </c>
      <c r="G915" s="39">
        <v>13</v>
      </c>
      <c r="H915" s="39">
        <v>2.56</v>
      </c>
      <c r="I915" s="39" t="s">
        <v>6625</v>
      </c>
    </row>
    <row r="916" spans="1:9" ht="12.75" customHeight="1">
      <c r="A916" s="39" t="s">
        <v>1005</v>
      </c>
      <c r="B916" s="39" t="str">
        <f t="shared" si="14"/>
        <v>GO</v>
      </c>
      <c r="C916" s="39" t="s">
        <v>6613</v>
      </c>
      <c r="D916" s="39" t="s">
        <v>6622</v>
      </c>
      <c r="E916" s="39">
        <v>164</v>
      </c>
      <c r="F916" s="39">
        <v>82</v>
      </c>
      <c r="G916" s="39">
        <v>9</v>
      </c>
      <c r="H916" s="39">
        <v>1.8</v>
      </c>
      <c r="I916" s="39" t="s">
        <v>6619</v>
      </c>
    </row>
    <row r="917" spans="1:9" ht="12.75" customHeight="1">
      <c r="A917" s="39" t="s">
        <v>6053</v>
      </c>
      <c r="B917" s="39" t="str">
        <f t="shared" si="14"/>
        <v>SP</v>
      </c>
      <c r="C917" s="39" t="s">
        <v>6617</v>
      </c>
      <c r="D917" s="39" t="s">
        <v>6614</v>
      </c>
      <c r="E917" s="39">
        <v>809</v>
      </c>
      <c r="F917" s="39">
        <v>141</v>
      </c>
      <c r="G917" s="39">
        <v>36</v>
      </c>
      <c r="H917" s="39">
        <v>4.57</v>
      </c>
      <c r="I917" s="39" t="s">
        <v>6615</v>
      </c>
    </row>
    <row r="918" spans="1:9" ht="12.75" customHeight="1">
      <c r="A918" s="39" t="s">
        <v>3046</v>
      </c>
      <c r="B918" s="39" t="str">
        <f t="shared" si="14"/>
        <v>PE</v>
      </c>
      <c r="C918" s="39" t="s">
        <v>6617</v>
      </c>
      <c r="D918" s="39" t="s">
        <v>6622</v>
      </c>
      <c r="E918" s="39">
        <v>694</v>
      </c>
      <c r="F918" s="39">
        <v>244</v>
      </c>
      <c r="G918" s="39">
        <v>54</v>
      </c>
      <c r="H918" s="39">
        <v>2.33</v>
      </c>
      <c r="I918" s="39" t="s">
        <v>6615</v>
      </c>
    </row>
    <row r="919" spans="1:9" ht="12.75" customHeight="1">
      <c r="A919" s="39" t="s">
        <v>3377</v>
      </c>
      <c r="B919" s="39" t="str">
        <f t="shared" si="14"/>
        <v>PI</v>
      </c>
      <c r="C919" s="39" t="s">
        <v>6613</v>
      </c>
      <c r="D919" s="39" t="s">
        <v>6614</v>
      </c>
      <c r="E919" s="39">
        <v>280</v>
      </c>
      <c r="F919" s="39">
        <v>77</v>
      </c>
      <c r="G919" s="39">
        <v>7</v>
      </c>
      <c r="H919" s="39">
        <v>3.33</v>
      </c>
      <c r="I919" s="39" t="s">
        <v>6619</v>
      </c>
    </row>
    <row r="920" spans="1:9" ht="12.75" customHeight="1">
      <c r="A920" s="39" t="s">
        <v>5687</v>
      </c>
      <c r="B920" s="39" t="str">
        <f t="shared" si="14"/>
        <v>SC</v>
      </c>
      <c r="C920" s="39" t="s">
        <v>6617</v>
      </c>
      <c r="D920" s="39" t="s">
        <v>6622</v>
      </c>
      <c r="E920" s="39">
        <v>410</v>
      </c>
      <c r="F920" s="39">
        <v>160</v>
      </c>
      <c r="G920" s="39">
        <v>50</v>
      </c>
      <c r="H920" s="39">
        <v>1.95</v>
      </c>
      <c r="I920" s="39" t="s">
        <v>6619</v>
      </c>
    </row>
    <row r="921" spans="1:9" ht="12.75" customHeight="1">
      <c r="A921" s="39" t="s">
        <v>6668</v>
      </c>
      <c r="B921" s="39" t="str">
        <f t="shared" si="14"/>
        <v>MA</v>
      </c>
      <c r="C921" s="39" t="s">
        <v>6613</v>
      </c>
      <c r="D921" s="39" t="s">
        <v>6614</v>
      </c>
      <c r="E921" s="39">
        <v>389</v>
      </c>
      <c r="F921" s="39">
        <v>1</v>
      </c>
      <c r="G921" s="39"/>
      <c r="H921" s="39">
        <v>389</v>
      </c>
      <c r="I921" s="39" t="s">
        <v>6620</v>
      </c>
    </row>
    <row r="922" spans="1:9" ht="12.75" customHeight="1">
      <c r="A922" s="39" t="s">
        <v>552</v>
      </c>
      <c r="B922" s="39" t="str">
        <f t="shared" si="14"/>
        <v>CE</v>
      </c>
      <c r="C922" s="39" t="s">
        <v>6636</v>
      </c>
      <c r="D922" s="39" t="s">
        <v>6614</v>
      </c>
      <c r="E922" s="39">
        <v>6455</v>
      </c>
      <c r="F922" s="39">
        <v>193</v>
      </c>
      <c r="G922" s="39">
        <v>39</v>
      </c>
      <c r="H922" s="39">
        <v>27.82</v>
      </c>
      <c r="I922" s="39" t="s">
        <v>6615</v>
      </c>
    </row>
    <row r="923" spans="1:9" ht="12.75" customHeight="1">
      <c r="A923" s="39" t="s">
        <v>1008</v>
      </c>
      <c r="B923" s="39" t="str">
        <f t="shared" si="14"/>
        <v>GO</v>
      </c>
      <c r="C923" s="39" t="s">
        <v>6613</v>
      </c>
      <c r="D923" s="39" t="s">
        <v>6622</v>
      </c>
      <c r="E923" s="39">
        <v>220</v>
      </c>
      <c r="F923" s="39">
        <v>98</v>
      </c>
      <c r="G923" s="39"/>
      <c r="H923" s="39">
        <v>2.2400000000000002</v>
      </c>
      <c r="I923" s="39" t="s">
        <v>6640</v>
      </c>
    </row>
    <row r="924" spans="1:9" ht="12.75" customHeight="1">
      <c r="A924" s="39" t="s">
        <v>5690</v>
      </c>
      <c r="B924" s="39" t="str">
        <f t="shared" si="14"/>
        <v>SC</v>
      </c>
      <c r="C924" s="39" t="s">
        <v>6636</v>
      </c>
      <c r="D924" s="39" t="s">
        <v>6614</v>
      </c>
      <c r="E924" s="39">
        <v>5388</v>
      </c>
      <c r="F924" s="39">
        <v>1359</v>
      </c>
      <c r="G924" s="39">
        <v>296</v>
      </c>
      <c r="H924" s="39">
        <v>3.26</v>
      </c>
      <c r="I924" s="39" t="s">
        <v>6623</v>
      </c>
    </row>
    <row r="925" spans="1:9" ht="12.75" customHeight="1">
      <c r="A925" s="39" t="s">
        <v>6056</v>
      </c>
      <c r="B925" s="39" t="str">
        <f t="shared" si="14"/>
        <v>SP</v>
      </c>
      <c r="C925" s="39" t="s">
        <v>6617</v>
      </c>
      <c r="D925" s="39" t="s">
        <v>6614</v>
      </c>
      <c r="E925" s="39">
        <v>544</v>
      </c>
      <c r="F925" s="39">
        <v>106</v>
      </c>
      <c r="G925" s="39">
        <v>30</v>
      </c>
      <c r="H925" s="39">
        <v>4</v>
      </c>
      <c r="I925" s="39" t="s">
        <v>6669</v>
      </c>
    </row>
    <row r="926" spans="1:9" ht="12.75" customHeight="1">
      <c r="A926" s="39" t="s">
        <v>4152</v>
      </c>
      <c r="B926" s="39" t="str">
        <f t="shared" si="14"/>
        <v>RJ</v>
      </c>
      <c r="C926" s="39" t="s">
        <v>6617</v>
      </c>
      <c r="D926" s="39" t="s">
        <v>6622</v>
      </c>
      <c r="E926" s="39">
        <v>607</v>
      </c>
      <c r="F926" s="39">
        <v>213</v>
      </c>
      <c r="G926" s="39">
        <v>43</v>
      </c>
      <c r="H926" s="39">
        <v>2.37</v>
      </c>
      <c r="I926" s="39" t="s">
        <v>6623</v>
      </c>
    </row>
    <row r="927" spans="1:9" ht="12.75" customHeight="1">
      <c r="A927" s="39" t="s">
        <v>1683</v>
      </c>
      <c r="B927" s="39" t="str">
        <f t="shared" si="14"/>
        <v>MG</v>
      </c>
      <c r="C927" s="39" t="s">
        <v>6617</v>
      </c>
      <c r="D927" s="39" t="s">
        <v>6614</v>
      </c>
      <c r="E927" s="39">
        <v>852</v>
      </c>
      <c r="F927" s="39">
        <v>256</v>
      </c>
      <c r="G927" s="39">
        <v>37</v>
      </c>
      <c r="H927" s="39">
        <v>2.91</v>
      </c>
      <c r="I927" s="39" t="s">
        <v>6615</v>
      </c>
    </row>
    <row r="928" spans="1:9" ht="12.75" customHeight="1">
      <c r="A928" s="39" t="s">
        <v>3050</v>
      </c>
      <c r="B928" s="39" t="str">
        <f t="shared" si="14"/>
        <v>PE</v>
      </c>
      <c r="C928" s="39" t="s">
        <v>6617</v>
      </c>
      <c r="D928" s="39" t="s">
        <v>6622</v>
      </c>
      <c r="E928" s="39">
        <v>433</v>
      </c>
      <c r="F928" s="39">
        <v>266</v>
      </c>
      <c r="G928" s="39">
        <v>65</v>
      </c>
      <c r="H928" s="39">
        <v>1.31</v>
      </c>
      <c r="I928" s="39" t="s">
        <v>6618</v>
      </c>
    </row>
    <row r="929" spans="1:9" ht="12.75" customHeight="1">
      <c r="A929" s="39" t="s">
        <v>1686</v>
      </c>
      <c r="B929" s="39" t="str">
        <f t="shared" si="14"/>
        <v>MG</v>
      </c>
      <c r="C929" s="39" t="s">
        <v>6613</v>
      </c>
      <c r="D929" s="39" t="s">
        <v>6622</v>
      </c>
      <c r="E929" s="39">
        <v>269</v>
      </c>
      <c r="F929" s="39">
        <v>117</v>
      </c>
      <c r="G929" s="39">
        <v>23</v>
      </c>
      <c r="H929" s="39">
        <v>1.92</v>
      </c>
      <c r="I929" s="39" t="s">
        <v>6648</v>
      </c>
    </row>
    <row r="930" spans="1:9" ht="12.75" customHeight="1">
      <c r="A930" s="39" t="s">
        <v>6059</v>
      </c>
      <c r="B930" s="39" t="str">
        <f t="shared" si="14"/>
        <v>SP</v>
      </c>
      <c r="C930" s="39" t="s">
        <v>6617</v>
      </c>
      <c r="D930" s="39" t="s">
        <v>6614</v>
      </c>
      <c r="E930" s="39">
        <v>3719</v>
      </c>
      <c r="F930" s="39">
        <v>521</v>
      </c>
      <c r="G930" s="39">
        <v>86</v>
      </c>
      <c r="H930" s="39">
        <v>6.13</v>
      </c>
      <c r="I930" s="39" t="s">
        <v>6615</v>
      </c>
    </row>
    <row r="931" spans="1:9" ht="12.75" customHeight="1">
      <c r="A931" s="39" t="s">
        <v>4155</v>
      </c>
      <c r="B931" s="39" t="str">
        <f t="shared" si="14"/>
        <v>RJ</v>
      </c>
      <c r="C931" s="39" t="s">
        <v>6617</v>
      </c>
      <c r="D931" s="39" t="s">
        <v>6622</v>
      </c>
      <c r="E931" s="39">
        <v>867</v>
      </c>
      <c r="F931" s="39">
        <v>221</v>
      </c>
      <c r="G931" s="39">
        <v>81</v>
      </c>
      <c r="H931" s="39">
        <v>2.87</v>
      </c>
      <c r="I931" s="39" t="s">
        <v>6625</v>
      </c>
    </row>
    <row r="932" spans="1:9" ht="12.75" customHeight="1">
      <c r="A932" s="39" t="s">
        <v>1689</v>
      </c>
      <c r="B932" s="39" t="str">
        <f t="shared" si="14"/>
        <v>MG</v>
      </c>
      <c r="C932" s="39" t="s">
        <v>6613</v>
      </c>
      <c r="D932" s="39" t="s">
        <v>6622</v>
      </c>
      <c r="E932" s="39">
        <v>289</v>
      </c>
      <c r="F932" s="39">
        <v>98</v>
      </c>
      <c r="G932" s="39">
        <v>29</v>
      </c>
      <c r="H932" s="39">
        <v>2.2799999999999998</v>
      </c>
      <c r="I932" s="39" t="s">
        <v>6615</v>
      </c>
    </row>
    <row r="933" spans="1:9" ht="12.75" customHeight="1">
      <c r="A933" s="39" t="s">
        <v>555</v>
      </c>
      <c r="B933" s="39" t="str">
        <f t="shared" si="14"/>
        <v>CE</v>
      </c>
      <c r="C933" s="39" t="s">
        <v>6617</v>
      </c>
      <c r="D933" s="39" t="s">
        <v>6622</v>
      </c>
      <c r="E933" s="39">
        <v>1170</v>
      </c>
      <c r="F933" s="39">
        <v>356</v>
      </c>
      <c r="G933" s="39">
        <v>71</v>
      </c>
      <c r="H933" s="39">
        <v>2.74</v>
      </c>
      <c r="I933" s="39" t="s">
        <v>6615</v>
      </c>
    </row>
    <row r="934" spans="1:9" ht="12.75" customHeight="1">
      <c r="A934" s="39" t="s">
        <v>6062</v>
      </c>
      <c r="B934" s="39" t="str">
        <f t="shared" si="14"/>
        <v>SP</v>
      </c>
      <c r="C934" s="39" t="s">
        <v>6617</v>
      </c>
      <c r="D934" s="39" t="s">
        <v>6614</v>
      </c>
      <c r="E934" s="39">
        <v>2867</v>
      </c>
      <c r="F934" s="39">
        <v>73</v>
      </c>
      <c r="G934" s="39">
        <v>49</v>
      </c>
      <c r="H934" s="39">
        <v>23.5</v>
      </c>
      <c r="I934" s="39" t="s">
        <v>6615</v>
      </c>
    </row>
    <row r="935" spans="1:9" ht="12.75" customHeight="1">
      <c r="A935" s="39" t="s">
        <v>704</v>
      </c>
      <c r="B935" s="39" t="str">
        <f t="shared" si="14"/>
        <v>ES</v>
      </c>
      <c r="C935" s="39" t="s">
        <v>6617</v>
      </c>
      <c r="D935" s="39" t="s">
        <v>6614</v>
      </c>
      <c r="E935" s="39">
        <v>1370</v>
      </c>
      <c r="F935" s="39">
        <v>141</v>
      </c>
      <c r="G935" s="39">
        <v>95</v>
      </c>
      <c r="H935" s="39">
        <v>5.81</v>
      </c>
      <c r="I935" s="39" t="s">
        <v>6615</v>
      </c>
    </row>
    <row r="936" spans="1:9" ht="12.75" customHeight="1">
      <c r="A936" s="39" t="s">
        <v>4158</v>
      </c>
      <c r="B936" s="39" t="str">
        <f t="shared" si="14"/>
        <v>RJ</v>
      </c>
      <c r="C936" s="39" t="s">
        <v>6617</v>
      </c>
      <c r="D936" s="39" t="s">
        <v>6614</v>
      </c>
      <c r="E936" s="39">
        <v>972</v>
      </c>
      <c r="F936" s="39">
        <v>80</v>
      </c>
      <c r="G936" s="39">
        <v>53</v>
      </c>
      <c r="H936" s="39">
        <v>7.31</v>
      </c>
      <c r="I936" s="39" t="s">
        <v>6615</v>
      </c>
    </row>
    <row r="937" spans="1:9" ht="12.75" customHeight="1">
      <c r="A937" s="39" t="s">
        <v>3053</v>
      </c>
      <c r="B937" s="39" t="str">
        <f t="shared" si="14"/>
        <v>PE</v>
      </c>
      <c r="C937" s="39" t="s">
        <v>6613</v>
      </c>
      <c r="D937" s="39" t="s">
        <v>6622</v>
      </c>
      <c r="E937" s="39">
        <v>203</v>
      </c>
      <c r="F937" s="39">
        <v>197</v>
      </c>
      <c r="G937" s="39">
        <v>23</v>
      </c>
      <c r="H937" s="39">
        <v>0.92</v>
      </c>
      <c r="I937" s="39" t="s">
        <v>6637</v>
      </c>
    </row>
    <row r="938" spans="1:9" ht="12.75" customHeight="1">
      <c r="A938" s="39" t="s">
        <v>6065</v>
      </c>
      <c r="B938" s="39" t="str">
        <f t="shared" si="14"/>
        <v>SP</v>
      </c>
      <c r="C938" s="39" t="s">
        <v>6617</v>
      </c>
      <c r="D938" s="39" t="s">
        <v>6622</v>
      </c>
      <c r="E938" s="39">
        <v>3703</v>
      </c>
      <c r="F938" s="39">
        <v>1135</v>
      </c>
      <c r="G938" s="39">
        <v>313</v>
      </c>
      <c r="H938" s="39">
        <v>2.56</v>
      </c>
      <c r="I938" s="39" t="s">
        <v>6626</v>
      </c>
    </row>
    <row r="939" spans="1:9" ht="12.75" customHeight="1">
      <c r="A939" s="39" t="s">
        <v>1692</v>
      </c>
      <c r="B939" s="39" t="str">
        <f t="shared" si="14"/>
        <v>MG</v>
      </c>
      <c r="C939" s="39" t="s">
        <v>6613</v>
      </c>
      <c r="D939" s="39" t="s">
        <v>6614</v>
      </c>
      <c r="E939" s="39">
        <v>376</v>
      </c>
      <c r="F939" s="39">
        <v>105</v>
      </c>
      <c r="G939" s="39">
        <v>17</v>
      </c>
      <c r="H939" s="39">
        <v>3.08</v>
      </c>
      <c r="I939" s="39" t="s">
        <v>6615</v>
      </c>
    </row>
    <row r="940" spans="1:9" ht="12.75" customHeight="1">
      <c r="A940" s="39" t="s">
        <v>6068</v>
      </c>
      <c r="B940" s="39" t="str">
        <f t="shared" si="14"/>
        <v>SP</v>
      </c>
      <c r="C940" s="39" t="s">
        <v>6617</v>
      </c>
      <c r="D940" s="39" t="s">
        <v>6614</v>
      </c>
      <c r="E940" s="39">
        <v>3180</v>
      </c>
      <c r="F940" s="39">
        <v>289</v>
      </c>
      <c r="G940" s="39">
        <v>61</v>
      </c>
      <c r="H940" s="39">
        <v>9.09</v>
      </c>
      <c r="I940" s="39" t="s">
        <v>6615</v>
      </c>
    </row>
    <row r="941" spans="1:9" ht="12.75" customHeight="1">
      <c r="A941" s="39" t="s">
        <v>6071</v>
      </c>
      <c r="B941" s="39" t="str">
        <f t="shared" si="14"/>
        <v>SP</v>
      </c>
      <c r="C941" s="39" t="s">
        <v>6617</v>
      </c>
      <c r="D941" s="39" t="s">
        <v>6614</v>
      </c>
      <c r="E941" s="39">
        <v>4319</v>
      </c>
      <c r="F941" s="39">
        <v>861</v>
      </c>
      <c r="G941" s="39">
        <v>171</v>
      </c>
      <c r="H941" s="39">
        <v>4.1900000000000004</v>
      </c>
      <c r="I941" s="39" t="s">
        <v>6618</v>
      </c>
    </row>
    <row r="942" spans="1:9" ht="12.75" customHeight="1">
      <c r="A942" s="39" t="s">
        <v>558</v>
      </c>
      <c r="B942" s="39" t="str">
        <f t="shared" si="14"/>
        <v>CE</v>
      </c>
      <c r="C942" s="39" t="s">
        <v>6617</v>
      </c>
      <c r="D942" s="39" t="s">
        <v>6614</v>
      </c>
      <c r="E942" s="39">
        <v>3648</v>
      </c>
      <c r="F942" s="39">
        <v>569</v>
      </c>
      <c r="G942" s="39">
        <v>70</v>
      </c>
      <c r="H942" s="39">
        <v>5.71</v>
      </c>
      <c r="I942" s="39" t="s">
        <v>6619</v>
      </c>
    </row>
    <row r="943" spans="1:9" ht="12.75" customHeight="1">
      <c r="A943" s="39" t="s">
        <v>6074</v>
      </c>
      <c r="B943" s="39" t="str">
        <f t="shared" si="14"/>
        <v>SP</v>
      </c>
      <c r="C943" s="39" t="s">
        <v>6617</v>
      </c>
      <c r="D943" s="39" t="s">
        <v>6622</v>
      </c>
      <c r="E943" s="39">
        <v>2288</v>
      </c>
      <c r="F943" s="39">
        <v>747</v>
      </c>
      <c r="G943" s="39">
        <v>225</v>
      </c>
      <c r="H943" s="39">
        <v>2.35</v>
      </c>
      <c r="I943" s="39" t="s">
        <v>6615</v>
      </c>
    </row>
    <row r="944" spans="1:9" ht="12.75" customHeight="1">
      <c r="A944" s="39" t="s">
        <v>3056</v>
      </c>
      <c r="B944" s="39" t="str">
        <f t="shared" si="14"/>
        <v>PE</v>
      </c>
      <c r="C944" s="39" t="s">
        <v>6617</v>
      </c>
      <c r="D944" s="39" t="s">
        <v>6622</v>
      </c>
      <c r="E944" s="39">
        <v>619</v>
      </c>
      <c r="F944" s="39">
        <v>214</v>
      </c>
      <c r="G944" s="39">
        <v>91</v>
      </c>
      <c r="H944" s="39">
        <v>2.0299999999999998</v>
      </c>
      <c r="I944" s="39" t="s">
        <v>6615</v>
      </c>
    </row>
    <row r="945" spans="1:9" ht="12.75" customHeight="1">
      <c r="A945" s="39" t="s">
        <v>561</v>
      </c>
      <c r="B945" s="39" t="str">
        <f t="shared" si="14"/>
        <v>CE</v>
      </c>
      <c r="C945" s="39" t="s">
        <v>6617</v>
      </c>
      <c r="D945" s="39" t="s">
        <v>6622</v>
      </c>
      <c r="E945" s="39">
        <v>480</v>
      </c>
      <c r="F945" s="39">
        <v>196</v>
      </c>
      <c r="G945" s="39">
        <v>31</v>
      </c>
      <c r="H945" s="39">
        <v>2.11</v>
      </c>
      <c r="I945" s="39" t="s">
        <v>6637</v>
      </c>
    </row>
    <row r="946" spans="1:9" ht="12.75" customHeight="1">
      <c r="A946" s="39" t="s">
        <v>5693</v>
      </c>
      <c r="B946" s="39" t="str">
        <f t="shared" si="14"/>
        <v>SC</v>
      </c>
      <c r="C946" s="39" t="s">
        <v>6617</v>
      </c>
      <c r="D946" s="39" t="s">
        <v>6614</v>
      </c>
      <c r="E946" s="39">
        <v>512</v>
      </c>
      <c r="F946" s="39">
        <v>93</v>
      </c>
      <c r="G946" s="39">
        <v>25</v>
      </c>
      <c r="H946" s="39">
        <v>4.34</v>
      </c>
      <c r="I946" s="39" t="s">
        <v>6615</v>
      </c>
    </row>
    <row r="947" spans="1:9" ht="12.75" customHeight="1">
      <c r="A947" s="39" t="s">
        <v>2122</v>
      </c>
      <c r="B947" s="39" t="str">
        <f t="shared" si="14"/>
        <v>MS</v>
      </c>
      <c r="C947" s="39" t="s">
        <v>6617</v>
      </c>
      <c r="D947" s="39" t="s">
        <v>6614</v>
      </c>
      <c r="E947" s="39">
        <v>571</v>
      </c>
      <c r="F947" s="39">
        <v>82</v>
      </c>
      <c r="G947" s="39"/>
      <c r="H947" s="39">
        <v>6.96</v>
      </c>
      <c r="I947" s="39" t="s">
        <v>6625</v>
      </c>
    </row>
    <row r="948" spans="1:9" ht="12.75" customHeight="1">
      <c r="A948" s="39" t="s">
        <v>6077</v>
      </c>
      <c r="B948" s="39" t="str">
        <f t="shared" si="14"/>
        <v>SP</v>
      </c>
      <c r="C948" s="39" t="s">
        <v>6613</v>
      </c>
      <c r="D948" s="39" t="s">
        <v>6622</v>
      </c>
      <c r="E948" s="39">
        <v>285</v>
      </c>
      <c r="F948" s="39">
        <v>101</v>
      </c>
      <c r="G948" s="39">
        <v>33</v>
      </c>
      <c r="H948" s="39">
        <v>2.13</v>
      </c>
      <c r="I948" s="39" t="s">
        <v>6625</v>
      </c>
    </row>
    <row r="949" spans="1:9" ht="12.75" customHeight="1">
      <c r="A949" s="39" t="s">
        <v>1011</v>
      </c>
      <c r="B949" s="39" t="str">
        <f t="shared" si="14"/>
        <v>GO</v>
      </c>
      <c r="C949" s="39" t="s">
        <v>6617</v>
      </c>
      <c r="D949" s="39" t="s">
        <v>6622</v>
      </c>
      <c r="E949" s="39">
        <v>592</v>
      </c>
      <c r="F949" s="39">
        <v>216</v>
      </c>
      <c r="G949" s="39">
        <v>50</v>
      </c>
      <c r="H949" s="39">
        <v>2.23</v>
      </c>
      <c r="I949" s="39" t="s">
        <v>6619</v>
      </c>
    </row>
    <row r="950" spans="1:9" ht="12.75" customHeight="1">
      <c r="A950" s="39" t="s">
        <v>6080</v>
      </c>
      <c r="B950" s="39" t="str">
        <f t="shared" si="14"/>
        <v>SP</v>
      </c>
      <c r="C950" s="39" t="s">
        <v>6617</v>
      </c>
      <c r="D950" s="39" t="s">
        <v>6614</v>
      </c>
      <c r="E950" s="39">
        <v>4025</v>
      </c>
      <c r="F950" s="39">
        <v>981</v>
      </c>
      <c r="G950" s="39">
        <v>272</v>
      </c>
      <c r="H950" s="39">
        <v>3.21</v>
      </c>
      <c r="I950" s="39" t="s">
        <v>6623</v>
      </c>
    </row>
    <row r="951" spans="1:9" ht="12.75" customHeight="1">
      <c r="A951" s="39" t="s">
        <v>4977</v>
      </c>
      <c r="B951" s="39" t="str">
        <f t="shared" si="14"/>
        <v>RS</v>
      </c>
      <c r="C951" s="39" t="s">
        <v>6617</v>
      </c>
      <c r="D951" s="39" t="s">
        <v>6622</v>
      </c>
      <c r="E951" s="39">
        <v>1036</v>
      </c>
      <c r="F951" s="39">
        <v>508</v>
      </c>
      <c r="G951" s="39">
        <v>98</v>
      </c>
      <c r="H951" s="39">
        <v>1.71</v>
      </c>
      <c r="I951" s="39" t="s">
        <v>6615</v>
      </c>
    </row>
    <row r="952" spans="1:9" ht="12.75" customHeight="1">
      <c r="A952" s="39" t="s">
        <v>2125</v>
      </c>
      <c r="B952" s="39" t="str">
        <f t="shared" si="14"/>
        <v>MS</v>
      </c>
      <c r="C952" s="39" t="s">
        <v>6617</v>
      </c>
      <c r="D952" s="39" t="s">
        <v>6614</v>
      </c>
      <c r="E952" s="39">
        <v>632</v>
      </c>
      <c r="F952" s="39">
        <v>57</v>
      </c>
      <c r="G952" s="39">
        <v>11</v>
      </c>
      <c r="H952" s="39">
        <v>9.2899999999999991</v>
      </c>
      <c r="I952" s="39" t="s">
        <v>6615</v>
      </c>
    </row>
    <row r="953" spans="1:9" ht="12.75" customHeight="1">
      <c r="A953" s="39" t="s">
        <v>3059</v>
      </c>
      <c r="B953" s="39" t="str">
        <f t="shared" si="14"/>
        <v>PE</v>
      </c>
      <c r="C953" s="39" t="s">
        <v>6613</v>
      </c>
      <c r="D953" s="39" t="s">
        <v>6622</v>
      </c>
      <c r="E953" s="39">
        <v>295</v>
      </c>
      <c r="F953" s="39">
        <v>166</v>
      </c>
      <c r="G953" s="39">
        <v>31</v>
      </c>
      <c r="H953" s="39">
        <v>1.5</v>
      </c>
      <c r="I953" s="39" t="s">
        <v>6625</v>
      </c>
    </row>
    <row r="954" spans="1:9" ht="12.75" customHeight="1">
      <c r="A954" s="39" t="s">
        <v>564</v>
      </c>
      <c r="B954" s="39" t="str">
        <f t="shared" si="14"/>
        <v>CE</v>
      </c>
      <c r="C954" s="39" t="s">
        <v>6617</v>
      </c>
      <c r="D954" s="39" t="s">
        <v>6614</v>
      </c>
      <c r="E954" s="39">
        <v>1357</v>
      </c>
      <c r="F954" s="39">
        <v>195</v>
      </c>
      <c r="G954" s="39">
        <v>29</v>
      </c>
      <c r="H954" s="39">
        <v>6.06</v>
      </c>
      <c r="I954" s="39" t="s">
        <v>6619</v>
      </c>
    </row>
    <row r="955" spans="1:9" ht="12.75" customHeight="1">
      <c r="A955" s="39" t="s">
        <v>1014</v>
      </c>
      <c r="B955" s="39" t="str">
        <f t="shared" si="14"/>
        <v>GO</v>
      </c>
      <c r="C955" s="39" t="s">
        <v>6613</v>
      </c>
      <c r="D955" s="39" t="s">
        <v>6622</v>
      </c>
      <c r="E955" s="39">
        <v>229</v>
      </c>
      <c r="F955" s="39">
        <v>92</v>
      </c>
      <c r="G955" s="39">
        <v>14</v>
      </c>
      <c r="H955" s="39">
        <v>2.16</v>
      </c>
      <c r="I955" s="39" t="s">
        <v>6615</v>
      </c>
    </row>
    <row r="956" spans="1:9" ht="12.75" customHeight="1">
      <c r="A956" s="39" t="s">
        <v>4161</v>
      </c>
      <c r="B956" s="39" t="str">
        <f t="shared" si="14"/>
        <v>RJ</v>
      </c>
      <c r="C956" s="39" t="s">
        <v>6617</v>
      </c>
      <c r="D956" s="39" t="s">
        <v>6614</v>
      </c>
      <c r="E956" s="39">
        <v>2054</v>
      </c>
      <c r="F956" s="39">
        <v>253</v>
      </c>
      <c r="G956" s="39">
        <v>107</v>
      </c>
      <c r="H956" s="39">
        <v>5.71</v>
      </c>
      <c r="I956" s="39" t="s">
        <v>6615</v>
      </c>
    </row>
    <row r="957" spans="1:9" ht="12.75" customHeight="1">
      <c r="A957" s="39" t="s">
        <v>4980</v>
      </c>
      <c r="B957" s="39" t="str">
        <f t="shared" si="14"/>
        <v>RS</v>
      </c>
      <c r="C957" s="39" t="s">
        <v>6613</v>
      </c>
      <c r="D957" s="39" t="s">
        <v>6622</v>
      </c>
      <c r="E957" s="39">
        <v>131</v>
      </c>
      <c r="F957" s="39">
        <v>54</v>
      </c>
      <c r="G957" s="39">
        <v>4</v>
      </c>
      <c r="H957" s="39">
        <v>2.2599999999999998</v>
      </c>
      <c r="I957" s="39" t="s">
        <v>6615</v>
      </c>
    </row>
    <row r="958" spans="1:9" ht="12.75" customHeight="1">
      <c r="A958" s="39" t="s">
        <v>6083</v>
      </c>
      <c r="B958" s="39" t="str">
        <f t="shared" si="14"/>
        <v>SP</v>
      </c>
      <c r="C958" s="39" t="s">
        <v>6613</v>
      </c>
      <c r="D958" s="39" t="s">
        <v>6614</v>
      </c>
      <c r="E958" s="39">
        <v>488</v>
      </c>
      <c r="F958" s="39">
        <v>80</v>
      </c>
      <c r="G958" s="39">
        <v>22</v>
      </c>
      <c r="H958" s="39">
        <v>4.78</v>
      </c>
      <c r="I958" s="39" t="s">
        <v>6615</v>
      </c>
    </row>
    <row r="959" spans="1:9" ht="12.75" customHeight="1">
      <c r="A959" s="39" t="s">
        <v>4356</v>
      </c>
      <c r="B959" s="39" t="str">
        <f t="shared" si="14"/>
        <v>RN</v>
      </c>
      <c r="C959" s="39" t="s">
        <v>6613</v>
      </c>
      <c r="D959" s="39" t="s">
        <v>6622</v>
      </c>
      <c r="E959" s="39">
        <v>177</v>
      </c>
      <c r="F959" s="39">
        <v>69</v>
      </c>
      <c r="G959" s="39">
        <v>2</v>
      </c>
      <c r="H959" s="39">
        <v>2.4900000000000002</v>
      </c>
      <c r="I959" s="39" t="s">
        <v>6615</v>
      </c>
    </row>
    <row r="960" spans="1:9" ht="12.75" customHeight="1">
      <c r="A960" s="39" t="s">
        <v>2322</v>
      </c>
      <c r="B960" s="39" t="str">
        <f t="shared" si="14"/>
        <v>MT</v>
      </c>
      <c r="C960" s="39" t="s">
        <v>6613</v>
      </c>
      <c r="D960" s="39" t="s">
        <v>6614</v>
      </c>
      <c r="E960" s="39">
        <v>210</v>
      </c>
      <c r="F960" s="39">
        <v>14</v>
      </c>
      <c r="G960" s="39">
        <v>6</v>
      </c>
      <c r="H960" s="39">
        <v>10.5</v>
      </c>
      <c r="I960" s="39" t="s">
        <v>6618</v>
      </c>
    </row>
    <row r="961" spans="1:9" ht="12.75" customHeight="1">
      <c r="A961" s="39" t="s">
        <v>1017</v>
      </c>
      <c r="B961" s="39" t="str">
        <f t="shared" si="14"/>
        <v>GO</v>
      </c>
      <c r="C961" s="39" t="s">
        <v>6613</v>
      </c>
      <c r="D961" s="39" t="s">
        <v>6622</v>
      </c>
      <c r="E961" s="39">
        <v>244</v>
      </c>
      <c r="F961" s="39">
        <v>125</v>
      </c>
      <c r="G961" s="39">
        <v>28</v>
      </c>
      <c r="H961" s="39">
        <v>1.59</v>
      </c>
      <c r="I961" s="39" t="s">
        <v>6625</v>
      </c>
    </row>
    <row r="962" spans="1:9" ht="12.75" customHeight="1">
      <c r="A962" s="39" t="s">
        <v>1695</v>
      </c>
      <c r="B962" s="39" t="str">
        <f t="shared" si="14"/>
        <v>MG</v>
      </c>
      <c r="C962" s="39" t="s">
        <v>6617</v>
      </c>
      <c r="D962" s="39" t="s">
        <v>6622</v>
      </c>
      <c r="E962" s="39">
        <v>1494</v>
      </c>
      <c r="F962" s="39">
        <v>419</v>
      </c>
      <c r="G962" s="39">
        <v>127</v>
      </c>
      <c r="H962" s="39">
        <v>2.74</v>
      </c>
      <c r="I962" s="39" t="s">
        <v>6615</v>
      </c>
    </row>
    <row r="963" spans="1:9" ht="12.75" customHeight="1">
      <c r="A963" s="39" t="s">
        <v>3732</v>
      </c>
      <c r="B963" s="39" t="str">
        <f t="shared" ref="B963:B1026" si="15">RIGHT(A963,2)</f>
        <v>PR</v>
      </c>
      <c r="C963" s="39" t="s">
        <v>6613</v>
      </c>
      <c r="D963" s="39" t="s">
        <v>6622</v>
      </c>
      <c r="E963" s="39">
        <v>182</v>
      </c>
      <c r="F963" s="39">
        <v>59</v>
      </c>
      <c r="G963" s="39">
        <v>5</v>
      </c>
      <c r="H963" s="39">
        <v>2.84</v>
      </c>
      <c r="I963" s="39" t="s">
        <v>6618</v>
      </c>
    </row>
    <row r="964" spans="1:9" ht="12.75" customHeight="1">
      <c r="A964" s="39" t="s">
        <v>2325</v>
      </c>
      <c r="B964" s="39" t="str">
        <f t="shared" si="15"/>
        <v>MT</v>
      </c>
      <c r="C964" s="39" t="s">
        <v>6617</v>
      </c>
      <c r="D964" s="39" t="s">
        <v>6614</v>
      </c>
      <c r="E964" s="39">
        <v>597</v>
      </c>
      <c r="F964" s="39">
        <v>71</v>
      </c>
      <c r="G964" s="39">
        <v>17</v>
      </c>
      <c r="H964" s="39">
        <v>6.78</v>
      </c>
      <c r="I964" s="39" t="s">
        <v>6618</v>
      </c>
    </row>
    <row r="965" spans="1:9" ht="12.75" customHeight="1">
      <c r="A965" s="39" t="s">
        <v>6086</v>
      </c>
      <c r="B965" s="39" t="str">
        <f t="shared" si="15"/>
        <v>SP</v>
      </c>
      <c r="C965" s="39" t="s">
        <v>6617</v>
      </c>
      <c r="D965" s="39" t="s">
        <v>6614</v>
      </c>
      <c r="E965" s="39">
        <v>3994</v>
      </c>
      <c r="F965" s="39">
        <v>376</v>
      </c>
      <c r="G965" s="39">
        <v>93</v>
      </c>
      <c r="H965" s="39">
        <v>8.52</v>
      </c>
      <c r="I965" s="39" t="s">
        <v>6615</v>
      </c>
    </row>
    <row r="966" spans="1:9" ht="12.75" customHeight="1">
      <c r="A966" s="39" t="s">
        <v>1698</v>
      </c>
      <c r="B966" s="39" t="str">
        <f t="shared" si="15"/>
        <v>MG</v>
      </c>
      <c r="C966" s="39" t="s">
        <v>6617</v>
      </c>
      <c r="D966" s="39" t="s">
        <v>6622</v>
      </c>
      <c r="E966" s="39">
        <v>1366</v>
      </c>
      <c r="F966" s="39">
        <v>879</v>
      </c>
      <c r="G966" s="39">
        <v>194</v>
      </c>
      <c r="H966" s="39">
        <v>1.27</v>
      </c>
      <c r="I966" s="39" t="s">
        <v>6625</v>
      </c>
    </row>
    <row r="967" spans="1:9" ht="12.75" customHeight="1">
      <c r="A967" s="39" t="s">
        <v>1020</v>
      </c>
      <c r="B967" s="39" t="str">
        <f t="shared" si="15"/>
        <v>GO</v>
      </c>
      <c r="C967" s="39" t="s">
        <v>6617</v>
      </c>
      <c r="D967" s="39" t="s">
        <v>6614</v>
      </c>
      <c r="E967" s="39">
        <v>5108</v>
      </c>
      <c r="F967" s="39"/>
      <c r="G967" s="39"/>
      <c r="H967" s="39">
        <v>0</v>
      </c>
      <c r="I967" s="39" t="s">
        <v>6653</v>
      </c>
    </row>
    <row r="968" spans="1:9" ht="12.75" customHeight="1">
      <c r="A968" s="39" t="s">
        <v>6089</v>
      </c>
      <c r="B968" s="39" t="str">
        <f t="shared" si="15"/>
        <v>SP</v>
      </c>
      <c r="C968" s="39" t="s">
        <v>6617</v>
      </c>
      <c r="D968" s="39" t="s">
        <v>6614</v>
      </c>
      <c r="E968" s="39">
        <v>1511</v>
      </c>
      <c r="F968" s="39"/>
      <c r="G968" s="39">
        <v>4</v>
      </c>
      <c r="H968" s="39">
        <v>377.75</v>
      </c>
      <c r="I968" s="39" t="s">
        <v>6615</v>
      </c>
    </row>
    <row r="969" spans="1:9" ht="12.75" customHeight="1">
      <c r="A969" s="39" t="s">
        <v>6092</v>
      </c>
      <c r="B969" s="39" t="str">
        <f t="shared" si="15"/>
        <v>SP</v>
      </c>
      <c r="C969" s="39" t="s">
        <v>6617</v>
      </c>
      <c r="D969" s="39" t="s">
        <v>6614</v>
      </c>
      <c r="E969" s="39">
        <v>1514</v>
      </c>
      <c r="F969" s="39">
        <v>380</v>
      </c>
      <c r="G969" s="39">
        <v>120</v>
      </c>
      <c r="H969" s="39">
        <v>3.03</v>
      </c>
      <c r="I969" s="39" t="s">
        <v>6618</v>
      </c>
    </row>
    <row r="970" spans="1:9" ht="12.75" customHeight="1">
      <c r="A970" s="39" t="s">
        <v>3735</v>
      </c>
      <c r="B970" s="39" t="str">
        <f t="shared" si="15"/>
        <v>PR</v>
      </c>
      <c r="C970" s="39" t="s">
        <v>6613</v>
      </c>
      <c r="D970" s="39" t="s">
        <v>6622</v>
      </c>
      <c r="E970" s="39">
        <v>170</v>
      </c>
      <c r="F970" s="39">
        <v>53</v>
      </c>
      <c r="G970" s="39">
        <v>12</v>
      </c>
      <c r="H970" s="39">
        <v>2.62</v>
      </c>
      <c r="I970" s="39" t="s">
        <v>6625</v>
      </c>
    </row>
    <row r="971" spans="1:9" ht="12.75" customHeight="1">
      <c r="A971" s="39" t="s">
        <v>2128</v>
      </c>
      <c r="B971" s="39" t="str">
        <f t="shared" si="15"/>
        <v>MS</v>
      </c>
      <c r="C971" s="39" t="s">
        <v>6617</v>
      </c>
      <c r="D971" s="39" t="s">
        <v>6614</v>
      </c>
      <c r="E971" s="39">
        <v>946</v>
      </c>
      <c r="F971" s="39">
        <v>167</v>
      </c>
      <c r="G971" s="39">
        <v>47</v>
      </c>
      <c r="H971" s="39">
        <v>4.42</v>
      </c>
      <c r="I971" s="39" t="s">
        <v>6625</v>
      </c>
    </row>
    <row r="972" spans="1:9" ht="12.75" customHeight="1">
      <c r="A972" s="39" t="s">
        <v>1023</v>
      </c>
      <c r="B972" s="39" t="str">
        <f t="shared" si="15"/>
        <v>GO</v>
      </c>
      <c r="C972" s="39" t="s">
        <v>6613</v>
      </c>
      <c r="D972" s="39" t="s">
        <v>6614</v>
      </c>
      <c r="E972" s="39">
        <v>175</v>
      </c>
      <c r="F972" s="39">
        <v>36</v>
      </c>
      <c r="G972" s="39">
        <v>4</v>
      </c>
      <c r="H972" s="39">
        <v>4.38</v>
      </c>
      <c r="I972" s="39" t="s">
        <v>6615</v>
      </c>
    </row>
    <row r="973" spans="1:9" ht="12.75" customHeight="1">
      <c r="A973" s="39" t="s">
        <v>4983</v>
      </c>
      <c r="B973" s="39" t="str">
        <f t="shared" si="15"/>
        <v>RS</v>
      </c>
      <c r="C973" s="39" t="s">
        <v>6613</v>
      </c>
      <c r="D973" s="39" t="s">
        <v>6622</v>
      </c>
      <c r="E973" s="39">
        <v>87</v>
      </c>
      <c r="F973" s="39">
        <v>34</v>
      </c>
      <c r="G973" s="39">
        <v>1</v>
      </c>
      <c r="H973" s="39">
        <v>2.4900000000000002</v>
      </c>
      <c r="I973" s="39" t="s">
        <v>6615</v>
      </c>
    </row>
    <row r="974" spans="1:9" ht="12.75" customHeight="1">
      <c r="A974" s="39" t="s">
        <v>4987</v>
      </c>
      <c r="B974" s="39" t="str">
        <f t="shared" si="15"/>
        <v>RS</v>
      </c>
      <c r="C974" s="39" t="s">
        <v>6617</v>
      </c>
      <c r="D974" s="39" t="s">
        <v>6614</v>
      </c>
      <c r="E974" s="39">
        <v>629</v>
      </c>
      <c r="F974" s="39">
        <v>105</v>
      </c>
      <c r="G974" s="39">
        <v>13</v>
      </c>
      <c r="H974" s="39">
        <v>5.33</v>
      </c>
      <c r="I974" s="39" t="s">
        <v>6623</v>
      </c>
    </row>
    <row r="975" spans="1:9" ht="12.75" customHeight="1">
      <c r="A975" s="39" t="s">
        <v>3062</v>
      </c>
      <c r="B975" s="39" t="str">
        <f t="shared" si="15"/>
        <v>PE</v>
      </c>
      <c r="C975" s="39" t="s">
        <v>6636</v>
      </c>
      <c r="D975" s="39" t="s">
        <v>6622</v>
      </c>
      <c r="E975" s="39">
        <v>6782</v>
      </c>
      <c r="F975" s="39">
        <v>2777</v>
      </c>
      <c r="G975" s="39">
        <v>576</v>
      </c>
      <c r="H975" s="39">
        <v>2.02</v>
      </c>
      <c r="I975" s="39" t="s">
        <v>6623</v>
      </c>
    </row>
    <row r="976" spans="1:9" ht="12.75" customHeight="1">
      <c r="A976" s="39" t="s">
        <v>6095</v>
      </c>
      <c r="B976" s="39" t="str">
        <f t="shared" si="15"/>
        <v>SP</v>
      </c>
      <c r="C976" s="39" t="s">
        <v>6613</v>
      </c>
      <c r="D976" s="39" t="s">
        <v>6614</v>
      </c>
      <c r="E976" s="39">
        <v>369</v>
      </c>
      <c r="F976" s="39">
        <v>85</v>
      </c>
      <c r="G976" s="39">
        <v>25</v>
      </c>
      <c r="H976" s="39">
        <v>3.35</v>
      </c>
      <c r="I976" s="39" t="s">
        <v>6618</v>
      </c>
    </row>
    <row r="977" spans="1:9" ht="12.75" customHeight="1">
      <c r="A977" s="39" t="s">
        <v>3738</v>
      </c>
      <c r="B977" s="39" t="str">
        <f t="shared" si="15"/>
        <v>PR</v>
      </c>
      <c r="C977" s="39" t="s">
        <v>6613</v>
      </c>
      <c r="D977" s="39" t="s">
        <v>6622</v>
      </c>
      <c r="E977" s="39">
        <v>203</v>
      </c>
      <c r="F977" s="39">
        <v>67</v>
      </c>
      <c r="G977" s="39">
        <v>29</v>
      </c>
      <c r="H977" s="39">
        <v>2.11</v>
      </c>
      <c r="I977" s="39" t="s">
        <v>6625</v>
      </c>
    </row>
    <row r="978" spans="1:9" ht="12.75" customHeight="1">
      <c r="A978" s="39" t="s">
        <v>6098</v>
      </c>
      <c r="B978" s="39" t="str">
        <f t="shared" si="15"/>
        <v>SP</v>
      </c>
      <c r="C978" s="39" t="s">
        <v>6617</v>
      </c>
      <c r="D978" s="39" t="s">
        <v>6622</v>
      </c>
      <c r="E978" s="39">
        <v>1667</v>
      </c>
      <c r="F978" s="39">
        <v>719</v>
      </c>
      <c r="G978" s="39">
        <v>271</v>
      </c>
      <c r="H978" s="39">
        <v>1.68</v>
      </c>
      <c r="I978" s="39" t="s">
        <v>6623</v>
      </c>
    </row>
    <row r="979" spans="1:9" ht="12.75" customHeight="1">
      <c r="A979" s="39" t="s">
        <v>2706</v>
      </c>
      <c r="B979" s="39" t="str">
        <f t="shared" si="15"/>
        <v>PB</v>
      </c>
      <c r="C979" s="39" t="s">
        <v>6613</v>
      </c>
      <c r="D979" s="39" t="s">
        <v>6622</v>
      </c>
      <c r="E979" s="39">
        <v>404</v>
      </c>
      <c r="F979" s="39">
        <v>140</v>
      </c>
      <c r="G979" s="39">
        <v>13</v>
      </c>
      <c r="H979" s="39">
        <v>2.64</v>
      </c>
      <c r="I979" s="39" t="s">
        <v>6615</v>
      </c>
    </row>
    <row r="980" spans="1:9" ht="12.75" customHeight="1">
      <c r="A980" s="39" t="s">
        <v>6101</v>
      </c>
      <c r="B980" s="39" t="str">
        <f t="shared" si="15"/>
        <v>SP</v>
      </c>
      <c r="C980" s="39" t="s">
        <v>6636</v>
      </c>
      <c r="D980" s="39" t="s">
        <v>6622</v>
      </c>
      <c r="E980" s="39">
        <v>4538</v>
      </c>
      <c r="F980" s="39">
        <v>2077</v>
      </c>
      <c r="G980" s="39">
        <v>444</v>
      </c>
      <c r="H980" s="39">
        <v>1.8</v>
      </c>
      <c r="I980" s="39" t="s">
        <v>6623</v>
      </c>
    </row>
    <row r="981" spans="1:9" ht="12.75" customHeight="1">
      <c r="A981" s="39" t="s">
        <v>2328</v>
      </c>
      <c r="B981" s="39" t="str">
        <f t="shared" si="15"/>
        <v>MT</v>
      </c>
      <c r="C981" s="39" t="s">
        <v>6617</v>
      </c>
      <c r="D981" s="39" t="s">
        <v>6614</v>
      </c>
      <c r="E981" s="39">
        <v>592</v>
      </c>
      <c r="F981" s="39">
        <v>149</v>
      </c>
      <c r="G981" s="39">
        <v>42</v>
      </c>
      <c r="H981" s="39">
        <v>3.1</v>
      </c>
      <c r="I981" s="39" t="s">
        <v>6615</v>
      </c>
    </row>
    <row r="982" spans="1:9" ht="12.75" customHeight="1">
      <c r="A982" s="39" t="s">
        <v>392</v>
      </c>
      <c r="B982" s="39" t="str">
        <f t="shared" si="15"/>
        <v>BA</v>
      </c>
      <c r="C982" s="39" t="s">
        <v>6617</v>
      </c>
      <c r="D982" s="39" t="s">
        <v>6622</v>
      </c>
      <c r="E982" s="39">
        <v>1907</v>
      </c>
      <c r="F982" s="39">
        <v>551</v>
      </c>
      <c r="G982" s="39">
        <v>109</v>
      </c>
      <c r="H982" s="39">
        <v>2.89</v>
      </c>
      <c r="I982" s="39" t="s">
        <v>6623</v>
      </c>
    </row>
    <row r="983" spans="1:9" ht="12.75" customHeight="1">
      <c r="A983" s="39" t="s">
        <v>6670</v>
      </c>
      <c r="B983" s="39" t="str">
        <f t="shared" si="15"/>
        <v>AL</v>
      </c>
      <c r="C983" s="39" t="s">
        <v>6613</v>
      </c>
      <c r="D983" s="39" t="s">
        <v>6614</v>
      </c>
      <c r="E983" s="39">
        <v>386</v>
      </c>
      <c r="F983" s="39"/>
      <c r="G983" s="39"/>
      <c r="H983" s="39">
        <v>0</v>
      </c>
      <c r="I983" s="39" t="s">
        <v>6620</v>
      </c>
    </row>
    <row r="984" spans="1:9" ht="12.75" customHeight="1">
      <c r="A984" s="39" t="s">
        <v>4990</v>
      </c>
      <c r="B984" s="39" t="str">
        <f t="shared" si="15"/>
        <v>RS</v>
      </c>
      <c r="C984" s="39" t="s">
        <v>6613</v>
      </c>
      <c r="D984" s="39" t="s">
        <v>6622</v>
      </c>
      <c r="E984" s="39">
        <v>119</v>
      </c>
      <c r="F984" s="39">
        <v>36</v>
      </c>
      <c r="G984" s="39">
        <v>7</v>
      </c>
      <c r="H984" s="39">
        <v>2.77</v>
      </c>
      <c r="I984" s="39" t="s">
        <v>6615</v>
      </c>
    </row>
    <row r="985" spans="1:9" ht="12.75" customHeight="1">
      <c r="A985" s="39" t="s">
        <v>4993</v>
      </c>
      <c r="B985" s="39" t="str">
        <f t="shared" si="15"/>
        <v>RS</v>
      </c>
      <c r="C985" s="39" t="s">
        <v>6617</v>
      </c>
      <c r="D985" s="39" t="s">
        <v>6622</v>
      </c>
      <c r="E985" s="39">
        <v>711</v>
      </c>
      <c r="F985" s="39">
        <v>213</v>
      </c>
      <c r="G985" s="39">
        <v>34</v>
      </c>
      <c r="H985" s="39">
        <v>2.88</v>
      </c>
      <c r="I985" s="39" t="s">
        <v>6615</v>
      </c>
    </row>
    <row r="986" spans="1:9" ht="12.75" customHeight="1">
      <c r="A986" s="39" t="s">
        <v>4996</v>
      </c>
      <c r="B986" s="39" t="str">
        <f t="shared" si="15"/>
        <v>RS</v>
      </c>
      <c r="C986" s="39" t="s">
        <v>6613</v>
      </c>
      <c r="D986" s="39" t="s">
        <v>6622</v>
      </c>
      <c r="E986" s="39">
        <v>301</v>
      </c>
      <c r="F986" s="39">
        <v>150</v>
      </c>
      <c r="G986" s="39">
        <v>26</v>
      </c>
      <c r="H986" s="39">
        <v>1.71</v>
      </c>
      <c r="I986" s="39" t="s">
        <v>6615</v>
      </c>
    </row>
    <row r="987" spans="1:9" ht="12.75" customHeight="1">
      <c r="A987" s="39" t="s">
        <v>3741</v>
      </c>
      <c r="B987" s="39" t="str">
        <f t="shared" si="15"/>
        <v>PR</v>
      </c>
      <c r="C987" s="39" t="s">
        <v>6617</v>
      </c>
      <c r="D987" s="39" t="s">
        <v>6614</v>
      </c>
      <c r="E987" s="39">
        <v>1216</v>
      </c>
      <c r="F987" s="39">
        <v>313</v>
      </c>
      <c r="G987" s="39">
        <v>100</v>
      </c>
      <c r="H987" s="39">
        <v>2.94</v>
      </c>
      <c r="I987" s="39" t="s">
        <v>6615</v>
      </c>
    </row>
    <row r="988" spans="1:9" ht="12.75" customHeight="1">
      <c r="A988" s="39" t="s">
        <v>6104</v>
      </c>
      <c r="B988" s="39" t="str">
        <f t="shared" si="15"/>
        <v>SP</v>
      </c>
      <c r="C988" s="39" t="s">
        <v>6617</v>
      </c>
      <c r="D988" s="39" t="s">
        <v>6614</v>
      </c>
      <c r="E988" s="39">
        <v>1800</v>
      </c>
      <c r="F988" s="39">
        <v>89</v>
      </c>
      <c r="G988" s="39">
        <v>36</v>
      </c>
      <c r="H988" s="39">
        <v>14.4</v>
      </c>
      <c r="I988" s="39" t="s">
        <v>6623</v>
      </c>
    </row>
    <row r="989" spans="1:9" ht="12.75" customHeight="1">
      <c r="A989" s="39" t="s">
        <v>567</v>
      </c>
      <c r="B989" s="39" t="str">
        <f t="shared" si="15"/>
        <v>CE</v>
      </c>
      <c r="C989" s="39" t="s">
        <v>6617</v>
      </c>
      <c r="D989" s="39" t="s">
        <v>6622</v>
      </c>
      <c r="E989" s="39">
        <v>1041</v>
      </c>
      <c r="F989" s="39">
        <v>300</v>
      </c>
      <c r="G989" s="39">
        <v>62</v>
      </c>
      <c r="H989" s="39">
        <v>2.88</v>
      </c>
      <c r="I989" s="39" t="s">
        <v>6638</v>
      </c>
    </row>
    <row r="990" spans="1:9" ht="12.75" customHeight="1">
      <c r="A990" s="39" t="s">
        <v>3380</v>
      </c>
      <c r="B990" s="39" t="str">
        <f t="shared" si="15"/>
        <v>PI</v>
      </c>
      <c r="C990" s="39" t="s">
        <v>6613</v>
      </c>
      <c r="D990" s="39" t="s">
        <v>6614</v>
      </c>
      <c r="E990" s="39">
        <v>389</v>
      </c>
      <c r="F990" s="39">
        <v>59</v>
      </c>
      <c r="G990" s="39">
        <v>5</v>
      </c>
      <c r="H990" s="39">
        <v>6.08</v>
      </c>
      <c r="I990" s="39" t="s">
        <v>6615</v>
      </c>
    </row>
    <row r="991" spans="1:9" ht="12.75" customHeight="1">
      <c r="A991" s="39" t="s">
        <v>6107</v>
      </c>
      <c r="B991" s="39" t="str">
        <f t="shared" si="15"/>
        <v>SP</v>
      </c>
      <c r="C991" s="39" t="s">
        <v>6617</v>
      </c>
      <c r="D991" s="39" t="s">
        <v>6622</v>
      </c>
      <c r="E991" s="39">
        <v>1125</v>
      </c>
      <c r="F991" s="39">
        <v>464</v>
      </c>
      <c r="G991" s="39">
        <v>134</v>
      </c>
      <c r="H991" s="39">
        <v>1.88</v>
      </c>
      <c r="I991" s="39" t="s">
        <v>6615</v>
      </c>
    </row>
    <row r="992" spans="1:9" ht="12.75" customHeight="1">
      <c r="A992" s="39" t="s">
        <v>1701</v>
      </c>
      <c r="B992" s="39" t="str">
        <f t="shared" si="15"/>
        <v>MG</v>
      </c>
      <c r="C992" s="39" t="s">
        <v>6617</v>
      </c>
      <c r="D992" s="39" t="s">
        <v>6614</v>
      </c>
      <c r="E992" s="39">
        <v>1377</v>
      </c>
      <c r="F992" s="39">
        <v>396</v>
      </c>
      <c r="G992" s="39">
        <v>77</v>
      </c>
      <c r="H992" s="39">
        <v>2.91</v>
      </c>
      <c r="I992" s="39" t="s">
        <v>6625</v>
      </c>
    </row>
    <row r="993" spans="1:9" ht="12.75" customHeight="1">
      <c r="A993" s="39" t="s">
        <v>1026</v>
      </c>
      <c r="B993" s="39" t="str">
        <f t="shared" si="15"/>
        <v>GO</v>
      </c>
      <c r="C993" s="39" t="s">
        <v>6613</v>
      </c>
      <c r="D993" s="39" t="s">
        <v>6622</v>
      </c>
      <c r="E993" s="39">
        <v>301</v>
      </c>
      <c r="F993" s="39">
        <v>105</v>
      </c>
      <c r="G993" s="39">
        <v>18</v>
      </c>
      <c r="H993" s="39">
        <v>2.4500000000000002</v>
      </c>
      <c r="I993" s="39" t="s">
        <v>6615</v>
      </c>
    </row>
    <row r="994" spans="1:9" ht="12.75" customHeight="1">
      <c r="A994" s="39" t="s">
        <v>3744</v>
      </c>
      <c r="B994" s="39" t="str">
        <f t="shared" si="15"/>
        <v>PR</v>
      </c>
      <c r="C994" s="39" t="s">
        <v>6617</v>
      </c>
      <c r="D994" s="39" t="s">
        <v>6622</v>
      </c>
      <c r="E994" s="39">
        <v>532</v>
      </c>
      <c r="F994" s="39">
        <v>181</v>
      </c>
      <c r="G994" s="39">
        <v>51</v>
      </c>
      <c r="H994" s="39">
        <v>2.29</v>
      </c>
      <c r="I994" s="39" t="s">
        <v>6619</v>
      </c>
    </row>
    <row r="995" spans="1:9" ht="12.75" customHeight="1">
      <c r="A995" s="39" t="s">
        <v>6110</v>
      </c>
      <c r="B995" s="39" t="str">
        <f t="shared" si="15"/>
        <v>SP</v>
      </c>
      <c r="C995" s="39" t="s">
        <v>6617</v>
      </c>
      <c r="D995" s="39" t="s">
        <v>6614</v>
      </c>
      <c r="E995" s="39">
        <v>3057</v>
      </c>
      <c r="F995" s="39">
        <v>455</v>
      </c>
      <c r="G995" s="39">
        <v>138</v>
      </c>
      <c r="H995" s="39">
        <v>5.16</v>
      </c>
      <c r="I995" s="39" t="s">
        <v>6619</v>
      </c>
    </row>
    <row r="996" spans="1:9" ht="12.75" customHeight="1">
      <c r="A996" s="39" t="s">
        <v>2331</v>
      </c>
      <c r="B996" s="39" t="str">
        <f t="shared" si="15"/>
        <v>MT</v>
      </c>
      <c r="C996" s="39" t="s">
        <v>6613</v>
      </c>
      <c r="D996" s="39" t="s">
        <v>6614</v>
      </c>
      <c r="E996" s="39">
        <v>184</v>
      </c>
      <c r="F996" s="39"/>
      <c r="G996" s="39"/>
      <c r="H996" s="39">
        <v>0</v>
      </c>
      <c r="I996" s="39" t="s">
        <v>6615</v>
      </c>
    </row>
    <row r="997" spans="1:9" ht="12.75" customHeight="1">
      <c r="A997" s="39" t="s">
        <v>3747</v>
      </c>
      <c r="B997" s="39" t="str">
        <f t="shared" si="15"/>
        <v>PR</v>
      </c>
      <c r="C997" s="39" t="s">
        <v>6613</v>
      </c>
      <c r="D997" s="39" t="s">
        <v>6622</v>
      </c>
      <c r="E997" s="39">
        <v>214</v>
      </c>
      <c r="F997" s="39">
        <v>129</v>
      </c>
      <c r="G997" s="39">
        <v>23</v>
      </c>
      <c r="H997" s="39">
        <v>1.41</v>
      </c>
      <c r="I997" s="39" t="s">
        <v>6625</v>
      </c>
    </row>
    <row r="998" spans="1:9" ht="12.75" customHeight="1">
      <c r="A998" s="39" t="s">
        <v>1704</v>
      </c>
      <c r="B998" s="39" t="str">
        <f t="shared" si="15"/>
        <v>MG</v>
      </c>
      <c r="C998" s="39" t="s">
        <v>6617</v>
      </c>
      <c r="D998" s="39" t="s">
        <v>6614</v>
      </c>
      <c r="E998" s="39">
        <v>1368</v>
      </c>
      <c r="F998" s="39">
        <v>188</v>
      </c>
      <c r="G998" s="39">
        <v>64</v>
      </c>
      <c r="H998" s="39">
        <v>5.43</v>
      </c>
      <c r="I998" s="39" t="s">
        <v>6619</v>
      </c>
    </row>
    <row r="999" spans="1:9" ht="12.75" customHeight="1">
      <c r="A999" s="39" t="s">
        <v>1707</v>
      </c>
      <c r="B999" s="39" t="str">
        <f t="shared" si="15"/>
        <v>MG</v>
      </c>
      <c r="C999" s="39" t="s">
        <v>6613</v>
      </c>
      <c r="D999" s="39" t="s">
        <v>6614</v>
      </c>
      <c r="E999" s="39">
        <v>188</v>
      </c>
      <c r="F999" s="39">
        <v>25</v>
      </c>
      <c r="G999" s="39">
        <v>3</v>
      </c>
      <c r="H999" s="39">
        <v>6.71</v>
      </c>
      <c r="I999" s="39" t="s">
        <v>6615</v>
      </c>
    </row>
    <row r="1000" spans="1:9" ht="12.75" customHeight="1">
      <c r="A1000" s="39" t="s">
        <v>123</v>
      </c>
      <c r="B1000" s="39" t="str">
        <f t="shared" si="15"/>
        <v>AL</v>
      </c>
      <c r="C1000" s="39" t="s">
        <v>6633</v>
      </c>
      <c r="D1000" s="39" t="s">
        <v>6633</v>
      </c>
      <c r="E1000" s="39"/>
      <c r="F1000" s="39"/>
      <c r="G1000" s="39"/>
      <c r="H1000" s="39">
        <v>0</v>
      </c>
      <c r="I1000" s="39" t="s">
        <v>6634</v>
      </c>
    </row>
    <row r="1001" spans="1:9" ht="12.75" customHeight="1">
      <c r="A1001" s="39" t="s">
        <v>4165</v>
      </c>
      <c r="B1001" s="39" t="str">
        <f t="shared" si="15"/>
        <v>RJ</v>
      </c>
      <c r="C1001" s="39" t="s">
        <v>6617</v>
      </c>
      <c r="D1001" s="39" t="s">
        <v>6614</v>
      </c>
      <c r="E1001" s="39">
        <v>1559</v>
      </c>
      <c r="F1001" s="39">
        <v>348</v>
      </c>
      <c r="G1001" s="39">
        <v>96</v>
      </c>
      <c r="H1001" s="39">
        <v>3.51</v>
      </c>
      <c r="I1001" s="39" t="s">
        <v>6619</v>
      </c>
    </row>
    <row r="1002" spans="1:9" ht="12.75" customHeight="1">
      <c r="A1002" s="39" t="s">
        <v>1710</v>
      </c>
      <c r="B1002" s="39" t="str">
        <f t="shared" si="15"/>
        <v>MG</v>
      </c>
      <c r="C1002" s="39" t="s">
        <v>6613</v>
      </c>
      <c r="D1002" s="39" t="s">
        <v>6614</v>
      </c>
      <c r="E1002" s="39">
        <v>508</v>
      </c>
      <c r="F1002" s="39">
        <v>16</v>
      </c>
      <c r="G1002" s="39">
        <v>1</v>
      </c>
      <c r="H1002" s="39">
        <v>29.88</v>
      </c>
      <c r="I1002" s="39" t="s">
        <v>6619</v>
      </c>
    </row>
    <row r="1003" spans="1:9" ht="12.75" customHeight="1">
      <c r="A1003" s="39" t="s">
        <v>3750</v>
      </c>
      <c r="B1003" s="39" t="str">
        <f t="shared" si="15"/>
        <v>PR</v>
      </c>
      <c r="C1003" s="39" t="s">
        <v>6613</v>
      </c>
      <c r="D1003" s="39" t="s">
        <v>6622</v>
      </c>
      <c r="E1003" s="39">
        <v>285</v>
      </c>
      <c r="F1003" s="39">
        <v>102</v>
      </c>
      <c r="G1003" s="39">
        <v>17</v>
      </c>
      <c r="H1003" s="39">
        <v>2.39</v>
      </c>
      <c r="I1003" s="39" t="s">
        <v>6623</v>
      </c>
    </row>
    <row r="1004" spans="1:9" ht="12.75" customHeight="1">
      <c r="A1004" s="39" t="s">
        <v>4999</v>
      </c>
      <c r="B1004" s="39" t="str">
        <f t="shared" si="15"/>
        <v>RS</v>
      </c>
      <c r="C1004" s="39" t="s">
        <v>6613</v>
      </c>
      <c r="D1004" s="39" t="s">
        <v>6622</v>
      </c>
      <c r="E1004" s="39">
        <v>101</v>
      </c>
      <c r="F1004" s="39">
        <v>46</v>
      </c>
      <c r="G1004" s="39">
        <v>16</v>
      </c>
      <c r="H1004" s="39">
        <v>1.63</v>
      </c>
      <c r="I1004" s="39" t="s">
        <v>6620</v>
      </c>
    </row>
    <row r="1005" spans="1:9" ht="12.75" customHeight="1">
      <c r="A1005" s="39" t="s">
        <v>1029</v>
      </c>
      <c r="B1005" s="39" t="str">
        <f t="shared" si="15"/>
        <v>GO</v>
      </c>
      <c r="C1005" s="39" t="s">
        <v>6617</v>
      </c>
      <c r="D1005" s="39" t="s">
        <v>6622</v>
      </c>
      <c r="E1005" s="39">
        <v>916</v>
      </c>
      <c r="F1005" s="39">
        <v>322</v>
      </c>
      <c r="G1005" s="39">
        <v>80</v>
      </c>
      <c r="H1005" s="39">
        <v>2.2799999999999998</v>
      </c>
      <c r="I1005" s="39" t="s">
        <v>6615</v>
      </c>
    </row>
    <row r="1006" spans="1:9" ht="12.75" customHeight="1">
      <c r="A1006" s="39" t="s">
        <v>5696</v>
      </c>
      <c r="B1006" s="39" t="str">
        <f t="shared" si="15"/>
        <v>SC</v>
      </c>
      <c r="C1006" s="39" t="s">
        <v>6617</v>
      </c>
      <c r="D1006" s="39" t="s">
        <v>6622</v>
      </c>
      <c r="E1006" s="39">
        <v>3024</v>
      </c>
      <c r="F1006" s="39">
        <v>1049</v>
      </c>
      <c r="G1006" s="39">
        <v>186</v>
      </c>
      <c r="H1006" s="39">
        <v>2.4500000000000002</v>
      </c>
      <c r="I1006" s="39" t="s">
        <v>6615</v>
      </c>
    </row>
    <row r="1007" spans="1:9" ht="12.75" customHeight="1">
      <c r="A1007" s="39" t="s">
        <v>127</v>
      </c>
      <c r="B1007" s="39" t="str">
        <f t="shared" si="15"/>
        <v>AL</v>
      </c>
      <c r="C1007" s="39" t="s">
        <v>6613</v>
      </c>
      <c r="D1007" s="39" t="s">
        <v>6614</v>
      </c>
      <c r="E1007" s="39">
        <v>203</v>
      </c>
      <c r="F1007" s="39"/>
      <c r="G1007" s="39"/>
      <c r="H1007" s="39">
        <v>0</v>
      </c>
      <c r="I1007" s="39" t="s">
        <v>6629</v>
      </c>
    </row>
    <row r="1008" spans="1:9" ht="12.75" customHeight="1">
      <c r="A1008" s="39" t="s">
        <v>2131</v>
      </c>
      <c r="B1008" s="39" t="str">
        <f t="shared" si="15"/>
        <v>MS</v>
      </c>
      <c r="C1008" s="39" t="s">
        <v>6617</v>
      </c>
      <c r="D1008" s="39" t="s">
        <v>6622</v>
      </c>
      <c r="E1008" s="39">
        <v>495</v>
      </c>
      <c r="F1008" s="39">
        <v>173</v>
      </c>
      <c r="G1008" s="39">
        <v>27</v>
      </c>
      <c r="H1008" s="39">
        <v>2.48</v>
      </c>
      <c r="I1008" s="39" t="s">
        <v>6625</v>
      </c>
    </row>
    <row r="1009" spans="1:9" ht="12.75" customHeight="1">
      <c r="A1009" s="39" t="s">
        <v>4359</v>
      </c>
      <c r="B1009" s="39" t="str">
        <f t="shared" si="15"/>
        <v>RN</v>
      </c>
      <c r="C1009" s="39" t="s">
        <v>6613</v>
      </c>
      <c r="D1009" s="39" t="s">
        <v>6614</v>
      </c>
      <c r="E1009" s="39">
        <v>389</v>
      </c>
      <c r="F1009" s="39"/>
      <c r="G1009" s="39"/>
      <c r="H1009" s="39">
        <v>0</v>
      </c>
      <c r="I1009" s="39" t="s">
        <v>6615</v>
      </c>
    </row>
    <row r="1010" spans="1:9" ht="12.75" customHeight="1">
      <c r="A1010" s="39" t="s">
        <v>3753</v>
      </c>
      <c r="B1010" s="39" t="str">
        <f t="shared" si="15"/>
        <v>PR</v>
      </c>
      <c r="C1010" s="39" t="s">
        <v>6613</v>
      </c>
      <c r="D1010" s="39" t="s">
        <v>6622</v>
      </c>
      <c r="E1010" s="39">
        <v>149</v>
      </c>
      <c r="F1010" s="39">
        <v>34</v>
      </c>
      <c r="G1010" s="39">
        <v>18</v>
      </c>
      <c r="H1010" s="39">
        <v>2.87</v>
      </c>
      <c r="I1010" s="39" t="s">
        <v>6625</v>
      </c>
    </row>
    <row r="1011" spans="1:9" ht="12.75" customHeight="1">
      <c r="A1011" s="39" t="s">
        <v>5002</v>
      </c>
      <c r="B1011" s="39" t="str">
        <f t="shared" si="15"/>
        <v>RS</v>
      </c>
      <c r="C1011" s="39" t="s">
        <v>6613</v>
      </c>
      <c r="D1011" s="39" t="s">
        <v>6614</v>
      </c>
      <c r="E1011" s="39">
        <v>164</v>
      </c>
      <c r="F1011" s="39">
        <v>20</v>
      </c>
      <c r="G1011" s="39">
        <v>1</v>
      </c>
      <c r="H1011" s="39">
        <v>7.81</v>
      </c>
      <c r="I1011" s="39" t="s">
        <v>6615</v>
      </c>
    </row>
    <row r="1012" spans="1:9" ht="12.75" customHeight="1">
      <c r="A1012" s="39" t="s">
        <v>4477</v>
      </c>
      <c r="B1012" s="39" t="str">
        <f t="shared" si="15"/>
        <v>RO</v>
      </c>
      <c r="C1012" s="39" t="s">
        <v>6617</v>
      </c>
      <c r="D1012" s="39" t="s">
        <v>6614</v>
      </c>
      <c r="E1012" s="39">
        <v>1224</v>
      </c>
      <c r="F1012" s="39">
        <v>230</v>
      </c>
      <c r="G1012" s="39">
        <v>73</v>
      </c>
      <c r="H1012" s="39">
        <v>4.04</v>
      </c>
      <c r="I1012" s="39" t="s">
        <v>6623</v>
      </c>
    </row>
    <row r="1013" spans="1:9" ht="12.75" customHeight="1">
      <c r="A1013" s="39" t="s">
        <v>1032</v>
      </c>
      <c r="B1013" s="39" t="str">
        <f t="shared" si="15"/>
        <v>GO</v>
      </c>
      <c r="C1013" s="39" t="s">
        <v>6617</v>
      </c>
      <c r="D1013" s="39" t="s">
        <v>6622</v>
      </c>
      <c r="E1013" s="39">
        <v>1834</v>
      </c>
      <c r="F1013" s="39">
        <v>815</v>
      </c>
      <c r="G1013" s="39">
        <v>171</v>
      </c>
      <c r="H1013" s="39">
        <v>1.86</v>
      </c>
      <c r="I1013" s="39" t="s">
        <v>6626</v>
      </c>
    </row>
    <row r="1014" spans="1:9" ht="12.75" customHeight="1">
      <c r="A1014" s="39" t="s">
        <v>3756</v>
      </c>
      <c r="B1014" s="39" t="str">
        <f t="shared" si="15"/>
        <v>PR</v>
      </c>
      <c r="C1014" s="39" t="s">
        <v>6613</v>
      </c>
      <c r="D1014" s="39" t="s">
        <v>6622</v>
      </c>
      <c r="E1014" s="39">
        <v>451</v>
      </c>
      <c r="F1014" s="39">
        <v>128</v>
      </c>
      <c r="G1014" s="39">
        <v>28</v>
      </c>
      <c r="H1014" s="39">
        <v>2.89</v>
      </c>
      <c r="I1014" s="39" t="s">
        <v>6626</v>
      </c>
    </row>
    <row r="1015" spans="1:9" ht="12.75" customHeight="1">
      <c r="A1015" s="39" t="s">
        <v>3065</v>
      </c>
      <c r="B1015" s="39" t="str">
        <f t="shared" si="15"/>
        <v>PE</v>
      </c>
      <c r="C1015" s="39" t="s">
        <v>6613</v>
      </c>
      <c r="D1015" s="39" t="s">
        <v>6622</v>
      </c>
      <c r="E1015" s="39">
        <v>404</v>
      </c>
      <c r="F1015" s="39">
        <v>123</v>
      </c>
      <c r="G1015" s="39">
        <v>38</v>
      </c>
      <c r="H1015" s="39">
        <v>2.5099999999999998</v>
      </c>
      <c r="I1015" s="39" t="s">
        <v>6619</v>
      </c>
    </row>
    <row r="1016" spans="1:9" ht="12.75" customHeight="1">
      <c r="A1016" s="39" t="s">
        <v>2134</v>
      </c>
      <c r="B1016" s="39" t="str">
        <f t="shared" si="15"/>
        <v>MS</v>
      </c>
      <c r="C1016" s="39" t="s">
        <v>6613</v>
      </c>
      <c r="D1016" s="39" t="s">
        <v>6614</v>
      </c>
      <c r="E1016" s="39">
        <v>297</v>
      </c>
      <c r="F1016" s="39">
        <v>34</v>
      </c>
      <c r="G1016" s="39">
        <v>7</v>
      </c>
      <c r="H1016" s="39">
        <v>7.24</v>
      </c>
      <c r="I1016" s="39" t="s">
        <v>6615</v>
      </c>
    </row>
    <row r="1017" spans="1:9" ht="12.75" customHeight="1">
      <c r="A1017" s="39" t="s">
        <v>2334</v>
      </c>
      <c r="B1017" s="39" t="str">
        <f t="shared" si="15"/>
        <v>MT</v>
      </c>
      <c r="C1017" s="39" t="s">
        <v>6613</v>
      </c>
      <c r="D1017" s="39" t="s">
        <v>6614</v>
      </c>
      <c r="E1017" s="39">
        <v>296</v>
      </c>
      <c r="F1017" s="39">
        <v>68</v>
      </c>
      <c r="G1017" s="39">
        <v>23</v>
      </c>
      <c r="H1017" s="39">
        <v>3.25</v>
      </c>
      <c r="I1017" s="39" t="s">
        <v>6615</v>
      </c>
    </row>
    <row r="1018" spans="1:9" ht="12.75" customHeight="1">
      <c r="A1018" s="39" t="s">
        <v>6671</v>
      </c>
      <c r="B1018" s="39" t="str">
        <f t="shared" si="15"/>
        <v>MG</v>
      </c>
      <c r="C1018" s="39" t="s">
        <v>6613</v>
      </c>
      <c r="D1018" s="39" t="s">
        <v>6622</v>
      </c>
      <c r="E1018" s="39">
        <v>343</v>
      </c>
      <c r="F1018" s="39">
        <v>109</v>
      </c>
      <c r="G1018" s="39">
        <v>26</v>
      </c>
      <c r="H1018" s="39">
        <v>2.54</v>
      </c>
      <c r="I1018" s="39" t="s">
        <v>6625</v>
      </c>
    </row>
    <row r="1019" spans="1:9" ht="12.75" customHeight="1">
      <c r="A1019" s="39" t="s">
        <v>130</v>
      </c>
      <c r="B1019" s="39" t="str">
        <f t="shared" si="15"/>
        <v>AL</v>
      </c>
      <c r="C1019" s="39" t="s">
        <v>6613</v>
      </c>
      <c r="D1019" s="39" t="s">
        <v>6614</v>
      </c>
      <c r="E1019" s="39">
        <v>441</v>
      </c>
      <c r="F1019" s="39">
        <v>75</v>
      </c>
      <c r="G1019" s="39">
        <v>12</v>
      </c>
      <c r="H1019" s="39">
        <v>5.07</v>
      </c>
      <c r="I1019" s="39" t="s">
        <v>6629</v>
      </c>
    </row>
    <row r="1020" spans="1:9" ht="12.75" customHeight="1">
      <c r="A1020" s="39" t="s">
        <v>395</v>
      </c>
      <c r="B1020" s="39" t="str">
        <f t="shared" si="15"/>
        <v>BA</v>
      </c>
      <c r="C1020" s="39" t="s">
        <v>6617</v>
      </c>
      <c r="D1020" s="39" t="s">
        <v>6622</v>
      </c>
      <c r="E1020" s="39">
        <v>2250</v>
      </c>
      <c r="F1020" s="39">
        <v>909</v>
      </c>
      <c r="G1020" s="39">
        <v>211</v>
      </c>
      <c r="H1020" s="39">
        <v>2.0099999999999998</v>
      </c>
      <c r="I1020" s="39" t="s">
        <v>6638</v>
      </c>
    </row>
    <row r="1021" spans="1:9" ht="12.75" customHeight="1">
      <c r="A1021" s="39" t="s">
        <v>707</v>
      </c>
      <c r="B1021" s="39" t="str">
        <f t="shared" si="15"/>
        <v>ES</v>
      </c>
      <c r="C1021" s="39" t="s">
        <v>6613</v>
      </c>
      <c r="D1021" s="39" t="s">
        <v>6614</v>
      </c>
      <c r="E1021" s="39">
        <v>321</v>
      </c>
      <c r="F1021" s="39">
        <v>74</v>
      </c>
      <c r="G1021" s="39">
        <v>22</v>
      </c>
      <c r="H1021" s="39">
        <v>3.34</v>
      </c>
      <c r="I1021" s="39" t="s">
        <v>6615</v>
      </c>
    </row>
    <row r="1022" spans="1:9" ht="12.75" customHeight="1">
      <c r="A1022" s="39" t="s">
        <v>1035</v>
      </c>
      <c r="B1022" s="39" t="str">
        <f t="shared" si="15"/>
        <v>GO</v>
      </c>
      <c r="C1022" s="39" t="s">
        <v>6613</v>
      </c>
      <c r="D1022" s="39" t="s">
        <v>6614</v>
      </c>
      <c r="E1022" s="39">
        <v>115</v>
      </c>
      <c r="F1022" s="39">
        <v>30</v>
      </c>
      <c r="G1022" s="39">
        <v>4</v>
      </c>
      <c r="H1022" s="39">
        <v>3.38</v>
      </c>
      <c r="I1022" s="39" t="s">
        <v>6619</v>
      </c>
    </row>
    <row r="1023" spans="1:9" ht="12.75" customHeight="1">
      <c r="A1023" s="39" t="s">
        <v>4480</v>
      </c>
      <c r="B1023" s="39" t="str">
        <f t="shared" si="15"/>
        <v>RO</v>
      </c>
      <c r="C1023" s="39" t="s">
        <v>6617</v>
      </c>
      <c r="D1023" s="39" t="s">
        <v>6614</v>
      </c>
      <c r="E1023" s="39">
        <v>4356</v>
      </c>
      <c r="F1023" s="39">
        <v>362</v>
      </c>
      <c r="G1023" s="39">
        <v>119</v>
      </c>
      <c r="H1023" s="39">
        <v>9.06</v>
      </c>
      <c r="I1023" s="39" t="s">
        <v>6623</v>
      </c>
    </row>
    <row r="1024" spans="1:9" ht="12.75" customHeight="1">
      <c r="A1024" s="39" t="s">
        <v>5699</v>
      </c>
      <c r="B1024" s="39" t="str">
        <f t="shared" si="15"/>
        <v>SC</v>
      </c>
      <c r="C1024" s="39" t="s">
        <v>6617</v>
      </c>
      <c r="D1024" s="39" t="s">
        <v>6622</v>
      </c>
      <c r="E1024" s="39">
        <v>760</v>
      </c>
      <c r="F1024" s="39">
        <v>223</v>
      </c>
      <c r="G1024" s="39">
        <v>52</v>
      </c>
      <c r="H1024" s="39">
        <v>2.76</v>
      </c>
      <c r="I1024" s="39" t="s">
        <v>6623</v>
      </c>
    </row>
    <row r="1025" spans="1:9" ht="12.75" customHeight="1">
      <c r="A1025" s="39" t="s">
        <v>3068</v>
      </c>
      <c r="B1025" s="39" t="str">
        <f t="shared" si="15"/>
        <v>PE</v>
      </c>
      <c r="C1025" s="39" t="s">
        <v>6617</v>
      </c>
      <c r="D1025" s="39" t="s">
        <v>6622</v>
      </c>
      <c r="E1025" s="39">
        <v>523</v>
      </c>
      <c r="F1025" s="39">
        <v>243</v>
      </c>
      <c r="G1025" s="39">
        <v>25</v>
      </c>
      <c r="H1025" s="39">
        <v>1.95</v>
      </c>
      <c r="I1025" s="39" t="s">
        <v>6615</v>
      </c>
    </row>
    <row r="1026" spans="1:9" ht="12.75" customHeight="1">
      <c r="A1026" s="39" t="s">
        <v>710</v>
      </c>
      <c r="B1026" s="39" t="str">
        <f t="shared" si="15"/>
        <v>ES</v>
      </c>
      <c r="C1026" s="39" t="s">
        <v>6613</v>
      </c>
      <c r="D1026" s="39" t="s">
        <v>6622</v>
      </c>
      <c r="E1026" s="39">
        <v>330</v>
      </c>
      <c r="F1026" s="39">
        <v>172</v>
      </c>
      <c r="G1026" s="39">
        <v>35</v>
      </c>
      <c r="H1026" s="39">
        <v>1.59</v>
      </c>
      <c r="I1026" s="39" t="s">
        <v>6615</v>
      </c>
    </row>
    <row r="1027" spans="1:9" ht="12.75" customHeight="1">
      <c r="A1027" s="39" t="s">
        <v>2709</v>
      </c>
      <c r="B1027" s="39" t="str">
        <f t="shared" ref="B1027:B1090" si="16">RIGHT(A1027,2)</f>
        <v>PB</v>
      </c>
      <c r="C1027" s="39" t="s">
        <v>6636</v>
      </c>
      <c r="D1027" s="39" t="s">
        <v>6622</v>
      </c>
      <c r="E1027" s="39">
        <v>9208</v>
      </c>
      <c r="F1027" s="39">
        <v>5987</v>
      </c>
      <c r="G1027" s="39">
        <v>1418</v>
      </c>
      <c r="H1027" s="39">
        <v>1.24</v>
      </c>
      <c r="I1027" s="39" t="s">
        <v>6615</v>
      </c>
    </row>
    <row r="1028" spans="1:9" ht="12.75" customHeight="1">
      <c r="A1028" s="39" t="s">
        <v>1713</v>
      </c>
      <c r="B1028" s="39" t="str">
        <f t="shared" si="16"/>
        <v>MG</v>
      </c>
      <c r="C1028" s="39" t="s">
        <v>6617</v>
      </c>
      <c r="D1028" s="39" t="s">
        <v>6622</v>
      </c>
      <c r="E1028" s="39">
        <v>1217</v>
      </c>
      <c r="F1028" s="39">
        <v>334</v>
      </c>
      <c r="G1028" s="39">
        <v>111</v>
      </c>
      <c r="H1028" s="39">
        <v>2.73</v>
      </c>
      <c r="I1028" s="39" t="s">
        <v>6618</v>
      </c>
    </row>
    <row r="1029" spans="1:9" ht="12.75" customHeight="1">
      <c r="A1029" s="39" t="s">
        <v>6113</v>
      </c>
      <c r="B1029" s="39" t="str">
        <f t="shared" si="16"/>
        <v>SP</v>
      </c>
      <c r="C1029" s="39" t="s">
        <v>6613</v>
      </c>
      <c r="D1029" s="39" t="s">
        <v>6614</v>
      </c>
      <c r="E1029" s="39">
        <v>198</v>
      </c>
      <c r="F1029" s="39">
        <v>40</v>
      </c>
      <c r="G1029" s="39">
        <v>12</v>
      </c>
      <c r="H1029" s="39">
        <v>3.81</v>
      </c>
      <c r="I1029" s="39" t="s">
        <v>6625</v>
      </c>
    </row>
    <row r="1030" spans="1:9" ht="12.75" customHeight="1">
      <c r="A1030" s="39" t="s">
        <v>3071</v>
      </c>
      <c r="B1030" s="39" t="str">
        <f t="shared" si="16"/>
        <v>PE</v>
      </c>
      <c r="C1030" s="39" t="s">
        <v>6613</v>
      </c>
      <c r="D1030" s="39" t="s">
        <v>6622</v>
      </c>
      <c r="E1030" s="39">
        <v>393</v>
      </c>
      <c r="F1030" s="39">
        <v>122</v>
      </c>
      <c r="G1030" s="39">
        <v>16</v>
      </c>
      <c r="H1030" s="39">
        <v>2.85</v>
      </c>
      <c r="I1030" s="39" t="s">
        <v>6615</v>
      </c>
    </row>
    <row r="1031" spans="1:9" ht="12.75" customHeight="1">
      <c r="A1031" s="39" t="s">
        <v>3383</v>
      </c>
      <c r="B1031" s="39" t="str">
        <f t="shared" si="16"/>
        <v>PI</v>
      </c>
      <c r="C1031" s="39" t="s">
        <v>6613</v>
      </c>
      <c r="D1031" s="39" t="s">
        <v>6614</v>
      </c>
      <c r="E1031" s="39">
        <v>386</v>
      </c>
      <c r="F1031" s="39">
        <v>17</v>
      </c>
      <c r="G1031" s="39">
        <v>4</v>
      </c>
      <c r="H1031" s="39">
        <v>18.38</v>
      </c>
      <c r="I1031" s="39" t="s">
        <v>6637</v>
      </c>
    </row>
    <row r="1032" spans="1:9" ht="12.75" customHeight="1">
      <c r="A1032" s="39" t="s">
        <v>5005</v>
      </c>
      <c r="B1032" s="39" t="str">
        <f t="shared" si="16"/>
        <v>RS</v>
      </c>
      <c r="C1032" s="39" t="s">
        <v>6613</v>
      </c>
      <c r="D1032" s="39" t="s">
        <v>6622</v>
      </c>
      <c r="E1032" s="39">
        <v>279</v>
      </c>
      <c r="F1032" s="39">
        <v>114</v>
      </c>
      <c r="G1032" s="39">
        <v>9</v>
      </c>
      <c r="H1032" s="39">
        <v>2.27</v>
      </c>
      <c r="I1032" s="39" t="s">
        <v>6615</v>
      </c>
    </row>
    <row r="1033" spans="1:9" ht="12.75" customHeight="1">
      <c r="A1033" s="39" t="s">
        <v>5702</v>
      </c>
      <c r="B1033" s="39" t="str">
        <f t="shared" si="16"/>
        <v>SC</v>
      </c>
      <c r="C1033" s="39" t="s">
        <v>6636</v>
      </c>
      <c r="D1033" s="39" t="s">
        <v>6622</v>
      </c>
      <c r="E1033" s="39">
        <v>9852</v>
      </c>
      <c r="F1033" s="39">
        <v>3692</v>
      </c>
      <c r="G1033" s="39">
        <v>553</v>
      </c>
      <c r="H1033" s="39">
        <v>2.3199999999999998</v>
      </c>
      <c r="I1033" s="39" t="s">
        <v>6615</v>
      </c>
    </row>
    <row r="1034" spans="1:9" ht="12.75" customHeight="1">
      <c r="A1034" s="39" t="s">
        <v>3386</v>
      </c>
      <c r="B1034" s="39" t="str">
        <f t="shared" si="16"/>
        <v>PI</v>
      </c>
      <c r="C1034" s="39" t="s">
        <v>6617</v>
      </c>
      <c r="D1034" s="39" t="s">
        <v>6614</v>
      </c>
      <c r="E1034" s="39">
        <v>786</v>
      </c>
      <c r="F1034" s="39">
        <v>101</v>
      </c>
      <c r="G1034" s="39">
        <v>33</v>
      </c>
      <c r="H1034" s="39">
        <v>5.87</v>
      </c>
      <c r="I1034" s="39" t="s">
        <v>6619</v>
      </c>
    </row>
    <row r="1035" spans="1:9" ht="12.75" customHeight="1">
      <c r="A1035" s="39" t="s">
        <v>1038</v>
      </c>
      <c r="B1035" s="39" t="str">
        <f t="shared" si="16"/>
        <v>GO</v>
      </c>
      <c r="C1035" s="39" t="s">
        <v>6613</v>
      </c>
      <c r="D1035" s="39" t="s">
        <v>6614</v>
      </c>
      <c r="E1035" s="39">
        <v>360</v>
      </c>
      <c r="F1035" s="39">
        <v>85</v>
      </c>
      <c r="G1035" s="39">
        <v>18</v>
      </c>
      <c r="H1035" s="39">
        <v>3.5</v>
      </c>
      <c r="I1035" s="39" t="s">
        <v>6615</v>
      </c>
    </row>
    <row r="1036" spans="1:9" ht="12.75" customHeight="1">
      <c r="A1036" s="39" t="s">
        <v>2337</v>
      </c>
      <c r="B1036" s="39" t="str">
        <f t="shared" si="16"/>
        <v>MT</v>
      </c>
      <c r="C1036" s="39" t="s">
        <v>6617</v>
      </c>
      <c r="D1036" s="39" t="s">
        <v>6614</v>
      </c>
      <c r="E1036" s="39">
        <v>835</v>
      </c>
      <c r="F1036" s="39">
        <v>136</v>
      </c>
      <c r="G1036" s="39">
        <v>31</v>
      </c>
      <c r="H1036" s="39">
        <v>5</v>
      </c>
      <c r="I1036" s="39" t="s">
        <v>6615</v>
      </c>
    </row>
    <row r="1037" spans="1:9" ht="12.75" customHeight="1">
      <c r="A1037" s="39" t="s">
        <v>1716</v>
      </c>
      <c r="B1037" s="39" t="str">
        <f t="shared" si="16"/>
        <v>MG</v>
      </c>
      <c r="C1037" s="39" t="s">
        <v>6617</v>
      </c>
      <c r="D1037" s="39" t="s">
        <v>6614</v>
      </c>
      <c r="E1037" s="39">
        <v>817</v>
      </c>
      <c r="F1037" s="39">
        <v>75</v>
      </c>
      <c r="G1037" s="39">
        <v>7</v>
      </c>
      <c r="H1037" s="39">
        <v>9.9600000000000009</v>
      </c>
      <c r="I1037" s="39" t="s">
        <v>6615</v>
      </c>
    </row>
    <row r="1038" spans="1:9" ht="12.75" customHeight="1">
      <c r="A1038" s="39" t="s">
        <v>2712</v>
      </c>
      <c r="B1038" s="39" t="str">
        <f t="shared" si="16"/>
        <v>PB</v>
      </c>
      <c r="C1038" s="39" t="s">
        <v>6617</v>
      </c>
      <c r="D1038" s="39" t="s">
        <v>6614</v>
      </c>
      <c r="E1038" s="39">
        <v>730</v>
      </c>
      <c r="F1038" s="39">
        <v>130</v>
      </c>
      <c r="G1038" s="39">
        <v>23</v>
      </c>
      <c r="H1038" s="39">
        <v>4.7699999999999996</v>
      </c>
      <c r="I1038" s="39" t="s">
        <v>6618</v>
      </c>
    </row>
    <row r="1039" spans="1:9" ht="12.75" customHeight="1">
      <c r="A1039" s="39" t="s">
        <v>398</v>
      </c>
      <c r="B1039" s="39" t="str">
        <f t="shared" si="16"/>
        <v>BA</v>
      </c>
      <c r="C1039" s="39" t="s">
        <v>6617</v>
      </c>
      <c r="D1039" s="39" t="s">
        <v>6614</v>
      </c>
      <c r="E1039" s="39">
        <v>3015</v>
      </c>
      <c r="F1039" s="39">
        <v>684</v>
      </c>
      <c r="G1039" s="39">
        <v>105</v>
      </c>
      <c r="H1039" s="39">
        <v>3.82</v>
      </c>
      <c r="I1039" s="39" t="s">
        <v>6619</v>
      </c>
    </row>
    <row r="1040" spans="1:9" ht="12.75" customHeight="1">
      <c r="A1040" s="39" t="s">
        <v>570</v>
      </c>
      <c r="B1040" s="39" t="str">
        <f t="shared" si="16"/>
        <v>CE</v>
      </c>
      <c r="C1040" s="39" t="s">
        <v>6617</v>
      </c>
      <c r="D1040" s="39" t="s">
        <v>6614</v>
      </c>
      <c r="E1040" s="39">
        <v>4100</v>
      </c>
      <c r="F1040" s="39">
        <v>1150</v>
      </c>
      <c r="G1040" s="39">
        <v>116</v>
      </c>
      <c r="H1040" s="39">
        <v>3.24</v>
      </c>
      <c r="I1040" s="39" t="s">
        <v>6615</v>
      </c>
    </row>
    <row r="1041" spans="1:9" ht="12.75" customHeight="1">
      <c r="A1041" s="39" t="s">
        <v>3389</v>
      </c>
      <c r="B1041" s="39" t="str">
        <f t="shared" si="16"/>
        <v>PI</v>
      </c>
      <c r="C1041" s="39" t="s">
        <v>6613</v>
      </c>
      <c r="D1041" s="39" t="s">
        <v>6614</v>
      </c>
      <c r="E1041" s="39">
        <v>171</v>
      </c>
      <c r="F1041" s="39">
        <v>18</v>
      </c>
      <c r="G1041" s="39">
        <v>2</v>
      </c>
      <c r="H1041" s="39">
        <v>8.5500000000000007</v>
      </c>
      <c r="I1041" s="39" t="s">
        <v>6637</v>
      </c>
    </row>
    <row r="1042" spans="1:9" ht="12.75" customHeight="1">
      <c r="A1042" s="39" t="s">
        <v>3074</v>
      </c>
      <c r="B1042" s="39" t="str">
        <f t="shared" si="16"/>
        <v>PE</v>
      </c>
      <c r="C1042" s="39" t="s">
        <v>6613</v>
      </c>
      <c r="D1042" s="39" t="s">
        <v>6622</v>
      </c>
      <c r="E1042" s="39">
        <v>165</v>
      </c>
      <c r="F1042" s="39">
        <v>52</v>
      </c>
      <c r="G1042" s="39">
        <v>13</v>
      </c>
      <c r="H1042" s="39">
        <v>2.54</v>
      </c>
      <c r="I1042" s="39" t="s">
        <v>6624</v>
      </c>
    </row>
    <row r="1043" spans="1:9" ht="12.75" customHeight="1">
      <c r="A1043" s="39" t="s">
        <v>4362</v>
      </c>
      <c r="B1043" s="39" t="str">
        <f t="shared" si="16"/>
        <v>RN</v>
      </c>
      <c r="C1043" s="39" t="s">
        <v>6617</v>
      </c>
      <c r="D1043" s="39" t="s">
        <v>6614</v>
      </c>
      <c r="E1043" s="39">
        <v>668</v>
      </c>
      <c r="F1043" s="39">
        <v>68</v>
      </c>
      <c r="G1043" s="39">
        <v>3</v>
      </c>
      <c r="H1043" s="39">
        <v>9.41</v>
      </c>
      <c r="I1043" s="39" t="s">
        <v>6615</v>
      </c>
    </row>
    <row r="1044" spans="1:9" ht="12.75" customHeight="1">
      <c r="A1044" s="39" t="s">
        <v>2340</v>
      </c>
      <c r="B1044" s="39" t="str">
        <f t="shared" si="16"/>
        <v>MT</v>
      </c>
      <c r="C1044" s="39" t="s">
        <v>6617</v>
      </c>
      <c r="D1044" s="39" t="s">
        <v>6614</v>
      </c>
      <c r="E1044" s="39">
        <v>986</v>
      </c>
      <c r="F1044" s="39">
        <v>149</v>
      </c>
      <c r="G1044" s="39">
        <v>21</v>
      </c>
      <c r="H1044" s="39">
        <v>5.8</v>
      </c>
      <c r="I1044" s="39" t="s">
        <v>6615</v>
      </c>
    </row>
    <row r="1045" spans="1:9" ht="12.75" customHeight="1">
      <c r="A1045" s="39" t="s">
        <v>1719</v>
      </c>
      <c r="B1045" s="39" t="str">
        <f t="shared" si="16"/>
        <v>MG</v>
      </c>
      <c r="C1045" s="39" t="s">
        <v>6636</v>
      </c>
      <c r="D1045" s="39" t="s">
        <v>6622</v>
      </c>
      <c r="E1045" s="39">
        <v>6640</v>
      </c>
      <c r="F1045" s="39">
        <v>4176</v>
      </c>
      <c r="G1045" s="39">
        <v>1020</v>
      </c>
      <c r="H1045" s="39">
        <v>1.28</v>
      </c>
      <c r="I1045" s="39" t="s">
        <v>6619</v>
      </c>
    </row>
    <row r="1046" spans="1:9" ht="12.75" customHeight="1">
      <c r="A1046" s="39" t="s">
        <v>5008</v>
      </c>
      <c r="B1046" s="39" t="str">
        <f t="shared" si="16"/>
        <v>RS</v>
      </c>
      <c r="C1046" s="39" t="s">
        <v>6617</v>
      </c>
      <c r="D1046" s="39" t="s">
        <v>6614</v>
      </c>
      <c r="E1046" s="39">
        <v>627</v>
      </c>
      <c r="F1046" s="39">
        <v>135</v>
      </c>
      <c r="G1046" s="39">
        <v>15</v>
      </c>
      <c r="H1046" s="39">
        <v>4.18</v>
      </c>
      <c r="I1046" s="39" t="s">
        <v>6615</v>
      </c>
    </row>
    <row r="1047" spans="1:9" ht="12.75" customHeight="1">
      <c r="A1047" s="39" t="s">
        <v>6116</v>
      </c>
      <c r="B1047" s="39" t="str">
        <f t="shared" si="16"/>
        <v>SP</v>
      </c>
      <c r="C1047" s="39" t="s">
        <v>6613</v>
      </c>
      <c r="D1047" s="39" t="s">
        <v>6622</v>
      </c>
      <c r="E1047" s="39">
        <v>247</v>
      </c>
      <c r="F1047" s="39">
        <v>64</v>
      </c>
      <c r="G1047" s="39">
        <v>24</v>
      </c>
      <c r="H1047" s="39">
        <v>2.81</v>
      </c>
      <c r="I1047" s="39" t="s">
        <v>6620</v>
      </c>
    </row>
    <row r="1048" spans="1:9" ht="12.75" customHeight="1">
      <c r="A1048" s="39" t="s">
        <v>6119</v>
      </c>
      <c r="B1048" s="39" t="str">
        <f t="shared" si="16"/>
        <v>SP</v>
      </c>
      <c r="C1048" s="39" t="s">
        <v>6613</v>
      </c>
      <c r="D1048" s="39" t="s">
        <v>6614</v>
      </c>
      <c r="E1048" s="39">
        <v>183</v>
      </c>
      <c r="F1048" s="39">
        <v>31</v>
      </c>
      <c r="G1048" s="39">
        <v>9</v>
      </c>
      <c r="H1048" s="39">
        <v>4.58</v>
      </c>
      <c r="I1048" s="39" t="s">
        <v>6615</v>
      </c>
    </row>
    <row r="1049" spans="1:9" ht="12.75" customHeight="1">
      <c r="A1049" s="39" t="s">
        <v>133</v>
      </c>
      <c r="B1049" s="39" t="str">
        <f t="shared" si="16"/>
        <v>AL</v>
      </c>
      <c r="C1049" s="39" t="s">
        <v>6613</v>
      </c>
      <c r="D1049" s="39" t="s">
        <v>6614</v>
      </c>
      <c r="E1049" s="39">
        <v>218</v>
      </c>
      <c r="F1049" s="39">
        <v>42</v>
      </c>
      <c r="G1049" s="39">
        <v>2</v>
      </c>
      <c r="H1049" s="39">
        <v>4.95</v>
      </c>
      <c r="I1049" s="39" t="s">
        <v>6615</v>
      </c>
    </row>
    <row r="1050" spans="1:9" ht="12.75" customHeight="1">
      <c r="A1050" s="39" t="s">
        <v>6122</v>
      </c>
      <c r="B1050" s="39" t="str">
        <f t="shared" si="16"/>
        <v>SP</v>
      </c>
      <c r="C1050" s="39" t="s">
        <v>6636</v>
      </c>
      <c r="D1050" s="39" t="s">
        <v>6622</v>
      </c>
      <c r="E1050" s="39">
        <v>7495</v>
      </c>
      <c r="F1050" s="39">
        <v>2458</v>
      </c>
      <c r="G1050" s="39">
        <v>481</v>
      </c>
      <c r="H1050" s="39">
        <v>2.5499999999999998</v>
      </c>
      <c r="I1050" s="39" t="s">
        <v>6623</v>
      </c>
    </row>
    <row r="1051" spans="1:9" ht="12.75" customHeight="1">
      <c r="A1051" s="39" t="s">
        <v>136</v>
      </c>
      <c r="B1051" s="39" t="str">
        <f t="shared" si="16"/>
        <v>AL</v>
      </c>
      <c r="C1051" s="39" t="s">
        <v>6617</v>
      </c>
      <c r="D1051" s="39" t="s">
        <v>6622</v>
      </c>
      <c r="E1051" s="39">
        <v>693</v>
      </c>
      <c r="F1051" s="39">
        <v>311</v>
      </c>
      <c r="G1051" s="39">
        <v>55</v>
      </c>
      <c r="H1051" s="39">
        <v>1.89</v>
      </c>
      <c r="I1051" s="39" t="s">
        <v>6625</v>
      </c>
    </row>
    <row r="1052" spans="1:9" ht="12.75" customHeight="1">
      <c r="A1052" s="39" t="s">
        <v>3077</v>
      </c>
      <c r="B1052" s="39" t="str">
        <f t="shared" si="16"/>
        <v>PE</v>
      </c>
      <c r="C1052" s="39" t="s">
        <v>6613</v>
      </c>
      <c r="D1052" s="39" t="s">
        <v>6622</v>
      </c>
      <c r="E1052" s="39">
        <v>367</v>
      </c>
      <c r="F1052" s="39">
        <v>156</v>
      </c>
      <c r="G1052" s="39">
        <v>40</v>
      </c>
      <c r="H1052" s="39">
        <v>1.87</v>
      </c>
      <c r="I1052" s="39" t="s">
        <v>6615</v>
      </c>
    </row>
    <row r="1053" spans="1:9" ht="12.75" customHeight="1">
      <c r="A1053" s="39" t="s">
        <v>6672</v>
      </c>
      <c r="B1053" s="39" t="str">
        <f t="shared" si="16"/>
        <v>MG</v>
      </c>
      <c r="C1053" s="39" t="s">
        <v>6613</v>
      </c>
      <c r="D1053" s="39" t="s">
        <v>6622</v>
      </c>
      <c r="E1053" s="39">
        <v>149</v>
      </c>
      <c r="F1053" s="39">
        <v>56</v>
      </c>
      <c r="G1053" s="39">
        <v>2</v>
      </c>
      <c r="H1053" s="39">
        <v>2.57</v>
      </c>
      <c r="I1053" s="39" t="s">
        <v>6673</v>
      </c>
    </row>
    <row r="1054" spans="1:9" ht="12.75" customHeight="1">
      <c r="A1054" s="39" t="s">
        <v>3080</v>
      </c>
      <c r="B1054" s="39" t="str">
        <f t="shared" si="16"/>
        <v>PE</v>
      </c>
      <c r="C1054" s="39" t="s">
        <v>6613</v>
      </c>
      <c r="D1054" s="39" t="s">
        <v>6622</v>
      </c>
      <c r="E1054" s="39">
        <v>406</v>
      </c>
      <c r="F1054" s="39">
        <v>144</v>
      </c>
      <c r="G1054" s="39">
        <v>36</v>
      </c>
      <c r="H1054" s="39">
        <v>2.2599999999999998</v>
      </c>
      <c r="I1054" s="39" t="s">
        <v>6619</v>
      </c>
    </row>
    <row r="1055" spans="1:9" ht="12.75" customHeight="1">
      <c r="A1055" s="39" t="s">
        <v>3392</v>
      </c>
      <c r="B1055" s="39" t="str">
        <f t="shared" si="16"/>
        <v>PI</v>
      </c>
      <c r="C1055" s="39" t="s">
        <v>6613</v>
      </c>
      <c r="D1055" s="39" t="s">
        <v>6614</v>
      </c>
      <c r="E1055" s="39">
        <v>152</v>
      </c>
      <c r="F1055" s="39">
        <v>31</v>
      </c>
      <c r="G1055" s="39">
        <v>2</v>
      </c>
      <c r="H1055" s="39">
        <v>4.6100000000000003</v>
      </c>
      <c r="I1055" s="39" t="s">
        <v>6615</v>
      </c>
    </row>
    <row r="1056" spans="1:9" ht="12.75" customHeight="1">
      <c r="A1056" s="39" t="s">
        <v>2715</v>
      </c>
      <c r="B1056" s="39" t="str">
        <f t="shared" si="16"/>
        <v>PB</v>
      </c>
      <c r="C1056" s="39" t="s">
        <v>6613</v>
      </c>
      <c r="D1056" s="39" t="s">
        <v>6614</v>
      </c>
      <c r="E1056" s="39">
        <v>323</v>
      </c>
      <c r="F1056" s="39">
        <v>72</v>
      </c>
      <c r="G1056" s="39">
        <v>8</v>
      </c>
      <c r="H1056" s="39">
        <v>4.04</v>
      </c>
      <c r="I1056" s="39" t="s">
        <v>6615</v>
      </c>
    </row>
    <row r="1057" spans="1:9" ht="12.75" customHeight="1">
      <c r="A1057" s="39" t="s">
        <v>1722</v>
      </c>
      <c r="B1057" s="39" t="str">
        <f t="shared" si="16"/>
        <v>MG</v>
      </c>
      <c r="C1057" s="39" t="s">
        <v>6613</v>
      </c>
      <c r="D1057" s="39" t="s">
        <v>6614</v>
      </c>
      <c r="E1057" s="39">
        <v>279</v>
      </c>
      <c r="F1057" s="39">
        <v>71</v>
      </c>
      <c r="G1057" s="39">
        <v>11</v>
      </c>
      <c r="H1057" s="39">
        <v>3.4</v>
      </c>
      <c r="I1057" s="39" t="s">
        <v>6615</v>
      </c>
    </row>
    <row r="1058" spans="1:9" ht="12.75" customHeight="1">
      <c r="A1058" s="39" t="s">
        <v>2343</v>
      </c>
      <c r="B1058" s="39" t="str">
        <f t="shared" si="16"/>
        <v>MT</v>
      </c>
      <c r="C1058" s="39" t="s">
        <v>6613</v>
      </c>
      <c r="D1058" s="39" t="s">
        <v>6614</v>
      </c>
      <c r="E1058" s="39">
        <v>242</v>
      </c>
      <c r="F1058" s="39">
        <v>24</v>
      </c>
      <c r="G1058" s="39">
        <v>6</v>
      </c>
      <c r="H1058" s="39">
        <v>8.07</v>
      </c>
      <c r="I1058" s="39" t="s">
        <v>6615</v>
      </c>
    </row>
    <row r="1059" spans="1:9" ht="12.75" customHeight="1">
      <c r="A1059" s="39" t="s">
        <v>1041</v>
      </c>
      <c r="B1059" s="39" t="str">
        <f t="shared" si="16"/>
        <v>GO</v>
      </c>
      <c r="C1059" s="39" t="s">
        <v>6617</v>
      </c>
      <c r="D1059" s="39" t="s">
        <v>6622</v>
      </c>
      <c r="E1059" s="39">
        <v>605</v>
      </c>
      <c r="F1059" s="39">
        <v>191</v>
      </c>
      <c r="G1059" s="39">
        <v>51</v>
      </c>
      <c r="H1059" s="39">
        <v>2.5</v>
      </c>
      <c r="I1059" s="39" t="s">
        <v>6615</v>
      </c>
    </row>
    <row r="1060" spans="1:9" ht="12.75" customHeight="1">
      <c r="A1060" s="39" t="s">
        <v>3759</v>
      </c>
      <c r="B1060" s="39" t="str">
        <f t="shared" si="16"/>
        <v>PR</v>
      </c>
      <c r="C1060" s="39" t="s">
        <v>6613</v>
      </c>
      <c r="D1060" s="39" t="s">
        <v>6622</v>
      </c>
      <c r="E1060" s="39">
        <v>290</v>
      </c>
      <c r="F1060" s="39">
        <v>91</v>
      </c>
      <c r="G1060" s="39">
        <v>21</v>
      </c>
      <c r="H1060" s="39">
        <v>2.59</v>
      </c>
      <c r="I1060" s="39" t="s">
        <v>6623</v>
      </c>
    </row>
    <row r="1061" spans="1:9" ht="12.75" customHeight="1">
      <c r="A1061" s="39" t="s">
        <v>302</v>
      </c>
      <c r="B1061" s="39" t="str">
        <f t="shared" si="16"/>
        <v>AM</v>
      </c>
      <c r="C1061" s="39" t="s">
        <v>6633</v>
      </c>
      <c r="D1061" s="39" t="s">
        <v>6633</v>
      </c>
      <c r="E1061" s="39"/>
      <c r="F1061" s="39"/>
      <c r="G1061" s="39"/>
      <c r="H1061" s="39">
        <v>0</v>
      </c>
      <c r="I1061" s="39" t="s">
        <v>6634</v>
      </c>
    </row>
    <row r="1062" spans="1:9" ht="12.75" customHeight="1">
      <c r="A1062" s="39" t="s">
        <v>2137</v>
      </c>
      <c r="B1062" s="39" t="str">
        <f t="shared" si="16"/>
        <v>MS</v>
      </c>
      <c r="C1062" s="39" t="s">
        <v>6617</v>
      </c>
      <c r="D1062" s="39" t="s">
        <v>6614</v>
      </c>
      <c r="E1062" s="39">
        <v>766</v>
      </c>
      <c r="F1062" s="39">
        <v>37</v>
      </c>
      <c r="G1062" s="39">
        <v>8</v>
      </c>
      <c r="H1062" s="39">
        <v>17.02</v>
      </c>
      <c r="I1062" s="39" t="s">
        <v>6625</v>
      </c>
    </row>
    <row r="1063" spans="1:9" ht="12.75" customHeight="1">
      <c r="A1063" s="39" t="s">
        <v>5706</v>
      </c>
      <c r="B1063" s="39" t="str">
        <f t="shared" si="16"/>
        <v>SC</v>
      </c>
      <c r="C1063" s="39" t="s">
        <v>6617</v>
      </c>
      <c r="D1063" s="39" t="s">
        <v>6622</v>
      </c>
      <c r="E1063" s="39">
        <v>3029</v>
      </c>
      <c r="F1063" s="39">
        <v>849</v>
      </c>
      <c r="G1063" s="39">
        <v>284</v>
      </c>
      <c r="H1063" s="39">
        <v>2.67</v>
      </c>
      <c r="I1063" s="39" t="s">
        <v>6615</v>
      </c>
    </row>
    <row r="1064" spans="1:9" ht="12.75" customHeight="1">
      <c r="A1064" s="39" t="s">
        <v>3395</v>
      </c>
      <c r="B1064" s="39" t="str">
        <f t="shared" si="16"/>
        <v>PI</v>
      </c>
      <c r="C1064" s="39" t="s">
        <v>6613</v>
      </c>
      <c r="D1064" s="39" t="s">
        <v>6614</v>
      </c>
      <c r="E1064" s="39">
        <v>266</v>
      </c>
      <c r="F1064" s="39">
        <v>77</v>
      </c>
      <c r="G1064" s="39">
        <v>9</v>
      </c>
      <c r="H1064" s="39">
        <v>3.09</v>
      </c>
      <c r="I1064" s="39" t="s">
        <v>6629</v>
      </c>
    </row>
    <row r="1065" spans="1:9" ht="12.75" customHeight="1">
      <c r="A1065" s="39" t="s">
        <v>139</v>
      </c>
      <c r="B1065" s="39" t="str">
        <f t="shared" si="16"/>
        <v>AL</v>
      </c>
      <c r="C1065" s="39" t="s">
        <v>6617</v>
      </c>
      <c r="D1065" s="39" t="s">
        <v>6622</v>
      </c>
      <c r="E1065" s="39">
        <v>589</v>
      </c>
      <c r="F1065" s="39">
        <v>209</v>
      </c>
      <c r="G1065" s="39">
        <v>45</v>
      </c>
      <c r="H1065" s="39">
        <v>2.3199999999999998</v>
      </c>
      <c r="I1065" s="39" t="s">
        <v>6618</v>
      </c>
    </row>
    <row r="1066" spans="1:9" ht="12.75" customHeight="1">
      <c r="A1066" s="39" t="s">
        <v>3398</v>
      </c>
      <c r="B1066" s="39" t="str">
        <f t="shared" si="16"/>
        <v>PI</v>
      </c>
      <c r="C1066" s="39" t="s">
        <v>6613</v>
      </c>
      <c r="D1066" s="39" t="s">
        <v>6614</v>
      </c>
      <c r="E1066" s="39">
        <v>328</v>
      </c>
      <c r="F1066" s="39">
        <v>17</v>
      </c>
      <c r="G1066" s="39"/>
      <c r="H1066" s="39">
        <v>19.29</v>
      </c>
      <c r="I1066" s="39" t="s">
        <v>6630</v>
      </c>
    </row>
    <row r="1067" spans="1:9" ht="12.75" customHeight="1">
      <c r="A1067" s="39" t="s">
        <v>3083</v>
      </c>
      <c r="B1067" s="39" t="str">
        <f t="shared" si="16"/>
        <v>PE</v>
      </c>
      <c r="C1067" s="39" t="s">
        <v>6613</v>
      </c>
      <c r="D1067" s="39" t="s">
        <v>6622</v>
      </c>
      <c r="E1067" s="39">
        <v>396</v>
      </c>
      <c r="F1067" s="39">
        <v>127</v>
      </c>
      <c r="G1067" s="39">
        <v>34</v>
      </c>
      <c r="H1067" s="39">
        <v>2.46</v>
      </c>
      <c r="I1067" s="39" t="s">
        <v>6615</v>
      </c>
    </row>
    <row r="1068" spans="1:9" ht="12.75" customHeight="1">
      <c r="A1068" s="39" t="s">
        <v>3086</v>
      </c>
      <c r="B1068" s="39" t="str">
        <f t="shared" si="16"/>
        <v>PE</v>
      </c>
      <c r="C1068" s="39" t="s">
        <v>6617</v>
      </c>
      <c r="D1068" s="39" t="s">
        <v>6622</v>
      </c>
      <c r="E1068" s="39">
        <v>597</v>
      </c>
      <c r="F1068" s="39">
        <v>176</v>
      </c>
      <c r="G1068" s="39">
        <v>37</v>
      </c>
      <c r="H1068" s="39">
        <v>2.8</v>
      </c>
      <c r="I1068" s="39" t="s">
        <v>6618</v>
      </c>
    </row>
    <row r="1069" spans="1:9" ht="12.75" customHeight="1">
      <c r="A1069" s="39" t="s">
        <v>5011</v>
      </c>
      <c r="B1069" s="39" t="str">
        <f t="shared" si="16"/>
        <v>RS</v>
      </c>
      <c r="C1069" s="39" t="s">
        <v>6613</v>
      </c>
      <c r="D1069" s="39" t="s">
        <v>6614</v>
      </c>
      <c r="E1069" s="39">
        <v>123</v>
      </c>
      <c r="F1069" s="39">
        <v>12</v>
      </c>
      <c r="G1069" s="39">
        <v>6</v>
      </c>
      <c r="H1069" s="39">
        <v>6.83</v>
      </c>
      <c r="I1069" s="39" t="s">
        <v>6615</v>
      </c>
    </row>
    <row r="1070" spans="1:9" ht="12.75" customHeight="1">
      <c r="A1070" s="39" t="s">
        <v>1725</v>
      </c>
      <c r="B1070" s="39" t="str">
        <f t="shared" si="16"/>
        <v>MG</v>
      </c>
      <c r="C1070" s="39" t="s">
        <v>6613</v>
      </c>
      <c r="D1070" s="39" t="s">
        <v>6622</v>
      </c>
      <c r="E1070" s="39">
        <v>313</v>
      </c>
      <c r="F1070" s="39">
        <v>187</v>
      </c>
      <c r="G1070" s="39">
        <v>37</v>
      </c>
      <c r="H1070" s="39">
        <v>1.4</v>
      </c>
      <c r="I1070" s="39" t="s">
        <v>6615</v>
      </c>
    </row>
    <row r="1071" spans="1:9" ht="12.75" customHeight="1">
      <c r="A1071" s="39" t="s">
        <v>3089</v>
      </c>
      <c r="B1071" s="39" t="str">
        <f t="shared" si="16"/>
        <v>PE</v>
      </c>
      <c r="C1071" s="39" t="s">
        <v>6617</v>
      </c>
      <c r="D1071" s="39" t="s">
        <v>6614</v>
      </c>
      <c r="E1071" s="39">
        <v>586</v>
      </c>
      <c r="F1071" s="39">
        <v>120</v>
      </c>
      <c r="G1071" s="39">
        <v>35</v>
      </c>
      <c r="H1071" s="39">
        <v>3.78</v>
      </c>
      <c r="I1071" s="39" t="s">
        <v>6629</v>
      </c>
    </row>
    <row r="1072" spans="1:9" ht="12.75" customHeight="1">
      <c r="A1072" s="39" t="s">
        <v>2718</v>
      </c>
      <c r="B1072" s="39" t="str">
        <f t="shared" si="16"/>
        <v>PB</v>
      </c>
      <c r="C1072" s="39" t="s">
        <v>6617</v>
      </c>
      <c r="D1072" s="39" t="s">
        <v>6622</v>
      </c>
      <c r="E1072" s="39">
        <v>806</v>
      </c>
      <c r="F1072" s="39">
        <v>250</v>
      </c>
      <c r="G1072" s="39">
        <v>44</v>
      </c>
      <c r="H1072" s="39">
        <v>2.74</v>
      </c>
      <c r="I1072" s="39" t="s">
        <v>6626</v>
      </c>
    </row>
    <row r="1073" spans="1:9" ht="12.75" customHeight="1">
      <c r="A1073" s="39" t="s">
        <v>5014</v>
      </c>
      <c r="B1073" s="39" t="str">
        <f t="shared" si="16"/>
        <v>RS</v>
      </c>
      <c r="C1073" s="39" t="s">
        <v>6617</v>
      </c>
      <c r="D1073" s="39" t="s">
        <v>6622</v>
      </c>
      <c r="E1073" s="39">
        <v>549</v>
      </c>
      <c r="F1073" s="39">
        <v>205</v>
      </c>
      <c r="G1073" s="39">
        <v>51</v>
      </c>
      <c r="H1073" s="39">
        <v>2.14</v>
      </c>
      <c r="I1073" s="39" t="s">
        <v>6637</v>
      </c>
    </row>
    <row r="1074" spans="1:9" ht="12.75" customHeight="1">
      <c r="A1074" s="39" t="s">
        <v>5017</v>
      </c>
      <c r="B1074" s="39" t="str">
        <f t="shared" si="16"/>
        <v>RS</v>
      </c>
      <c r="C1074" s="39" t="s">
        <v>6613</v>
      </c>
      <c r="D1074" s="39" t="s">
        <v>6622</v>
      </c>
      <c r="E1074" s="39">
        <v>216</v>
      </c>
      <c r="F1074" s="39">
        <v>78</v>
      </c>
      <c r="G1074" s="39">
        <v>17</v>
      </c>
      <c r="H1074" s="39">
        <v>2.27</v>
      </c>
      <c r="I1074" s="39" t="s">
        <v>6623</v>
      </c>
    </row>
    <row r="1075" spans="1:9" ht="12.75" customHeight="1">
      <c r="A1075" s="39" t="s">
        <v>4168</v>
      </c>
      <c r="B1075" s="39" t="str">
        <f t="shared" si="16"/>
        <v>RJ</v>
      </c>
      <c r="C1075" s="39" t="s">
        <v>6617</v>
      </c>
      <c r="D1075" s="39" t="s">
        <v>6614</v>
      </c>
      <c r="E1075" s="39">
        <v>509</v>
      </c>
      <c r="F1075" s="39">
        <v>87</v>
      </c>
      <c r="G1075" s="39">
        <v>43</v>
      </c>
      <c r="H1075" s="39">
        <v>3.92</v>
      </c>
      <c r="I1075" s="39" t="s">
        <v>6615</v>
      </c>
    </row>
    <row r="1076" spans="1:9" ht="12.75" customHeight="1">
      <c r="A1076" s="39" t="s">
        <v>5020</v>
      </c>
      <c r="B1076" s="39" t="str">
        <f t="shared" si="16"/>
        <v>RS</v>
      </c>
      <c r="C1076" s="39" t="s">
        <v>6617</v>
      </c>
      <c r="D1076" s="39" t="s">
        <v>6614</v>
      </c>
      <c r="E1076" s="39">
        <v>1839</v>
      </c>
      <c r="F1076" s="39">
        <v>7</v>
      </c>
      <c r="G1076" s="39">
        <v>4</v>
      </c>
      <c r="H1076" s="39">
        <v>167.18</v>
      </c>
      <c r="I1076" s="39" t="s">
        <v>6615</v>
      </c>
    </row>
    <row r="1077" spans="1:9" ht="12.75" customHeight="1">
      <c r="A1077" s="39" t="s">
        <v>3092</v>
      </c>
      <c r="B1077" s="39" t="str">
        <f t="shared" si="16"/>
        <v>PE</v>
      </c>
      <c r="C1077" s="39" t="s">
        <v>6617</v>
      </c>
      <c r="D1077" s="39" t="s">
        <v>6622</v>
      </c>
      <c r="E1077" s="39">
        <v>859</v>
      </c>
      <c r="F1077" s="39">
        <v>287</v>
      </c>
      <c r="G1077" s="39">
        <v>60</v>
      </c>
      <c r="H1077" s="39">
        <v>2.48</v>
      </c>
      <c r="I1077" s="39" t="s">
        <v>6615</v>
      </c>
    </row>
    <row r="1078" spans="1:9" ht="12.75" customHeight="1">
      <c r="A1078" s="39" t="s">
        <v>4366</v>
      </c>
      <c r="B1078" s="39" t="str">
        <f t="shared" si="16"/>
        <v>RN</v>
      </c>
      <c r="C1078" s="39" t="s">
        <v>6613</v>
      </c>
      <c r="D1078" s="39" t="s">
        <v>6614</v>
      </c>
      <c r="E1078" s="39">
        <v>359</v>
      </c>
      <c r="F1078" s="39">
        <v>1</v>
      </c>
      <c r="G1078" s="39"/>
      <c r="H1078" s="39">
        <v>359</v>
      </c>
      <c r="I1078" s="39" t="s">
        <v>6619</v>
      </c>
    </row>
    <row r="1079" spans="1:9" ht="12.75" customHeight="1">
      <c r="A1079" s="39" t="s">
        <v>4369</v>
      </c>
      <c r="B1079" s="39" t="str">
        <f t="shared" si="16"/>
        <v>RN</v>
      </c>
      <c r="C1079" s="39" t="s">
        <v>6613</v>
      </c>
      <c r="D1079" s="39" t="s">
        <v>6614</v>
      </c>
      <c r="E1079" s="39">
        <v>224</v>
      </c>
      <c r="F1079" s="39">
        <v>39</v>
      </c>
      <c r="G1079" s="39">
        <v>2</v>
      </c>
      <c r="H1079" s="39">
        <v>5.46</v>
      </c>
      <c r="I1079" s="39" t="s">
        <v>6625</v>
      </c>
    </row>
    <row r="1080" spans="1:9" ht="12.75" customHeight="1">
      <c r="A1080" s="39" t="s">
        <v>1728</v>
      </c>
      <c r="B1080" s="39" t="str">
        <f t="shared" si="16"/>
        <v>MG</v>
      </c>
      <c r="C1080" s="39" t="s">
        <v>6613</v>
      </c>
      <c r="D1080" s="39" t="s">
        <v>6622</v>
      </c>
      <c r="E1080" s="39">
        <v>208</v>
      </c>
      <c r="F1080" s="39">
        <v>137</v>
      </c>
      <c r="G1080" s="39">
        <v>20</v>
      </c>
      <c r="H1080" s="39">
        <v>1.32</v>
      </c>
      <c r="I1080" s="39" t="s">
        <v>6625</v>
      </c>
    </row>
    <row r="1081" spans="1:9" ht="12.75" customHeight="1">
      <c r="A1081" s="39" t="s">
        <v>2346</v>
      </c>
      <c r="B1081" s="39" t="str">
        <f t="shared" si="16"/>
        <v>MT</v>
      </c>
      <c r="C1081" s="39" t="s">
        <v>6613</v>
      </c>
      <c r="D1081" s="39" t="s">
        <v>6614</v>
      </c>
      <c r="E1081" s="39">
        <v>158</v>
      </c>
      <c r="F1081" s="39">
        <v>32</v>
      </c>
      <c r="G1081" s="39">
        <v>3</v>
      </c>
      <c r="H1081" s="39">
        <v>4.51</v>
      </c>
      <c r="I1081" s="39" t="s">
        <v>6625</v>
      </c>
    </row>
    <row r="1082" spans="1:9" ht="12.75" customHeight="1">
      <c r="A1082" s="39" t="s">
        <v>3401</v>
      </c>
      <c r="B1082" s="39" t="str">
        <f t="shared" si="16"/>
        <v>PI</v>
      </c>
      <c r="C1082" s="39" t="s">
        <v>6613</v>
      </c>
      <c r="D1082" s="39" t="s">
        <v>6614</v>
      </c>
      <c r="E1082" s="39">
        <v>243</v>
      </c>
      <c r="F1082" s="39">
        <v>43</v>
      </c>
      <c r="G1082" s="39">
        <v>2</v>
      </c>
      <c r="H1082" s="39">
        <v>5.4</v>
      </c>
      <c r="I1082" s="39" t="s">
        <v>6615</v>
      </c>
    </row>
    <row r="1083" spans="1:9" ht="12.75" customHeight="1">
      <c r="A1083" s="39" t="s">
        <v>3762</v>
      </c>
      <c r="B1083" s="39" t="str">
        <f t="shared" si="16"/>
        <v>PR</v>
      </c>
      <c r="C1083" s="39" t="s">
        <v>6617</v>
      </c>
      <c r="D1083" s="39" t="s">
        <v>6622</v>
      </c>
      <c r="E1083" s="39">
        <v>1294</v>
      </c>
      <c r="F1083" s="39">
        <v>439</v>
      </c>
      <c r="G1083" s="39">
        <v>93</v>
      </c>
      <c r="H1083" s="39">
        <v>2.4300000000000002</v>
      </c>
      <c r="I1083" s="39" t="s">
        <v>6618</v>
      </c>
    </row>
    <row r="1084" spans="1:9" ht="12.75" customHeight="1">
      <c r="A1084" s="39" t="s">
        <v>3765</v>
      </c>
      <c r="B1084" s="39" t="str">
        <f t="shared" si="16"/>
        <v>PR</v>
      </c>
      <c r="C1084" s="39" t="s">
        <v>6613</v>
      </c>
      <c r="D1084" s="39" t="s">
        <v>6614</v>
      </c>
      <c r="E1084" s="39">
        <v>248</v>
      </c>
      <c r="F1084" s="39">
        <v>33</v>
      </c>
      <c r="G1084" s="39">
        <v>14</v>
      </c>
      <c r="H1084" s="39">
        <v>5.28</v>
      </c>
      <c r="I1084" s="39" t="s">
        <v>6615</v>
      </c>
    </row>
    <row r="1085" spans="1:9" ht="12.75" customHeight="1">
      <c r="A1085" s="39" t="s">
        <v>3768</v>
      </c>
      <c r="B1085" s="39" t="str">
        <f t="shared" si="16"/>
        <v>PR</v>
      </c>
      <c r="C1085" s="39" t="s">
        <v>6617</v>
      </c>
      <c r="D1085" s="39" t="s">
        <v>6622</v>
      </c>
      <c r="E1085" s="39">
        <v>903</v>
      </c>
      <c r="F1085" s="39">
        <v>290</v>
      </c>
      <c r="G1085" s="39">
        <v>67</v>
      </c>
      <c r="H1085" s="39">
        <v>2.5299999999999998</v>
      </c>
      <c r="I1085" s="39" t="s">
        <v>6615</v>
      </c>
    </row>
    <row r="1086" spans="1:9" ht="12.75" customHeight="1">
      <c r="A1086" s="39" t="s">
        <v>6128</v>
      </c>
      <c r="B1086" s="39" t="str">
        <f t="shared" si="16"/>
        <v>SP</v>
      </c>
      <c r="C1086" s="39" t="s">
        <v>6613</v>
      </c>
      <c r="D1086" s="39" t="s">
        <v>6622</v>
      </c>
      <c r="E1086" s="39">
        <v>327</v>
      </c>
      <c r="F1086" s="39">
        <v>95</v>
      </c>
      <c r="G1086" s="39">
        <v>44</v>
      </c>
      <c r="H1086" s="39">
        <v>2.35</v>
      </c>
      <c r="I1086" s="39" t="s">
        <v>6623</v>
      </c>
    </row>
    <row r="1087" spans="1:9" ht="12.75" customHeight="1">
      <c r="A1087" s="39" t="s">
        <v>1731</v>
      </c>
      <c r="B1087" s="39" t="str">
        <f t="shared" si="16"/>
        <v>MG</v>
      </c>
      <c r="C1087" s="39" t="s">
        <v>6617</v>
      </c>
      <c r="D1087" s="39" t="s">
        <v>6622</v>
      </c>
      <c r="E1087" s="39">
        <v>1566</v>
      </c>
      <c r="F1087" s="39">
        <v>480</v>
      </c>
      <c r="G1087" s="39">
        <v>84</v>
      </c>
      <c r="H1087" s="39">
        <v>2.78</v>
      </c>
      <c r="I1087" s="39" t="s">
        <v>6625</v>
      </c>
    </row>
    <row r="1088" spans="1:9" ht="12.75" customHeight="1">
      <c r="A1088" s="39" t="s">
        <v>5023</v>
      </c>
      <c r="B1088" s="39" t="str">
        <f t="shared" si="16"/>
        <v>RS</v>
      </c>
      <c r="C1088" s="39" t="s">
        <v>6613</v>
      </c>
      <c r="D1088" s="39" t="s">
        <v>6622</v>
      </c>
      <c r="E1088" s="39">
        <v>405</v>
      </c>
      <c r="F1088" s="39">
        <v>131</v>
      </c>
      <c r="G1088" s="39">
        <v>35</v>
      </c>
      <c r="H1088" s="39">
        <v>2.44</v>
      </c>
      <c r="I1088" s="39" t="s">
        <v>6623</v>
      </c>
    </row>
    <row r="1089" spans="1:9" ht="12.75" customHeight="1">
      <c r="A1089" s="39" t="s">
        <v>1734</v>
      </c>
      <c r="B1089" s="39" t="str">
        <f t="shared" si="16"/>
        <v>MG</v>
      </c>
      <c r="C1089" s="39" t="s">
        <v>6613</v>
      </c>
      <c r="D1089" s="39" t="s">
        <v>6622</v>
      </c>
      <c r="E1089" s="39">
        <v>89</v>
      </c>
      <c r="F1089" s="39">
        <v>38</v>
      </c>
      <c r="G1089" s="39">
        <v>13</v>
      </c>
      <c r="H1089" s="39">
        <v>1.75</v>
      </c>
      <c r="I1089" s="39" t="s">
        <v>6615</v>
      </c>
    </row>
    <row r="1090" spans="1:9" ht="12.75" customHeight="1">
      <c r="A1090" s="39" t="s">
        <v>6131</v>
      </c>
      <c r="B1090" s="39" t="str">
        <f t="shared" si="16"/>
        <v>SP</v>
      </c>
      <c r="C1090" s="39" t="s">
        <v>6617</v>
      </c>
      <c r="D1090" s="39" t="s">
        <v>6614</v>
      </c>
      <c r="E1090" s="39">
        <v>3138</v>
      </c>
      <c r="F1090" s="39">
        <v>569</v>
      </c>
      <c r="G1090" s="39">
        <v>119</v>
      </c>
      <c r="H1090" s="39">
        <v>4.5599999999999996</v>
      </c>
      <c r="I1090" s="39" t="s">
        <v>6615</v>
      </c>
    </row>
    <row r="1091" spans="1:9" ht="12.75" customHeight="1">
      <c r="A1091" s="39" t="s">
        <v>1737</v>
      </c>
      <c r="B1091" s="39" t="str">
        <f t="shared" ref="B1091:B1154" si="17">RIGHT(A1091,2)</f>
        <v>MG</v>
      </c>
      <c r="C1091" s="39" t="s">
        <v>6613</v>
      </c>
      <c r="D1091" s="39" t="s">
        <v>6614</v>
      </c>
      <c r="E1091" s="39">
        <v>216</v>
      </c>
      <c r="F1091" s="39">
        <v>23</v>
      </c>
      <c r="G1091" s="39">
        <v>1</v>
      </c>
      <c r="H1091" s="39">
        <v>9</v>
      </c>
      <c r="I1091" s="39" t="s">
        <v>6615</v>
      </c>
    </row>
    <row r="1092" spans="1:9" ht="12.75" customHeight="1">
      <c r="A1092" s="39" t="s">
        <v>6134</v>
      </c>
      <c r="B1092" s="39" t="str">
        <f t="shared" si="17"/>
        <v>SP</v>
      </c>
      <c r="C1092" s="39" t="s">
        <v>6617</v>
      </c>
      <c r="D1092" s="39" t="s">
        <v>6614</v>
      </c>
      <c r="E1092" s="39">
        <v>2056</v>
      </c>
      <c r="F1092" s="39">
        <v>467</v>
      </c>
      <c r="G1092" s="39">
        <v>96</v>
      </c>
      <c r="H1092" s="39">
        <v>3.65</v>
      </c>
      <c r="I1092" s="39" t="s">
        <v>6623</v>
      </c>
    </row>
    <row r="1093" spans="1:9" ht="12.75" customHeight="1">
      <c r="A1093" s="39" t="s">
        <v>5709</v>
      </c>
      <c r="B1093" s="39" t="str">
        <f t="shared" si="17"/>
        <v>SC</v>
      </c>
      <c r="C1093" s="39" t="s">
        <v>6613</v>
      </c>
      <c r="D1093" s="39" t="s">
        <v>6614</v>
      </c>
      <c r="E1093" s="39">
        <v>176</v>
      </c>
      <c r="F1093" s="39">
        <v>36</v>
      </c>
      <c r="G1093" s="39">
        <v>9</v>
      </c>
      <c r="H1093" s="39">
        <v>3.91</v>
      </c>
      <c r="I1093" s="39" t="s">
        <v>6619</v>
      </c>
    </row>
    <row r="1094" spans="1:9" ht="12.75" customHeight="1">
      <c r="A1094" s="39" t="s">
        <v>1044</v>
      </c>
      <c r="B1094" s="39" t="str">
        <f t="shared" si="17"/>
        <v>GO</v>
      </c>
      <c r="C1094" s="39" t="s">
        <v>6613</v>
      </c>
      <c r="D1094" s="39" t="s">
        <v>6622</v>
      </c>
      <c r="E1094" s="39">
        <v>261</v>
      </c>
      <c r="F1094" s="39">
        <v>88</v>
      </c>
      <c r="G1094" s="39">
        <v>16</v>
      </c>
      <c r="H1094" s="39">
        <v>2.5099999999999998</v>
      </c>
      <c r="I1094" s="39" t="s">
        <v>6615</v>
      </c>
    </row>
    <row r="1095" spans="1:9" ht="12.75" customHeight="1">
      <c r="A1095" s="39" t="s">
        <v>5026</v>
      </c>
      <c r="B1095" s="39" t="str">
        <f t="shared" si="17"/>
        <v>RS</v>
      </c>
      <c r="C1095" s="39" t="s">
        <v>6613</v>
      </c>
      <c r="D1095" s="39" t="s">
        <v>6622</v>
      </c>
      <c r="E1095" s="39">
        <v>167</v>
      </c>
      <c r="F1095" s="39">
        <v>77</v>
      </c>
      <c r="G1095" s="39">
        <v>12</v>
      </c>
      <c r="H1095" s="39">
        <v>1.88</v>
      </c>
      <c r="I1095" s="39" t="s">
        <v>6615</v>
      </c>
    </row>
    <row r="1096" spans="1:9" ht="12.75" customHeight="1">
      <c r="A1096" s="39" t="s">
        <v>1740</v>
      </c>
      <c r="B1096" s="39" t="str">
        <f t="shared" si="17"/>
        <v>MG</v>
      </c>
      <c r="C1096" s="39" t="s">
        <v>6613</v>
      </c>
      <c r="D1096" s="39" t="s">
        <v>6622</v>
      </c>
      <c r="E1096" s="39">
        <v>141</v>
      </c>
      <c r="F1096" s="39">
        <v>97</v>
      </c>
      <c r="G1096" s="39">
        <v>16</v>
      </c>
      <c r="H1096" s="39">
        <v>1.25</v>
      </c>
      <c r="I1096" s="39" t="s">
        <v>6615</v>
      </c>
    </row>
    <row r="1097" spans="1:9" ht="12.75" customHeight="1">
      <c r="A1097" s="39" t="s">
        <v>6137</v>
      </c>
      <c r="B1097" s="39" t="str">
        <f t="shared" si="17"/>
        <v>SP</v>
      </c>
      <c r="C1097" s="39" t="s">
        <v>6636</v>
      </c>
      <c r="D1097" s="39" t="s">
        <v>6614</v>
      </c>
      <c r="E1097" s="39">
        <v>930390</v>
      </c>
      <c r="F1097" s="39">
        <v>1382</v>
      </c>
      <c r="G1097" s="39">
        <v>362</v>
      </c>
      <c r="H1097" s="39">
        <v>533.48</v>
      </c>
      <c r="I1097" s="39" t="s">
        <v>6615</v>
      </c>
    </row>
    <row r="1098" spans="1:9" ht="12.75" customHeight="1">
      <c r="A1098" s="39" t="s">
        <v>3095</v>
      </c>
      <c r="B1098" s="39" t="str">
        <f t="shared" si="17"/>
        <v>PE</v>
      </c>
      <c r="C1098" s="39" t="s">
        <v>6617</v>
      </c>
      <c r="D1098" s="39" t="s">
        <v>6622</v>
      </c>
      <c r="E1098" s="39">
        <v>1042</v>
      </c>
      <c r="F1098" s="39">
        <v>313</v>
      </c>
      <c r="G1098" s="39">
        <v>54</v>
      </c>
      <c r="H1098" s="39">
        <v>2.84</v>
      </c>
      <c r="I1098" s="39" t="s">
        <v>6615</v>
      </c>
    </row>
    <row r="1099" spans="1:9" ht="12.75" customHeight="1">
      <c r="A1099" s="39" t="s">
        <v>5029</v>
      </c>
      <c r="B1099" s="39" t="str">
        <f t="shared" si="17"/>
        <v>RS</v>
      </c>
      <c r="C1099" s="39" t="s">
        <v>6613</v>
      </c>
      <c r="D1099" s="39" t="s">
        <v>6614</v>
      </c>
      <c r="E1099" s="39">
        <v>207</v>
      </c>
      <c r="F1099" s="39">
        <v>24</v>
      </c>
      <c r="G1099" s="39">
        <v>6</v>
      </c>
      <c r="H1099" s="39">
        <v>6.9</v>
      </c>
      <c r="I1099" s="39" t="s">
        <v>6615</v>
      </c>
    </row>
    <row r="1100" spans="1:9" ht="12.75" customHeight="1">
      <c r="A1100" s="39" t="s">
        <v>713</v>
      </c>
      <c r="B1100" s="39" t="str">
        <f t="shared" si="17"/>
        <v>ES</v>
      </c>
      <c r="C1100" s="39" t="s">
        <v>6636</v>
      </c>
      <c r="D1100" s="39" t="s">
        <v>6622</v>
      </c>
      <c r="E1100" s="39">
        <v>4903</v>
      </c>
      <c r="F1100" s="39">
        <v>1371</v>
      </c>
      <c r="G1100" s="39">
        <v>444</v>
      </c>
      <c r="H1100" s="39">
        <v>2.7</v>
      </c>
      <c r="I1100" s="39" t="s">
        <v>6615</v>
      </c>
    </row>
    <row r="1101" spans="1:9" ht="12.75" customHeight="1">
      <c r="A1101" s="39" t="s">
        <v>3771</v>
      </c>
      <c r="B1101" s="39" t="str">
        <f t="shared" si="17"/>
        <v>PR</v>
      </c>
      <c r="C1101" s="39" t="s">
        <v>6617</v>
      </c>
      <c r="D1101" s="39" t="s">
        <v>6622</v>
      </c>
      <c r="E1101" s="39">
        <v>562</v>
      </c>
      <c r="F1101" s="39">
        <v>255</v>
      </c>
      <c r="G1101" s="39">
        <v>43</v>
      </c>
      <c r="H1101" s="39">
        <v>1.89</v>
      </c>
      <c r="I1101" s="39" t="s">
        <v>6625</v>
      </c>
    </row>
    <row r="1102" spans="1:9" ht="12.75" customHeight="1">
      <c r="A1102" s="39" t="s">
        <v>3774</v>
      </c>
      <c r="B1102" s="39" t="str">
        <f t="shared" si="17"/>
        <v>PR</v>
      </c>
      <c r="C1102" s="39" t="s">
        <v>6613</v>
      </c>
      <c r="D1102" s="39" t="s">
        <v>6622</v>
      </c>
      <c r="E1102" s="39">
        <v>238</v>
      </c>
      <c r="F1102" s="39">
        <v>102</v>
      </c>
      <c r="G1102" s="39">
        <v>16</v>
      </c>
      <c r="H1102" s="39">
        <v>2.02</v>
      </c>
      <c r="I1102" s="39" t="s">
        <v>6619</v>
      </c>
    </row>
    <row r="1103" spans="1:9" ht="12.75" customHeight="1">
      <c r="A1103" s="39" t="s">
        <v>3777</v>
      </c>
      <c r="B1103" s="39" t="str">
        <f t="shared" si="17"/>
        <v>PR</v>
      </c>
      <c r="C1103" s="39" t="s">
        <v>6636</v>
      </c>
      <c r="D1103" s="39" t="s">
        <v>6622</v>
      </c>
      <c r="E1103" s="39">
        <v>9839</v>
      </c>
      <c r="F1103" s="39">
        <v>3470</v>
      </c>
      <c r="G1103" s="39">
        <v>696</v>
      </c>
      <c r="H1103" s="39">
        <v>2.36</v>
      </c>
      <c r="I1103" s="39" t="s">
        <v>6625</v>
      </c>
    </row>
    <row r="1104" spans="1:9" ht="12.75" customHeight="1">
      <c r="A1104" s="39" t="s">
        <v>6140</v>
      </c>
      <c r="B1104" s="39" t="str">
        <f t="shared" si="17"/>
        <v>SP</v>
      </c>
      <c r="C1104" s="39" t="s">
        <v>6617</v>
      </c>
      <c r="D1104" s="39" t="s">
        <v>6614</v>
      </c>
      <c r="E1104" s="39">
        <v>1471</v>
      </c>
      <c r="F1104" s="39">
        <v>247</v>
      </c>
      <c r="G1104" s="39">
        <v>59</v>
      </c>
      <c r="H1104" s="39">
        <v>4.8099999999999996</v>
      </c>
      <c r="I1104" s="39" t="s">
        <v>6615</v>
      </c>
    </row>
    <row r="1105" spans="1:9" ht="12.75" customHeight="1">
      <c r="A1105" s="39" t="s">
        <v>2349</v>
      </c>
      <c r="B1105" s="39" t="str">
        <f t="shared" si="17"/>
        <v>MT</v>
      </c>
      <c r="C1105" s="39" t="s">
        <v>6617</v>
      </c>
      <c r="D1105" s="39" t="s">
        <v>6614</v>
      </c>
      <c r="E1105" s="39">
        <v>1371</v>
      </c>
      <c r="F1105" s="39">
        <v>153</v>
      </c>
      <c r="G1105" s="39">
        <v>41</v>
      </c>
      <c r="H1105" s="39">
        <v>7.07</v>
      </c>
      <c r="I1105" s="39" t="s">
        <v>6623</v>
      </c>
    </row>
    <row r="1106" spans="1:9" ht="12.75" customHeight="1">
      <c r="A1106" s="39" t="s">
        <v>2721</v>
      </c>
      <c r="B1106" s="39" t="str">
        <f t="shared" si="17"/>
        <v>PB</v>
      </c>
      <c r="C1106" s="39" t="s">
        <v>6617</v>
      </c>
      <c r="D1106" s="39" t="s">
        <v>6622</v>
      </c>
      <c r="E1106" s="39">
        <v>527</v>
      </c>
      <c r="F1106" s="39">
        <v>193</v>
      </c>
      <c r="G1106" s="39">
        <v>42</v>
      </c>
      <c r="H1106" s="39">
        <v>2.2400000000000002</v>
      </c>
      <c r="I1106" s="39" t="s">
        <v>6625</v>
      </c>
    </row>
    <row r="1107" spans="1:9" ht="12.75" customHeight="1">
      <c r="A1107" s="39" t="s">
        <v>3404</v>
      </c>
      <c r="B1107" s="39" t="str">
        <f t="shared" si="17"/>
        <v>PI</v>
      </c>
      <c r="C1107" s="39" t="s">
        <v>6617</v>
      </c>
      <c r="D1107" s="39" t="s">
        <v>6614</v>
      </c>
      <c r="E1107" s="39">
        <v>806</v>
      </c>
      <c r="F1107" s="39">
        <v>188</v>
      </c>
      <c r="G1107" s="39">
        <v>32</v>
      </c>
      <c r="H1107" s="39">
        <v>3.66</v>
      </c>
      <c r="I1107" s="39" t="s">
        <v>6623</v>
      </c>
    </row>
    <row r="1108" spans="1:9" ht="12.75" customHeight="1">
      <c r="A1108" s="39" t="s">
        <v>3780</v>
      </c>
      <c r="B1108" s="39" t="str">
        <f t="shared" si="17"/>
        <v>PR</v>
      </c>
      <c r="C1108" s="39" t="s">
        <v>6613</v>
      </c>
      <c r="D1108" s="39" t="s">
        <v>6614</v>
      </c>
      <c r="E1108" s="39">
        <v>360</v>
      </c>
      <c r="F1108" s="39">
        <v>50</v>
      </c>
      <c r="G1108" s="39">
        <v>31</v>
      </c>
      <c r="H1108" s="39">
        <v>4.4400000000000004</v>
      </c>
      <c r="I1108" s="39" t="s">
        <v>6615</v>
      </c>
    </row>
    <row r="1109" spans="1:9" ht="12.75" customHeight="1">
      <c r="A1109" s="39" t="s">
        <v>1047</v>
      </c>
      <c r="B1109" s="39" t="str">
        <f t="shared" si="17"/>
        <v>GO</v>
      </c>
      <c r="C1109" s="39" t="s">
        <v>6617</v>
      </c>
      <c r="D1109" s="39" t="s">
        <v>6622</v>
      </c>
      <c r="E1109" s="39">
        <v>3088</v>
      </c>
      <c r="F1109" s="39">
        <v>926</v>
      </c>
      <c r="G1109" s="39">
        <v>236</v>
      </c>
      <c r="H1109" s="39">
        <v>2.66</v>
      </c>
      <c r="I1109" s="39" t="s">
        <v>6615</v>
      </c>
    </row>
    <row r="1110" spans="1:9" ht="12.75" customHeight="1">
      <c r="A1110" s="39" t="s">
        <v>4171</v>
      </c>
      <c r="B1110" s="39" t="str">
        <f t="shared" si="17"/>
        <v>RJ</v>
      </c>
      <c r="C1110" s="39" t="s">
        <v>6636</v>
      </c>
      <c r="D1110" s="39" t="s">
        <v>6614</v>
      </c>
      <c r="E1110" s="39">
        <v>21623</v>
      </c>
      <c r="F1110" s="39">
        <v>1409</v>
      </c>
      <c r="G1110" s="39">
        <v>405</v>
      </c>
      <c r="H1110" s="39">
        <v>11.92</v>
      </c>
      <c r="I1110" s="39" t="s">
        <v>6618</v>
      </c>
    </row>
    <row r="1111" spans="1:9" ht="12.75" customHeight="1">
      <c r="A1111" s="39" t="s">
        <v>4372</v>
      </c>
      <c r="B1111" s="39" t="str">
        <f t="shared" si="17"/>
        <v>RN</v>
      </c>
      <c r="C1111" s="39" t="s">
        <v>6617</v>
      </c>
      <c r="D1111" s="39" t="s">
        <v>6622</v>
      </c>
      <c r="E1111" s="39">
        <v>884</v>
      </c>
      <c r="F1111" s="39">
        <v>339</v>
      </c>
      <c r="G1111" s="39">
        <v>27</v>
      </c>
      <c r="H1111" s="39">
        <v>2.42</v>
      </c>
      <c r="I1111" s="39" t="s">
        <v>6615</v>
      </c>
    </row>
    <row r="1112" spans="1:9" ht="12.75" customHeight="1">
      <c r="A1112" s="39" t="s">
        <v>335</v>
      </c>
      <c r="B1112" s="39" t="str">
        <f t="shared" si="17"/>
        <v>AP</v>
      </c>
      <c r="C1112" s="39" t="s">
        <v>6636</v>
      </c>
      <c r="D1112" s="39" t="s">
        <v>6614</v>
      </c>
      <c r="E1112" s="39">
        <v>6304</v>
      </c>
      <c r="F1112" s="39">
        <v>562</v>
      </c>
      <c r="G1112" s="39">
        <v>576</v>
      </c>
      <c r="H1112" s="39">
        <v>5.54</v>
      </c>
      <c r="I1112" s="39" t="s">
        <v>6620</v>
      </c>
    </row>
    <row r="1113" spans="1:9" ht="12.75" customHeight="1">
      <c r="A1113" s="39" t="s">
        <v>3098</v>
      </c>
      <c r="B1113" s="39" t="str">
        <f t="shared" si="17"/>
        <v>PE</v>
      </c>
      <c r="C1113" s="39" t="s">
        <v>6617</v>
      </c>
      <c r="D1113" s="39" t="s">
        <v>6614</v>
      </c>
      <c r="E1113" s="39">
        <v>1286</v>
      </c>
      <c r="F1113" s="39">
        <v>292</v>
      </c>
      <c r="G1113" s="39">
        <v>60</v>
      </c>
      <c r="H1113" s="39">
        <v>3.65</v>
      </c>
      <c r="I1113" s="39" t="s">
        <v>6615</v>
      </c>
    </row>
    <row r="1114" spans="1:9" ht="12.75" customHeight="1">
      <c r="A1114" s="39" t="s">
        <v>6143</v>
      </c>
      <c r="B1114" s="39" t="str">
        <f t="shared" si="17"/>
        <v>SP</v>
      </c>
      <c r="C1114" s="39" t="s">
        <v>6617</v>
      </c>
      <c r="D1114" s="39" t="s">
        <v>6622</v>
      </c>
      <c r="E1114" s="39">
        <v>448</v>
      </c>
      <c r="F1114" s="39">
        <v>234</v>
      </c>
      <c r="G1114" s="39">
        <v>68</v>
      </c>
      <c r="H1114" s="39">
        <v>1.48</v>
      </c>
      <c r="I1114" s="39" t="s">
        <v>6637</v>
      </c>
    </row>
    <row r="1115" spans="1:9" ht="12.75" customHeight="1">
      <c r="A1115" s="39" t="s">
        <v>4375</v>
      </c>
      <c r="B1115" s="39" t="str">
        <f t="shared" si="17"/>
        <v>RN</v>
      </c>
      <c r="C1115" s="39" t="s">
        <v>6617</v>
      </c>
      <c r="D1115" s="39" t="s">
        <v>6622</v>
      </c>
      <c r="E1115" s="39">
        <v>921</v>
      </c>
      <c r="F1115" s="39">
        <v>395</v>
      </c>
      <c r="G1115" s="39"/>
      <c r="H1115" s="39">
        <v>2.33</v>
      </c>
      <c r="I1115" s="39" t="s">
        <v>6623</v>
      </c>
    </row>
    <row r="1116" spans="1:9" ht="12.75" customHeight="1">
      <c r="A1116" s="39" t="s">
        <v>6146</v>
      </c>
      <c r="B1116" s="39" t="str">
        <f t="shared" si="17"/>
        <v>SP</v>
      </c>
      <c r="C1116" s="39" t="s">
        <v>6613</v>
      </c>
      <c r="D1116" s="39" t="s">
        <v>6622</v>
      </c>
      <c r="E1116" s="39">
        <v>209</v>
      </c>
      <c r="F1116" s="39">
        <v>84</v>
      </c>
      <c r="G1116" s="39">
        <v>15</v>
      </c>
      <c r="H1116" s="39">
        <v>2.11</v>
      </c>
      <c r="I1116" s="39" t="s">
        <v>6615</v>
      </c>
    </row>
    <row r="1117" spans="1:9" ht="12.75" customHeight="1">
      <c r="A1117" s="39" t="s">
        <v>142</v>
      </c>
      <c r="B1117" s="39" t="str">
        <f t="shared" si="17"/>
        <v>AL</v>
      </c>
      <c r="C1117" s="39" t="s">
        <v>6636</v>
      </c>
      <c r="D1117" s="39" t="s">
        <v>6622</v>
      </c>
      <c r="E1117" s="39">
        <v>12245</v>
      </c>
      <c r="F1117" s="39">
        <v>4514</v>
      </c>
      <c r="G1117" s="39">
        <v>1244</v>
      </c>
      <c r="H1117" s="39">
        <v>2.13</v>
      </c>
      <c r="I1117" s="39" t="s">
        <v>6626</v>
      </c>
    </row>
    <row r="1118" spans="1:9" ht="12.75" customHeight="1">
      <c r="A1118" s="39" t="s">
        <v>4483</v>
      </c>
      <c r="B1118" s="39" t="str">
        <f t="shared" si="17"/>
        <v>RO</v>
      </c>
      <c r="C1118" s="39" t="s">
        <v>6617</v>
      </c>
      <c r="D1118" s="39" t="s">
        <v>6614</v>
      </c>
      <c r="E1118" s="39">
        <v>909</v>
      </c>
      <c r="F1118" s="39">
        <v>130</v>
      </c>
      <c r="G1118" s="39">
        <v>22</v>
      </c>
      <c r="H1118" s="39">
        <v>5.98</v>
      </c>
      <c r="I1118" s="39" t="s">
        <v>6623</v>
      </c>
    </row>
    <row r="1119" spans="1:9" ht="12.75" customHeight="1">
      <c r="A1119" s="39" t="s">
        <v>3101</v>
      </c>
      <c r="B1119" s="39" t="str">
        <f t="shared" si="17"/>
        <v>PE</v>
      </c>
      <c r="C1119" s="39" t="s">
        <v>6613</v>
      </c>
      <c r="D1119" s="39" t="s">
        <v>6622</v>
      </c>
      <c r="E1119" s="39">
        <v>275</v>
      </c>
      <c r="F1119" s="39">
        <v>143</v>
      </c>
      <c r="G1119" s="39">
        <v>14</v>
      </c>
      <c r="H1119" s="39">
        <v>1.75</v>
      </c>
      <c r="I1119" s="39" t="s">
        <v>6625</v>
      </c>
    </row>
    <row r="1120" spans="1:9" ht="12.75" customHeight="1">
      <c r="A1120" s="39" t="s">
        <v>5712</v>
      </c>
      <c r="B1120" s="39" t="str">
        <f t="shared" si="17"/>
        <v>SC</v>
      </c>
      <c r="C1120" s="39" t="s">
        <v>6613</v>
      </c>
      <c r="D1120" s="39" t="s">
        <v>6614</v>
      </c>
      <c r="E1120" s="39">
        <v>102</v>
      </c>
      <c r="F1120" s="39">
        <v>15</v>
      </c>
      <c r="G1120" s="39">
        <v>10</v>
      </c>
      <c r="H1120" s="39">
        <v>4.08</v>
      </c>
      <c r="I1120" s="39" t="s">
        <v>6637</v>
      </c>
    </row>
    <row r="1121" spans="1:9" ht="12.75" customHeight="1">
      <c r="A1121" s="39" t="s">
        <v>5715</v>
      </c>
      <c r="B1121" s="39" t="str">
        <f t="shared" si="17"/>
        <v>SC</v>
      </c>
      <c r="C1121" s="39" t="s">
        <v>6617</v>
      </c>
      <c r="D1121" s="39" t="s">
        <v>6622</v>
      </c>
      <c r="E1121" s="39">
        <v>830</v>
      </c>
      <c r="F1121" s="39">
        <v>315</v>
      </c>
      <c r="G1121" s="39">
        <v>119</v>
      </c>
      <c r="H1121" s="39">
        <v>1.91</v>
      </c>
      <c r="I1121" s="39" t="s">
        <v>6615</v>
      </c>
    </row>
    <row r="1122" spans="1:9" ht="12.75" customHeight="1">
      <c r="A1122" s="39" t="s">
        <v>6149</v>
      </c>
      <c r="B1122" s="39" t="str">
        <f t="shared" si="17"/>
        <v>SP</v>
      </c>
      <c r="C1122" s="39" t="s">
        <v>6613</v>
      </c>
      <c r="D1122" s="39" t="s">
        <v>6622</v>
      </c>
      <c r="E1122" s="39">
        <v>171</v>
      </c>
      <c r="F1122" s="39">
        <v>57</v>
      </c>
      <c r="G1122" s="39">
        <v>25</v>
      </c>
      <c r="H1122" s="39">
        <v>2.09</v>
      </c>
      <c r="I1122" s="39" t="s">
        <v>6615</v>
      </c>
    </row>
    <row r="1123" spans="1:9" ht="12.75" customHeight="1">
      <c r="A1123" s="39" t="s">
        <v>4174</v>
      </c>
      <c r="B1123" s="39" t="str">
        <f t="shared" si="17"/>
        <v>RJ</v>
      </c>
      <c r="C1123" s="39" t="s">
        <v>6617</v>
      </c>
      <c r="D1123" s="39" t="s">
        <v>6622</v>
      </c>
      <c r="E1123" s="39">
        <v>3386</v>
      </c>
      <c r="F1123" s="39">
        <v>908</v>
      </c>
      <c r="G1123" s="39">
        <v>299</v>
      </c>
      <c r="H1123" s="39">
        <v>2.81</v>
      </c>
      <c r="I1123" s="39" t="s">
        <v>6639</v>
      </c>
    </row>
    <row r="1124" spans="1:9" ht="12.75" customHeight="1">
      <c r="A1124" s="39" t="s">
        <v>6152</v>
      </c>
      <c r="B1124" s="39" t="str">
        <f t="shared" si="17"/>
        <v>SP</v>
      </c>
      <c r="C1124" s="39" t="s">
        <v>6617</v>
      </c>
      <c r="D1124" s="39" t="s">
        <v>6614</v>
      </c>
      <c r="E1124" s="39">
        <v>2062</v>
      </c>
      <c r="F1124" s="39">
        <v>549</v>
      </c>
      <c r="G1124" s="39">
        <v>154</v>
      </c>
      <c r="H1124" s="39">
        <v>2.93</v>
      </c>
      <c r="I1124" s="39" t="s">
        <v>6615</v>
      </c>
    </row>
    <row r="1125" spans="1:9" ht="12.75" customHeight="1">
      <c r="A1125" s="39" t="s">
        <v>145</v>
      </c>
      <c r="B1125" s="39" t="str">
        <f t="shared" si="17"/>
        <v>AL</v>
      </c>
      <c r="C1125" s="39" t="s">
        <v>6617</v>
      </c>
      <c r="D1125" s="39" t="s">
        <v>6622</v>
      </c>
      <c r="E1125" s="39">
        <v>492</v>
      </c>
      <c r="F1125" s="39">
        <v>231</v>
      </c>
      <c r="G1125" s="39">
        <v>33</v>
      </c>
      <c r="H1125" s="39">
        <v>1.86</v>
      </c>
      <c r="I1125" s="39" t="s">
        <v>6625</v>
      </c>
    </row>
    <row r="1126" spans="1:9" ht="12.75" customHeight="1">
      <c r="A1126" s="39" t="s">
        <v>5718</v>
      </c>
      <c r="B1126" s="39" t="str">
        <f t="shared" si="17"/>
        <v>SC</v>
      </c>
      <c r="C1126" s="39" t="s">
        <v>6613</v>
      </c>
      <c r="D1126" s="39" t="s">
        <v>6614</v>
      </c>
      <c r="E1126" s="39">
        <v>225</v>
      </c>
      <c r="F1126" s="39">
        <v>48</v>
      </c>
      <c r="G1126" s="39">
        <v>6</v>
      </c>
      <c r="H1126" s="39">
        <v>4.17</v>
      </c>
      <c r="I1126" s="39" t="s">
        <v>6615</v>
      </c>
    </row>
    <row r="1127" spans="1:9" ht="12.75" customHeight="1">
      <c r="A1127" s="39" t="s">
        <v>1746</v>
      </c>
      <c r="B1127" s="39" t="str">
        <f t="shared" si="17"/>
        <v>MG</v>
      </c>
      <c r="C1127" s="39" t="s">
        <v>6613</v>
      </c>
      <c r="D1127" s="39" t="s">
        <v>6622</v>
      </c>
      <c r="E1127" s="39">
        <v>312</v>
      </c>
      <c r="F1127" s="39">
        <v>133</v>
      </c>
      <c r="G1127" s="39">
        <v>39</v>
      </c>
      <c r="H1127" s="39">
        <v>1.81</v>
      </c>
      <c r="I1127" s="39" t="s">
        <v>6625</v>
      </c>
    </row>
    <row r="1128" spans="1:9" ht="12.75" customHeight="1">
      <c r="A1128" s="39" t="s">
        <v>1050</v>
      </c>
      <c r="B1128" s="39" t="str">
        <f t="shared" si="17"/>
        <v>GO</v>
      </c>
      <c r="C1128" s="39" t="s">
        <v>6613</v>
      </c>
      <c r="D1128" s="39" t="s">
        <v>6614</v>
      </c>
      <c r="E1128" s="39">
        <v>210</v>
      </c>
      <c r="F1128" s="39">
        <v>40</v>
      </c>
      <c r="G1128" s="39">
        <v>10</v>
      </c>
      <c r="H1128" s="39">
        <v>4.2</v>
      </c>
      <c r="I1128" s="39" t="s">
        <v>6615</v>
      </c>
    </row>
    <row r="1129" spans="1:9" ht="12.75" customHeight="1">
      <c r="A1129" s="39" t="s">
        <v>6674</v>
      </c>
      <c r="B1129" s="39" t="str">
        <f t="shared" si="17"/>
        <v>MG</v>
      </c>
      <c r="C1129" s="39" t="s">
        <v>6633</v>
      </c>
      <c r="D1129" s="39" t="s">
        <v>6633</v>
      </c>
      <c r="E1129" s="39"/>
      <c r="F1129" s="39"/>
      <c r="G1129" s="39"/>
      <c r="H1129" s="39">
        <v>0</v>
      </c>
      <c r="I1129" s="39" t="s">
        <v>6634</v>
      </c>
    </row>
    <row r="1130" spans="1:9" ht="12.75" customHeight="1">
      <c r="A1130" s="39" t="s">
        <v>5032</v>
      </c>
      <c r="B1130" s="39" t="str">
        <f t="shared" si="17"/>
        <v>RS</v>
      </c>
      <c r="C1130" s="39" t="s">
        <v>6613</v>
      </c>
      <c r="D1130" s="39" t="s">
        <v>6614</v>
      </c>
      <c r="E1130" s="39">
        <v>117</v>
      </c>
      <c r="F1130" s="39">
        <v>13</v>
      </c>
      <c r="G1130" s="39">
        <v>2</v>
      </c>
      <c r="H1130" s="39">
        <v>7.8</v>
      </c>
      <c r="I1130" s="39" t="s">
        <v>6615</v>
      </c>
    </row>
    <row r="1131" spans="1:9" ht="12.75" customHeight="1">
      <c r="A1131" s="39" t="s">
        <v>305</v>
      </c>
      <c r="B1131" s="39" t="str">
        <f t="shared" si="17"/>
        <v>AM</v>
      </c>
      <c r="C1131" s="39" t="s">
        <v>6617</v>
      </c>
      <c r="D1131" s="39" t="s">
        <v>6614</v>
      </c>
      <c r="E1131" s="39">
        <v>871</v>
      </c>
      <c r="F1131" s="39"/>
      <c r="G1131" s="39"/>
      <c r="H1131" s="39">
        <v>0</v>
      </c>
      <c r="I1131" s="39" t="s">
        <v>6620</v>
      </c>
    </row>
    <row r="1132" spans="1:9" ht="12.75" customHeight="1">
      <c r="A1132" s="39" t="s">
        <v>308</v>
      </c>
      <c r="B1132" s="39" t="str">
        <f t="shared" si="17"/>
        <v>AM</v>
      </c>
      <c r="C1132" s="39" t="s">
        <v>6617</v>
      </c>
      <c r="D1132" s="39" t="s">
        <v>6614</v>
      </c>
      <c r="E1132" s="39">
        <v>727</v>
      </c>
      <c r="F1132" s="39">
        <v>8</v>
      </c>
      <c r="G1132" s="39">
        <v>6</v>
      </c>
      <c r="H1132" s="39">
        <v>51.93</v>
      </c>
      <c r="I1132" s="39" t="s">
        <v>6626</v>
      </c>
    </row>
    <row r="1133" spans="1:9" ht="12.75" customHeight="1">
      <c r="A1133" s="39" t="s">
        <v>3104</v>
      </c>
      <c r="B1133" s="39" t="str">
        <f t="shared" si="17"/>
        <v>PE</v>
      </c>
      <c r="C1133" s="39" t="s">
        <v>6617</v>
      </c>
      <c r="D1133" s="39" t="s">
        <v>6614</v>
      </c>
      <c r="E1133" s="39">
        <v>559</v>
      </c>
      <c r="F1133" s="39">
        <v>111</v>
      </c>
      <c r="G1133" s="39">
        <v>24</v>
      </c>
      <c r="H1133" s="39">
        <v>4.1399999999999997</v>
      </c>
      <c r="I1133" s="39" t="s">
        <v>6625</v>
      </c>
    </row>
    <row r="1134" spans="1:9" ht="12.75" customHeight="1">
      <c r="A1134" s="39" t="s">
        <v>311</v>
      </c>
      <c r="B1134" s="39" t="str">
        <f t="shared" si="17"/>
        <v>AM</v>
      </c>
      <c r="C1134" s="39" t="s">
        <v>6636</v>
      </c>
      <c r="D1134" s="39" t="s">
        <v>6614</v>
      </c>
      <c r="E1134" s="39">
        <v>23754</v>
      </c>
      <c r="F1134" s="39">
        <v>5889</v>
      </c>
      <c r="G1134" s="39">
        <v>1733</v>
      </c>
      <c r="H1134" s="39">
        <v>3.12</v>
      </c>
      <c r="I1134" s="39" t="s">
        <v>6623</v>
      </c>
    </row>
    <row r="1135" spans="1:9" ht="12.75" customHeight="1">
      <c r="A1135" s="39" t="s">
        <v>3783</v>
      </c>
      <c r="B1135" s="39" t="str">
        <f t="shared" si="17"/>
        <v>PR</v>
      </c>
      <c r="C1135" s="39" t="s">
        <v>6617</v>
      </c>
      <c r="D1135" s="39" t="s">
        <v>6614</v>
      </c>
      <c r="E1135" s="39">
        <v>767</v>
      </c>
      <c r="F1135" s="39">
        <v>220</v>
      </c>
      <c r="G1135" s="39">
        <v>30</v>
      </c>
      <c r="H1135" s="39">
        <v>3.07</v>
      </c>
      <c r="I1135" s="39" t="s">
        <v>6615</v>
      </c>
    </row>
    <row r="1136" spans="1:9" ht="12.75" customHeight="1">
      <c r="A1136" s="39" t="s">
        <v>3786</v>
      </c>
      <c r="B1136" s="39" t="str">
        <f t="shared" si="17"/>
        <v>PR</v>
      </c>
      <c r="C1136" s="39" t="s">
        <v>6617</v>
      </c>
      <c r="D1136" s="39" t="s">
        <v>6614</v>
      </c>
      <c r="E1136" s="39">
        <v>680</v>
      </c>
      <c r="F1136" s="39">
        <v>146</v>
      </c>
      <c r="G1136" s="39">
        <v>53</v>
      </c>
      <c r="H1136" s="39">
        <v>3.42</v>
      </c>
      <c r="I1136" s="39" t="s">
        <v>6615</v>
      </c>
    </row>
    <row r="1137" spans="1:9" ht="12.75" customHeight="1">
      <c r="A1137" s="39" t="s">
        <v>4178</v>
      </c>
      <c r="B1137" s="39" t="str">
        <f t="shared" si="17"/>
        <v>RJ</v>
      </c>
      <c r="C1137" s="39" t="s">
        <v>6617</v>
      </c>
      <c r="D1137" s="39" t="s">
        <v>6614</v>
      </c>
      <c r="E1137" s="39">
        <v>2376</v>
      </c>
      <c r="F1137" s="39">
        <v>513</v>
      </c>
      <c r="G1137" s="39">
        <v>181</v>
      </c>
      <c r="H1137" s="39">
        <v>3.42</v>
      </c>
      <c r="I1137" s="39" t="s">
        <v>6618</v>
      </c>
    </row>
    <row r="1138" spans="1:9" ht="12.75" customHeight="1">
      <c r="A1138" s="39" t="s">
        <v>6675</v>
      </c>
      <c r="B1138" s="39" t="str">
        <f t="shared" si="17"/>
        <v>AM</v>
      </c>
      <c r="C1138" s="39" t="s">
        <v>6617</v>
      </c>
      <c r="D1138" s="39" t="s">
        <v>6614</v>
      </c>
      <c r="E1138" s="39">
        <v>788</v>
      </c>
      <c r="F1138" s="39">
        <v>137</v>
      </c>
      <c r="G1138" s="39">
        <v>54</v>
      </c>
      <c r="H1138" s="39">
        <v>4.13</v>
      </c>
      <c r="I1138" s="39" t="s">
        <v>6619</v>
      </c>
    </row>
    <row r="1139" spans="1:9" ht="12.75" customHeight="1">
      <c r="A1139" s="39" t="s">
        <v>1749</v>
      </c>
      <c r="B1139" s="39" t="str">
        <f t="shared" si="17"/>
        <v>MG</v>
      </c>
      <c r="C1139" s="39" t="s">
        <v>6617</v>
      </c>
      <c r="D1139" s="39" t="s">
        <v>6622</v>
      </c>
      <c r="E1139" s="39">
        <v>680</v>
      </c>
      <c r="F1139" s="39">
        <v>228</v>
      </c>
      <c r="G1139" s="39">
        <v>63</v>
      </c>
      <c r="H1139" s="39">
        <v>2.34</v>
      </c>
      <c r="I1139" s="39" t="s">
        <v>6625</v>
      </c>
    </row>
    <row r="1140" spans="1:9" ht="12.75" customHeight="1">
      <c r="A1140" s="39" t="s">
        <v>716</v>
      </c>
      <c r="B1140" s="39" t="str">
        <f t="shared" si="17"/>
        <v>ES</v>
      </c>
      <c r="C1140" s="39" t="s">
        <v>6613</v>
      </c>
      <c r="D1140" s="39" t="s">
        <v>6622</v>
      </c>
      <c r="E1140" s="39">
        <v>406</v>
      </c>
      <c r="F1140" s="39">
        <v>138</v>
      </c>
      <c r="G1140" s="39">
        <v>44</v>
      </c>
      <c r="H1140" s="39">
        <v>2.23</v>
      </c>
      <c r="I1140" s="39" t="s">
        <v>6615</v>
      </c>
    </row>
    <row r="1141" spans="1:9" ht="12.75" customHeight="1">
      <c r="A1141" s="39" t="s">
        <v>5035</v>
      </c>
      <c r="B1141" s="39" t="str">
        <f t="shared" si="17"/>
        <v>RS</v>
      </c>
      <c r="C1141" s="39" t="s">
        <v>6613</v>
      </c>
      <c r="D1141" s="39" t="s">
        <v>6622</v>
      </c>
      <c r="E1141" s="39">
        <v>224</v>
      </c>
      <c r="F1141" s="39">
        <v>79</v>
      </c>
      <c r="G1141" s="39">
        <v>14</v>
      </c>
      <c r="H1141" s="39">
        <v>2.41</v>
      </c>
      <c r="I1141" s="39" t="s">
        <v>6618</v>
      </c>
    </row>
    <row r="1142" spans="1:9" ht="12.75" customHeight="1">
      <c r="A1142" s="39" t="s">
        <v>148</v>
      </c>
      <c r="B1142" s="39" t="str">
        <f t="shared" si="17"/>
        <v>AL</v>
      </c>
      <c r="C1142" s="39" t="s">
        <v>6613</v>
      </c>
      <c r="D1142" s="39" t="s">
        <v>6622</v>
      </c>
      <c r="E1142" s="39">
        <v>225</v>
      </c>
      <c r="F1142" s="39">
        <v>92</v>
      </c>
      <c r="G1142" s="39">
        <v>19</v>
      </c>
      <c r="H1142" s="39">
        <v>2.0299999999999998</v>
      </c>
      <c r="I1142" s="39" t="s">
        <v>6625</v>
      </c>
    </row>
    <row r="1143" spans="1:9" ht="12.75" customHeight="1">
      <c r="A1143" s="39" t="s">
        <v>6676</v>
      </c>
      <c r="B1143" s="39" t="str">
        <f t="shared" si="17"/>
        <v>AM</v>
      </c>
      <c r="C1143" s="39" t="s">
        <v>6613</v>
      </c>
      <c r="D1143" s="39" t="s">
        <v>6614</v>
      </c>
      <c r="E1143" s="39">
        <v>216</v>
      </c>
      <c r="F1143" s="39"/>
      <c r="G1143" s="39"/>
      <c r="H1143" s="39">
        <v>0</v>
      </c>
      <c r="I1143" s="39" t="s">
        <v>6620</v>
      </c>
    </row>
    <row r="1144" spans="1:9" ht="12.75" customHeight="1">
      <c r="A1144" s="39" t="s">
        <v>2567</v>
      </c>
      <c r="B1144" s="39" t="str">
        <f t="shared" si="17"/>
        <v>PA</v>
      </c>
      <c r="C1144" s="39" t="s">
        <v>6636</v>
      </c>
      <c r="D1144" s="39" t="s">
        <v>6614</v>
      </c>
      <c r="E1144" s="39">
        <v>7972</v>
      </c>
      <c r="F1144" s="39">
        <v>768</v>
      </c>
      <c r="G1144" s="39">
        <v>258</v>
      </c>
      <c r="H1144" s="39">
        <v>7.77</v>
      </c>
      <c r="I1144" s="39" t="s">
        <v>6623</v>
      </c>
    </row>
    <row r="1145" spans="1:9" ht="12.75" customHeight="1">
      <c r="A1145" s="39" t="s">
        <v>5721</v>
      </c>
      <c r="B1145" s="39" t="str">
        <f t="shared" si="17"/>
        <v>SC</v>
      </c>
      <c r="C1145" s="39" t="s">
        <v>6613</v>
      </c>
      <c r="D1145" s="39" t="s">
        <v>6614</v>
      </c>
      <c r="E1145" s="39">
        <v>172</v>
      </c>
      <c r="F1145" s="39">
        <v>31</v>
      </c>
      <c r="G1145" s="39">
        <v>14</v>
      </c>
      <c r="H1145" s="39">
        <v>3.82</v>
      </c>
      <c r="I1145" s="39" t="s">
        <v>6615</v>
      </c>
    </row>
    <row r="1146" spans="1:9" ht="12.75" customHeight="1">
      <c r="A1146" s="39" t="s">
        <v>2140</v>
      </c>
      <c r="B1146" s="39" t="str">
        <f t="shared" si="17"/>
        <v>MS</v>
      </c>
      <c r="C1146" s="39" t="s">
        <v>6617</v>
      </c>
      <c r="D1146" s="39" t="s">
        <v>6614</v>
      </c>
      <c r="E1146" s="39">
        <v>1334</v>
      </c>
      <c r="F1146" s="39">
        <v>271</v>
      </c>
      <c r="G1146" s="39">
        <v>72</v>
      </c>
      <c r="H1146" s="39">
        <v>3.89</v>
      </c>
      <c r="I1146" s="39" t="s">
        <v>6615</v>
      </c>
    </row>
    <row r="1147" spans="1:9" ht="12.75" customHeight="1">
      <c r="A1147" s="39" t="s">
        <v>573</v>
      </c>
      <c r="B1147" s="39" t="str">
        <f t="shared" si="17"/>
        <v>CE</v>
      </c>
      <c r="C1147" s="39" t="s">
        <v>6617</v>
      </c>
      <c r="D1147" s="39" t="s">
        <v>6614</v>
      </c>
      <c r="E1147" s="39">
        <v>3668</v>
      </c>
      <c r="F1147" s="39">
        <v>764</v>
      </c>
      <c r="G1147" s="39">
        <v>115</v>
      </c>
      <c r="H1147" s="39">
        <v>4.17</v>
      </c>
      <c r="I1147" s="39" t="s">
        <v>6618</v>
      </c>
    </row>
    <row r="1148" spans="1:9" ht="12.75" customHeight="1">
      <c r="A1148" s="39" t="s">
        <v>151</v>
      </c>
      <c r="B1148" s="39" t="str">
        <f t="shared" si="17"/>
        <v>AL</v>
      </c>
      <c r="C1148" s="39" t="s">
        <v>6617</v>
      </c>
      <c r="D1148" s="39" t="s">
        <v>6622</v>
      </c>
      <c r="E1148" s="39">
        <v>883</v>
      </c>
      <c r="F1148" s="39">
        <v>267</v>
      </c>
      <c r="G1148" s="39">
        <v>66</v>
      </c>
      <c r="H1148" s="39">
        <v>2.65</v>
      </c>
      <c r="I1148" s="39" t="s">
        <v>6637</v>
      </c>
    </row>
    <row r="1149" spans="1:9" ht="12.75" customHeight="1">
      <c r="A1149" s="39" t="s">
        <v>576</v>
      </c>
      <c r="B1149" s="39" t="str">
        <f t="shared" si="17"/>
        <v>CE</v>
      </c>
      <c r="C1149" s="39" t="s">
        <v>6617</v>
      </c>
      <c r="D1149" s="39" t="s">
        <v>6614</v>
      </c>
      <c r="E1149" s="39">
        <v>4443</v>
      </c>
      <c r="F1149" s="39"/>
      <c r="G1149" s="39">
        <v>1</v>
      </c>
      <c r="H1149" s="39">
        <v>4443</v>
      </c>
      <c r="I1149" s="39" t="s">
        <v>6629</v>
      </c>
    </row>
    <row r="1150" spans="1:9" ht="12.75" customHeight="1">
      <c r="A1150" s="39" t="s">
        <v>5038</v>
      </c>
      <c r="B1150" s="39" t="str">
        <f t="shared" si="17"/>
        <v>RS</v>
      </c>
      <c r="C1150" s="39" t="s">
        <v>6613</v>
      </c>
      <c r="D1150" s="39" t="s">
        <v>6614</v>
      </c>
      <c r="E1150" s="39">
        <v>245</v>
      </c>
      <c r="F1150" s="39">
        <v>20</v>
      </c>
      <c r="G1150" s="39">
        <v>3</v>
      </c>
      <c r="H1150" s="39">
        <v>10.65</v>
      </c>
      <c r="I1150" s="39" t="s">
        <v>6618</v>
      </c>
    </row>
    <row r="1151" spans="1:9" ht="12.75" customHeight="1">
      <c r="A1151" s="39" t="s">
        <v>154</v>
      </c>
      <c r="B1151" s="39" t="str">
        <f t="shared" si="17"/>
        <v>AL</v>
      </c>
      <c r="C1151" s="39" t="s">
        <v>6613</v>
      </c>
      <c r="D1151" s="39" t="s">
        <v>6614</v>
      </c>
      <c r="E1151" s="39">
        <v>242</v>
      </c>
      <c r="F1151" s="39"/>
      <c r="G1151" s="39"/>
      <c r="H1151" s="39">
        <v>0</v>
      </c>
      <c r="I1151" s="39" t="s">
        <v>6639</v>
      </c>
    </row>
    <row r="1152" spans="1:9" ht="12.75" customHeight="1">
      <c r="A1152" s="39" t="s">
        <v>2352</v>
      </c>
      <c r="B1152" s="39" t="str">
        <f t="shared" si="17"/>
        <v>MT</v>
      </c>
      <c r="C1152" s="39" t="s">
        <v>6613</v>
      </c>
      <c r="D1152" s="39" t="s">
        <v>6614</v>
      </c>
      <c r="E1152" s="39">
        <v>415</v>
      </c>
      <c r="F1152" s="39">
        <v>79</v>
      </c>
      <c r="G1152" s="39">
        <v>23</v>
      </c>
      <c r="H1152" s="39">
        <v>4.07</v>
      </c>
      <c r="I1152" s="39" t="s">
        <v>6625</v>
      </c>
    </row>
    <row r="1153" spans="1:9" ht="12.75" customHeight="1">
      <c r="A1153" s="39" t="s">
        <v>401</v>
      </c>
      <c r="B1153" s="39" t="str">
        <f t="shared" si="17"/>
        <v>BA</v>
      </c>
      <c r="C1153" s="39" t="s">
        <v>6613</v>
      </c>
      <c r="D1153" s="39" t="s">
        <v>6614</v>
      </c>
      <c r="E1153" s="39">
        <v>5</v>
      </c>
      <c r="F1153" s="39"/>
      <c r="G1153" s="39"/>
      <c r="H1153" s="39">
        <v>0</v>
      </c>
      <c r="I1153" s="39" t="s">
        <v>6677</v>
      </c>
    </row>
    <row r="1154" spans="1:9" ht="12.75" customHeight="1">
      <c r="A1154" s="39" t="s">
        <v>157</v>
      </c>
      <c r="B1154" s="39" t="str">
        <f t="shared" si="17"/>
        <v>AL</v>
      </c>
      <c r="C1154" s="39" t="s">
        <v>6617</v>
      </c>
      <c r="D1154" s="39" t="s">
        <v>6622</v>
      </c>
      <c r="E1154" s="39">
        <v>1524</v>
      </c>
      <c r="F1154" s="39">
        <v>544</v>
      </c>
      <c r="G1154" s="39">
        <v>119</v>
      </c>
      <c r="H1154" s="39">
        <v>2.2999999999999998</v>
      </c>
      <c r="I1154" s="39" t="s">
        <v>6626</v>
      </c>
    </row>
    <row r="1155" spans="1:9" ht="12.75" customHeight="1">
      <c r="A1155" s="39" t="s">
        <v>2724</v>
      </c>
      <c r="B1155" s="39" t="str">
        <f t="shared" ref="B1155:B1218" si="18">RIGHT(A1155,2)</f>
        <v>PB</v>
      </c>
      <c r="C1155" s="39" t="s">
        <v>6617</v>
      </c>
      <c r="D1155" s="39" t="s">
        <v>6614</v>
      </c>
      <c r="E1155" s="39">
        <v>622</v>
      </c>
      <c r="F1155" s="39">
        <v>150</v>
      </c>
      <c r="G1155" s="39"/>
      <c r="H1155" s="39">
        <v>4.1500000000000004</v>
      </c>
      <c r="I1155" s="39" t="s">
        <v>6644</v>
      </c>
    </row>
    <row r="1156" spans="1:9" ht="12.75" customHeight="1">
      <c r="A1156" s="39" t="s">
        <v>3789</v>
      </c>
      <c r="B1156" s="39" t="str">
        <f t="shared" si="18"/>
        <v>PR</v>
      </c>
      <c r="C1156" s="39" t="s">
        <v>6613</v>
      </c>
      <c r="D1156" s="39" t="s">
        <v>6622</v>
      </c>
      <c r="E1156" s="39">
        <v>197</v>
      </c>
      <c r="F1156" s="39">
        <v>119</v>
      </c>
      <c r="G1156" s="39">
        <v>31</v>
      </c>
      <c r="H1156" s="39">
        <v>1.31</v>
      </c>
      <c r="I1156" s="39" t="s">
        <v>6615</v>
      </c>
    </row>
    <row r="1157" spans="1:9" ht="12.75" customHeight="1">
      <c r="A1157" s="39" t="s">
        <v>3792</v>
      </c>
      <c r="B1157" s="39" t="str">
        <f t="shared" si="18"/>
        <v>PR</v>
      </c>
      <c r="C1157" s="39" t="s">
        <v>6617</v>
      </c>
      <c r="D1157" s="39" t="s">
        <v>6622</v>
      </c>
      <c r="E1157" s="39">
        <v>1026</v>
      </c>
      <c r="F1157" s="39">
        <v>363</v>
      </c>
      <c r="G1157" s="39"/>
      <c r="H1157" s="39">
        <v>2.83</v>
      </c>
      <c r="I1157" s="39" t="s">
        <v>6615</v>
      </c>
    </row>
    <row r="1158" spans="1:9" ht="12.75" customHeight="1">
      <c r="A1158" s="39" t="s">
        <v>1752</v>
      </c>
      <c r="B1158" s="39" t="str">
        <f t="shared" si="18"/>
        <v>MG</v>
      </c>
      <c r="C1158" s="39" t="s">
        <v>6617</v>
      </c>
      <c r="D1158" s="39" t="s">
        <v>6614</v>
      </c>
      <c r="E1158" s="39">
        <v>2013</v>
      </c>
      <c r="F1158" s="39">
        <v>319</v>
      </c>
      <c r="G1158" s="39">
        <v>62</v>
      </c>
      <c r="H1158" s="39">
        <v>5.28</v>
      </c>
      <c r="I1158" s="39" t="s">
        <v>6615</v>
      </c>
    </row>
    <row r="1159" spans="1:9" ht="12.75" customHeight="1">
      <c r="A1159" s="39" t="s">
        <v>5041</v>
      </c>
      <c r="B1159" s="39" t="str">
        <f t="shared" si="18"/>
        <v>RS</v>
      </c>
      <c r="C1159" s="39" t="s">
        <v>6613</v>
      </c>
      <c r="D1159" s="39" t="s">
        <v>6614</v>
      </c>
      <c r="E1159" s="39">
        <v>153</v>
      </c>
      <c r="F1159" s="39">
        <v>28</v>
      </c>
      <c r="G1159" s="39">
        <v>5</v>
      </c>
      <c r="H1159" s="39">
        <v>4.6399999999999997</v>
      </c>
      <c r="I1159" s="39" t="s">
        <v>6625</v>
      </c>
    </row>
    <row r="1160" spans="1:9" ht="12.75" customHeight="1">
      <c r="A1160" s="39" t="s">
        <v>6565</v>
      </c>
      <c r="B1160" s="39" t="str">
        <f t="shared" si="18"/>
        <v>TO</v>
      </c>
      <c r="C1160" s="39" t="s">
        <v>6613</v>
      </c>
      <c r="D1160" s="39" t="s">
        <v>6614</v>
      </c>
      <c r="E1160" s="39">
        <v>238</v>
      </c>
      <c r="F1160" s="39">
        <v>35</v>
      </c>
      <c r="G1160" s="39">
        <v>2</v>
      </c>
      <c r="H1160" s="39">
        <v>6.43</v>
      </c>
      <c r="I1160" s="39" t="s">
        <v>6625</v>
      </c>
    </row>
    <row r="1161" spans="1:9" ht="12.75" customHeight="1">
      <c r="A1161" s="39" t="s">
        <v>160</v>
      </c>
      <c r="B1161" s="39" t="str">
        <f t="shared" si="18"/>
        <v>AL</v>
      </c>
      <c r="C1161" s="39" t="s">
        <v>6617</v>
      </c>
      <c r="D1161" s="39" t="s">
        <v>6622</v>
      </c>
      <c r="E1161" s="39">
        <v>524</v>
      </c>
      <c r="F1161" s="39">
        <v>228</v>
      </c>
      <c r="G1161" s="39">
        <v>54</v>
      </c>
      <c r="H1161" s="39">
        <v>1.86</v>
      </c>
      <c r="I1161" s="39" t="s">
        <v>6637</v>
      </c>
    </row>
    <row r="1162" spans="1:9" ht="12.75" customHeight="1">
      <c r="A1162" s="39" t="s">
        <v>4181</v>
      </c>
      <c r="B1162" s="39" t="str">
        <f t="shared" si="18"/>
        <v>RJ</v>
      </c>
      <c r="C1162" s="39" t="s">
        <v>6617</v>
      </c>
      <c r="D1162" s="39" t="s">
        <v>6614</v>
      </c>
      <c r="E1162" s="39">
        <v>3528</v>
      </c>
      <c r="F1162" s="39">
        <v>693</v>
      </c>
      <c r="G1162" s="39">
        <v>153</v>
      </c>
      <c r="H1162" s="39">
        <v>4.17</v>
      </c>
      <c r="I1162" s="39" t="s">
        <v>6623</v>
      </c>
    </row>
    <row r="1163" spans="1:9" ht="12.75" customHeight="1">
      <c r="A1163" s="39" t="s">
        <v>3795</v>
      </c>
      <c r="B1163" s="39" t="str">
        <f t="shared" si="18"/>
        <v>PR</v>
      </c>
      <c r="C1163" s="39" t="s">
        <v>6613</v>
      </c>
      <c r="D1163" s="39" t="s">
        <v>6622</v>
      </c>
      <c r="E1163" s="39">
        <v>276</v>
      </c>
      <c r="F1163" s="39">
        <v>97</v>
      </c>
      <c r="G1163" s="39">
        <v>29</v>
      </c>
      <c r="H1163" s="39">
        <v>2.19</v>
      </c>
      <c r="I1163" s="39" t="s">
        <v>6625</v>
      </c>
    </row>
    <row r="1164" spans="1:9" ht="12.75" customHeight="1">
      <c r="A1164" s="39" t="s">
        <v>6155</v>
      </c>
      <c r="B1164" s="39" t="str">
        <f t="shared" si="18"/>
        <v>SP</v>
      </c>
      <c r="C1164" s="39" t="s">
        <v>6636</v>
      </c>
      <c r="D1164" s="39" t="s">
        <v>6622</v>
      </c>
      <c r="E1164" s="39">
        <v>5470</v>
      </c>
      <c r="F1164" s="39">
        <v>1822</v>
      </c>
      <c r="G1164" s="39">
        <v>507</v>
      </c>
      <c r="H1164" s="39">
        <v>2.35</v>
      </c>
      <c r="I1164" s="39" t="s">
        <v>6615</v>
      </c>
    </row>
    <row r="1165" spans="1:9" ht="12.75" customHeight="1">
      <c r="A1165" s="39" t="s">
        <v>3798</v>
      </c>
      <c r="B1165" s="39" t="str">
        <f t="shared" si="18"/>
        <v>PR</v>
      </c>
      <c r="C1165" s="39" t="s">
        <v>6613</v>
      </c>
      <c r="D1165" s="39" t="s">
        <v>6622</v>
      </c>
      <c r="E1165" s="39">
        <v>293</v>
      </c>
      <c r="F1165" s="39">
        <v>155</v>
      </c>
      <c r="G1165" s="39">
        <v>37</v>
      </c>
      <c r="H1165" s="39">
        <v>1.53</v>
      </c>
      <c r="I1165" s="39" t="s">
        <v>6619</v>
      </c>
    </row>
    <row r="1166" spans="1:9" ht="12.75" customHeight="1">
      <c r="A1166" s="39" t="s">
        <v>3802</v>
      </c>
      <c r="B1166" s="39" t="str">
        <f t="shared" si="18"/>
        <v>PR</v>
      </c>
      <c r="C1166" s="39" t="s">
        <v>6636</v>
      </c>
      <c r="D1166" s="39" t="s">
        <v>6614</v>
      </c>
      <c r="E1166" s="39">
        <v>11542</v>
      </c>
      <c r="F1166" s="39">
        <v>3042</v>
      </c>
      <c r="G1166" s="39">
        <v>702</v>
      </c>
      <c r="H1166" s="39">
        <v>3.08</v>
      </c>
      <c r="I1166" s="39" t="s">
        <v>6623</v>
      </c>
    </row>
    <row r="1167" spans="1:9" ht="12.75" customHeight="1">
      <c r="A1167" s="39" t="s">
        <v>6158</v>
      </c>
      <c r="B1167" s="39" t="str">
        <f t="shared" si="18"/>
        <v>SP</v>
      </c>
      <c r="C1167" s="39" t="s">
        <v>6613</v>
      </c>
      <c r="D1167" s="39" t="s">
        <v>6622</v>
      </c>
      <c r="E1167" s="39">
        <v>144</v>
      </c>
      <c r="F1167" s="39">
        <v>56</v>
      </c>
      <c r="G1167" s="39">
        <v>16</v>
      </c>
      <c r="H1167" s="39">
        <v>2</v>
      </c>
      <c r="I1167" s="39" t="s">
        <v>6618</v>
      </c>
    </row>
    <row r="1168" spans="1:9" ht="12.75" customHeight="1">
      <c r="A1168" s="39" t="s">
        <v>3805</v>
      </c>
      <c r="B1168" s="39" t="str">
        <f t="shared" si="18"/>
        <v>PR</v>
      </c>
      <c r="C1168" s="39" t="s">
        <v>6613</v>
      </c>
      <c r="D1168" s="39" t="s">
        <v>6622</v>
      </c>
      <c r="E1168" s="39">
        <v>225</v>
      </c>
      <c r="F1168" s="39">
        <v>93</v>
      </c>
      <c r="G1168" s="39">
        <v>14</v>
      </c>
      <c r="H1168" s="39">
        <v>2.1</v>
      </c>
      <c r="I1168" s="39" t="s">
        <v>6615</v>
      </c>
    </row>
    <row r="1169" spans="1:9" ht="12.75" customHeight="1">
      <c r="A1169" s="39" t="s">
        <v>2727</v>
      </c>
      <c r="B1169" s="39" t="str">
        <f t="shared" si="18"/>
        <v>PB</v>
      </c>
      <c r="C1169" s="39" t="s">
        <v>6613</v>
      </c>
      <c r="D1169" s="39" t="s">
        <v>6614</v>
      </c>
      <c r="E1169" s="39">
        <v>206</v>
      </c>
      <c r="F1169" s="39">
        <v>9</v>
      </c>
      <c r="G1169" s="39">
        <v>7</v>
      </c>
      <c r="H1169" s="39">
        <v>12.88</v>
      </c>
      <c r="I1169" s="39" t="s">
        <v>6615</v>
      </c>
    </row>
    <row r="1170" spans="1:9" ht="12.75" customHeight="1">
      <c r="A1170" s="39" t="s">
        <v>3808</v>
      </c>
      <c r="B1170" s="39" t="str">
        <f t="shared" si="18"/>
        <v>PR</v>
      </c>
      <c r="C1170" s="39" t="s">
        <v>6613</v>
      </c>
      <c r="D1170" s="39" t="s">
        <v>6622</v>
      </c>
      <c r="E1170" s="39">
        <v>172</v>
      </c>
      <c r="F1170" s="39">
        <v>59</v>
      </c>
      <c r="G1170" s="39">
        <v>4</v>
      </c>
      <c r="H1170" s="39">
        <v>2.73</v>
      </c>
      <c r="I1170" s="39" t="s">
        <v>6615</v>
      </c>
    </row>
    <row r="1171" spans="1:9" ht="12.75" customHeight="1">
      <c r="A1171" s="39" t="s">
        <v>5047</v>
      </c>
      <c r="B1171" s="39" t="str">
        <f t="shared" si="18"/>
        <v>RS</v>
      </c>
      <c r="C1171" s="39" t="s">
        <v>6613</v>
      </c>
      <c r="D1171" s="39" t="s">
        <v>6622</v>
      </c>
      <c r="E1171" s="39">
        <v>174</v>
      </c>
      <c r="F1171" s="39">
        <v>59</v>
      </c>
      <c r="G1171" s="39">
        <v>6</v>
      </c>
      <c r="H1171" s="39">
        <v>2.68</v>
      </c>
      <c r="I1171" s="39" t="s">
        <v>6623</v>
      </c>
    </row>
    <row r="1172" spans="1:9" ht="12.75" customHeight="1">
      <c r="A1172" s="39" t="s">
        <v>163</v>
      </c>
      <c r="B1172" s="39" t="str">
        <f t="shared" si="18"/>
        <v>AL</v>
      </c>
      <c r="C1172" s="39" t="s">
        <v>6617</v>
      </c>
      <c r="D1172" s="39" t="s">
        <v>6614</v>
      </c>
      <c r="E1172" s="39">
        <v>554</v>
      </c>
      <c r="F1172" s="39">
        <v>138</v>
      </c>
      <c r="G1172" s="39">
        <v>37</v>
      </c>
      <c r="H1172" s="39">
        <v>3.17</v>
      </c>
      <c r="I1172" s="39" t="s">
        <v>6626</v>
      </c>
    </row>
    <row r="1173" spans="1:9" ht="12.75" customHeight="1">
      <c r="A1173" s="39" t="s">
        <v>1341</v>
      </c>
      <c r="B1173" s="39" t="str">
        <f t="shared" si="18"/>
        <v>MA</v>
      </c>
      <c r="C1173" s="39" t="s">
        <v>6617</v>
      </c>
      <c r="D1173" s="39" t="s">
        <v>6614</v>
      </c>
      <c r="E1173" s="39">
        <v>545</v>
      </c>
      <c r="F1173" s="39">
        <v>106</v>
      </c>
      <c r="G1173" s="39">
        <v>18</v>
      </c>
      <c r="H1173" s="39">
        <v>4.4000000000000004</v>
      </c>
      <c r="I1173" s="39" t="s">
        <v>6629</v>
      </c>
    </row>
    <row r="1174" spans="1:9" ht="12.75" customHeight="1">
      <c r="A1174" s="39" t="s">
        <v>3811</v>
      </c>
      <c r="B1174" s="39" t="str">
        <f t="shared" si="18"/>
        <v>PR</v>
      </c>
      <c r="C1174" s="39" t="s">
        <v>6617</v>
      </c>
      <c r="D1174" s="39" t="s">
        <v>6622</v>
      </c>
      <c r="E1174" s="39">
        <v>582</v>
      </c>
      <c r="F1174" s="39">
        <v>189</v>
      </c>
      <c r="G1174" s="39">
        <v>45</v>
      </c>
      <c r="H1174" s="39">
        <v>2.4900000000000002</v>
      </c>
      <c r="I1174" s="39" t="s">
        <v>6625</v>
      </c>
    </row>
    <row r="1175" spans="1:9" ht="12.75" customHeight="1">
      <c r="A1175" s="39" t="s">
        <v>3408</v>
      </c>
      <c r="B1175" s="39" t="str">
        <f t="shared" si="18"/>
        <v>PI</v>
      </c>
      <c r="C1175" s="39" t="s">
        <v>6613</v>
      </c>
      <c r="D1175" s="39" t="s">
        <v>6614</v>
      </c>
      <c r="E1175" s="39">
        <v>417</v>
      </c>
      <c r="F1175" s="39">
        <v>1</v>
      </c>
      <c r="G1175" s="39"/>
      <c r="H1175" s="39">
        <v>417</v>
      </c>
      <c r="I1175" s="39" t="s">
        <v>6637</v>
      </c>
    </row>
    <row r="1176" spans="1:9" ht="12.75" customHeight="1">
      <c r="A1176" s="39" t="s">
        <v>3814</v>
      </c>
      <c r="B1176" s="39" t="str">
        <f t="shared" si="18"/>
        <v>PR</v>
      </c>
      <c r="C1176" s="39" t="s">
        <v>6617</v>
      </c>
      <c r="D1176" s="39" t="s">
        <v>6614</v>
      </c>
      <c r="E1176" s="39">
        <v>1417</v>
      </c>
      <c r="F1176" s="39">
        <v>316</v>
      </c>
      <c r="G1176" s="39">
        <v>93</v>
      </c>
      <c r="H1176" s="39">
        <v>3.46</v>
      </c>
      <c r="I1176" s="39" t="s">
        <v>6623</v>
      </c>
    </row>
    <row r="1177" spans="1:9" ht="12.75" customHeight="1">
      <c r="A1177" s="39" t="s">
        <v>5050</v>
      </c>
      <c r="B1177" s="39" t="str">
        <f t="shared" si="18"/>
        <v>RS</v>
      </c>
      <c r="C1177" s="39" t="s">
        <v>6613</v>
      </c>
      <c r="D1177" s="39" t="s">
        <v>6614</v>
      </c>
      <c r="E1177" s="39">
        <v>178</v>
      </c>
      <c r="F1177" s="39">
        <v>17</v>
      </c>
      <c r="G1177" s="39">
        <v>4</v>
      </c>
      <c r="H1177" s="39">
        <v>8.48</v>
      </c>
      <c r="I1177" s="39" t="s">
        <v>6615</v>
      </c>
    </row>
    <row r="1178" spans="1:9" ht="12.75" customHeight="1">
      <c r="A1178" s="39" t="s">
        <v>1053</v>
      </c>
      <c r="B1178" s="39" t="str">
        <f t="shared" si="18"/>
        <v>GO</v>
      </c>
      <c r="C1178" s="39" t="s">
        <v>6613</v>
      </c>
      <c r="D1178" s="39" t="s">
        <v>6614</v>
      </c>
      <c r="E1178" s="39">
        <v>170</v>
      </c>
      <c r="F1178" s="39">
        <v>50</v>
      </c>
      <c r="G1178" s="39">
        <v>2</v>
      </c>
      <c r="H1178" s="39">
        <v>3.27</v>
      </c>
      <c r="I1178" s="39" t="s">
        <v>6625</v>
      </c>
    </row>
    <row r="1179" spans="1:9" ht="12.75" customHeight="1">
      <c r="A1179" s="39" t="s">
        <v>166</v>
      </c>
      <c r="B1179" s="39" t="str">
        <f t="shared" si="18"/>
        <v>AL</v>
      </c>
      <c r="C1179" s="39" t="s">
        <v>6617</v>
      </c>
      <c r="D1179" s="39" t="s">
        <v>6622</v>
      </c>
      <c r="E1179" s="39">
        <v>819</v>
      </c>
      <c r="F1179" s="39">
        <v>226</v>
      </c>
      <c r="G1179" s="39">
        <v>67</v>
      </c>
      <c r="H1179" s="39">
        <v>2.8</v>
      </c>
      <c r="I1179" s="39" t="s">
        <v>6625</v>
      </c>
    </row>
    <row r="1180" spans="1:9" ht="12.75" customHeight="1">
      <c r="A1180" s="39" t="s">
        <v>2355</v>
      </c>
      <c r="B1180" s="39" t="str">
        <f t="shared" si="18"/>
        <v>MT</v>
      </c>
      <c r="C1180" s="39" t="s">
        <v>6613</v>
      </c>
      <c r="D1180" s="39" t="s">
        <v>6614</v>
      </c>
      <c r="E1180" s="39">
        <v>488</v>
      </c>
      <c r="F1180" s="39">
        <v>46</v>
      </c>
      <c r="G1180" s="39">
        <v>18</v>
      </c>
      <c r="H1180" s="39">
        <v>7.63</v>
      </c>
      <c r="I1180" s="39" t="s">
        <v>6625</v>
      </c>
    </row>
    <row r="1181" spans="1:9" ht="12.75" customHeight="1">
      <c r="A1181" s="39" t="s">
        <v>314</v>
      </c>
      <c r="B1181" s="39" t="str">
        <f t="shared" si="18"/>
        <v>AM</v>
      </c>
      <c r="C1181" s="39" t="s">
        <v>6617</v>
      </c>
      <c r="D1181" s="39" t="s">
        <v>6614</v>
      </c>
      <c r="E1181" s="39">
        <v>1302</v>
      </c>
      <c r="F1181" s="39">
        <v>161</v>
      </c>
      <c r="G1181" s="39">
        <v>73</v>
      </c>
      <c r="H1181" s="39">
        <v>5.56</v>
      </c>
      <c r="I1181" s="39" t="s">
        <v>6626</v>
      </c>
    </row>
    <row r="1182" spans="1:9" ht="12.75" customHeight="1">
      <c r="A1182" s="39" t="s">
        <v>1056</v>
      </c>
      <c r="B1182" s="39" t="str">
        <f t="shared" si="18"/>
        <v>GO</v>
      </c>
      <c r="C1182" s="39" t="s">
        <v>6613</v>
      </c>
      <c r="D1182" s="39" t="s">
        <v>6622</v>
      </c>
      <c r="E1182" s="39">
        <v>244</v>
      </c>
      <c r="F1182" s="39">
        <v>72</v>
      </c>
      <c r="G1182" s="39">
        <v>18</v>
      </c>
      <c r="H1182" s="39">
        <v>2.71</v>
      </c>
      <c r="I1182" s="39" t="s">
        <v>6618</v>
      </c>
    </row>
    <row r="1183" spans="1:9" ht="12.75" customHeight="1">
      <c r="A1183" s="39" t="s">
        <v>338</v>
      </c>
      <c r="B1183" s="39" t="str">
        <f t="shared" si="18"/>
        <v>AP</v>
      </c>
      <c r="C1183" s="39" t="s">
        <v>6633</v>
      </c>
      <c r="D1183" s="39" t="s">
        <v>6633</v>
      </c>
      <c r="E1183" s="39"/>
      <c r="F1183" s="39"/>
      <c r="G1183" s="39"/>
      <c r="H1183" s="39">
        <v>0</v>
      </c>
      <c r="I1183" s="39" t="s">
        <v>6634</v>
      </c>
    </row>
    <row r="1184" spans="1:9" ht="12.75" customHeight="1">
      <c r="A1184" s="39" t="s">
        <v>3818</v>
      </c>
      <c r="B1184" s="39" t="str">
        <f t="shared" si="18"/>
        <v>PR</v>
      </c>
      <c r="C1184" s="39" t="s">
        <v>6617</v>
      </c>
      <c r="D1184" s="39" t="s">
        <v>6622</v>
      </c>
      <c r="E1184" s="39">
        <v>976</v>
      </c>
      <c r="F1184" s="39">
        <v>379</v>
      </c>
      <c r="G1184" s="39">
        <v>61</v>
      </c>
      <c r="H1184" s="39">
        <v>2.2200000000000002</v>
      </c>
      <c r="I1184" s="39" t="s">
        <v>6615</v>
      </c>
    </row>
    <row r="1185" spans="1:9" ht="12.75" customHeight="1">
      <c r="A1185" s="39" t="s">
        <v>4184</v>
      </c>
      <c r="B1185" s="39" t="str">
        <f t="shared" si="18"/>
        <v>RJ</v>
      </c>
      <c r="C1185" s="39" t="s">
        <v>6617</v>
      </c>
      <c r="D1185" s="39" t="s">
        <v>6614</v>
      </c>
      <c r="E1185" s="39">
        <v>799</v>
      </c>
      <c r="F1185" s="39">
        <v>58</v>
      </c>
      <c r="G1185" s="39">
        <v>15</v>
      </c>
      <c r="H1185" s="39">
        <v>10.95</v>
      </c>
      <c r="I1185" s="39" t="s">
        <v>6625</v>
      </c>
    </row>
    <row r="1186" spans="1:9" ht="12.75" customHeight="1">
      <c r="A1186" s="39" t="s">
        <v>1755</v>
      </c>
      <c r="B1186" s="39" t="str">
        <f t="shared" si="18"/>
        <v>MG</v>
      </c>
      <c r="C1186" s="39" t="s">
        <v>6613</v>
      </c>
      <c r="D1186" s="39" t="s">
        <v>6622</v>
      </c>
      <c r="E1186" s="39">
        <v>241</v>
      </c>
      <c r="F1186" s="39">
        <v>95</v>
      </c>
      <c r="G1186" s="39">
        <v>20</v>
      </c>
      <c r="H1186" s="39">
        <v>2.1</v>
      </c>
      <c r="I1186" s="39" t="s">
        <v>6625</v>
      </c>
    </row>
    <row r="1187" spans="1:9" ht="12.75" customHeight="1">
      <c r="A1187" s="39" t="s">
        <v>6161</v>
      </c>
      <c r="B1187" s="39" t="str">
        <f t="shared" si="18"/>
        <v>SP</v>
      </c>
      <c r="C1187" s="39" t="s">
        <v>6613</v>
      </c>
      <c r="D1187" s="39" t="s">
        <v>6622</v>
      </c>
      <c r="E1187" s="39">
        <v>156</v>
      </c>
      <c r="F1187" s="39">
        <v>53</v>
      </c>
      <c r="G1187" s="39">
        <v>24</v>
      </c>
      <c r="H1187" s="39">
        <v>2.0299999999999998</v>
      </c>
      <c r="I1187" s="39" t="s">
        <v>6620</v>
      </c>
    </row>
    <row r="1188" spans="1:9" ht="12.75" customHeight="1">
      <c r="A1188" s="39" t="s">
        <v>6164</v>
      </c>
      <c r="B1188" s="39" t="str">
        <f t="shared" si="18"/>
        <v>SP</v>
      </c>
      <c r="C1188" s="39" t="s">
        <v>6613</v>
      </c>
      <c r="D1188" s="39" t="s">
        <v>6614</v>
      </c>
      <c r="E1188" s="39">
        <v>182</v>
      </c>
      <c r="F1188" s="39">
        <v>42</v>
      </c>
      <c r="G1188" s="39">
        <v>18</v>
      </c>
      <c r="H1188" s="39">
        <v>3.03</v>
      </c>
      <c r="I1188" s="39" t="s">
        <v>6615</v>
      </c>
    </row>
    <row r="1189" spans="1:9" ht="12.75" customHeight="1">
      <c r="A1189" s="39" t="s">
        <v>4187</v>
      </c>
      <c r="B1189" s="39" t="str">
        <f t="shared" si="18"/>
        <v>RJ</v>
      </c>
      <c r="C1189" s="39" t="s">
        <v>6617</v>
      </c>
      <c r="D1189" s="39" t="s">
        <v>6614</v>
      </c>
      <c r="E1189" s="39">
        <v>2833</v>
      </c>
      <c r="F1189" s="39">
        <v>19</v>
      </c>
      <c r="G1189" s="39">
        <v>18</v>
      </c>
      <c r="H1189" s="39">
        <v>76.569999999999993</v>
      </c>
      <c r="I1189" s="39" t="s">
        <v>6616</v>
      </c>
    </row>
    <row r="1190" spans="1:9" ht="12.75" customHeight="1">
      <c r="A1190" s="39" t="s">
        <v>169</v>
      </c>
      <c r="B1190" s="39" t="str">
        <f t="shared" si="18"/>
        <v>AL</v>
      </c>
      <c r="C1190" s="39" t="s">
        <v>6617</v>
      </c>
      <c r="D1190" s="39" t="s">
        <v>6614</v>
      </c>
      <c r="E1190" s="39">
        <v>554</v>
      </c>
      <c r="F1190" s="39">
        <v>79</v>
      </c>
      <c r="G1190" s="39">
        <v>26</v>
      </c>
      <c r="H1190" s="39">
        <v>5.28</v>
      </c>
      <c r="I1190" s="39" t="s">
        <v>6615</v>
      </c>
    </row>
    <row r="1191" spans="1:9" ht="12.75" customHeight="1">
      <c r="A1191" s="39" t="s">
        <v>4378</v>
      </c>
      <c r="B1191" s="39" t="str">
        <f t="shared" si="18"/>
        <v>RN</v>
      </c>
      <c r="C1191" s="39" t="s">
        <v>6613</v>
      </c>
      <c r="D1191" s="39" t="s">
        <v>6622</v>
      </c>
      <c r="E1191" s="39">
        <v>117</v>
      </c>
      <c r="F1191" s="39">
        <v>48</v>
      </c>
      <c r="G1191" s="39">
        <v>5</v>
      </c>
      <c r="H1191" s="39">
        <v>2.21</v>
      </c>
      <c r="I1191" s="39" t="s">
        <v>6618</v>
      </c>
    </row>
    <row r="1192" spans="1:9" ht="12.75" customHeight="1">
      <c r="A1192" s="39" t="s">
        <v>4190</v>
      </c>
      <c r="B1192" s="39" t="str">
        <f t="shared" si="18"/>
        <v>RJ</v>
      </c>
      <c r="C1192" s="39" t="s">
        <v>6617</v>
      </c>
      <c r="D1192" s="39" t="s">
        <v>6614</v>
      </c>
      <c r="E1192" s="39">
        <v>1140</v>
      </c>
      <c r="F1192" s="39">
        <v>267</v>
      </c>
      <c r="G1192" s="39">
        <v>72</v>
      </c>
      <c r="H1192" s="39">
        <v>3.36</v>
      </c>
      <c r="I1192" s="39" t="s">
        <v>6615</v>
      </c>
    </row>
    <row r="1193" spans="1:9" ht="12.75" customHeight="1">
      <c r="A1193" s="39" t="s">
        <v>6167</v>
      </c>
      <c r="B1193" s="39" t="str">
        <f t="shared" si="18"/>
        <v>SP</v>
      </c>
      <c r="C1193" s="39" t="s">
        <v>6617</v>
      </c>
      <c r="D1193" s="39" t="s">
        <v>6622</v>
      </c>
      <c r="E1193" s="39">
        <v>753</v>
      </c>
      <c r="F1193" s="39">
        <v>269</v>
      </c>
      <c r="G1193" s="39">
        <v>101</v>
      </c>
      <c r="H1193" s="39">
        <v>2.04</v>
      </c>
      <c r="I1193" s="39" t="s">
        <v>6626</v>
      </c>
    </row>
    <row r="1194" spans="1:9" ht="12.75" customHeight="1">
      <c r="A1194" s="39" t="s">
        <v>579</v>
      </c>
      <c r="B1194" s="39" t="str">
        <f t="shared" si="18"/>
        <v>CE</v>
      </c>
      <c r="C1194" s="39" t="s">
        <v>6617</v>
      </c>
      <c r="D1194" s="39" t="s">
        <v>6614</v>
      </c>
      <c r="E1194" s="39">
        <v>859</v>
      </c>
      <c r="F1194" s="39">
        <v>28</v>
      </c>
      <c r="G1194" s="39">
        <v>3</v>
      </c>
      <c r="H1194" s="39">
        <v>27.71</v>
      </c>
      <c r="I1194" s="39" t="s">
        <v>6615</v>
      </c>
    </row>
    <row r="1195" spans="1:9" ht="12.75" customHeight="1">
      <c r="A1195" s="39" t="s">
        <v>719</v>
      </c>
      <c r="B1195" s="39" t="str">
        <f t="shared" si="18"/>
        <v>ES</v>
      </c>
      <c r="C1195" s="39" t="s">
        <v>6617</v>
      </c>
      <c r="D1195" s="39" t="s">
        <v>6622</v>
      </c>
      <c r="E1195" s="39">
        <v>555</v>
      </c>
      <c r="F1195" s="39">
        <v>259</v>
      </c>
      <c r="G1195" s="39">
        <v>100</v>
      </c>
      <c r="H1195" s="39">
        <v>1.55</v>
      </c>
      <c r="I1195" s="39" t="s">
        <v>6615</v>
      </c>
    </row>
    <row r="1196" spans="1:9" ht="12.75" customHeight="1">
      <c r="A1196" s="39" t="s">
        <v>1059</v>
      </c>
      <c r="B1196" s="39" t="str">
        <f t="shared" si="18"/>
        <v>GO</v>
      </c>
      <c r="C1196" s="39" t="s">
        <v>6617</v>
      </c>
      <c r="D1196" s="39" t="s">
        <v>6622</v>
      </c>
      <c r="E1196" s="39">
        <v>735</v>
      </c>
      <c r="F1196" s="39">
        <v>346</v>
      </c>
      <c r="G1196" s="39">
        <v>58</v>
      </c>
      <c r="H1196" s="39">
        <v>1.82</v>
      </c>
      <c r="I1196" s="39" t="s">
        <v>6615</v>
      </c>
    </row>
    <row r="1197" spans="1:9" ht="12.75" customHeight="1">
      <c r="A1197" s="39" t="s">
        <v>172</v>
      </c>
      <c r="B1197" s="39" t="str">
        <f t="shared" si="18"/>
        <v>AL</v>
      </c>
      <c r="C1197" s="39" t="s">
        <v>6613</v>
      </c>
      <c r="D1197" s="39" t="s">
        <v>6622</v>
      </c>
      <c r="E1197" s="39">
        <v>328</v>
      </c>
      <c r="F1197" s="39">
        <v>125</v>
      </c>
      <c r="G1197" s="39">
        <v>22</v>
      </c>
      <c r="H1197" s="39">
        <v>2.23</v>
      </c>
      <c r="I1197" s="39" t="s">
        <v>6653</v>
      </c>
    </row>
    <row r="1198" spans="1:9" ht="12.75" customHeight="1">
      <c r="A1198" s="39" t="s">
        <v>1758</v>
      </c>
      <c r="B1198" s="39" t="str">
        <f t="shared" si="18"/>
        <v>MG</v>
      </c>
      <c r="C1198" s="39" t="s">
        <v>6613</v>
      </c>
      <c r="D1198" s="39" t="s">
        <v>6622</v>
      </c>
      <c r="E1198" s="39">
        <v>149</v>
      </c>
      <c r="F1198" s="39">
        <v>66</v>
      </c>
      <c r="G1198" s="39">
        <v>21</v>
      </c>
      <c r="H1198" s="39">
        <v>1.71</v>
      </c>
      <c r="I1198" s="39" t="s">
        <v>6615</v>
      </c>
    </row>
    <row r="1199" spans="1:9" ht="12.75" customHeight="1">
      <c r="A1199" s="39" t="s">
        <v>1062</v>
      </c>
      <c r="B1199" s="39" t="str">
        <f t="shared" si="18"/>
        <v>GO</v>
      </c>
      <c r="C1199" s="39" t="s">
        <v>6617</v>
      </c>
      <c r="D1199" s="39" t="s">
        <v>6614</v>
      </c>
      <c r="E1199" s="39">
        <v>1753</v>
      </c>
      <c r="F1199" s="39">
        <v>369</v>
      </c>
      <c r="G1199" s="39">
        <v>69</v>
      </c>
      <c r="H1199" s="39">
        <v>4</v>
      </c>
      <c r="I1199" s="39" t="s">
        <v>6615</v>
      </c>
    </row>
    <row r="1200" spans="1:9" ht="12.75" customHeight="1">
      <c r="A1200" s="39" t="s">
        <v>6170</v>
      </c>
      <c r="B1200" s="39" t="str">
        <f t="shared" si="18"/>
        <v>SP</v>
      </c>
      <c r="C1200" s="39" t="s">
        <v>6613</v>
      </c>
      <c r="D1200" s="39" t="s">
        <v>6614</v>
      </c>
      <c r="E1200" s="39">
        <v>189</v>
      </c>
      <c r="F1200" s="39">
        <v>38</v>
      </c>
      <c r="G1200" s="39">
        <v>15</v>
      </c>
      <c r="H1200" s="39">
        <v>3.57</v>
      </c>
      <c r="I1200" s="39" t="s">
        <v>6619</v>
      </c>
    </row>
    <row r="1201" spans="1:9" ht="12.75" customHeight="1">
      <c r="A1201" s="39" t="s">
        <v>4193</v>
      </c>
      <c r="B1201" s="39" t="str">
        <f t="shared" si="18"/>
        <v>RJ</v>
      </c>
      <c r="C1201" s="39" t="s">
        <v>6617</v>
      </c>
      <c r="D1201" s="39" t="s">
        <v>6614</v>
      </c>
      <c r="E1201" s="39">
        <v>1592</v>
      </c>
      <c r="F1201" s="39">
        <v>389</v>
      </c>
      <c r="G1201" s="39">
        <v>96</v>
      </c>
      <c r="H1201" s="39">
        <v>3.28</v>
      </c>
      <c r="I1201" s="39" t="s">
        <v>6619</v>
      </c>
    </row>
    <row r="1202" spans="1:9" ht="12.75" customHeight="1">
      <c r="A1202" s="39" t="s">
        <v>6678</v>
      </c>
      <c r="B1202" s="39" t="str">
        <f t="shared" si="18"/>
        <v>MG</v>
      </c>
      <c r="C1202" s="39" t="s">
        <v>6613</v>
      </c>
      <c r="D1202" s="39" t="s">
        <v>6614</v>
      </c>
      <c r="E1202" s="39">
        <v>348</v>
      </c>
      <c r="F1202" s="39">
        <v>93</v>
      </c>
      <c r="G1202" s="39">
        <v>12</v>
      </c>
      <c r="H1202" s="39">
        <v>3.31</v>
      </c>
      <c r="I1202" s="39" t="s">
        <v>6626</v>
      </c>
    </row>
    <row r="1203" spans="1:9" ht="12.75" customHeight="1">
      <c r="A1203" s="39" t="s">
        <v>3107</v>
      </c>
      <c r="B1203" s="39" t="str">
        <f t="shared" si="18"/>
        <v>PE</v>
      </c>
      <c r="C1203" s="39" t="s">
        <v>6617</v>
      </c>
      <c r="D1203" s="39" t="s">
        <v>6622</v>
      </c>
      <c r="E1203" s="39">
        <v>379</v>
      </c>
      <c r="F1203" s="39">
        <v>1194</v>
      </c>
      <c r="G1203" s="39">
        <v>56</v>
      </c>
      <c r="H1203" s="39">
        <v>0.3</v>
      </c>
      <c r="I1203" s="39" t="s">
        <v>6618</v>
      </c>
    </row>
    <row r="1204" spans="1:9" ht="12.75" customHeight="1">
      <c r="A1204" s="39" t="s">
        <v>6173</v>
      </c>
      <c r="B1204" s="39" t="str">
        <f t="shared" si="18"/>
        <v>SP</v>
      </c>
      <c r="C1204" s="39" t="s">
        <v>6617</v>
      </c>
      <c r="D1204" s="39" t="s">
        <v>6622</v>
      </c>
      <c r="E1204" s="39">
        <v>671</v>
      </c>
      <c r="F1204" s="39">
        <v>199</v>
      </c>
      <c r="G1204" s="39">
        <v>61</v>
      </c>
      <c r="H1204" s="39">
        <v>2.58</v>
      </c>
      <c r="I1204" s="39" t="s">
        <v>6623</v>
      </c>
    </row>
    <row r="1205" spans="1:9" ht="12.75" customHeight="1">
      <c r="A1205" s="39" t="s">
        <v>6568</v>
      </c>
      <c r="B1205" s="39" t="str">
        <f t="shared" si="18"/>
        <v>TO</v>
      </c>
      <c r="C1205" s="39" t="s">
        <v>6613</v>
      </c>
      <c r="D1205" s="39" t="s">
        <v>6614</v>
      </c>
      <c r="E1205" s="39">
        <v>340</v>
      </c>
      <c r="F1205" s="39">
        <v>62</v>
      </c>
      <c r="G1205" s="39">
        <v>10</v>
      </c>
      <c r="H1205" s="39">
        <v>4.72</v>
      </c>
      <c r="I1205" s="39" t="s">
        <v>6615</v>
      </c>
    </row>
    <row r="1206" spans="1:9" ht="12.75" customHeight="1">
      <c r="A1206" s="39" t="s">
        <v>4486</v>
      </c>
      <c r="B1206" s="39" t="str">
        <f t="shared" si="18"/>
        <v>RO</v>
      </c>
      <c r="C1206" s="39" t="s">
        <v>6613</v>
      </c>
      <c r="D1206" s="39" t="s">
        <v>6614</v>
      </c>
      <c r="E1206" s="39">
        <v>328</v>
      </c>
      <c r="F1206" s="39">
        <v>69</v>
      </c>
      <c r="G1206" s="39">
        <v>10</v>
      </c>
      <c r="H1206" s="39">
        <v>4.1500000000000004</v>
      </c>
      <c r="I1206" s="39" t="s">
        <v>6615</v>
      </c>
    </row>
    <row r="1207" spans="1:9" ht="12.75" customHeight="1">
      <c r="A1207" s="39" t="s">
        <v>2358</v>
      </c>
      <c r="B1207" s="39" t="str">
        <f t="shared" si="18"/>
        <v>MT</v>
      </c>
      <c r="C1207" s="39" t="s">
        <v>6613</v>
      </c>
      <c r="D1207" s="39" t="s">
        <v>6614</v>
      </c>
      <c r="E1207" s="39">
        <v>414</v>
      </c>
      <c r="F1207" s="39">
        <v>77</v>
      </c>
      <c r="G1207" s="39">
        <v>2</v>
      </c>
      <c r="H1207" s="39">
        <v>5.24</v>
      </c>
      <c r="I1207" s="39" t="s">
        <v>6615</v>
      </c>
    </row>
    <row r="1208" spans="1:9" ht="12.75" customHeight="1">
      <c r="A1208" s="39" t="s">
        <v>6176</v>
      </c>
      <c r="B1208" s="39" t="str">
        <f t="shared" si="18"/>
        <v>SP</v>
      </c>
      <c r="C1208" s="39" t="s">
        <v>6636</v>
      </c>
      <c r="D1208" s="39" t="s">
        <v>6622</v>
      </c>
      <c r="E1208" s="39">
        <v>4322</v>
      </c>
      <c r="F1208" s="39">
        <v>1361</v>
      </c>
      <c r="G1208" s="39">
        <v>379</v>
      </c>
      <c r="H1208" s="39">
        <v>2.48</v>
      </c>
      <c r="I1208" s="39" t="s">
        <v>6623</v>
      </c>
    </row>
    <row r="1209" spans="1:9" ht="12.75" customHeight="1">
      <c r="A1209" s="39" t="s">
        <v>1344</v>
      </c>
      <c r="B1209" s="39" t="str">
        <f t="shared" si="18"/>
        <v>MA</v>
      </c>
      <c r="C1209" s="39" t="s">
        <v>6617</v>
      </c>
      <c r="D1209" s="39" t="s">
        <v>6614</v>
      </c>
      <c r="E1209" s="39">
        <v>1115</v>
      </c>
      <c r="F1209" s="39">
        <v>47</v>
      </c>
      <c r="G1209" s="39"/>
      <c r="H1209" s="39">
        <v>23.72</v>
      </c>
      <c r="I1209" s="39" t="s">
        <v>6618</v>
      </c>
    </row>
    <row r="1210" spans="1:9" ht="12.75" customHeight="1">
      <c r="A1210" s="39" t="s">
        <v>6179</v>
      </c>
      <c r="B1210" s="39" t="str">
        <f t="shared" si="18"/>
        <v>SP</v>
      </c>
      <c r="C1210" s="39" t="s">
        <v>6613</v>
      </c>
      <c r="D1210" s="39" t="s">
        <v>6622</v>
      </c>
      <c r="E1210" s="39">
        <v>224</v>
      </c>
      <c r="F1210" s="39">
        <v>62</v>
      </c>
      <c r="G1210" s="39">
        <v>26</v>
      </c>
      <c r="H1210" s="39">
        <v>2.5499999999999998</v>
      </c>
      <c r="I1210" s="39" t="s">
        <v>6619</v>
      </c>
    </row>
    <row r="1211" spans="1:9" ht="12.75" customHeight="1">
      <c r="A1211" s="39" t="s">
        <v>2730</v>
      </c>
      <c r="B1211" s="39" t="str">
        <f t="shared" si="18"/>
        <v>PB</v>
      </c>
      <c r="C1211" s="39" t="s">
        <v>6613</v>
      </c>
      <c r="D1211" s="39" t="s">
        <v>6622</v>
      </c>
      <c r="E1211" s="39">
        <v>184</v>
      </c>
      <c r="F1211" s="39">
        <v>123</v>
      </c>
      <c r="G1211" s="39">
        <v>16</v>
      </c>
      <c r="H1211" s="39">
        <v>1.32</v>
      </c>
      <c r="I1211" s="39" t="s">
        <v>6618</v>
      </c>
    </row>
    <row r="1212" spans="1:9" ht="12.75" customHeight="1">
      <c r="A1212" s="39" t="s">
        <v>6679</v>
      </c>
      <c r="B1212" s="39" t="str">
        <f t="shared" si="18"/>
        <v>PA</v>
      </c>
      <c r="C1212" s="39" t="s">
        <v>6617</v>
      </c>
      <c r="D1212" s="39" t="s">
        <v>6614</v>
      </c>
      <c r="E1212" s="39">
        <v>2111</v>
      </c>
      <c r="F1212" s="39">
        <v>395</v>
      </c>
      <c r="G1212" s="39">
        <v>62</v>
      </c>
      <c r="H1212" s="39">
        <v>4.62</v>
      </c>
      <c r="I1212" s="39" t="s">
        <v>6625</v>
      </c>
    </row>
    <row r="1213" spans="1:9" ht="12.75" customHeight="1">
      <c r="A1213" s="39" t="s">
        <v>4381</v>
      </c>
      <c r="B1213" s="39" t="str">
        <f t="shared" si="18"/>
        <v>RN</v>
      </c>
      <c r="C1213" s="39" t="s">
        <v>6613</v>
      </c>
      <c r="D1213" s="39" t="s">
        <v>6614</v>
      </c>
      <c r="E1213" s="39">
        <v>433</v>
      </c>
      <c r="F1213" s="39">
        <v>69</v>
      </c>
      <c r="G1213" s="39">
        <v>9</v>
      </c>
      <c r="H1213" s="39">
        <v>5.55</v>
      </c>
      <c r="I1213" s="39" t="s">
        <v>6615</v>
      </c>
    </row>
    <row r="1214" spans="1:9" ht="12.75" customHeight="1">
      <c r="A1214" s="39" t="s">
        <v>1761</v>
      </c>
      <c r="B1214" s="39" t="str">
        <f t="shared" si="18"/>
        <v>MG</v>
      </c>
      <c r="C1214" s="39" t="s">
        <v>6617</v>
      </c>
      <c r="D1214" s="39" t="s">
        <v>6622</v>
      </c>
      <c r="E1214" s="39">
        <v>726</v>
      </c>
      <c r="F1214" s="39">
        <v>214</v>
      </c>
      <c r="G1214" s="39">
        <v>41</v>
      </c>
      <c r="H1214" s="39">
        <v>2.85</v>
      </c>
      <c r="I1214" s="39" t="s">
        <v>6625</v>
      </c>
    </row>
    <row r="1215" spans="1:9" ht="12.75" customHeight="1">
      <c r="A1215" s="39" t="s">
        <v>1765</v>
      </c>
      <c r="B1215" s="39" t="str">
        <f t="shared" si="18"/>
        <v>MG</v>
      </c>
      <c r="C1215" s="39" t="s">
        <v>6613</v>
      </c>
      <c r="D1215" s="39" t="s">
        <v>6622</v>
      </c>
      <c r="E1215" s="39">
        <v>351</v>
      </c>
      <c r="F1215" s="39">
        <v>177</v>
      </c>
      <c r="G1215" s="39">
        <v>34</v>
      </c>
      <c r="H1215" s="39">
        <v>1.66</v>
      </c>
      <c r="I1215" s="39" t="s">
        <v>6615</v>
      </c>
    </row>
    <row r="1216" spans="1:9" ht="12.75" customHeight="1">
      <c r="A1216" s="39" t="s">
        <v>6182</v>
      </c>
      <c r="B1216" s="39" t="str">
        <f t="shared" si="18"/>
        <v>SP</v>
      </c>
      <c r="C1216" s="39" t="s">
        <v>6613</v>
      </c>
      <c r="D1216" s="39" t="s">
        <v>6622</v>
      </c>
      <c r="E1216" s="39">
        <v>190</v>
      </c>
      <c r="F1216" s="39">
        <v>96</v>
      </c>
      <c r="G1216" s="39">
        <v>24</v>
      </c>
      <c r="H1216" s="39">
        <v>1.58</v>
      </c>
      <c r="I1216" s="39" t="s">
        <v>6615</v>
      </c>
    </row>
    <row r="1217" spans="1:9" ht="12.75" customHeight="1">
      <c r="A1217" s="39" t="s">
        <v>6571</v>
      </c>
      <c r="B1217" s="39" t="str">
        <f t="shared" si="18"/>
        <v>TO</v>
      </c>
      <c r="C1217" s="39" t="s">
        <v>6613</v>
      </c>
      <c r="D1217" s="39" t="s">
        <v>6614</v>
      </c>
      <c r="E1217" s="39">
        <v>238</v>
      </c>
      <c r="F1217" s="39">
        <v>23</v>
      </c>
      <c r="G1217" s="39">
        <v>2</v>
      </c>
      <c r="H1217" s="39">
        <v>9.52</v>
      </c>
      <c r="I1217" s="39" t="s">
        <v>6625</v>
      </c>
    </row>
    <row r="1218" spans="1:9" ht="12.75" customHeight="1">
      <c r="A1218" s="39" t="s">
        <v>6185</v>
      </c>
      <c r="B1218" s="39" t="str">
        <f t="shared" si="18"/>
        <v>SP</v>
      </c>
      <c r="C1218" s="39" t="s">
        <v>6617</v>
      </c>
      <c r="D1218" s="39" t="s">
        <v>6614</v>
      </c>
      <c r="E1218" s="39">
        <v>1542</v>
      </c>
      <c r="F1218" s="39">
        <v>281</v>
      </c>
      <c r="G1218" s="39">
        <v>121</v>
      </c>
      <c r="H1218" s="39">
        <v>3.84</v>
      </c>
      <c r="I1218" s="39" t="s">
        <v>6623</v>
      </c>
    </row>
    <row r="1219" spans="1:9" ht="12.75" customHeight="1">
      <c r="A1219" s="39" t="s">
        <v>4489</v>
      </c>
      <c r="B1219" s="39" t="str">
        <f t="shared" ref="B1219:B1282" si="19">RIGHT(A1219,2)</f>
        <v>RO</v>
      </c>
      <c r="C1219" s="39" t="s">
        <v>6613</v>
      </c>
      <c r="D1219" s="39" t="s">
        <v>6614</v>
      </c>
      <c r="E1219" s="39">
        <v>431</v>
      </c>
      <c r="F1219" s="39">
        <v>59</v>
      </c>
      <c r="G1219" s="39">
        <v>12</v>
      </c>
      <c r="H1219" s="39">
        <v>6.07</v>
      </c>
      <c r="I1219" s="39" t="s">
        <v>6615</v>
      </c>
    </row>
    <row r="1220" spans="1:9" ht="12.75" customHeight="1">
      <c r="A1220" s="39" t="s">
        <v>6574</v>
      </c>
      <c r="B1220" s="39" t="str">
        <f t="shared" si="19"/>
        <v>TO</v>
      </c>
      <c r="C1220" s="39" t="s">
        <v>6613</v>
      </c>
      <c r="D1220" s="39" t="s">
        <v>6614</v>
      </c>
      <c r="E1220" s="39">
        <v>91</v>
      </c>
      <c r="F1220" s="39">
        <v>11</v>
      </c>
      <c r="G1220" s="39">
        <v>2</v>
      </c>
      <c r="H1220" s="39">
        <v>7</v>
      </c>
      <c r="I1220" s="39" t="s">
        <v>6624</v>
      </c>
    </row>
    <row r="1221" spans="1:9" ht="12.75" customHeight="1">
      <c r="A1221" s="39" t="s">
        <v>175</v>
      </c>
      <c r="B1221" s="39" t="str">
        <f t="shared" si="19"/>
        <v>AL</v>
      </c>
      <c r="C1221" s="39" t="s">
        <v>6613</v>
      </c>
      <c r="D1221" s="39" t="s">
        <v>6614</v>
      </c>
      <c r="E1221" s="39">
        <v>349</v>
      </c>
      <c r="F1221" s="39">
        <v>84</v>
      </c>
      <c r="G1221" s="39">
        <v>23</v>
      </c>
      <c r="H1221" s="39">
        <v>3.26</v>
      </c>
      <c r="I1221" s="39" t="s">
        <v>6637</v>
      </c>
    </row>
    <row r="1222" spans="1:9" ht="12.75" customHeight="1">
      <c r="A1222" s="39" t="s">
        <v>5053</v>
      </c>
      <c r="B1222" s="39" t="str">
        <f t="shared" si="19"/>
        <v>RS</v>
      </c>
      <c r="C1222" s="39" t="s">
        <v>6617</v>
      </c>
      <c r="D1222" s="39" t="s">
        <v>6622</v>
      </c>
      <c r="E1222" s="39">
        <v>1305</v>
      </c>
      <c r="F1222" s="39">
        <v>528</v>
      </c>
      <c r="G1222" s="39">
        <v>90</v>
      </c>
      <c r="H1222" s="39">
        <v>2.11</v>
      </c>
      <c r="I1222" s="39" t="s">
        <v>6623</v>
      </c>
    </row>
    <row r="1223" spans="1:9" ht="12.75" customHeight="1">
      <c r="A1223" s="39" t="s">
        <v>1771</v>
      </c>
      <c r="B1223" s="39" t="str">
        <f t="shared" si="19"/>
        <v>MG</v>
      </c>
      <c r="C1223" s="39" t="s">
        <v>6636</v>
      </c>
      <c r="D1223" s="39" t="s">
        <v>6622</v>
      </c>
      <c r="E1223" s="39">
        <v>4500</v>
      </c>
      <c r="F1223" s="39">
        <v>1986</v>
      </c>
      <c r="G1223" s="39">
        <v>468</v>
      </c>
      <c r="H1223" s="39">
        <v>1.83</v>
      </c>
      <c r="I1223" s="39" t="s">
        <v>6625</v>
      </c>
    </row>
    <row r="1224" spans="1:9" ht="12.75" customHeight="1">
      <c r="A1224" s="39" t="s">
        <v>1065</v>
      </c>
      <c r="B1224" s="39" t="str">
        <f t="shared" si="19"/>
        <v>GO</v>
      </c>
      <c r="C1224" s="39" t="s">
        <v>6613</v>
      </c>
      <c r="D1224" s="39" t="s">
        <v>6622</v>
      </c>
      <c r="E1224" s="39">
        <v>307</v>
      </c>
      <c r="F1224" s="39">
        <v>120</v>
      </c>
      <c r="G1224" s="39">
        <v>21</v>
      </c>
      <c r="H1224" s="39">
        <v>2.1800000000000002</v>
      </c>
      <c r="I1224" s="39" t="s">
        <v>6638</v>
      </c>
    </row>
    <row r="1225" spans="1:9" ht="12.75" customHeight="1">
      <c r="A1225" s="39" t="s">
        <v>1068</v>
      </c>
      <c r="B1225" s="39" t="str">
        <f t="shared" si="19"/>
        <v>GO</v>
      </c>
      <c r="C1225" s="39" t="s">
        <v>6613</v>
      </c>
      <c r="D1225" s="39" t="s">
        <v>6622</v>
      </c>
      <c r="E1225" s="39">
        <v>267</v>
      </c>
      <c r="F1225" s="39">
        <v>103</v>
      </c>
      <c r="G1225" s="39">
        <v>16</v>
      </c>
      <c r="H1225" s="39">
        <v>2.2400000000000002</v>
      </c>
      <c r="I1225" s="39" t="s">
        <v>6618</v>
      </c>
    </row>
    <row r="1226" spans="1:9" ht="12.75" customHeight="1">
      <c r="A1226" s="39" t="s">
        <v>582</v>
      </c>
      <c r="B1226" s="39" t="str">
        <f t="shared" si="19"/>
        <v>CE</v>
      </c>
      <c r="C1226" s="39" t="s">
        <v>6617</v>
      </c>
      <c r="D1226" s="39" t="s">
        <v>6622</v>
      </c>
      <c r="E1226" s="39">
        <v>2019</v>
      </c>
      <c r="F1226" s="39">
        <v>614</v>
      </c>
      <c r="G1226" s="39">
        <v>88</v>
      </c>
      <c r="H1226" s="39">
        <v>2.88</v>
      </c>
      <c r="I1226" s="39" t="s">
        <v>6639</v>
      </c>
    </row>
    <row r="1227" spans="1:9" ht="12.75" customHeight="1">
      <c r="A1227" s="39" t="s">
        <v>1774</v>
      </c>
      <c r="B1227" s="39" t="str">
        <f t="shared" si="19"/>
        <v>MG</v>
      </c>
      <c r="C1227" s="39" t="s">
        <v>6613</v>
      </c>
      <c r="D1227" s="39" t="s">
        <v>6622</v>
      </c>
      <c r="E1227" s="39">
        <v>401</v>
      </c>
      <c r="F1227" s="39">
        <v>159</v>
      </c>
      <c r="G1227" s="39">
        <v>18</v>
      </c>
      <c r="H1227" s="39">
        <v>2.27</v>
      </c>
      <c r="I1227" s="39" t="s">
        <v>6625</v>
      </c>
    </row>
    <row r="1228" spans="1:9" ht="12.75" customHeight="1">
      <c r="A1228" s="39" t="s">
        <v>3110</v>
      </c>
      <c r="B1228" s="39" t="str">
        <f t="shared" si="19"/>
        <v>PE</v>
      </c>
      <c r="C1228" s="39" t="s">
        <v>6617</v>
      </c>
      <c r="D1228" s="39" t="s">
        <v>6622</v>
      </c>
      <c r="E1228" s="39">
        <v>465</v>
      </c>
      <c r="F1228" s="39">
        <v>240</v>
      </c>
      <c r="G1228" s="39">
        <v>33</v>
      </c>
      <c r="H1228" s="39">
        <v>1.7</v>
      </c>
      <c r="I1228" s="39" t="s">
        <v>6618</v>
      </c>
    </row>
    <row r="1229" spans="1:9" ht="12.75" customHeight="1">
      <c r="A1229" s="39" t="s">
        <v>3824</v>
      </c>
      <c r="B1229" s="39" t="str">
        <f t="shared" si="19"/>
        <v>PR</v>
      </c>
      <c r="C1229" s="39" t="s">
        <v>6617</v>
      </c>
      <c r="D1229" s="39" t="s">
        <v>6622</v>
      </c>
      <c r="E1229" s="39">
        <v>514</v>
      </c>
      <c r="F1229" s="39">
        <v>168</v>
      </c>
      <c r="G1229" s="39">
        <v>34</v>
      </c>
      <c r="H1229" s="39">
        <v>2.54</v>
      </c>
      <c r="I1229" s="39" t="s">
        <v>6623</v>
      </c>
    </row>
    <row r="1230" spans="1:9" ht="12.75" customHeight="1">
      <c r="A1230" s="39" t="s">
        <v>3113</v>
      </c>
      <c r="B1230" s="39" t="str">
        <f t="shared" si="19"/>
        <v>PE</v>
      </c>
      <c r="C1230" s="39" t="s">
        <v>6617</v>
      </c>
      <c r="D1230" s="39" t="s">
        <v>6622</v>
      </c>
      <c r="E1230" s="39">
        <v>770</v>
      </c>
      <c r="F1230" s="39">
        <v>545</v>
      </c>
      <c r="G1230" s="39">
        <v>105</v>
      </c>
      <c r="H1230" s="39">
        <v>1.18</v>
      </c>
      <c r="I1230" s="39" t="s">
        <v>6615</v>
      </c>
    </row>
    <row r="1231" spans="1:9" ht="12.75" customHeight="1">
      <c r="A1231" s="39" t="s">
        <v>5056</v>
      </c>
      <c r="B1231" s="39" t="str">
        <f t="shared" si="19"/>
        <v>RS</v>
      </c>
      <c r="C1231" s="39" t="s">
        <v>6613</v>
      </c>
      <c r="D1231" s="39" t="s">
        <v>6614</v>
      </c>
      <c r="E1231" s="39">
        <v>140</v>
      </c>
      <c r="F1231" s="39">
        <v>23</v>
      </c>
      <c r="G1231" s="39">
        <v>3</v>
      </c>
      <c r="H1231" s="39">
        <v>5.38</v>
      </c>
      <c r="I1231" s="39" t="s">
        <v>6623</v>
      </c>
    </row>
    <row r="1232" spans="1:9" ht="12.75" customHeight="1">
      <c r="A1232" s="39" t="s">
        <v>1071</v>
      </c>
      <c r="B1232" s="39" t="str">
        <f t="shared" si="19"/>
        <v>GO</v>
      </c>
      <c r="C1232" s="39" t="s">
        <v>6617</v>
      </c>
      <c r="D1232" s="39" t="s">
        <v>6622</v>
      </c>
      <c r="E1232" s="39">
        <v>1088</v>
      </c>
      <c r="F1232" s="39">
        <v>420</v>
      </c>
      <c r="G1232" s="39">
        <v>96</v>
      </c>
      <c r="H1232" s="39">
        <v>2.11</v>
      </c>
      <c r="I1232" s="39" t="s">
        <v>6615</v>
      </c>
    </row>
    <row r="1233" spans="1:9" ht="12.75" customHeight="1">
      <c r="A1233" s="39" t="s">
        <v>5059</v>
      </c>
      <c r="B1233" s="39" t="str">
        <f t="shared" si="19"/>
        <v>RS</v>
      </c>
      <c r="C1233" s="39" t="s">
        <v>6613</v>
      </c>
      <c r="D1233" s="39" t="s">
        <v>6622</v>
      </c>
      <c r="E1233" s="39">
        <v>81</v>
      </c>
      <c r="F1233" s="39">
        <v>32</v>
      </c>
      <c r="G1233" s="39">
        <v>6</v>
      </c>
      <c r="H1233" s="39">
        <v>2.13</v>
      </c>
      <c r="I1233" s="39" t="s">
        <v>6615</v>
      </c>
    </row>
    <row r="1234" spans="1:9" ht="12.75" customHeight="1">
      <c r="A1234" s="39" t="s">
        <v>6188</v>
      </c>
      <c r="B1234" s="39" t="str">
        <f t="shared" si="19"/>
        <v>SP</v>
      </c>
      <c r="C1234" s="39" t="s">
        <v>6617</v>
      </c>
      <c r="D1234" s="39" t="s">
        <v>6622</v>
      </c>
      <c r="E1234" s="39">
        <v>887</v>
      </c>
      <c r="F1234" s="39">
        <v>349</v>
      </c>
      <c r="G1234" s="39">
        <v>106</v>
      </c>
      <c r="H1234" s="39">
        <v>1.95</v>
      </c>
      <c r="I1234" s="39" t="s">
        <v>6615</v>
      </c>
    </row>
    <row r="1235" spans="1:9" ht="12.75" customHeight="1">
      <c r="A1235" s="39" t="s">
        <v>1074</v>
      </c>
      <c r="B1235" s="39" t="str">
        <f t="shared" si="19"/>
        <v>GO</v>
      </c>
      <c r="C1235" s="39" t="s">
        <v>6613</v>
      </c>
      <c r="D1235" s="39" t="s">
        <v>6622</v>
      </c>
      <c r="E1235" s="39">
        <v>133</v>
      </c>
      <c r="F1235" s="39">
        <v>41</v>
      </c>
      <c r="G1235" s="39">
        <v>10</v>
      </c>
      <c r="H1235" s="39">
        <v>2.61</v>
      </c>
      <c r="I1235" s="39" t="s">
        <v>6615</v>
      </c>
    </row>
    <row r="1236" spans="1:9" ht="12.75" customHeight="1">
      <c r="A1236" s="39" t="s">
        <v>404</v>
      </c>
      <c r="B1236" s="39" t="str">
        <f t="shared" si="19"/>
        <v>BA</v>
      </c>
      <c r="C1236" s="39" t="s">
        <v>6617</v>
      </c>
      <c r="D1236" s="39" t="s">
        <v>6614</v>
      </c>
      <c r="E1236" s="39">
        <v>1888</v>
      </c>
      <c r="F1236" s="39">
        <v>192</v>
      </c>
      <c r="G1236" s="39">
        <v>50</v>
      </c>
      <c r="H1236" s="39">
        <v>7.8</v>
      </c>
      <c r="I1236" s="39" t="s">
        <v>6625</v>
      </c>
    </row>
    <row r="1237" spans="1:9" ht="12.75" customHeight="1">
      <c r="A1237" s="39" t="s">
        <v>5062</v>
      </c>
      <c r="B1237" s="39" t="str">
        <f t="shared" si="19"/>
        <v>RS</v>
      </c>
      <c r="C1237" s="39" t="s">
        <v>6613</v>
      </c>
      <c r="D1237" s="39" t="s">
        <v>6614</v>
      </c>
      <c r="E1237" s="39">
        <v>189</v>
      </c>
      <c r="F1237" s="39">
        <v>31</v>
      </c>
      <c r="G1237" s="39">
        <v>18</v>
      </c>
      <c r="H1237" s="39">
        <v>3.86</v>
      </c>
      <c r="I1237" s="39" t="s">
        <v>6615</v>
      </c>
    </row>
    <row r="1238" spans="1:9" ht="12.75" customHeight="1">
      <c r="A1238" s="39" t="s">
        <v>1077</v>
      </c>
      <c r="B1238" s="39" t="str">
        <f t="shared" si="19"/>
        <v>GO</v>
      </c>
      <c r="C1238" s="39" t="s">
        <v>6613</v>
      </c>
      <c r="D1238" s="39" t="s">
        <v>6622</v>
      </c>
      <c r="E1238" s="39">
        <v>124</v>
      </c>
      <c r="F1238" s="39">
        <v>87</v>
      </c>
      <c r="G1238" s="39">
        <v>15</v>
      </c>
      <c r="H1238" s="39">
        <v>1.22</v>
      </c>
      <c r="I1238" s="39" t="s">
        <v>6615</v>
      </c>
    </row>
    <row r="1239" spans="1:9" ht="12.75" customHeight="1">
      <c r="A1239" s="39" t="s">
        <v>4384</v>
      </c>
      <c r="B1239" s="39" t="str">
        <f t="shared" si="19"/>
        <v>RN</v>
      </c>
      <c r="C1239" s="39" t="s">
        <v>6617</v>
      </c>
      <c r="D1239" s="39" t="s">
        <v>6614</v>
      </c>
      <c r="E1239" s="39">
        <v>3906</v>
      </c>
      <c r="F1239" s="39">
        <v>691</v>
      </c>
      <c r="G1239" s="39">
        <v>55</v>
      </c>
      <c r="H1239" s="39">
        <v>5.24</v>
      </c>
      <c r="I1239" s="39" t="s">
        <v>6625</v>
      </c>
    </row>
    <row r="1240" spans="1:9" ht="12.75" customHeight="1">
      <c r="A1240" s="39" t="s">
        <v>5065</v>
      </c>
      <c r="B1240" s="39" t="str">
        <f t="shared" si="19"/>
        <v>RS</v>
      </c>
      <c r="C1240" s="39" t="s">
        <v>6617</v>
      </c>
      <c r="D1240" s="39" t="s">
        <v>6622</v>
      </c>
      <c r="E1240" s="39">
        <v>437</v>
      </c>
      <c r="F1240" s="39">
        <v>165</v>
      </c>
      <c r="G1240" s="39">
        <v>19</v>
      </c>
      <c r="H1240" s="39">
        <v>2.38</v>
      </c>
      <c r="I1240" s="39" t="s">
        <v>6623</v>
      </c>
    </row>
    <row r="1241" spans="1:9" ht="12.75" customHeight="1">
      <c r="A1241" s="39" t="s">
        <v>1080</v>
      </c>
      <c r="B1241" s="39" t="str">
        <f t="shared" si="19"/>
        <v>GO</v>
      </c>
      <c r="C1241" s="39" t="s">
        <v>6613</v>
      </c>
      <c r="D1241" s="39" t="s">
        <v>6622</v>
      </c>
      <c r="E1241" s="39">
        <v>284</v>
      </c>
      <c r="F1241" s="39">
        <v>140</v>
      </c>
      <c r="G1241" s="39">
        <v>21</v>
      </c>
      <c r="H1241" s="39">
        <v>1.76</v>
      </c>
      <c r="I1241" s="39" t="s">
        <v>6615</v>
      </c>
    </row>
    <row r="1242" spans="1:9" ht="12.75" customHeight="1">
      <c r="A1242" s="39" t="s">
        <v>2570</v>
      </c>
      <c r="B1242" s="39" t="str">
        <f t="shared" si="19"/>
        <v>PA</v>
      </c>
      <c r="C1242" s="39" t="s">
        <v>6617</v>
      </c>
      <c r="D1242" s="39" t="s">
        <v>6614</v>
      </c>
      <c r="E1242" s="39">
        <v>890</v>
      </c>
      <c r="F1242" s="39"/>
      <c r="G1242" s="39"/>
      <c r="H1242" s="39">
        <v>0</v>
      </c>
      <c r="I1242" s="39" t="s">
        <v>6620</v>
      </c>
    </row>
    <row r="1243" spans="1:9" ht="12.75" customHeight="1">
      <c r="A1243" s="39" t="s">
        <v>5068</v>
      </c>
      <c r="B1243" s="39" t="str">
        <f t="shared" si="19"/>
        <v>RS</v>
      </c>
      <c r="C1243" s="39" t="s">
        <v>6613</v>
      </c>
      <c r="D1243" s="39" t="s">
        <v>6614</v>
      </c>
      <c r="E1243" s="39">
        <v>171</v>
      </c>
      <c r="F1243" s="39">
        <v>17</v>
      </c>
      <c r="G1243" s="39">
        <v>2</v>
      </c>
      <c r="H1243" s="39">
        <v>9</v>
      </c>
      <c r="I1243" s="39" t="s">
        <v>6615</v>
      </c>
    </row>
    <row r="1244" spans="1:9" ht="12.75" customHeight="1">
      <c r="A1244" s="39" t="s">
        <v>2143</v>
      </c>
      <c r="B1244" s="39" t="str">
        <f t="shared" si="19"/>
        <v>MS</v>
      </c>
      <c r="C1244" s="39" t="s">
        <v>6617</v>
      </c>
      <c r="D1244" s="39" t="s">
        <v>6622</v>
      </c>
      <c r="E1244" s="39">
        <v>471</v>
      </c>
      <c r="F1244" s="39">
        <v>140</v>
      </c>
      <c r="G1244" s="39">
        <v>42</v>
      </c>
      <c r="H1244" s="39">
        <v>2.59</v>
      </c>
      <c r="I1244" s="39" t="s">
        <v>6615</v>
      </c>
    </row>
    <row r="1245" spans="1:9" ht="12.75" customHeight="1">
      <c r="A1245" s="39" t="s">
        <v>3827</v>
      </c>
      <c r="B1245" s="39" t="str">
        <f t="shared" si="19"/>
        <v>PR</v>
      </c>
      <c r="C1245" s="39" t="s">
        <v>6613</v>
      </c>
      <c r="D1245" s="39" t="s">
        <v>6622</v>
      </c>
      <c r="E1245" s="39">
        <v>214</v>
      </c>
      <c r="F1245" s="39">
        <v>75</v>
      </c>
      <c r="G1245" s="39">
        <v>13</v>
      </c>
      <c r="H1245" s="39">
        <v>2.4300000000000002</v>
      </c>
      <c r="I1245" s="39" t="s">
        <v>6615</v>
      </c>
    </row>
    <row r="1246" spans="1:9" ht="12.75" customHeight="1">
      <c r="A1246" s="39" t="s">
        <v>1777</v>
      </c>
      <c r="B1246" s="39" t="str">
        <f t="shared" si="19"/>
        <v>MG</v>
      </c>
      <c r="C1246" s="39" t="s">
        <v>6617</v>
      </c>
      <c r="D1246" s="39" t="s">
        <v>6622</v>
      </c>
      <c r="E1246" s="39">
        <v>2154</v>
      </c>
      <c r="F1246" s="39">
        <v>683</v>
      </c>
      <c r="G1246" s="39">
        <v>111</v>
      </c>
      <c r="H1246" s="39">
        <v>2.71</v>
      </c>
      <c r="I1246" s="39" t="s">
        <v>6623</v>
      </c>
    </row>
    <row r="1247" spans="1:9" ht="12.75" customHeight="1">
      <c r="A1247" s="39" t="s">
        <v>178</v>
      </c>
      <c r="B1247" s="39" t="str">
        <f t="shared" si="19"/>
        <v>AL</v>
      </c>
      <c r="C1247" s="39" t="s">
        <v>6617</v>
      </c>
      <c r="D1247" s="39" t="s">
        <v>6622</v>
      </c>
      <c r="E1247" s="39">
        <v>681</v>
      </c>
      <c r="F1247" s="39">
        <v>291</v>
      </c>
      <c r="G1247" s="39">
        <v>82</v>
      </c>
      <c r="H1247" s="39">
        <v>1.83</v>
      </c>
      <c r="I1247" s="39" t="s">
        <v>6625</v>
      </c>
    </row>
    <row r="1248" spans="1:9" ht="12.75" customHeight="1">
      <c r="A1248" s="39" t="s">
        <v>3411</v>
      </c>
      <c r="B1248" s="39" t="str">
        <f t="shared" si="19"/>
        <v>PI</v>
      </c>
      <c r="C1248" s="39" t="s">
        <v>6613</v>
      </c>
      <c r="D1248" s="39" t="s">
        <v>6614</v>
      </c>
      <c r="E1248" s="39">
        <v>377</v>
      </c>
      <c r="F1248" s="39">
        <v>24</v>
      </c>
      <c r="G1248" s="39">
        <v>1</v>
      </c>
      <c r="H1248" s="39">
        <v>15.08</v>
      </c>
      <c r="I1248" s="39" t="s">
        <v>6618</v>
      </c>
    </row>
    <row r="1249" spans="1:9" ht="12.75" customHeight="1">
      <c r="A1249" s="39" t="s">
        <v>1083</v>
      </c>
      <c r="B1249" s="39" t="str">
        <f t="shared" si="19"/>
        <v>GO</v>
      </c>
      <c r="C1249" s="39" t="s">
        <v>6613</v>
      </c>
      <c r="D1249" s="39" t="s">
        <v>6622</v>
      </c>
      <c r="E1249" s="39">
        <v>144</v>
      </c>
      <c r="F1249" s="39">
        <v>90</v>
      </c>
      <c r="G1249" s="39">
        <v>13</v>
      </c>
      <c r="H1249" s="39">
        <v>1.4</v>
      </c>
      <c r="I1249" s="39" t="s">
        <v>6625</v>
      </c>
    </row>
    <row r="1250" spans="1:9" ht="12.75" customHeight="1">
      <c r="A1250" s="39" t="s">
        <v>1780</v>
      </c>
      <c r="B1250" s="39" t="str">
        <f t="shared" si="19"/>
        <v>MG</v>
      </c>
      <c r="C1250" s="39" t="s">
        <v>6617</v>
      </c>
      <c r="D1250" s="39" t="s">
        <v>6622</v>
      </c>
      <c r="E1250" s="39">
        <v>479</v>
      </c>
      <c r="F1250" s="39">
        <v>188</v>
      </c>
      <c r="G1250" s="39">
        <v>35</v>
      </c>
      <c r="H1250" s="39">
        <v>2.15</v>
      </c>
      <c r="I1250" s="39" t="s">
        <v>6615</v>
      </c>
    </row>
    <row r="1251" spans="1:9" ht="12.75" customHeight="1">
      <c r="A1251" s="39" t="s">
        <v>1784</v>
      </c>
      <c r="B1251" s="39" t="str">
        <f t="shared" si="19"/>
        <v>MG</v>
      </c>
      <c r="C1251" s="39" t="s">
        <v>6617</v>
      </c>
      <c r="D1251" s="39" t="s">
        <v>6622</v>
      </c>
      <c r="E1251" s="39">
        <v>882</v>
      </c>
      <c r="F1251" s="39">
        <v>352</v>
      </c>
      <c r="G1251" s="39">
        <v>105</v>
      </c>
      <c r="H1251" s="39">
        <v>1.93</v>
      </c>
      <c r="I1251" s="39" t="s">
        <v>6625</v>
      </c>
    </row>
    <row r="1252" spans="1:9" ht="12.75" customHeight="1">
      <c r="A1252" s="39" t="s">
        <v>5074</v>
      </c>
      <c r="B1252" s="39" t="str">
        <f t="shared" si="19"/>
        <v>RS</v>
      </c>
      <c r="C1252" s="39" t="s">
        <v>6617</v>
      </c>
      <c r="D1252" s="39" t="s">
        <v>6622</v>
      </c>
      <c r="E1252" s="39">
        <v>431</v>
      </c>
      <c r="F1252" s="39">
        <v>226</v>
      </c>
      <c r="G1252" s="39">
        <v>54</v>
      </c>
      <c r="H1252" s="39">
        <v>1.54</v>
      </c>
      <c r="I1252" s="39" t="s">
        <v>6623</v>
      </c>
    </row>
    <row r="1253" spans="1:9" ht="12.75" customHeight="1">
      <c r="A1253" s="39" t="s">
        <v>4387</v>
      </c>
      <c r="B1253" s="39" t="str">
        <f t="shared" si="19"/>
        <v>RN</v>
      </c>
      <c r="C1253" s="39" t="s">
        <v>6636</v>
      </c>
      <c r="D1253" s="39" t="s">
        <v>6622</v>
      </c>
      <c r="E1253" s="39">
        <v>12256</v>
      </c>
      <c r="F1253" s="39">
        <v>4622</v>
      </c>
      <c r="G1253" s="39">
        <v>1154</v>
      </c>
      <c r="H1253" s="39">
        <v>2.12</v>
      </c>
      <c r="I1253" s="39" t="s">
        <v>6618</v>
      </c>
    </row>
    <row r="1254" spans="1:9" ht="12.75" customHeight="1">
      <c r="A1254" s="39" t="s">
        <v>4196</v>
      </c>
      <c r="B1254" s="39" t="str">
        <f t="shared" si="19"/>
        <v>RJ</v>
      </c>
      <c r="C1254" s="39" t="s">
        <v>6617</v>
      </c>
      <c r="D1254" s="39" t="s">
        <v>6622</v>
      </c>
      <c r="E1254" s="39">
        <v>667</v>
      </c>
      <c r="F1254" s="39">
        <v>404</v>
      </c>
      <c r="G1254" s="39">
        <v>77</v>
      </c>
      <c r="H1254" s="39">
        <v>1.39</v>
      </c>
      <c r="I1254" s="39" t="s">
        <v>6623</v>
      </c>
    </row>
    <row r="1255" spans="1:9" ht="12.75" customHeight="1">
      <c r="A1255" s="39" t="s">
        <v>5724</v>
      </c>
      <c r="B1255" s="39" t="str">
        <f t="shared" si="19"/>
        <v>SC</v>
      </c>
      <c r="C1255" s="39" t="s">
        <v>6617</v>
      </c>
      <c r="D1255" s="39" t="s">
        <v>6614</v>
      </c>
      <c r="E1255" s="39">
        <v>2376</v>
      </c>
      <c r="F1255" s="39">
        <v>259</v>
      </c>
      <c r="G1255" s="39">
        <v>117</v>
      </c>
      <c r="H1255" s="39">
        <v>6.32</v>
      </c>
      <c r="I1255" s="39" t="s">
        <v>6623</v>
      </c>
    </row>
    <row r="1256" spans="1:9" ht="12.75" customHeight="1">
      <c r="A1256" s="39" t="s">
        <v>2147</v>
      </c>
      <c r="B1256" s="39" t="str">
        <f t="shared" si="19"/>
        <v>MS</v>
      </c>
      <c r="C1256" s="39" t="s">
        <v>6617</v>
      </c>
      <c r="D1256" s="39" t="s">
        <v>6614</v>
      </c>
      <c r="E1256" s="39">
        <v>1735</v>
      </c>
      <c r="F1256" s="39">
        <v>253</v>
      </c>
      <c r="G1256" s="39">
        <v>117</v>
      </c>
      <c r="H1256" s="39">
        <v>4.6900000000000004</v>
      </c>
      <c r="I1256" s="39" t="s">
        <v>6623</v>
      </c>
    </row>
    <row r="1257" spans="1:9" ht="12.75" customHeight="1">
      <c r="A1257" s="39" t="s">
        <v>2734</v>
      </c>
      <c r="B1257" s="39" t="str">
        <f t="shared" si="19"/>
        <v>PB</v>
      </c>
      <c r="C1257" s="39" t="s">
        <v>6613</v>
      </c>
      <c r="D1257" s="39" t="s">
        <v>6622</v>
      </c>
      <c r="E1257" s="39">
        <v>266</v>
      </c>
      <c r="F1257" s="39">
        <v>159</v>
      </c>
      <c r="G1257" s="39">
        <v>22</v>
      </c>
      <c r="H1257" s="39">
        <v>1.47</v>
      </c>
      <c r="I1257" s="39" t="s">
        <v>6626</v>
      </c>
    </row>
    <row r="1258" spans="1:9" ht="12.75" customHeight="1">
      <c r="A1258" s="39" t="s">
        <v>1086</v>
      </c>
      <c r="B1258" s="39" t="str">
        <f t="shared" si="19"/>
        <v>GO</v>
      </c>
      <c r="C1258" s="39" t="s">
        <v>6613</v>
      </c>
      <c r="D1258" s="39" t="s">
        <v>6622</v>
      </c>
      <c r="E1258" s="39">
        <v>186</v>
      </c>
      <c r="F1258" s="39">
        <v>73</v>
      </c>
      <c r="G1258" s="39">
        <v>19</v>
      </c>
      <c r="H1258" s="39">
        <v>2.02</v>
      </c>
      <c r="I1258" s="39" t="s">
        <v>6625</v>
      </c>
    </row>
    <row r="1259" spans="1:9" ht="12.75" customHeight="1">
      <c r="A1259" s="39" t="s">
        <v>1090</v>
      </c>
      <c r="B1259" s="39" t="str">
        <f t="shared" si="19"/>
        <v>GO</v>
      </c>
      <c r="C1259" s="39" t="s">
        <v>6617</v>
      </c>
      <c r="D1259" s="39" t="s">
        <v>6622</v>
      </c>
      <c r="E1259" s="39">
        <v>713</v>
      </c>
      <c r="F1259" s="39">
        <v>207</v>
      </c>
      <c r="G1259" s="39">
        <v>58</v>
      </c>
      <c r="H1259" s="39">
        <v>2.69</v>
      </c>
      <c r="I1259" s="39" t="s">
        <v>6615</v>
      </c>
    </row>
    <row r="1260" spans="1:9" ht="12.75" customHeight="1">
      <c r="A1260" s="39" t="s">
        <v>6191</v>
      </c>
      <c r="B1260" s="39" t="str">
        <f t="shared" si="19"/>
        <v>SP</v>
      </c>
      <c r="C1260" s="39" t="s">
        <v>6613</v>
      </c>
      <c r="D1260" s="39" t="s">
        <v>6622</v>
      </c>
      <c r="E1260" s="39">
        <v>233</v>
      </c>
      <c r="F1260" s="39">
        <v>97</v>
      </c>
      <c r="G1260" s="39">
        <v>22</v>
      </c>
      <c r="H1260" s="39">
        <v>1.96</v>
      </c>
      <c r="I1260" s="39" t="s">
        <v>6619</v>
      </c>
    </row>
    <row r="1261" spans="1:9" ht="12.75" customHeight="1">
      <c r="A1261" s="39" t="s">
        <v>317</v>
      </c>
      <c r="B1261" s="39" t="str">
        <f t="shared" si="19"/>
        <v>AM</v>
      </c>
      <c r="C1261" s="39" t="s">
        <v>6613</v>
      </c>
      <c r="D1261" s="39" t="s">
        <v>6614</v>
      </c>
      <c r="E1261" s="39">
        <v>427</v>
      </c>
      <c r="F1261" s="39"/>
      <c r="G1261" s="39"/>
      <c r="H1261" s="39">
        <v>0</v>
      </c>
      <c r="I1261" s="39" t="s">
        <v>6680</v>
      </c>
    </row>
    <row r="1262" spans="1:9" ht="12.75" customHeight="1">
      <c r="A1262" s="39" t="s">
        <v>4199</v>
      </c>
      <c r="B1262" s="39" t="str">
        <f t="shared" si="19"/>
        <v>RJ</v>
      </c>
      <c r="C1262" s="39" t="s">
        <v>6617</v>
      </c>
      <c r="D1262" s="39" t="s">
        <v>6622</v>
      </c>
      <c r="E1262" s="39">
        <v>1912</v>
      </c>
      <c r="F1262" s="39">
        <v>1250</v>
      </c>
      <c r="G1262" s="39">
        <v>283</v>
      </c>
      <c r="H1262" s="39">
        <v>1.25</v>
      </c>
      <c r="I1262" s="39" t="s">
        <v>6615</v>
      </c>
    </row>
    <row r="1263" spans="1:9" ht="12.75" customHeight="1">
      <c r="A1263" s="39" t="s">
        <v>4202</v>
      </c>
      <c r="B1263" s="39" t="str">
        <f t="shared" si="19"/>
        <v>RJ</v>
      </c>
      <c r="C1263" s="39" t="s">
        <v>6636</v>
      </c>
      <c r="D1263" s="39" t="s">
        <v>6622</v>
      </c>
      <c r="E1263" s="39">
        <v>9080</v>
      </c>
      <c r="F1263" s="39">
        <v>4049</v>
      </c>
      <c r="G1263" s="39">
        <v>2365</v>
      </c>
      <c r="H1263" s="39">
        <v>1.42</v>
      </c>
      <c r="I1263" s="39" t="s">
        <v>6615</v>
      </c>
    </row>
    <row r="1264" spans="1:9" ht="12.75" customHeight="1">
      <c r="A1264" s="39" t="s">
        <v>2361</v>
      </c>
      <c r="B1264" s="39" t="str">
        <f t="shared" si="19"/>
        <v>MT</v>
      </c>
      <c r="C1264" s="39" t="s">
        <v>6617</v>
      </c>
      <c r="D1264" s="39" t="s">
        <v>6614</v>
      </c>
      <c r="E1264" s="39">
        <v>577</v>
      </c>
      <c r="F1264" s="39">
        <v>91</v>
      </c>
      <c r="G1264" s="39">
        <v>22</v>
      </c>
      <c r="H1264" s="39">
        <v>5.1100000000000003</v>
      </c>
      <c r="I1264" s="39" t="s">
        <v>6623</v>
      </c>
    </row>
    <row r="1265" spans="1:9" ht="12.75" customHeight="1">
      <c r="A1265" s="39" t="s">
        <v>5080</v>
      </c>
      <c r="B1265" s="39" t="str">
        <f t="shared" si="19"/>
        <v>RS</v>
      </c>
      <c r="C1265" s="39" t="s">
        <v>6613</v>
      </c>
      <c r="D1265" s="39" t="s">
        <v>6622</v>
      </c>
      <c r="E1265" s="39">
        <v>349</v>
      </c>
      <c r="F1265" s="39">
        <v>162</v>
      </c>
      <c r="G1265" s="39">
        <v>29</v>
      </c>
      <c r="H1265" s="39">
        <v>1.83</v>
      </c>
      <c r="I1265" s="39" t="s">
        <v>6618</v>
      </c>
    </row>
    <row r="1266" spans="1:9" ht="12.75" customHeight="1">
      <c r="A1266" s="39" t="s">
        <v>2364</v>
      </c>
      <c r="B1266" s="39" t="str">
        <f t="shared" si="19"/>
        <v>MT</v>
      </c>
      <c r="C1266" s="39" t="s">
        <v>6613</v>
      </c>
      <c r="D1266" s="39" t="s">
        <v>6614</v>
      </c>
      <c r="E1266" s="39">
        <v>197</v>
      </c>
      <c r="F1266" s="39">
        <v>33</v>
      </c>
      <c r="G1266" s="39">
        <v>11</v>
      </c>
      <c r="H1266" s="39">
        <v>4.4800000000000004</v>
      </c>
      <c r="I1266" s="39" t="s">
        <v>6615</v>
      </c>
    </row>
    <row r="1267" spans="1:9" ht="12.75" customHeight="1">
      <c r="A1267" s="39" t="s">
        <v>2367</v>
      </c>
      <c r="B1267" s="39" t="str">
        <f t="shared" si="19"/>
        <v>MT</v>
      </c>
      <c r="C1267" s="39" t="s">
        <v>6613</v>
      </c>
      <c r="D1267" s="39" t="s">
        <v>6614</v>
      </c>
      <c r="E1267" s="39">
        <v>315</v>
      </c>
      <c r="F1267" s="39">
        <v>45</v>
      </c>
      <c r="G1267" s="39">
        <v>19</v>
      </c>
      <c r="H1267" s="39">
        <v>4.92</v>
      </c>
      <c r="I1267" s="39" t="s">
        <v>6623</v>
      </c>
    </row>
    <row r="1268" spans="1:9" ht="12.75" customHeight="1">
      <c r="A1268" s="39" t="s">
        <v>2151</v>
      </c>
      <c r="B1268" s="39" t="str">
        <f t="shared" si="19"/>
        <v>MS</v>
      </c>
      <c r="C1268" s="39" t="s">
        <v>6617</v>
      </c>
      <c r="D1268" s="39" t="s">
        <v>6614</v>
      </c>
      <c r="E1268" s="39">
        <v>891</v>
      </c>
      <c r="F1268" s="39">
        <v>33</v>
      </c>
      <c r="G1268" s="39">
        <v>11</v>
      </c>
      <c r="H1268" s="39">
        <v>20.25</v>
      </c>
      <c r="I1268" s="39" t="s">
        <v>6615</v>
      </c>
    </row>
    <row r="1269" spans="1:9" ht="12.75" customHeight="1">
      <c r="A1269" s="39" t="s">
        <v>2154</v>
      </c>
      <c r="B1269" s="39" t="str">
        <f t="shared" si="19"/>
        <v>MS</v>
      </c>
      <c r="C1269" s="39" t="s">
        <v>6617</v>
      </c>
      <c r="D1269" s="39" t="s">
        <v>6614</v>
      </c>
      <c r="E1269" s="39">
        <v>1465</v>
      </c>
      <c r="F1269" s="39">
        <v>165</v>
      </c>
      <c r="G1269" s="39">
        <v>35</v>
      </c>
      <c r="H1269" s="39">
        <v>7.33</v>
      </c>
      <c r="I1269" s="39" t="s">
        <v>6615</v>
      </c>
    </row>
    <row r="1270" spans="1:9" ht="12.75" customHeight="1">
      <c r="A1270" s="39" t="s">
        <v>5083</v>
      </c>
      <c r="B1270" s="39" t="str">
        <f t="shared" si="19"/>
        <v>RS</v>
      </c>
      <c r="C1270" s="39" t="s">
        <v>6613</v>
      </c>
      <c r="D1270" s="39" t="s">
        <v>6614</v>
      </c>
      <c r="E1270" s="39">
        <v>154</v>
      </c>
      <c r="F1270" s="39">
        <v>26</v>
      </c>
      <c r="G1270" s="39">
        <v>7</v>
      </c>
      <c r="H1270" s="39">
        <v>4.67</v>
      </c>
      <c r="I1270" s="39" t="s">
        <v>6637</v>
      </c>
    </row>
    <row r="1271" spans="1:9" ht="12.75" customHeight="1">
      <c r="A1271" s="39" t="s">
        <v>3830</v>
      </c>
      <c r="B1271" s="39" t="str">
        <f t="shared" si="19"/>
        <v>PR</v>
      </c>
      <c r="C1271" s="39" t="s">
        <v>6617</v>
      </c>
      <c r="D1271" s="39" t="s">
        <v>6622</v>
      </c>
      <c r="E1271" s="39">
        <v>484</v>
      </c>
      <c r="F1271" s="39">
        <v>201</v>
      </c>
      <c r="G1271" s="39">
        <v>31</v>
      </c>
      <c r="H1271" s="39">
        <v>2.09</v>
      </c>
      <c r="I1271" s="39" t="s">
        <v>6615</v>
      </c>
    </row>
    <row r="1272" spans="1:9" ht="12.75" customHeight="1">
      <c r="A1272" s="39" t="s">
        <v>5086</v>
      </c>
      <c r="B1272" s="39" t="str">
        <f t="shared" si="19"/>
        <v>RS</v>
      </c>
      <c r="C1272" s="39" t="s">
        <v>6613</v>
      </c>
      <c r="D1272" s="39" t="s">
        <v>6622</v>
      </c>
      <c r="E1272" s="39">
        <v>283</v>
      </c>
      <c r="F1272" s="39">
        <v>133</v>
      </c>
      <c r="G1272" s="39">
        <v>15</v>
      </c>
      <c r="H1272" s="39">
        <v>1.91</v>
      </c>
      <c r="I1272" s="39" t="s">
        <v>6615</v>
      </c>
    </row>
    <row r="1273" spans="1:9" ht="12.75" customHeight="1">
      <c r="A1273" s="39" t="s">
        <v>5089</v>
      </c>
      <c r="B1273" s="39" t="str">
        <f t="shared" si="19"/>
        <v>RS</v>
      </c>
      <c r="C1273" s="39" t="s">
        <v>6613</v>
      </c>
      <c r="D1273" s="39" t="s">
        <v>6614</v>
      </c>
      <c r="E1273" s="39">
        <v>93</v>
      </c>
      <c r="F1273" s="39">
        <v>23</v>
      </c>
      <c r="G1273" s="39">
        <v>4</v>
      </c>
      <c r="H1273" s="39">
        <v>3.44</v>
      </c>
      <c r="I1273" s="39" t="s">
        <v>6619</v>
      </c>
    </row>
    <row r="1274" spans="1:9" ht="12.75" customHeight="1">
      <c r="A1274" s="39" t="s">
        <v>2370</v>
      </c>
      <c r="B1274" s="39" t="str">
        <f t="shared" si="19"/>
        <v>MT</v>
      </c>
      <c r="C1274" s="39" t="s">
        <v>6613</v>
      </c>
      <c r="D1274" s="39" t="s">
        <v>6614</v>
      </c>
      <c r="E1274" s="39">
        <v>176</v>
      </c>
      <c r="F1274" s="39">
        <v>50</v>
      </c>
      <c r="G1274" s="39">
        <v>7</v>
      </c>
      <c r="H1274" s="39">
        <v>3.09</v>
      </c>
      <c r="I1274" s="39" t="s">
        <v>6615</v>
      </c>
    </row>
    <row r="1275" spans="1:9" ht="12.75" customHeight="1">
      <c r="A1275" s="39" t="s">
        <v>4492</v>
      </c>
      <c r="B1275" s="39" t="str">
        <f t="shared" si="19"/>
        <v>RO</v>
      </c>
      <c r="C1275" s="39" t="s">
        <v>6617</v>
      </c>
      <c r="D1275" s="39" t="s">
        <v>6614</v>
      </c>
      <c r="E1275" s="39">
        <v>530</v>
      </c>
      <c r="F1275" s="39">
        <v>81</v>
      </c>
      <c r="G1275" s="39">
        <v>26</v>
      </c>
      <c r="H1275" s="39">
        <v>4.95</v>
      </c>
      <c r="I1275" s="39" t="s">
        <v>6625</v>
      </c>
    </row>
    <row r="1276" spans="1:9" ht="12.75" customHeight="1">
      <c r="A1276" s="39" t="s">
        <v>5092</v>
      </c>
      <c r="B1276" s="39" t="str">
        <f t="shared" si="19"/>
        <v>RS</v>
      </c>
      <c r="C1276" s="39" t="s">
        <v>6613</v>
      </c>
      <c r="D1276" s="39" t="s">
        <v>6622</v>
      </c>
      <c r="E1276" s="39">
        <v>115</v>
      </c>
      <c r="F1276" s="39">
        <v>56</v>
      </c>
      <c r="G1276" s="39">
        <v>7</v>
      </c>
      <c r="H1276" s="39">
        <v>1.83</v>
      </c>
      <c r="I1276" s="39" t="s">
        <v>6615</v>
      </c>
    </row>
    <row r="1277" spans="1:9" ht="12.75" customHeight="1">
      <c r="A1277" s="39" t="s">
        <v>2373</v>
      </c>
      <c r="B1277" s="39" t="str">
        <f t="shared" si="19"/>
        <v>MT</v>
      </c>
      <c r="C1277" s="39" t="s">
        <v>6613</v>
      </c>
      <c r="D1277" s="39" t="s">
        <v>6614</v>
      </c>
      <c r="E1277" s="39">
        <v>396</v>
      </c>
      <c r="F1277" s="39">
        <v>64</v>
      </c>
      <c r="G1277" s="39">
        <v>12</v>
      </c>
      <c r="H1277" s="39">
        <v>5.21</v>
      </c>
      <c r="I1277" s="39" t="s">
        <v>6615</v>
      </c>
    </row>
    <row r="1278" spans="1:9" ht="12.75" customHeight="1">
      <c r="A1278" s="39" t="s">
        <v>6194</v>
      </c>
      <c r="B1278" s="39" t="str">
        <f t="shared" si="19"/>
        <v>SP</v>
      </c>
      <c r="C1278" s="39" t="s">
        <v>6613</v>
      </c>
      <c r="D1278" s="39" t="s">
        <v>6614</v>
      </c>
      <c r="E1278" s="39">
        <v>156</v>
      </c>
      <c r="F1278" s="39">
        <v>27</v>
      </c>
      <c r="G1278" s="39">
        <v>10</v>
      </c>
      <c r="H1278" s="39">
        <v>4.22</v>
      </c>
      <c r="I1278" s="39" t="s">
        <v>6625</v>
      </c>
    </row>
    <row r="1279" spans="1:9" ht="12.75" customHeight="1">
      <c r="A1279" s="39" t="s">
        <v>5095</v>
      </c>
      <c r="B1279" s="39" t="str">
        <f t="shared" si="19"/>
        <v>RS</v>
      </c>
      <c r="C1279" s="39" t="s">
        <v>6613</v>
      </c>
      <c r="D1279" s="39" t="s">
        <v>6614</v>
      </c>
      <c r="E1279" s="39">
        <v>154</v>
      </c>
      <c r="F1279" s="39">
        <v>11</v>
      </c>
      <c r="G1279" s="39">
        <v>2</v>
      </c>
      <c r="H1279" s="39">
        <v>11.85</v>
      </c>
      <c r="I1279" s="39" t="s">
        <v>6623</v>
      </c>
    </row>
    <row r="1280" spans="1:9" ht="12.75" customHeight="1">
      <c r="A1280" s="39" t="s">
        <v>3833</v>
      </c>
      <c r="B1280" s="39" t="str">
        <f t="shared" si="19"/>
        <v>PR</v>
      </c>
      <c r="C1280" s="39" t="s">
        <v>6613</v>
      </c>
      <c r="D1280" s="39" t="s">
        <v>6614</v>
      </c>
      <c r="E1280" s="39">
        <v>258</v>
      </c>
      <c r="F1280" s="39">
        <v>65</v>
      </c>
      <c r="G1280" s="39">
        <v>8</v>
      </c>
      <c r="H1280" s="39">
        <v>3.53</v>
      </c>
      <c r="I1280" s="39" t="s">
        <v>6623</v>
      </c>
    </row>
    <row r="1281" spans="1:9" ht="12.75" customHeight="1">
      <c r="A1281" s="39" t="s">
        <v>6197</v>
      </c>
      <c r="B1281" s="39" t="str">
        <f t="shared" si="19"/>
        <v>SP</v>
      </c>
      <c r="C1281" s="39" t="s">
        <v>6613</v>
      </c>
      <c r="D1281" s="39" t="s">
        <v>6614</v>
      </c>
      <c r="E1281" s="39">
        <v>127</v>
      </c>
      <c r="F1281" s="39">
        <v>14</v>
      </c>
      <c r="G1281" s="39">
        <v>2</v>
      </c>
      <c r="H1281" s="39">
        <v>7.94</v>
      </c>
      <c r="I1281" s="39" t="s">
        <v>6615</v>
      </c>
    </row>
    <row r="1282" spans="1:9" ht="12.75" customHeight="1">
      <c r="A1282" s="39" t="s">
        <v>1093</v>
      </c>
      <c r="B1282" s="39" t="str">
        <f t="shared" si="19"/>
        <v>GO</v>
      </c>
      <c r="C1282" s="39" t="s">
        <v>6613</v>
      </c>
      <c r="D1282" s="39" t="s">
        <v>6622</v>
      </c>
      <c r="E1282" s="39">
        <v>381</v>
      </c>
      <c r="F1282" s="39">
        <v>114</v>
      </c>
      <c r="G1282" s="39">
        <v>30</v>
      </c>
      <c r="H1282" s="39">
        <v>2.65</v>
      </c>
      <c r="I1282" s="39" t="s">
        <v>6615</v>
      </c>
    </row>
    <row r="1283" spans="1:9" ht="12.75" customHeight="1">
      <c r="A1283" s="39" t="s">
        <v>3836</v>
      </c>
      <c r="B1283" s="39" t="str">
        <f t="shared" ref="B1283:B1346" si="20">RIGHT(A1283,2)</f>
        <v>PR</v>
      </c>
      <c r="C1283" s="39" t="s">
        <v>6617</v>
      </c>
      <c r="D1283" s="39" t="s">
        <v>6622</v>
      </c>
      <c r="E1283" s="39">
        <v>791</v>
      </c>
      <c r="F1283" s="39">
        <v>262</v>
      </c>
      <c r="G1283" s="39">
        <v>51</v>
      </c>
      <c r="H1283" s="39">
        <v>2.5299999999999998</v>
      </c>
      <c r="I1283" s="39" t="s">
        <v>6625</v>
      </c>
    </row>
    <row r="1284" spans="1:9" ht="12.75" customHeight="1">
      <c r="A1284" s="39" t="s">
        <v>5099</v>
      </c>
      <c r="B1284" s="39" t="str">
        <f t="shared" si="20"/>
        <v>RS</v>
      </c>
      <c r="C1284" s="39" t="s">
        <v>6613</v>
      </c>
      <c r="D1284" s="39" t="s">
        <v>6614</v>
      </c>
      <c r="E1284" s="39">
        <v>152</v>
      </c>
      <c r="F1284" s="39">
        <v>27</v>
      </c>
      <c r="G1284" s="39">
        <v>4</v>
      </c>
      <c r="H1284" s="39">
        <v>4.9000000000000004</v>
      </c>
      <c r="I1284" s="39" t="s">
        <v>6615</v>
      </c>
    </row>
    <row r="1285" spans="1:9" ht="12.75" customHeight="1">
      <c r="A1285" s="39" t="s">
        <v>4205</v>
      </c>
      <c r="B1285" s="39" t="str">
        <f t="shared" si="20"/>
        <v>RJ</v>
      </c>
      <c r="C1285" s="39" t="s">
        <v>6617</v>
      </c>
      <c r="D1285" s="39" t="s">
        <v>6614</v>
      </c>
      <c r="E1285" s="39">
        <v>1060</v>
      </c>
      <c r="F1285" s="39">
        <v>259</v>
      </c>
      <c r="G1285" s="39">
        <v>99</v>
      </c>
      <c r="H1285" s="39">
        <v>2.96</v>
      </c>
      <c r="I1285" s="39" t="s">
        <v>6615</v>
      </c>
    </row>
    <row r="1286" spans="1:9" ht="12.75" customHeight="1">
      <c r="A1286" s="39" t="s">
        <v>6200</v>
      </c>
      <c r="B1286" s="39" t="str">
        <f t="shared" si="20"/>
        <v>SP</v>
      </c>
      <c r="C1286" s="39" t="s">
        <v>6613</v>
      </c>
      <c r="D1286" s="39" t="s">
        <v>6622</v>
      </c>
      <c r="E1286" s="39">
        <v>152</v>
      </c>
      <c r="F1286" s="39">
        <v>54</v>
      </c>
      <c r="G1286" s="39">
        <v>19</v>
      </c>
      <c r="H1286" s="39">
        <v>2.08</v>
      </c>
      <c r="I1286" s="39" t="s">
        <v>6625</v>
      </c>
    </row>
    <row r="1287" spans="1:9" ht="12.75" customHeight="1">
      <c r="A1287" s="39" t="s">
        <v>5102</v>
      </c>
      <c r="B1287" s="39" t="str">
        <f t="shared" si="20"/>
        <v>RS</v>
      </c>
      <c r="C1287" s="39" t="s">
        <v>6613</v>
      </c>
      <c r="D1287" s="39" t="s">
        <v>6614</v>
      </c>
      <c r="E1287" s="39">
        <v>515</v>
      </c>
      <c r="F1287" s="39">
        <v>58</v>
      </c>
      <c r="G1287" s="39">
        <v>11</v>
      </c>
      <c r="H1287" s="39">
        <v>7.46</v>
      </c>
      <c r="I1287" s="39" t="s">
        <v>6618</v>
      </c>
    </row>
    <row r="1288" spans="1:9" ht="12.75" customHeight="1">
      <c r="A1288" s="39" t="s">
        <v>4208</v>
      </c>
      <c r="B1288" s="39" t="str">
        <f t="shared" si="20"/>
        <v>RJ</v>
      </c>
      <c r="C1288" s="39" t="s">
        <v>6636</v>
      </c>
      <c r="D1288" s="39" t="s">
        <v>6622</v>
      </c>
      <c r="E1288" s="39">
        <v>7768</v>
      </c>
      <c r="F1288" s="39">
        <v>3439</v>
      </c>
      <c r="G1288" s="39">
        <v>924</v>
      </c>
      <c r="H1288" s="39">
        <v>1.78</v>
      </c>
      <c r="I1288" s="39" t="s">
        <v>6615</v>
      </c>
    </row>
    <row r="1289" spans="1:9" ht="12.75" customHeight="1">
      <c r="A1289" s="39" t="s">
        <v>2376</v>
      </c>
      <c r="B1289" s="39" t="str">
        <f t="shared" si="20"/>
        <v>MT</v>
      </c>
      <c r="C1289" s="39" t="s">
        <v>6613</v>
      </c>
      <c r="D1289" s="39" t="s">
        <v>6614</v>
      </c>
      <c r="E1289" s="39">
        <v>287</v>
      </c>
      <c r="F1289" s="39">
        <v>16</v>
      </c>
      <c r="G1289" s="39">
        <v>1</v>
      </c>
      <c r="H1289" s="39">
        <v>16.88</v>
      </c>
      <c r="I1289" s="39" t="s">
        <v>6615</v>
      </c>
    </row>
    <row r="1290" spans="1:9" ht="12.75" customHeight="1">
      <c r="A1290" s="39" t="s">
        <v>3839</v>
      </c>
      <c r="B1290" s="39" t="str">
        <f t="shared" si="20"/>
        <v>PR</v>
      </c>
      <c r="C1290" s="39" t="s">
        <v>6613</v>
      </c>
      <c r="D1290" s="39" t="s">
        <v>6622</v>
      </c>
      <c r="E1290" s="39">
        <v>353</v>
      </c>
      <c r="F1290" s="39">
        <v>140</v>
      </c>
      <c r="G1290" s="39">
        <v>36</v>
      </c>
      <c r="H1290" s="39">
        <v>2.0099999999999998</v>
      </c>
      <c r="I1290" s="39" t="s">
        <v>6626</v>
      </c>
    </row>
    <row r="1291" spans="1:9" ht="12.75" customHeight="1">
      <c r="A1291" s="39" t="s">
        <v>6203</v>
      </c>
      <c r="B1291" s="39" t="str">
        <f t="shared" si="20"/>
        <v>SP</v>
      </c>
      <c r="C1291" s="39" t="s">
        <v>6613</v>
      </c>
      <c r="D1291" s="39" t="s">
        <v>6622</v>
      </c>
      <c r="E1291" s="39">
        <v>161</v>
      </c>
      <c r="F1291" s="39">
        <v>50</v>
      </c>
      <c r="G1291" s="39">
        <v>18</v>
      </c>
      <c r="H1291" s="39">
        <v>2.37</v>
      </c>
      <c r="I1291" s="39" t="s">
        <v>6615</v>
      </c>
    </row>
    <row r="1292" spans="1:9" ht="12.75" customHeight="1">
      <c r="A1292" s="39" t="s">
        <v>4495</v>
      </c>
      <c r="B1292" s="39" t="str">
        <f t="shared" si="20"/>
        <v>RO</v>
      </c>
      <c r="C1292" s="39" t="s">
        <v>6617</v>
      </c>
      <c r="D1292" s="39" t="s">
        <v>6614</v>
      </c>
      <c r="E1292" s="39">
        <v>898</v>
      </c>
      <c r="F1292" s="39">
        <v>52</v>
      </c>
      <c r="G1292" s="39">
        <v>23</v>
      </c>
      <c r="H1292" s="39">
        <v>11.97</v>
      </c>
      <c r="I1292" s="39" t="s">
        <v>6615</v>
      </c>
    </row>
    <row r="1293" spans="1:9" ht="12.75" customHeight="1">
      <c r="A1293" s="39" t="s">
        <v>2379</v>
      </c>
      <c r="B1293" s="39" t="str">
        <f t="shared" si="20"/>
        <v>MT</v>
      </c>
      <c r="C1293" s="39" t="s">
        <v>6613</v>
      </c>
      <c r="D1293" s="39" t="s">
        <v>6614</v>
      </c>
      <c r="E1293" s="39">
        <v>144</v>
      </c>
      <c r="F1293" s="39">
        <v>11</v>
      </c>
      <c r="G1293" s="39">
        <v>6</v>
      </c>
      <c r="H1293" s="39">
        <v>8.4700000000000006</v>
      </c>
      <c r="I1293" s="39" t="s">
        <v>6615</v>
      </c>
    </row>
    <row r="1294" spans="1:9" ht="12.75" customHeight="1">
      <c r="A1294" s="39" t="s">
        <v>2382</v>
      </c>
      <c r="B1294" s="39" t="str">
        <f t="shared" si="20"/>
        <v>MT</v>
      </c>
      <c r="C1294" s="39" t="s">
        <v>6613</v>
      </c>
      <c r="D1294" s="39" t="s">
        <v>6614</v>
      </c>
      <c r="E1294" s="39">
        <v>241</v>
      </c>
      <c r="F1294" s="39">
        <v>24</v>
      </c>
      <c r="G1294" s="39">
        <v>3</v>
      </c>
      <c r="H1294" s="39">
        <v>8.93</v>
      </c>
      <c r="I1294" s="39" t="s">
        <v>6615</v>
      </c>
    </row>
    <row r="1295" spans="1:9" ht="12.75" customHeight="1">
      <c r="A1295" s="39" t="s">
        <v>2385</v>
      </c>
      <c r="B1295" s="39" t="str">
        <f t="shared" si="20"/>
        <v>MT</v>
      </c>
      <c r="C1295" s="39" t="s">
        <v>6617</v>
      </c>
      <c r="D1295" s="39" t="s">
        <v>6614</v>
      </c>
      <c r="E1295" s="39">
        <v>1368</v>
      </c>
      <c r="F1295" s="39">
        <v>54</v>
      </c>
      <c r="G1295" s="39">
        <v>15</v>
      </c>
      <c r="H1295" s="39">
        <v>19.829999999999998</v>
      </c>
      <c r="I1295" s="39" t="s">
        <v>6623</v>
      </c>
    </row>
    <row r="1296" spans="1:9" ht="12.75" customHeight="1">
      <c r="A1296" s="39" t="s">
        <v>2388</v>
      </c>
      <c r="B1296" s="39" t="str">
        <f t="shared" si="20"/>
        <v>MT</v>
      </c>
      <c r="C1296" s="39" t="s">
        <v>6613</v>
      </c>
      <c r="D1296" s="39" t="s">
        <v>6614</v>
      </c>
      <c r="E1296" s="39">
        <v>180</v>
      </c>
      <c r="F1296" s="39">
        <v>12</v>
      </c>
      <c r="G1296" s="39">
        <v>6</v>
      </c>
      <c r="H1296" s="39">
        <v>10</v>
      </c>
      <c r="I1296" s="39" t="s">
        <v>6615</v>
      </c>
    </row>
    <row r="1297" spans="1:9" ht="12.75" customHeight="1">
      <c r="A1297" s="39" t="s">
        <v>2391</v>
      </c>
      <c r="B1297" s="39" t="str">
        <f t="shared" si="20"/>
        <v>MT</v>
      </c>
      <c r="C1297" s="39" t="s">
        <v>6613</v>
      </c>
      <c r="D1297" s="39" t="s">
        <v>6614</v>
      </c>
      <c r="E1297" s="39">
        <v>414</v>
      </c>
      <c r="F1297" s="39">
        <v>83</v>
      </c>
      <c r="G1297" s="39">
        <v>32</v>
      </c>
      <c r="H1297" s="39">
        <v>3.6</v>
      </c>
      <c r="I1297" s="39" t="s">
        <v>6615</v>
      </c>
    </row>
    <row r="1298" spans="1:9" ht="12.75" customHeight="1">
      <c r="A1298" s="39" t="s">
        <v>3842</v>
      </c>
      <c r="B1298" s="39" t="str">
        <f t="shared" si="20"/>
        <v>PR</v>
      </c>
      <c r="C1298" s="39" t="s">
        <v>6613</v>
      </c>
      <c r="D1298" s="39" t="s">
        <v>6622</v>
      </c>
      <c r="E1298" s="39">
        <v>247</v>
      </c>
      <c r="F1298" s="39">
        <v>81</v>
      </c>
      <c r="G1298" s="39">
        <v>20</v>
      </c>
      <c r="H1298" s="39">
        <v>2.4500000000000002</v>
      </c>
      <c r="I1298" s="39" t="s">
        <v>6615</v>
      </c>
    </row>
    <row r="1299" spans="1:9" ht="12.75" customHeight="1">
      <c r="A1299" s="39" t="s">
        <v>586</v>
      </c>
      <c r="B1299" s="39" t="str">
        <f t="shared" si="20"/>
        <v>CE</v>
      </c>
      <c r="C1299" s="39" t="s">
        <v>6617</v>
      </c>
      <c r="D1299" s="39" t="s">
        <v>6614</v>
      </c>
      <c r="E1299" s="39">
        <v>572</v>
      </c>
      <c r="F1299" s="39">
        <v>117</v>
      </c>
      <c r="G1299" s="39">
        <v>10</v>
      </c>
      <c r="H1299" s="39">
        <v>4.5</v>
      </c>
      <c r="I1299" s="39" t="s">
        <v>6619</v>
      </c>
    </row>
    <row r="1300" spans="1:9" ht="12.75" customHeight="1">
      <c r="A1300" s="39" t="s">
        <v>5105</v>
      </c>
      <c r="B1300" s="39" t="str">
        <f t="shared" si="20"/>
        <v>RS</v>
      </c>
      <c r="C1300" s="39" t="s">
        <v>6613</v>
      </c>
      <c r="D1300" s="39" t="s">
        <v>6614</v>
      </c>
      <c r="E1300" s="39">
        <v>80</v>
      </c>
      <c r="F1300" s="39">
        <v>19</v>
      </c>
      <c r="G1300" s="39">
        <v>3</v>
      </c>
      <c r="H1300" s="39">
        <v>3.64</v>
      </c>
      <c r="I1300" s="39" t="s">
        <v>6615</v>
      </c>
    </row>
    <row r="1301" spans="1:9" ht="12.75" customHeight="1">
      <c r="A1301" s="39" t="s">
        <v>5108</v>
      </c>
      <c r="B1301" s="39" t="str">
        <f t="shared" si="20"/>
        <v>RS</v>
      </c>
      <c r="C1301" s="39" t="s">
        <v>6613</v>
      </c>
      <c r="D1301" s="39" t="s">
        <v>6622</v>
      </c>
      <c r="E1301" s="39">
        <v>196</v>
      </c>
      <c r="F1301" s="39">
        <v>70</v>
      </c>
      <c r="G1301" s="39">
        <v>9</v>
      </c>
      <c r="H1301" s="39">
        <v>2.48</v>
      </c>
      <c r="I1301" s="39" t="s">
        <v>6623</v>
      </c>
    </row>
    <row r="1302" spans="1:9" ht="12.75" customHeight="1">
      <c r="A1302" s="39" t="s">
        <v>2737</v>
      </c>
      <c r="B1302" s="39" t="str">
        <f t="shared" si="20"/>
        <v>PB</v>
      </c>
      <c r="C1302" s="39" t="s">
        <v>6613</v>
      </c>
      <c r="D1302" s="39" t="s">
        <v>6622</v>
      </c>
      <c r="E1302" s="39">
        <v>223</v>
      </c>
      <c r="F1302" s="39">
        <v>136</v>
      </c>
      <c r="G1302" s="39">
        <v>21</v>
      </c>
      <c r="H1302" s="39">
        <v>1.42</v>
      </c>
      <c r="I1302" s="39" t="s">
        <v>6618</v>
      </c>
    </row>
    <row r="1303" spans="1:9" ht="12.75" customHeight="1">
      <c r="A1303" s="39" t="s">
        <v>1787</v>
      </c>
      <c r="B1303" s="39" t="str">
        <f t="shared" si="20"/>
        <v>MG</v>
      </c>
      <c r="C1303" s="39" t="s">
        <v>6613</v>
      </c>
      <c r="D1303" s="39" t="s">
        <v>6622</v>
      </c>
      <c r="E1303" s="39">
        <v>413</v>
      </c>
      <c r="F1303" s="39">
        <v>130</v>
      </c>
      <c r="G1303" s="39">
        <v>33</v>
      </c>
      <c r="H1303" s="39">
        <v>2.5299999999999998</v>
      </c>
      <c r="I1303" s="39" t="s">
        <v>6625</v>
      </c>
    </row>
    <row r="1304" spans="1:9" ht="12.75" customHeight="1">
      <c r="A1304" s="39" t="s">
        <v>5111</v>
      </c>
      <c r="B1304" s="39" t="str">
        <f t="shared" si="20"/>
        <v>RS</v>
      </c>
      <c r="C1304" s="39" t="s">
        <v>6617</v>
      </c>
      <c r="D1304" s="39" t="s">
        <v>6622</v>
      </c>
      <c r="E1304" s="39">
        <v>681</v>
      </c>
      <c r="F1304" s="39">
        <v>269</v>
      </c>
      <c r="G1304" s="39"/>
      <c r="H1304" s="39">
        <v>2.5299999999999998</v>
      </c>
      <c r="I1304" s="39" t="s">
        <v>6615</v>
      </c>
    </row>
    <row r="1305" spans="1:9" ht="12.75" customHeight="1">
      <c r="A1305" s="39" t="s">
        <v>3845</v>
      </c>
      <c r="B1305" s="39" t="str">
        <f t="shared" si="20"/>
        <v>PR</v>
      </c>
      <c r="C1305" s="39" t="s">
        <v>6613</v>
      </c>
      <c r="D1305" s="39" t="s">
        <v>6614</v>
      </c>
      <c r="E1305" s="39">
        <v>407</v>
      </c>
      <c r="F1305" s="39">
        <v>46</v>
      </c>
      <c r="G1305" s="39">
        <v>4</v>
      </c>
      <c r="H1305" s="39">
        <v>8.14</v>
      </c>
      <c r="I1305" s="39" t="s">
        <v>6625</v>
      </c>
    </row>
    <row r="1306" spans="1:9" ht="12.75" customHeight="1">
      <c r="A1306" s="39" t="s">
        <v>1790</v>
      </c>
      <c r="B1306" s="39" t="str">
        <f t="shared" si="20"/>
        <v>MG</v>
      </c>
      <c r="C1306" s="39" t="s">
        <v>6613</v>
      </c>
      <c r="D1306" s="39" t="s">
        <v>6622</v>
      </c>
      <c r="E1306" s="39">
        <v>397</v>
      </c>
      <c r="F1306" s="39">
        <v>139</v>
      </c>
      <c r="G1306" s="39">
        <v>10</v>
      </c>
      <c r="H1306" s="39">
        <v>2.66</v>
      </c>
      <c r="I1306" s="39" t="s">
        <v>6623</v>
      </c>
    </row>
    <row r="1307" spans="1:9" ht="12.75" customHeight="1">
      <c r="A1307" s="39" t="s">
        <v>1096</v>
      </c>
      <c r="B1307" s="39" t="str">
        <f t="shared" si="20"/>
        <v>GO</v>
      </c>
      <c r="C1307" s="39" t="s">
        <v>6613</v>
      </c>
      <c r="D1307" s="39" t="s">
        <v>6614</v>
      </c>
      <c r="E1307" s="39">
        <v>271</v>
      </c>
      <c r="F1307" s="39">
        <v>50</v>
      </c>
      <c r="G1307" s="39">
        <v>5</v>
      </c>
      <c r="H1307" s="39">
        <v>4.93</v>
      </c>
      <c r="I1307" s="39" t="s">
        <v>6625</v>
      </c>
    </row>
    <row r="1308" spans="1:9" ht="12.75" customHeight="1">
      <c r="A1308" s="39" t="s">
        <v>5117</v>
      </c>
      <c r="B1308" s="39" t="str">
        <f t="shared" si="20"/>
        <v>RS</v>
      </c>
      <c r="C1308" s="39" t="s">
        <v>6613</v>
      </c>
      <c r="D1308" s="39" t="s">
        <v>6622</v>
      </c>
      <c r="E1308" s="39">
        <v>112</v>
      </c>
      <c r="F1308" s="39">
        <v>44</v>
      </c>
      <c r="G1308" s="39">
        <v>13</v>
      </c>
      <c r="H1308" s="39">
        <v>1.96</v>
      </c>
      <c r="I1308" s="39" t="s">
        <v>6619</v>
      </c>
    </row>
    <row r="1309" spans="1:9" ht="12.75" customHeight="1">
      <c r="A1309" s="39" t="s">
        <v>6681</v>
      </c>
      <c r="B1309" s="39" t="str">
        <f t="shared" si="20"/>
        <v>CE</v>
      </c>
      <c r="C1309" s="39" t="s">
        <v>6633</v>
      </c>
      <c r="D1309" s="39" t="s">
        <v>6633</v>
      </c>
      <c r="E1309" s="39"/>
      <c r="F1309" s="39"/>
      <c r="G1309" s="39"/>
      <c r="H1309" s="39">
        <v>0</v>
      </c>
      <c r="I1309" s="39" t="s">
        <v>6634</v>
      </c>
    </row>
    <row r="1310" spans="1:9" ht="12.75" customHeight="1">
      <c r="A1310" s="39" t="s">
        <v>2394</v>
      </c>
      <c r="B1310" s="39" t="str">
        <f t="shared" si="20"/>
        <v>MT</v>
      </c>
      <c r="C1310" s="39" t="s">
        <v>6613</v>
      </c>
      <c r="D1310" s="39" t="s">
        <v>6614</v>
      </c>
      <c r="E1310" s="39">
        <v>172</v>
      </c>
      <c r="F1310" s="39">
        <v>18</v>
      </c>
      <c r="G1310" s="39">
        <v>5</v>
      </c>
      <c r="H1310" s="39">
        <v>7.48</v>
      </c>
      <c r="I1310" s="39" t="s">
        <v>6623</v>
      </c>
    </row>
    <row r="1311" spans="1:9" ht="12.75" customHeight="1">
      <c r="A1311" s="39" t="s">
        <v>5120</v>
      </c>
      <c r="B1311" s="39" t="str">
        <f t="shared" si="20"/>
        <v>RS</v>
      </c>
      <c r="C1311" s="39" t="s">
        <v>6617</v>
      </c>
      <c r="D1311" s="39" t="s">
        <v>6614</v>
      </c>
      <c r="E1311" s="39">
        <v>817</v>
      </c>
      <c r="F1311" s="39">
        <v>177</v>
      </c>
      <c r="G1311" s="39">
        <v>41</v>
      </c>
      <c r="H1311" s="39">
        <v>3.75</v>
      </c>
      <c r="I1311" s="39" t="s">
        <v>6619</v>
      </c>
    </row>
    <row r="1312" spans="1:9" ht="12.75" customHeight="1">
      <c r="A1312" s="39" t="s">
        <v>1793</v>
      </c>
      <c r="B1312" s="39" t="str">
        <f t="shared" si="20"/>
        <v>MG</v>
      </c>
      <c r="C1312" s="39" t="s">
        <v>6617</v>
      </c>
      <c r="D1312" s="39" t="s">
        <v>6614</v>
      </c>
      <c r="E1312" s="39">
        <v>1846</v>
      </c>
      <c r="F1312" s="39">
        <v>440</v>
      </c>
      <c r="G1312" s="39">
        <v>74</v>
      </c>
      <c r="H1312" s="39">
        <v>3.59</v>
      </c>
      <c r="I1312" s="39" t="s">
        <v>6619</v>
      </c>
    </row>
    <row r="1313" spans="1:9" ht="12.75" customHeight="1">
      <c r="A1313" s="39" t="s">
        <v>5727</v>
      </c>
      <c r="B1313" s="39" t="str">
        <f t="shared" si="20"/>
        <v>SC</v>
      </c>
      <c r="C1313" s="39" t="s">
        <v>6613</v>
      </c>
      <c r="D1313" s="39" t="s">
        <v>6622</v>
      </c>
      <c r="E1313" s="39">
        <v>310</v>
      </c>
      <c r="F1313" s="39">
        <v>94</v>
      </c>
      <c r="G1313" s="39">
        <v>23</v>
      </c>
      <c r="H1313" s="39">
        <v>2.65</v>
      </c>
      <c r="I1313" s="39" t="s">
        <v>6615</v>
      </c>
    </row>
    <row r="1314" spans="1:9" ht="12.75" customHeight="1">
      <c r="A1314" s="39" t="s">
        <v>2397</v>
      </c>
      <c r="B1314" s="39" t="str">
        <f t="shared" si="20"/>
        <v>MT</v>
      </c>
      <c r="C1314" s="39" t="s">
        <v>6613</v>
      </c>
      <c r="D1314" s="39" t="s">
        <v>6614</v>
      </c>
      <c r="E1314" s="39">
        <v>406</v>
      </c>
      <c r="F1314" s="39">
        <v>52</v>
      </c>
      <c r="G1314" s="39">
        <v>29</v>
      </c>
      <c r="H1314" s="39">
        <v>5.01</v>
      </c>
      <c r="I1314" s="39" t="s">
        <v>6615</v>
      </c>
    </row>
    <row r="1315" spans="1:9" ht="12.75" customHeight="1">
      <c r="A1315" s="39" t="s">
        <v>4498</v>
      </c>
      <c r="B1315" s="39" t="str">
        <f t="shared" si="20"/>
        <v>RO</v>
      </c>
      <c r="C1315" s="39" t="s">
        <v>6613</v>
      </c>
      <c r="D1315" s="39" t="s">
        <v>6614</v>
      </c>
      <c r="E1315" s="39">
        <v>294</v>
      </c>
      <c r="F1315" s="39">
        <v>17</v>
      </c>
      <c r="G1315" s="39">
        <v>12</v>
      </c>
      <c r="H1315" s="39">
        <v>10.14</v>
      </c>
      <c r="I1315" s="39" t="s">
        <v>6625</v>
      </c>
    </row>
    <row r="1316" spans="1:9" ht="12.75" customHeight="1">
      <c r="A1316" s="39" t="s">
        <v>1099</v>
      </c>
      <c r="B1316" s="39" t="str">
        <f t="shared" si="20"/>
        <v>GO</v>
      </c>
      <c r="C1316" s="39" t="s">
        <v>6613</v>
      </c>
      <c r="D1316" s="39" t="s">
        <v>6614</v>
      </c>
      <c r="E1316" s="39">
        <v>251</v>
      </c>
      <c r="F1316" s="39">
        <v>54</v>
      </c>
      <c r="G1316" s="39">
        <v>6</v>
      </c>
      <c r="H1316" s="39">
        <v>4.18</v>
      </c>
      <c r="I1316" s="39" t="s">
        <v>6615</v>
      </c>
    </row>
    <row r="1317" spans="1:9" ht="12.75" customHeight="1">
      <c r="A1317" s="39" t="s">
        <v>2400</v>
      </c>
      <c r="B1317" s="39" t="str">
        <f t="shared" si="20"/>
        <v>MT</v>
      </c>
      <c r="C1317" s="39" t="s">
        <v>6617</v>
      </c>
      <c r="D1317" s="39" t="s">
        <v>6614</v>
      </c>
      <c r="E1317" s="39">
        <v>530</v>
      </c>
      <c r="F1317" s="39">
        <v>115</v>
      </c>
      <c r="G1317" s="39">
        <v>37</v>
      </c>
      <c r="H1317" s="39">
        <v>3.49</v>
      </c>
      <c r="I1317" s="39" t="s">
        <v>6615</v>
      </c>
    </row>
    <row r="1318" spans="1:9" ht="12.75" customHeight="1">
      <c r="A1318" s="39" t="s">
        <v>5123</v>
      </c>
      <c r="B1318" s="39" t="str">
        <f t="shared" si="20"/>
        <v>RS</v>
      </c>
      <c r="C1318" s="39" t="s">
        <v>6613</v>
      </c>
      <c r="D1318" s="39" t="s">
        <v>6614</v>
      </c>
      <c r="E1318" s="39">
        <v>207</v>
      </c>
      <c r="F1318" s="39">
        <v>21</v>
      </c>
      <c r="G1318" s="39">
        <v>8</v>
      </c>
      <c r="H1318" s="39">
        <v>7.14</v>
      </c>
      <c r="I1318" s="39" t="s">
        <v>6623</v>
      </c>
    </row>
    <row r="1319" spans="1:9" ht="12.75" customHeight="1">
      <c r="A1319" s="39" t="s">
        <v>1102</v>
      </c>
      <c r="B1319" s="39" t="str">
        <f t="shared" si="20"/>
        <v>GO</v>
      </c>
      <c r="C1319" s="39" t="s">
        <v>6613</v>
      </c>
      <c r="D1319" s="39" t="s">
        <v>6622</v>
      </c>
      <c r="E1319" s="39">
        <v>155</v>
      </c>
      <c r="F1319" s="39">
        <v>49</v>
      </c>
      <c r="G1319" s="39">
        <v>9</v>
      </c>
      <c r="H1319" s="39">
        <v>2.67</v>
      </c>
      <c r="I1319" s="39" t="s">
        <v>6625</v>
      </c>
    </row>
    <row r="1320" spans="1:9" ht="12.75" customHeight="1">
      <c r="A1320" s="39" t="s">
        <v>1105</v>
      </c>
      <c r="B1320" s="39" t="str">
        <f t="shared" si="20"/>
        <v>GO</v>
      </c>
      <c r="C1320" s="39" t="s">
        <v>6617</v>
      </c>
      <c r="D1320" s="39" t="s">
        <v>6614</v>
      </c>
      <c r="E1320" s="39">
        <v>1102</v>
      </c>
      <c r="F1320" s="39">
        <v>176</v>
      </c>
      <c r="G1320" s="39">
        <v>60</v>
      </c>
      <c r="H1320" s="39">
        <v>4.67</v>
      </c>
      <c r="I1320" s="39" t="s">
        <v>6625</v>
      </c>
    </row>
    <row r="1321" spans="1:9" ht="12.75" customHeight="1">
      <c r="A1321" s="39" t="s">
        <v>5126</v>
      </c>
      <c r="B1321" s="39" t="str">
        <f t="shared" si="20"/>
        <v>RS</v>
      </c>
      <c r="C1321" s="39" t="s">
        <v>6617</v>
      </c>
      <c r="D1321" s="39" t="s">
        <v>6622</v>
      </c>
      <c r="E1321" s="39">
        <v>3141</v>
      </c>
      <c r="F1321" s="39">
        <v>1979</v>
      </c>
      <c r="G1321" s="39">
        <v>269</v>
      </c>
      <c r="H1321" s="39">
        <v>1.4</v>
      </c>
      <c r="I1321" s="39" t="s">
        <v>6637</v>
      </c>
    </row>
    <row r="1322" spans="1:9" ht="12.75" customHeight="1">
      <c r="A1322" s="39" t="s">
        <v>5730</v>
      </c>
      <c r="B1322" s="39" t="str">
        <f t="shared" si="20"/>
        <v>SC</v>
      </c>
      <c r="C1322" s="39" t="s">
        <v>6613</v>
      </c>
      <c r="D1322" s="39" t="s">
        <v>6614</v>
      </c>
      <c r="E1322" s="39">
        <v>84</v>
      </c>
      <c r="F1322" s="39">
        <v>12</v>
      </c>
      <c r="G1322" s="39">
        <v>3</v>
      </c>
      <c r="H1322" s="39">
        <v>5.6</v>
      </c>
      <c r="I1322" s="39" t="s">
        <v>6619</v>
      </c>
    </row>
    <row r="1323" spans="1:9" ht="12.75" customHeight="1">
      <c r="A1323" s="39" t="s">
        <v>2403</v>
      </c>
      <c r="B1323" s="39" t="str">
        <f t="shared" si="20"/>
        <v>MT</v>
      </c>
      <c r="C1323" s="39" t="s">
        <v>6613</v>
      </c>
      <c r="D1323" s="39" t="s">
        <v>6614</v>
      </c>
      <c r="E1323" s="39">
        <v>169</v>
      </c>
      <c r="F1323" s="39">
        <v>35</v>
      </c>
      <c r="G1323" s="39">
        <v>6</v>
      </c>
      <c r="H1323" s="39">
        <v>4.12</v>
      </c>
      <c r="I1323" s="39" t="s">
        <v>6619</v>
      </c>
    </row>
    <row r="1324" spans="1:9" ht="12.75" customHeight="1">
      <c r="A1324" s="39" t="s">
        <v>4501</v>
      </c>
      <c r="B1324" s="39" t="str">
        <f t="shared" si="20"/>
        <v>RO</v>
      </c>
      <c r="C1324" s="39" t="s">
        <v>6613</v>
      </c>
      <c r="D1324" s="39" t="s">
        <v>6614</v>
      </c>
      <c r="E1324" s="39">
        <v>350</v>
      </c>
      <c r="F1324" s="39">
        <v>34</v>
      </c>
      <c r="G1324" s="39"/>
      <c r="H1324" s="39">
        <v>10.29</v>
      </c>
      <c r="I1324" s="39" t="s">
        <v>6615</v>
      </c>
    </row>
    <row r="1325" spans="1:9" ht="12.75" customHeight="1">
      <c r="A1325" s="39" t="s">
        <v>3848</v>
      </c>
      <c r="B1325" s="39" t="str">
        <f t="shared" si="20"/>
        <v>PR</v>
      </c>
      <c r="C1325" s="39" t="s">
        <v>6613</v>
      </c>
      <c r="D1325" s="39" t="s">
        <v>6614</v>
      </c>
      <c r="E1325" s="39">
        <v>195</v>
      </c>
      <c r="F1325" s="39">
        <v>20</v>
      </c>
      <c r="G1325" s="39">
        <v>6</v>
      </c>
      <c r="H1325" s="39">
        <v>7.5</v>
      </c>
      <c r="I1325" s="39" t="s">
        <v>6623</v>
      </c>
    </row>
    <row r="1326" spans="1:9" ht="12.75" customHeight="1">
      <c r="A1326" s="39" t="s">
        <v>181</v>
      </c>
      <c r="B1326" s="39" t="str">
        <f t="shared" si="20"/>
        <v>AL</v>
      </c>
      <c r="C1326" s="39" t="s">
        <v>6617</v>
      </c>
      <c r="D1326" s="39" t="s">
        <v>6614</v>
      </c>
      <c r="E1326" s="39">
        <v>553</v>
      </c>
      <c r="F1326" s="39">
        <v>93</v>
      </c>
      <c r="G1326" s="39">
        <v>31</v>
      </c>
      <c r="H1326" s="39">
        <v>4.46</v>
      </c>
      <c r="I1326" s="39" t="s">
        <v>6616</v>
      </c>
    </row>
    <row r="1327" spans="1:9" ht="12.75" customHeight="1">
      <c r="A1327" s="39" t="s">
        <v>5129</v>
      </c>
      <c r="B1327" s="39" t="str">
        <f t="shared" si="20"/>
        <v>RS</v>
      </c>
      <c r="C1327" s="39" t="s">
        <v>6613</v>
      </c>
      <c r="D1327" s="39" t="s">
        <v>6614</v>
      </c>
      <c r="E1327" s="39">
        <v>117</v>
      </c>
      <c r="F1327" s="39">
        <v>23</v>
      </c>
      <c r="G1327" s="39">
        <v>7</v>
      </c>
      <c r="H1327" s="39">
        <v>3.9</v>
      </c>
      <c r="I1327" s="39" t="s">
        <v>6615</v>
      </c>
    </row>
    <row r="1328" spans="1:9" ht="12.75" customHeight="1">
      <c r="A1328" s="39" t="s">
        <v>2406</v>
      </c>
      <c r="B1328" s="39" t="str">
        <f t="shared" si="20"/>
        <v>MT</v>
      </c>
      <c r="C1328" s="39" t="s">
        <v>6613</v>
      </c>
      <c r="D1328" s="39" t="s">
        <v>6614</v>
      </c>
      <c r="E1328" s="39">
        <v>197</v>
      </c>
      <c r="F1328" s="39">
        <v>27</v>
      </c>
      <c r="G1328" s="39">
        <v>8</v>
      </c>
      <c r="H1328" s="39">
        <v>5.63</v>
      </c>
      <c r="I1328" s="39" t="s">
        <v>6615</v>
      </c>
    </row>
    <row r="1329" spans="1:9" ht="12.75" customHeight="1">
      <c r="A1329" s="39" t="s">
        <v>3419</v>
      </c>
      <c r="B1329" s="39" t="str">
        <f t="shared" si="20"/>
        <v>PI</v>
      </c>
      <c r="C1329" s="39" t="s">
        <v>6613</v>
      </c>
      <c r="D1329" s="39" t="s">
        <v>6614</v>
      </c>
      <c r="E1329" s="39">
        <v>250</v>
      </c>
      <c r="F1329" s="39">
        <v>20</v>
      </c>
      <c r="G1329" s="39">
        <v>6</v>
      </c>
      <c r="H1329" s="39">
        <v>9.6199999999999992</v>
      </c>
      <c r="I1329" s="39" t="s">
        <v>6619</v>
      </c>
    </row>
    <row r="1330" spans="1:9" ht="12.75" customHeight="1">
      <c r="A1330" s="39" t="s">
        <v>1108</v>
      </c>
      <c r="B1330" s="39" t="str">
        <f t="shared" si="20"/>
        <v>GO</v>
      </c>
      <c r="C1330" s="39" t="s">
        <v>6613</v>
      </c>
      <c r="D1330" s="39" t="s">
        <v>6614</v>
      </c>
      <c r="E1330" s="39">
        <v>251</v>
      </c>
      <c r="F1330" s="39">
        <v>47</v>
      </c>
      <c r="G1330" s="39">
        <v>11</v>
      </c>
      <c r="H1330" s="39">
        <v>4.33</v>
      </c>
      <c r="I1330" s="39" t="s">
        <v>6626</v>
      </c>
    </row>
    <row r="1331" spans="1:9" ht="12.75" customHeight="1">
      <c r="A1331" s="39" t="s">
        <v>5132</v>
      </c>
      <c r="B1331" s="39" t="str">
        <f t="shared" si="20"/>
        <v>RS</v>
      </c>
      <c r="C1331" s="39" t="s">
        <v>6613</v>
      </c>
      <c r="D1331" s="39" t="s">
        <v>6614</v>
      </c>
      <c r="E1331" s="39">
        <v>132</v>
      </c>
      <c r="F1331" s="39">
        <v>17</v>
      </c>
      <c r="G1331" s="39">
        <v>10</v>
      </c>
      <c r="H1331" s="39">
        <v>4.8899999999999997</v>
      </c>
      <c r="I1331" s="39" t="s">
        <v>6615</v>
      </c>
    </row>
    <row r="1332" spans="1:9" ht="12.75" customHeight="1">
      <c r="A1332" s="39" t="s">
        <v>589</v>
      </c>
      <c r="B1332" s="39" t="str">
        <f t="shared" si="20"/>
        <v>CE</v>
      </c>
      <c r="C1332" s="39" t="s">
        <v>6617</v>
      </c>
      <c r="D1332" s="39" t="s">
        <v>6614</v>
      </c>
      <c r="E1332" s="39">
        <v>666</v>
      </c>
      <c r="F1332" s="39">
        <v>140</v>
      </c>
      <c r="G1332" s="39">
        <v>28</v>
      </c>
      <c r="H1332" s="39">
        <v>3.96</v>
      </c>
      <c r="I1332" s="39" t="s">
        <v>6625</v>
      </c>
    </row>
    <row r="1333" spans="1:9" ht="12.75" customHeight="1">
      <c r="A1333" s="39" t="s">
        <v>2573</v>
      </c>
      <c r="B1333" s="39" t="str">
        <f t="shared" si="20"/>
        <v>PA</v>
      </c>
      <c r="C1333" s="39" t="s">
        <v>6617</v>
      </c>
      <c r="D1333" s="39" t="s">
        <v>6614</v>
      </c>
      <c r="E1333" s="39">
        <v>1010</v>
      </c>
      <c r="F1333" s="39">
        <v>155</v>
      </c>
      <c r="G1333" s="39">
        <v>32</v>
      </c>
      <c r="H1333" s="39">
        <v>5.4</v>
      </c>
      <c r="I1333" s="39" t="s">
        <v>6615</v>
      </c>
    </row>
    <row r="1334" spans="1:9" ht="12.75" customHeight="1">
      <c r="A1334" s="39" t="s">
        <v>1796</v>
      </c>
      <c r="B1334" s="39" t="str">
        <f t="shared" si="20"/>
        <v>MG</v>
      </c>
      <c r="C1334" s="39" t="s">
        <v>6613</v>
      </c>
      <c r="D1334" s="39" t="s">
        <v>6622</v>
      </c>
      <c r="E1334" s="39">
        <v>115</v>
      </c>
      <c r="F1334" s="39">
        <v>54</v>
      </c>
      <c r="G1334" s="39">
        <v>16</v>
      </c>
      <c r="H1334" s="39">
        <v>1.64</v>
      </c>
      <c r="I1334" s="39" t="s">
        <v>6625</v>
      </c>
    </row>
    <row r="1335" spans="1:9" ht="12.75" customHeight="1">
      <c r="A1335" s="39" t="s">
        <v>184</v>
      </c>
      <c r="B1335" s="39" t="str">
        <f t="shared" si="20"/>
        <v>AL</v>
      </c>
      <c r="C1335" s="39" t="s">
        <v>6617</v>
      </c>
      <c r="D1335" s="39" t="s">
        <v>6614</v>
      </c>
      <c r="E1335" s="39">
        <v>654</v>
      </c>
      <c r="F1335" s="39">
        <v>184</v>
      </c>
      <c r="G1335" s="39">
        <v>23</v>
      </c>
      <c r="H1335" s="39">
        <v>3.16</v>
      </c>
      <c r="I1335" s="39" t="s">
        <v>6623</v>
      </c>
    </row>
    <row r="1336" spans="1:9" ht="12.75" customHeight="1">
      <c r="A1336" s="39" t="s">
        <v>4390</v>
      </c>
      <c r="B1336" s="39" t="str">
        <f t="shared" si="20"/>
        <v>RN</v>
      </c>
      <c r="C1336" s="39" t="s">
        <v>6613</v>
      </c>
      <c r="D1336" s="39" t="s">
        <v>6622</v>
      </c>
      <c r="E1336" s="39">
        <v>100</v>
      </c>
      <c r="F1336" s="39">
        <v>34</v>
      </c>
      <c r="G1336" s="39">
        <v>5</v>
      </c>
      <c r="H1336" s="39">
        <v>2.56</v>
      </c>
      <c r="I1336" s="39" t="s">
        <v>6619</v>
      </c>
    </row>
    <row r="1337" spans="1:9" ht="12.75" customHeight="1">
      <c r="A1337" s="39" t="s">
        <v>6206</v>
      </c>
      <c r="B1337" s="39" t="str">
        <f t="shared" si="20"/>
        <v>SP</v>
      </c>
      <c r="C1337" s="39" t="s">
        <v>6617</v>
      </c>
      <c r="D1337" s="39" t="s">
        <v>6622</v>
      </c>
      <c r="E1337" s="39">
        <v>1390</v>
      </c>
      <c r="F1337" s="39">
        <v>439</v>
      </c>
      <c r="G1337" s="39">
        <v>95</v>
      </c>
      <c r="H1337" s="39">
        <v>2.6</v>
      </c>
      <c r="I1337" s="39" t="s">
        <v>6615</v>
      </c>
    </row>
    <row r="1338" spans="1:9" ht="12.75" customHeight="1">
      <c r="A1338" s="39" t="s">
        <v>1799</v>
      </c>
      <c r="B1338" s="39" t="str">
        <f t="shared" si="20"/>
        <v>MG</v>
      </c>
      <c r="C1338" s="39" t="s">
        <v>6613</v>
      </c>
      <c r="D1338" s="39" t="s">
        <v>6622</v>
      </c>
      <c r="E1338" s="39">
        <v>134</v>
      </c>
      <c r="F1338" s="39">
        <v>43</v>
      </c>
      <c r="G1338" s="39">
        <v>15</v>
      </c>
      <c r="H1338" s="39">
        <v>2.31</v>
      </c>
      <c r="I1338" s="39" t="s">
        <v>6623</v>
      </c>
    </row>
    <row r="1339" spans="1:9" ht="12.75" customHeight="1">
      <c r="A1339" s="39" t="s">
        <v>3116</v>
      </c>
      <c r="B1339" s="39" t="str">
        <f t="shared" si="20"/>
        <v>PE</v>
      </c>
      <c r="C1339" s="39" t="s">
        <v>6617</v>
      </c>
      <c r="D1339" s="39" t="s">
        <v>6622</v>
      </c>
      <c r="E1339" s="39">
        <v>2948</v>
      </c>
      <c r="F1339" s="39">
        <v>1795</v>
      </c>
      <c r="G1339" s="39">
        <v>459</v>
      </c>
      <c r="H1339" s="39">
        <v>1.31</v>
      </c>
      <c r="I1339" s="39" t="s">
        <v>6615</v>
      </c>
    </row>
    <row r="1340" spans="1:9" ht="12.75" customHeight="1">
      <c r="A1340" s="39" t="s">
        <v>1802</v>
      </c>
      <c r="B1340" s="39" t="str">
        <f t="shared" si="20"/>
        <v>MG</v>
      </c>
      <c r="C1340" s="39" t="s">
        <v>6617</v>
      </c>
      <c r="D1340" s="39" t="s">
        <v>6622</v>
      </c>
      <c r="E1340" s="39">
        <v>994</v>
      </c>
      <c r="F1340" s="39">
        <v>401</v>
      </c>
      <c r="G1340" s="39">
        <v>75</v>
      </c>
      <c r="H1340" s="39">
        <v>2.09</v>
      </c>
      <c r="I1340" s="39" t="s">
        <v>6615</v>
      </c>
    </row>
    <row r="1341" spans="1:9" ht="12.75" customHeight="1">
      <c r="A1341" s="39" t="s">
        <v>6577</v>
      </c>
      <c r="B1341" s="39" t="str">
        <f t="shared" si="20"/>
        <v>TO</v>
      </c>
      <c r="C1341" s="39" t="s">
        <v>6613</v>
      </c>
      <c r="D1341" s="39" t="s">
        <v>6614</v>
      </c>
      <c r="E1341" s="39">
        <v>94</v>
      </c>
      <c r="F1341" s="39">
        <v>10</v>
      </c>
      <c r="G1341" s="39">
        <v>3</v>
      </c>
      <c r="H1341" s="39">
        <v>7.23</v>
      </c>
      <c r="I1341" s="39" t="s">
        <v>6625</v>
      </c>
    </row>
    <row r="1342" spans="1:9" ht="12.75" customHeight="1">
      <c r="A1342" s="39" t="s">
        <v>187</v>
      </c>
      <c r="B1342" s="39" t="str">
        <f t="shared" si="20"/>
        <v>AL</v>
      </c>
      <c r="C1342" s="39" t="s">
        <v>6613</v>
      </c>
      <c r="D1342" s="39" t="s">
        <v>6614</v>
      </c>
      <c r="E1342" s="39">
        <v>499</v>
      </c>
      <c r="F1342" s="39"/>
      <c r="G1342" s="39"/>
      <c r="H1342" s="39">
        <v>0</v>
      </c>
      <c r="I1342" s="39" t="s">
        <v>6629</v>
      </c>
    </row>
    <row r="1343" spans="1:9" ht="12.75" customHeight="1">
      <c r="A1343" s="39" t="s">
        <v>1805</v>
      </c>
      <c r="B1343" s="39" t="str">
        <f t="shared" si="20"/>
        <v>MG</v>
      </c>
      <c r="C1343" s="39" t="s">
        <v>6613</v>
      </c>
      <c r="D1343" s="39" t="s">
        <v>6622</v>
      </c>
      <c r="E1343" s="39">
        <v>143</v>
      </c>
      <c r="F1343" s="39">
        <v>37</v>
      </c>
      <c r="G1343" s="39">
        <v>16</v>
      </c>
      <c r="H1343" s="39">
        <v>2.7</v>
      </c>
      <c r="I1343" s="39" t="s">
        <v>6623</v>
      </c>
    </row>
    <row r="1344" spans="1:9" ht="12.75" customHeight="1">
      <c r="A1344" s="39" t="s">
        <v>6209</v>
      </c>
      <c r="B1344" s="39" t="str">
        <f t="shared" si="20"/>
        <v>SP</v>
      </c>
      <c r="C1344" s="39" t="s">
        <v>6613</v>
      </c>
      <c r="D1344" s="39" t="s">
        <v>6614</v>
      </c>
      <c r="E1344" s="39">
        <v>240</v>
      </c>
      <c r="F1344" s="39">
        <v>55</v>
      </c>
      <c r="G1344" s="39">
        <v>10</v>
      </c>
      <c r="H1344" s="39">
        <v>3.69</v>
      </c>
      <c r="I1344" s="39" t="s">
        <v>6615</v>
      </c>
    </row>
    <row r="1345" spans="1:9" ht="12.75" customHeight="1">
      <c r="A1345" s="39" t="s">
        <v>6212</v>
      </c>
      <c r="B1345" s="39" t="str">
        <f t="shared" si="20"/>
        <v>SP</v>
      </c>
      <c r="C1345" s="39" t="s">
        <v>6613</v>
      </c>
      <c r="D1345" s="39" t="s">
        <v>6614</v>
      </c>
      <c r="E1345" s="39">
        <v>356</v>
      </c>
      <c r="F1345" s="39">
        <v>59</v>
      </c>
      <c r="G1345" s="39">
        <v>12</v>
      </c>
      <c r="H1345" s="39">
        <v>5.01</v>
      </c>
      <c r="I1345" s="39" t="s">
        <v>6618</v>
      </c>
    </row>
    <row r="1346" spans="1:9" ht="12.75" customHeight="1">
      <c r="A1346" s="39" t="s">
        <v>1111</v>
      </c>
      <c r="B1346" s="39" t="str">
        <f t="shared" si="20"/>
        <v>GO</v>
      </c>
      <c r="C1346" s="39" t="s">
        <v>6617</v>
      </c>
      <c r="D1346" s="39" t="s">
        <v>6622</v>
      </c>
      <c r="E1346" s="39">
        <v>361</v>
      </c>
      <c r="F1346" s="39">
        <v>219</v>
      </c>
      <c r="G1346" s="39">
        <v>38</v>
      </c>
      <c r="H1346" s="39">
        <v>1.4</v>
      </c>
      <c r="I1346" s="39" t="s">
        <v>6615</v>
      </c>
    </row>
    <row r="1347" spans="1:9" ht="12.75" customHeight="1">
      <c r="A1347" s="39" t="s">
        <v>6215</v>
      </c>
      <c r="B1347" s="39" t="str">
        <f t="shared" ref="B1347:B1410" si="21">RIGHT(A1347,2)</f>
        <v>SP</v>
      </c>
      <c r="C1347" s="39" t="s">
        <v>6617</v>
      </c>
      <c r="D1347" s="39" t="s">
        <v>6614</v>
      </c>
      <c r="E1347" s="39">
        <v>1094</v>
      </c>
      <c r="F1347" s="39">
        <v>248</v>
      </c>
      <c r="G1347" s="39">
        <v>65</v>
      </c>
      <c r="H1347" s="39">
        <v>3.5</v>
      </c>
      <c r="I1347" s="39" t="s">
        <v>6615</v>
      </c>
    </row>
    <row r="1348" spans="1:9" ht="12.75" customHeight="1">
      <c r="A1348" s="39" t="s">
        <v>3119</v>
      </c>
      <c r="B1348" s="39" t="str">
        <f t="shared" si="21"/>
        <v>PE</v>
      </c>
      <c r="C1348" s="39" t="s">
        <v>6617</v>
      </c>
      <c r="D1348" s="39" t="s">
        <v>6622</v>
      </c>
      <c r="E1348" s="39">
        <v>585</v>
      </c>
      <c r="F1348" s="39">
        <v>281</v>
      </c>
      <c r="G1348" s="39">
        <v>35</v>
      </c>
      <c r="H1348" s="39">
        <v>1.85</v>
      </c>
      <c r="I1348" s="39" t="s">
        <v>6619</v>
      </c>
    </row>
    <row r="1349" spans="1:9" ht="12.75" customHeight="1">
      <c r="A1349" s="39" t="s">
        <v>3122</v>
      </c>
      <c r="B1349" s="39" t="str">
        <f t="shared" si="21"/>
        <v>PE</v>
      </c>
      <c r="C1349" s="39" t="s">
        <v>6613</v>
      </c>
      <c r="D1349" s="39" t="s">
        <v>6622</v>
      </c>
      <c r="E1349" s="39">
        <v>425</v>
      </c>
      <c r="F1349" s="39">
        <v>131</v>
      </c>
      <c r="G1349" s="39">
        <v>24</v>
      </c>
      <c r="H1349" s="39">
        <v>2.74</v>
      </c>
      <c r="I1349" s="39" t="s">
        <v>6620</v>
      </c>
    </row>
    <row r="1350" spans="1:9" ht="12.75" customHeight="1">
      <c r="A1350" s="39" t="s">
        <v>6218</v>
      </c>
      <c r="B1350" s="39" t="str">
        <f t="shared" si="21"/>
        <v>SP</v>
      </c>
      <c r="C1350" s="39" t="s">
        <v>6636</v>
      </c>
      <c r="D1350" s="39" t="s">
        <v>6622</v>
      </c>
      <c r="E1350" s="39">
        <v>14833</v>
      </c>
      <c r="F1350" s="39">
        <v>4221</v>
      </c>
      <c r="G1350" s="39">
        <v>1081</v>
      </c>
      <c r="H1350" s="39">
        <v>2.8</v>
      </c>
      <c r="I1350" s="39" t="s">
        <v>6615</v>
      </c>
    </row>
    <row r="1351" spans="1:9" ht="12.75" customHeight="1">
      <c r="A1351" s="39" t="s">
        <v>5136</v>
      </c>
      <c r="B1351" s="39" t="str">
        <f t="shared" si="21"/>
        <v>RS</v>
      </c>
      <c r="C1351" s="39" t="s">
        <v>6617</v>
      </c>
      <c r="D1351" s="39" t="s">
        <v>6622</v>
      </c>
      <c r="E1351" s="39">
        <v>1138</v>
      </c>
      <c r="F1351" s="39">
        <v>482</v>
      </c>
      <c r="G1351" s="39">
        <v>103</v>
      </c>
      <c r="H1351" s="39">
        <v>1.95</v>
      </c>
      <c r="I1351" s="39" t="s">
        <v>6619</v>
      </c>
    </row>
    <row r="1352" spans="1:9" ht="12.75" customHeight="1">
      <c r="A1352" s="39" t="s">
        <v>5733</v>
      </c>
      <c r="B1352" s="39" t="str">
        <f t="shared" si="21"/>
        <v>SC</v>
      </c>
      <c r="C1352" s="39" t="s">
        <v>6617</v>
      </c>
      <c r="D1352" s="39" t="s">
        <v>6622</v>
      </c>
      <c r="E1352" s="39">
        <v>501</v>
      </c>
      <c r="F1352" s="39">
        <v>167</v>
      </c>
      <c r="G1352" s="39">
        <v>46</v>
      </c>
      <c r="H1352" s="39">
        <v>2.35</v>
      </c>
      <c r="I1352" s="39" t="s">
        <v>6625</v>
      </c>
    </row>
    <row r="1353" spans="1:9" ht="12.75" customHeight="1">
      <c r="A1353" s="39" t="s">
        <v>3125</v>
      </c>
      <c r="B1353" s="39" t="str">
        <f t="shared" si="21"/>
        <v>PE</v>
      </c>
      <c r="C1353" s="39" t="s">
        <v>6617</v>
      </c>
      <c r="D1353" s="39" t="s">
        <v>6622</v>
      </c>
      <c r="E1353" s="39">
        <v>1280</v>
      </c>
      <c r="F1353" s="39">
        <v>384</v>
      </c>
      <c r="G1353" s="39">
        <v>62</v>
      </c>
      <c r="H1353" s="39">
        <v>2.87</v>
      </c>
      <c r="I1353" s="39" t="s">
        <v>6615</v>
      </c>
    </row>
    <row r="1354" spans="1:9" ht="12.75" customHeight="1">
      <c r="A1354" s="39" t="s">
        <v>6221</v>
      </c>
      <c r="B1354" s="39" t="str">
        <f t="shared" si="21"/>
        <v>SP</v>
      </c>
      <c r="C1354" s="39" t="s">
        <v>6617</v>
      </c>
      <c r="D1354" s="39" t="s">
        <v>6622</v>
      </c>
      <c r="E1354" s="39">
        <v>3133</v>
      </c>
      <c r="F1354" s="39">
        <v>911</v>
      </c>
      <c r="G1354" s="39">
        <v>271</v>
      </c>
      <c r="H1354" s="39">
        <v>2.65</v>
      </c>
      <c r="I1354" s="39" t="s">
        <v>6615</v>
      </c>
    </row>
    <row r="1355" spans="1:9" ht="12.75" customHeight="1">
      <c r="A1355" s="39" t="s">
        <v>3851</v>
      </c>
      <c r="B1355" s="39" t="str">
        <f t="shared" si="21"/>
        <v>PR</v>
      </c>
      <c r="C1355" s="39" t="s">
        <v>6613</v>
      </c>
      <c r="D1355" s="39" t="s">
        <v>6622</v>
      </c>
      <c r="E1355" s="39">
        <v>159</v>
      </c>
      <c r="F1355" s="39">
        <v>83</v>
      </c>
      <c r="G1355" s="39">
        <v>14</v>
      </c>
      <c r="H1355" s="39">
        <v>1.64</v>
      </c>
      <c r="I1355" s="39" t="s">
        <v>6625</v>
      </c>
    </row>
    <row r="1356" spans="1:9" ht="12.75" customHeight="1">
      <c r="A1356" s="39" t="s">
        <v>190</v>
      </c>
      <c r="B1356" s="39" t="str">
        <f t="shared" si="21"/>
        <v>AL</v>
      </c>
      <c r="C1356" s="39" t="s">
        <v>6613</v>
      </c>
      <c r="D1356" s="39" t="s">
        <v>6614</v>
      </c>
      <c r="E1356" s="39">
        <v>371</v>
      </c>
      <c r="F1356" s="39">
        <v>47</v>
      </c>
      <c r="G1356" s="39">
        <v>4</v>
      </c>
      <c r="H1356" s="39">
        <v>7.27</v>
      </c>
      <c r="I1356" s="39" t="s">
        <v>6682</v>
      </c>
    </row>
    <row r="1357" spans="1:9" ht="12.75" customHeight="1">
      <c r="A1357" s="39" t="s">
        <v>4393</v>
      </c>
      <c r="B1357" s="39" t="str">
        <f t="shared" si="21"/>
        <v>RN</v>
      </c>
      <c r="C1357" s="39" t="s">
        <v>6613</v>
      </c>
      <c r="D1357" s="39" t="s">
        <v>6614</v>
      </c>
      <c r="E1357" s="39">
        <v>212</v>
      </c>
      <c r="F1357" s="39">
        <v>28</v>
      </c>
      <c r="G1357" s="39">
        <v>6</v>
      </c>
      <c r="H1357" s="39">
        <v>6.24</v>
      </c>
      <c r="I1357" s="39" t="s">
        <v>6615</v>
      </c>
    </row>
    <row r="1358" spans="1:9" ht="12.75" customHeight="1">
      <c r="A1358" s="39" t="s">
        <v>4504</v>
      </c>
      <c r="B1358" s="39" t="str">
        <f t="shared" si="21"/>
        <v>RO</v>
      </c>
      <c r="C1358" s="39" t="s">
        <v>6617</v>
      </c>
      <c r="D1358" s="39" t="s">
        <v>6614</v>
      </c>
      <c r="E1358" s="39">
        <v>1166</v>
      </c>
      <c r="F1358" s="39">
        <v>260</v>
      </c>
      <c r="G1358" s="39">
        <v>46</v>
      </c>
      <c r="H1358" s="39">
        <v>3.81</v>
      </c>
      <c r="I1358" s="39" t="s">
        <v>6619</v>
      </c>
    </row>
    <row r="1359" spans="1:9" ht="12.75" customHeight="1">
      <c r="A1359" s="39" t="s">
        <v>1114</v>
      </c>
      <c r="B1359" s="39" t="str">
        <f t="shared" si="21"/>
        <v>GO</v>
      </c>
      <c r="C1359" s="39" t="s">
        <v>6613</v>
      </c>
      <c r="D1359" s="39" t="s">
        <v>6622</v>
      </c>
      <c r="E1359" s="39">
        <v>206</v>
      </c>
      <c r="F1359" s="39">
        <v>62</v>
      </c>
      <c r="G1359" s="39">
        <v>19</v>
      </c>
      <c r="H1359" s="39">
        <v>2.54</v>
      </c>
      <c r="I1359" s="39" t="s">
        <v>6615</v>
      </c>
    </row>
    <row r="1360" spans="1:9" ht="12.75" customHeight="1">
      <c r="A1360" s="39" t="s">
        <v>6224</v>
      </c>
      <c r="B1360" s="39" t="str">
        <f t="shared" si="21"/>
        <v>SP</v>
      </c>
      <c r="C1360" s="39" t="s">
        <v>6617</v>
      </c>
      <c r="D1360" s="39" t="s">
        <v>6614</v>
      </c>
      <c r="E1360" s="39">
        <v>552</v>
      </c>
      <c r="F1360" s="39">
        <v>104</v>
      </c>
      <c r="G1360" s="39">
        <v>37</v>
      </c>
      <c r="H1360" s="39">
        <v>3.91</v>
      </c>
      <c r="I1360" s="39" t="s">
        <v>6619</v>
      </c>
    </row>
    <row r="1361" spans="1:9" ht="12.75" customHeight="1">
      <c r="A1361" s="39" t="s">
        <v>407</v>
      </c>
      <c r="B1361" s="39" t="str">
        <f t="shared" si="21"/>
        <v>BA</v>
      </c>
      <c r="C1361" s="39" t="s">
        <v>6613</v>
      </c>
      <c r="D1361" s="39" t="s">
        <v>6614</v>
      </c>
      <c r="E1361" s="39">
        <v>469</v>
      </c>
      <c r="F1361" s="39">
        <v>115</v>
      </c>
      <c r="G1361" s="39">
        <v>23</v>
      </c>
      <c r="H1361" s="39">
        <v>3.4</v>
      </c>
      <c r="I1361" s="39" t="s">
        <v>6619</v>
      </c>
    </row>
    <row r="1362" spans="1:9" ht="12.75" customHeight="1">
      <c r="A1362" s="39" t="s">
        <v>1117</v>
      </c>
      <c r="B1362" s="39" t="str">
        <f t="shared" si="21"/>
        <v>GO</v>
      </c>
      <c r="C1362" s="39" t="s">
        <v>6613</v>
      </c>
      <c r="D1362" s="39" t="s">
        <v>6622</v>
      </c>
      <c r="E1362" s="39">
        <v>120</v>
      </c>
      <c r="F1362" s="39">
        <v>70</v>
      </c>
      <c r="G1362" s="39">
        <v>26</v>
      </c>
      <c r="H1362" s="39">
        <v>1.25</v>
      </c>
      <c r="I1362" s="39" t="s">
        <v>6625</v>
      </c>
    </row>
    <row r="1363" spans="1:9" ht="12.75" customHeight="1">
      <c r="A1363" s="39" t="s">
        <v>592</v>
      </c>
      <c r="B1363" s="39" t="str">
        <f t="shared" si="21"/>
        <v>CE</v>
      </c>
      <c r="C1363" s="39" t="s">
        <v>6617</v>
      </c>
      <c r="D1363" s="39" t="s">
        <v>6614</v>
      </c>
      <c r="E1363" s="39">
        <v>2104</v>
      </c>
      <c r="F1363" s="39">
        <v>165</v>
      </c>
      <c r="G1363" s="39">
        <v>54</v>
      </c>
      <c r="H1363" s="39">
        <v>9.61</v>
      </c>
      <c r="I1363" s="39" t="s">
        <v>6618</v>
      </c>
    </row>
    <row r="1364" spans="1:9" ht="12.75" customHeight="1">
      <c r="A1364" s="39" t="s">
        <v>595</v>
      </c>
      <c r="B1364" s="39" t="str">
        <f t="shared" si="21"/>
        <v>CE</v>
      </c>
      <c r="C1364" s="39" t="s">
        <v>6617</v>
      </c>
      <c r="D1364" s="39" t="s">
        <v>6614</v>
      </c>
      <c r="E1364" s="39">
        <v>1798</v>
      </c>
      <c r="F1364" s="39">
        <v>182</v>
      </c>
      <c r="G1364" s="39">
        <v>65</v>
      </c>
      <c r="H1364" s="39">
        <v>7.28</v>
      </c>
      <c r="I1364" s="39" t="s">
        <v>6624</v>
      </c>
    </row>
    <row r="1365" spans="1:9" ht="12.75" customHeight="1">
      <c r="A1365" s="39" t="s">
        <v>1347</v>
      </c>
      <c r="B1365" s="39" t="str">
        <f t="shared" si="21"/>
        <v>MA</v>
      </c>
      <c r="C1365" s="39" t="s">
        <v>6617</v>
      </c>
      <c r="D1365" s="39" t="s">
        <v>6614</v>
      </c>
      <c r="E1365" s="39">
        <v>1768</v>
      </c>
      <c r="F1365" s="39">
        <v>236</v>
      </c>
      <c r="G1365" s="39">
        <v>27</v>
      </c>
      <c r="H1365" s="39">
        <v>6.72</v>
      </c>
      <c r="I1365" s="39" t="s">
        <v>6683</v>
      </c>
    </row>
    <row r="1366" spans="1:9" ht="12.75" customHeight="1">
      <c r="A1366" s="39" t="s">
        <v>598</v>
      </c>
      <c r="B1366" s="39" t="str">
        <f t="shared" si="21"/>
        <v>CE</v>
      </c>
      <c r="C1366" s="39" t="s">
        <v>6613</v>
      </c>
      <c r="D1366" s="39" t="s">
        <v>6622</v>
      </c>
      <c r="E1366" s="39">
        <v>353</v>
      </c>
      <c r="F1366" s="39">
        <v>118</v>
      </c>
      <c r="G1366" s="39">
        <v>26</v>
      </c>
      <c r="H1366" s="39">
        <v>2.4500000000000002</v>
      </c>
      <c r="I1366" s="39" t="s">
        <v>6625</v>
      </c>
    </row>
    <row r="1367" spans="1:9" ht="12.75" customHeight="1">
      <c r="A1367" s="39" t="s">
        <v>1120</v>
      </c>
      <c r="B1367" s="39" t="str">
        <f t="shared" si="21"/>
        <v>GO</v>
      </c>
      <c r="C1367" s="39" t="s">
        <v>6617</v>
      </c>
      <c r="D1367" s="39" t="s">
        <v>6614</v>
      </c>
      <c r="E1367" s="39">
        <v>860</v>
      </c>
      <c r="F1367" s="39">
        <v>95</v>
      </c>
      <c r="G1367" s="39">
        <v>13</v>
      </c>
      <c r="H1367" s="39">
        <v>7.96</v>
      </c>
      <c r="I1367" s="39" t="s">
        <v>6615</v>
      </c>
    </row>
    <row r="1368" spans="1:9" ht="12.75" customHeight="1">
      <c r="A1368" s="39" t="s">
        <v>3422</v>
      </c>
      <c r="B1368" s="39" t="str">
        <f t="shared" si="21"/>
        <v>PI</v>
      </c>
      <c r="C1368" s="39" t="s">
        <v>6613</v>
      </c>
      <c r="D1368" s="39" t="s">
        <v>6614</v>
      </c>
      <c r="E1368" s="39">
        <v>214</v>
      </c>
      <c r="F1368" s="39">
        <v>6</v>
      </c>
      <c r="G1368" s="39"/>
      <c r="H1368" s="39">
        <v>35.67</v>
      </c>
      <c r="I1368" s="39" t="s">
        <v>6626</v>
      </c>
    </row>
    <row r="1369" spans="1:9" ht="12.75" customHeight="1">
      <c r="A1369" s="39" t="s">
        <v>1808</v>
      </c>
      <c r="B1369" s="39" t="str">
        <f t="shared" si="21"/>
        <v>MG</v>
      </c>
      <c r="C1369" s="39" t="s">
        <v>6613</v>
      </c>
      <c r="D1369" s="39" t="s">
        <v>6622</v>
      </c>
      <c r="E1369" s="39">
        <v>336</v>
      </c>
      <c r="F1369" s="39">
        <v>98</v>
      </c>
      <c r="G1369" s="39">
        <v>28</v>
      </c>
      <c r="H1369" s="39">
        <v>2.67</v>
      </c>
      <c r="I1369" s="39" t="s">
        <v>6625</v>
      </c>
    </row>
    <row r="1370" spans="1:9" ht="12.75" customHeight="1">
      <c r="A1370" s="39" t="s">
        <v>1811</v>
      </c>
      <c r="B1370" s="39" t="str">
        <f t="shared" si="21"/>
        <v>MG</v>
      </c>
      <c r="C1370" s="39" t="s">
        <v>6613</v>
      </c>
      <c r="D1370" s="39" t="s">
        <v>6622</v>
      </c>
      <c r="E1370" s="39">
        <v>181</v>
      </c>
      <c r="F1370" s="39">
        <v>107</v>
      </c>
      <c r="G1370" s="39">
        <v>15</v>
      </c>
      <c r="H1370" s="39">
        <v>1.48</v>
      </c>
      <c r="I1370" s="39" t="s">
        <v>6619</v>
      </c>
    </row>
    <row r="1371" spans="1:9" ht="12.75" customHeight="1">
      <c r="A1371" s="39" t="s">
        <v>6684</v>
      </c>
      <c r="B1371" s="39" t="str">
        <f t="shared" si="21"/>
        <v>AL</v>
      </c>
      <c r="C1371" s="39" t="s">
        <v>6633</v>
      </c>
      <c r="D1371" s="39" t="s">
        <v>6633</v>
      </c>
      <c r="E1371" s="39"/>
      <c r="F1371" s="39"/>
      <c r="G1371" s="39"/>
      <c r="H1371" s="39">
        <v>0</v>
      </c>
      <c r="I1371" s="39" t="s">
        <v>6634</v>
      </c>
    </row>
    <row r="1372" spans="1:9" ht="12.75" customHeight="1">
      <c r="A1372" s="39" t="s">
        <v>601</v>
      </c>
      <c r="B1372" s="39" t="str">
        <f t="shared" si="21"/>
        <v>CE</v>
      </c>
      <c r="C1372" s="39" t="s">
        <v>6613</v>
      </c>
      <c r="D1372" s="39" t="s">
        <v>6614</v>
      </c>
      <c r="E1372" s="39">
        <v>341</v>
      </c>
      <c r="F1372" s="39">
        <v>49</v>
      </c>
      <c r="G1372" s="39">
        <v>21</v>
      </c>
      <c r="H1372" s="39">
        <v>4.87</v>
      </c>
      <c r="I1372" s="39" t="s">
        <v>6619</v>
      </c>
    </row>
    <row r="1373" spans="1:9" ht="12.75" customHeight="1">
      <c r="A1373" s="39" t="s">
        <v>5736</v>
      </c>
      <c r="B1373" s="39" t="str">
        <f t="shared" si="21"/>
        <v>SC</v>
      </c>
      <c r="C1373" s="39" t="s">
        <v>6617</v>
      </c>
      <c r="D1373" s="39" t="s">
        <v>6614</v>
      </c>
      <c r="E1373" s="39">
        <v>2937</v>
      </c>
      <c r="F1373" s="39">
        <v>597</v>
      </c>
      <c r="G1373" s="39">
        <v>118</v>
      </c>
      <c r="H1373" s="39">
        <v>4.1100000000000003</v>
      </c>
      <c r="I1373" s="39" t="s">
        <v>6619</v>
      </c>
    </row>
    <row r="1374" spans="1:9" ht="12.75" customHeight="1">
      <c r="A1374" s="39" t="s">
        <v>604</v>
      </c>
      <c r="B1374" s="39" t="str">
        <f t="shared" si="21"/>
        <v>CE</v>
      </c>
      <c r="C1374" s="39" t="s">
        <v>6613</v>
      </c>
      <c r="D1374" s="39" t="s">
        <v>6614</v>
      </c>
      <c r="E1374" s="39">
        <v>439</v>
      </c>
      <c r="F1374" s="39">
        <v>91</v>
      </c>
      <c r="G1374" s="39">
        <v>7</v>
      </c>
      <c r="H1374" s="39">
        <v>4.4800000000000004</v>
      </c>
      <c r="I1374" s="39" t="s">
        <v>6626</v>
      </c>
    </row>
    <row r="1375" spans="1:9" ht="12.75" customHeight="1">
      <c r="A1375" s="39" t="s">
        <v>3128</v>
      </c>
      <c r="B1375" s="39" t="str">
        <f t="shared" si="21"/>
        <v>PE</v>
      </c>
      <c r="C1375" s="39" t="s">
        <v>6617</v>
      </c>
      <c r="D1375" s="39" t="s">
        <v>6622</v>
      </c>
      <c r="E1375" s="39">
        <v>920</v>
      </c>
      <c r="F1375" s="39">
        <v>380</v>
      </c>
      <c r="G1375" s="39">
        <v>118</v>
      </c>
      <c r="H1375" s="39">
        <v>1.85</v>
      </c>
      <c r="I1375" s="39" t="s">
        <v>6648</v>
      </c>
    </row>
    <row r="1376" spans="1:9" ht="12.75" customHeight="1">
      <c r="A1376" s="39" t="s">
        <v>5139</v>
      </c>
      <c r="B1376" s="39" t="str">
        <f t="shared" si="21"/>
        <v>RS</v>
      </c>
      <c r="C1376" s="39" t="s">
        <v>6613</v>
      </c>
      <c r="D1376" s="39" t="s">
        <v>6614</v>
      </c>
      <c r="E1376" s="39">
        <v>433</v>
      </c>
      <c r="F1376" s="39">
        <v>128</v>
      </c>
      <c r="G1376" s="39">
        <v>13</v>
      </c>
      <c r="H1376" s="39">
        <v>3.07</v>
      </c>
      <c r="I1376" s="39" t="s">
        <v>6615</v>
      </c>
    </row>
    <row r="1377" spans="1:9" ht="12.75" customHeight="1">
      <c r="A1377" s="39" t="s">
        <v>6580</v>
      </c>
      <c r="B1377" s="39" t="str">
        <f t="shared" si="21"/>
        <v>TO</v>
      </c>
      <c r="C1377" s="39" t="s">
        <v>6636</v>
      </c>
      <c r="D1377" s="39" t="s">
        <v>6614</v>
      </c>
      <c r="E1377" s="39">
        <v>8092</v>
      </c>
      <c r="F1377" s="39">
        <v>597</v>
      </c>
      <c r="G1377" s="39">
        <v>196</v>
      </c>
      <c r="H1377" s="39">
        <v>10.199999999999999</v>
      </c>
      <c r="I1377" s="39" t="s">
        <v>6625</v>
      </c>
    </row>
    <row r="1378" spans="1:9" ht="12.75" customHeight="1">
      <c r="A1378" s="39" t="s">
        <v>3854</v>
      </c>
      <c r="B1378" s="39" t="str">
        <f t="shared" si="21"/>
        <v>PR</v>
      </c>
      <c r="C1378" s="39" t="s">
        <v>6617</v>
      </c>
      <c r="D1378" s="39" t="s">
        <v>6622</v>
      </c>
      <c r="E1378" s="39">
        <v>787</v>
      </c>
      <c r="F1378" s="39">
        <v>371</v>
      </c>
      <c r="G1378" s="39">
        <v>69</v>
      </c>
      <c r="H1378" s="39">
        <v>1.79</v>
      </c>
      <c r="I1378" s="39" t="s">
        <v>6615</v>
      </c>
    </row>
    <row r="1379" spans="1:9" ht="12.75" customHeight="1">
      <c r="A1379" s="39" t="s">
        <v>5142</v>
      </c>
      <c r="B1379" s="39" t="str">
        <f t="shared" si="21"/>
        <v>RS</v>
      </c>
      <c r="C1379" s="39" t="s">
        <v>6617</v>
      </c>
      <c r="D1379" s="39" t="s">
        <v>6614</v>
      </c>
      <c r="E1379" s="39">
        <v>851</v>
      </c>
      <c r="F1379" s="39">
        <v>199</v>
      </c>
      <c r="G1379" s="39">
        <v>51</v>
      </c>
      <c r="H1379" s="39">
        <v>3.4</v>
      </c>
      <c r="I1379" s="39" t="s">
        <v>6618</v>
      </c>
    </row>
    <row r="1380" spans="1:9" ht="12.75" customHeight="1">
      <c r="A1380" s="39" t="s">
        <v>6227</v>
      </c>
      <c r="B1380" s="39" t="str">
        <f t="shared" si="21"/>
        <v>SP</v>
      </c>
      <c r="C1380" s="39" t="s">
        <v>6613</v>
      </c>
      <c r="D1380" s="39" t="s">
        <v>6622</v>
      </c>
      <c r="E1380" s="39">
        <v>279</v>
      </c>
      <c r="F1380" s="39">
        <v>127</v>
      </c>
      <c r="G1380" s="39">
        <v>97</v>
      </c>
      <c r="H1380" s="39">
        <v>1.25</v>
      </c>
      <c r="I1380" s="39" t="s">
        <v>6618</v>
      </c>
    </row>
    <row r="1381" spans="1:9" ht="12.75" customHeight="1">
      <c r="A1381" s="39" t="s">
        <v>193</v>
      </c>
      <c r="B1381" s="39" t="str">
        <f t="shared" si="21"/>
        <v>AL</v>
      </c>
      <c r="C1381" s="39" t="s">
        <v>6617</v>
      </c>
      <c r="D1381" s="39" t="s">
        <v>6622</v>
      </c>
      <c r="E1381" s="39">
        <v>1836</v>
      </c>
      <c r="F1381" s="39">
        <v>693</v>
      </c>
      <c r="G1381" s="39">
        <v>223</v>
      </c>
      <c r="H1381" s="39">
        <v>2</v>
      </c>
      <c r="I1381" s="39" t="s">
        <v>6625</v>
      </c>
    </row>
    <row r="1382" spans="1:9" ht="12.75" customHeight="1">
      <c r="A1382" s="39" t="s">
        <v>1123</v>
      </c>
      <c r="B1382" s="39" t="str">
        <f t="shared" si="21"/>
        <v>GO</v>
      </c>
      <c r="C1382" s="39" t="s">
        <v>6617</v>
      </c>
      <c r="D1382" s="39" t="s">
        <v>6622</v>
      </c>
      <c r="E1382" s="39">
        <v>548</v>
      </c>
      <c r="F1382" s="39">
        <v>220</v>
      </c>
      <c r="G1382" s="39">
        <v>44</v>
      </c>
      <c r="H1382" s="39">
        <v>2.08</v>
      </c>
      <c r="I1382" s="39" t="s">
        <v>6615</v>
      </c>
    </row>
    <row r="1383" spans="1:9" ht="12.75" customHeight="1">
      <c r="A1383" s="39" t="s">
        <v>3131</v>
      </c>
      <c r="B1383" s="39" t="str">
        <f t="shared" si="21"/>
        <v>PE</v>
      </c>
      <c r="C1383" s="39" t="s">
        <v>6613</v>
      </c>
      <c r="D1383" s="39" t="s">
        <v>6622</v>
      </c>
      <c r="E1383" s="39">
        <v>245</v>
      </c>
      <c r="F1383" s="39">
        <v>161</v>
      </c>
      <c r="G1383" s="39">
        <v>26</v>
      </c>
      <c r="H1383" s="39">
        <v>1.31</v>
      </c>
      <c r="I1383" s="39" t="s">
        <v>6625</v>
      </c>
    </row>
    <row r="1384" spans="1:9" ht="12.75" customHeight="1">
      <c r="A1384" s="39" t="s">
        <v>6583</v>
      </c>
      <c r="B1384" s="39" t="str">
        <f t="shared" si="21"/>
        <v>TO</v>
      </c>
      <c r="C1384" s="39" t="s">
        <v>6613</v>
      </c>
      <c r="D1384" s="39" t="s">
        <v>6614</v>
      </c>
      <c r="E1384" s="39">
        <v>227</v>
      </c>
      <c r="F1384" s="39">
        <v>15</v>
      </c>
      <c r="G1384" s="39"/>
      <c r="H1384" s="39">
        <v>15.13</v>
      </c>
      <c r="I1384" s="39" t="s">
        <v>6615</v>
      </c>
    </row>
    <row r="1385" spans="1:9" ht="12.75" customHeight="1">
      <c r="A1385" s="39" t="s">
        <v>1126</v>
      </c>
      <c r="B1385" s="39" t="str">
        <f t="shared" si="21"/>
        <v>GO</v>
      </c>
      <c r="C1385" s="39" t="s">
        <v>6613</v>
      </c>
      <c r="D1385" s="39" t="s">
        <v>6622</v>
      </c>
      <c r="E1385" s="39">
        <v>202</v>
      </c>
      <c r="F1385" s="39">
        <v>59</v>
      </c>
      <c r="G1385" s="39">
        <v>19</v>
      </c>
      <c r="H1385" s="39">
        <v>2.59</v>
      </c>
      <c r="I1385" s="39" t="s">
        <v>6625</v>
      </c>
    </row>
    <row r="1386" spans="1:9" ht="12.75" customHeight="1">
      <c r="A1386" s="39" t="s">
        <v>3857</v>
      </c>
      <c r="B1386" s="39" t="str">
        <f t="shared" si="21"/>
        <v>PR</v>
      </c>
      <c r="C1386" s="39" t="s">
        <v>6617</v>
      </c>
      <c r="D1386" s="39" t="s">
        <v>6622</v>
      </c>
      <c r="E1386" s="39">
        <v>472</v>
      </c>
      <c r="F1386" s="39">
        <v>158</v>
      </c>
      <c r="G1386" s="39">
        <v>35</v>
      </c>
      <c r="H1386" s="39">
        <v>2.4500000000000002</v>
      </c>
      <c r="I1386" s="39" t="s">
        <v>6615</v>
      </c>
    </row>
    <row r="1387" spans="1:9" ht="12.75" customHeight="1">
      <c r="A1387" s="39" t="s">
        <v>3860</v>
      </c>
      <c r="B1387" s="39" t="str">
        <f t="shared" si="21"/>
        <v>PR</v>
      </c>
      <c r="C1387" s="39" t="s">
        <v>6617</v>
      </c>
      <c r="D1387" s="39" t="s">
        <v>6622</v>
      </c>
      <c r="E1387" s="39">
        <v>790</v>
      </c>
      <c r="F1387" s="39">
        <v>345</v>
      </c>
      <c r="G1387" s="39">
        <v>60</v>
      </c>
      <c r="H1387" s="39">
        <v>1.95</v>
      </c>
      <c r="I1387" s="39" t="s">
        <v>6623</v>
      </c>
    </row>
    <row r="1388" spans="1:9" ht="12.75" customHeight="1">
      <c r="A1388" s="39" t="s">
        <v>5145</v>
      </c>
      <c r="B1388" s="39" t="str">
        <f t="shared" si="21"/>
        <v>RS</v>
      </c>
      <c r="C1388" s="39" t="s">
        <v>6617</v>
      </c>
      <c r="D1388" s="39" t="s">
        <v>6614</v>
      </c>
      <c r="E1388" s="39">
        <v>1353</v>
      </c>
      <c r="F1388" s="39">
        <v>235</v>
      </c>
      <c r="G1388" s="39">
        <v>54</v>
      </c>
      <c r="H1388" s="39">
        <v>4.68</v>
      </c>
      <c r="I1388" s="39" t="s">
        <v>6615</v>
      </c>
    </row>
    <row r="1389" spans="1:9" ht="12.75" customHeight="1">
      <c r="A1389" s="39" t="s">
        <v>3134</v>
      </c>
      <c r="B1389" s="39" t="str">
        <f t="shared" si="21"/>
        <v>PE</v>
      </c>
      <c r="C1389" s="39" t="s">
        <v>6617</v>
      </c>
      <c r="D1389" s="39" t="s">
        <v>6622</v>
      </c>
      <c r="E1389" s="39">
        <v>599</v>
      </c>
      <c r="F1389" s="39">
        <v>222</v>
      </c>
      <c r="G1389" s="39">
        <v>65</v>
      </c>
      <c r="H1389" s="39">
        <v>2.09</v>
      </c>
      <c r="I1389" s="39" t="s">
        <v>6615</v>
      </c>
    </row>
    <row r="1390" spans="1:9" ht="12.75" customHeight="1">
      <c r="A1390" s="39" t="s">
        <v>5148</v>
      </c>
      <c r="B1390" s="39" t="str">
        <f t="shared" si="21"/>
        <v>RS</v>
      </c>
      <c r="C1390" s="39" t="s">
        <v>6613</v>
      </c>
      <c r="D1390" s="39" t="s">
        <v>6622</v>
      </c>
      <c r="E1390" s="39">
        <v>286</v>
      </c>
      <c r="F1390" s="39">
        <v>112</v>
      </c>
      <c r="G1390" s="39">
        <v>23</v>
      </c>
      <c r="H1390" s="39">
        <v>2.12</v>
      </c>
      <c r="I1390" s="39" t="s">
        <v>6619</v>
      </c>
    </row>
    <row r="1391" spans="1:9" ht="12.75" customHeight="1">
      <c r="A1391" s="39" t="s">
        <v>196</v>
      </c>
      <c r="B1391" s="39" t="str">
        <f t="shared" si="21"/>
        <v>AL</v>
      </c>
      <c r="C1391" s="39" t="s">
        <v>6617</v>
      </c>
      <c r="D1391" s="39" t="s">
        <v>6622</v>
      </c>
      <c r="E1391" s="39">
        <v>748</v>
      </c>
      <c r="F1391" s="39">
        <v>227</v>
      </c>
      <c r="G1391" s="39">
        <v>59</v>
      </c>
      <c r="H1391" s="39">
        <v>2.62</v>
      </c>
      <c r="I1391" s="39" t="s">
        <v>6619</v>
      </c>
    </row>
    <row r="1392" spans="1:9" ht="12.75" customHeight="1">
      <c r="A1392" s="39" t="s">
        <v>5739</v>
      </c>
      <c r="B1392" s="39" t="str">
        <f t="shared" si="21"/>
        <v>SC</v>
      </c>
      <c r="C1392" s="39" t="s">
        <v>6613</v>
      </c>
      <c r="D1392" s="39" t="s">
        <v>6614</v>
      </c>
      <c r="E1392" s="39">
        <v>384</v>
      </c>
      <c r="F1392" s="39">
        <v>81</v>
      </c>
      <c r="G1392" s="39">
        <v>18</v>
      </c>
      <c r="H1392" s="39">
        <v>3.88</v>
      </c>
      <c r="I1392" s="39" t="s">
        <v>6615</v>
      </c>
    </row>
    <row r="1393" spans="1:9" ht="12.75" customHeight="1">
      <c r="A1393" s="39" t="s">
        <v>1814</v>
      </c>
      <c r="B1393" s="39" t="str">
        <f t="shared" si="21"/>
        <v>MG</v>
      </c>
      <c r="C1393" s="39" t="s">
        <v>6617</v>
      </c>
      <c r="D1393" s="39" t="s">
        <v>6614</v>
      </c>
      <c r="E1393" s="39">
        <v>2398</v>
      </c>
      <c r="F1393" s="39">
        <v>521</v>
      </c>
      <c r="G1393" s="39">
        <v>95</v>
      </c>
      <c r="H1393" s="39">
        <v>3.89</v>
      </c>
      <c r="I1393" s="39" t="s">
        <v>6615</v>
      </c>
    </row>
    <row r="1394" spans="1:9" ht="12.75" customHeight="1">
      <c r="A1394" s="39" t="s">
        <v>1817</v>
      </c>
      <c r="B1394" s="39" t="str">
        <f t="shared" si="21"/>
        <v>MG</v>
      </c>
      <c r="C1394" s="39" t="s">
        <v>6617</v>
      </c>
      <c r="D1394" s="39" t="s">
        <v>6622</v>
      </c>
      <c r="E1394" s="39">
        <v>1748</v>
      </c>
      <c r="F1394" s="39">
        <v>686</v>
      </c>
      <c r="G1394" s="39">
        <v>206</v>
      </c>
      <c r="H1394" s="39">
        <v>1.96</v>
      </c>
      <c r="I1394" s="39" t="s">
        <v>6615</v>
      </c>
    </row>
    <row r="1395" spans="1:9" ht="12.75" customHeight="1">
      <c r="A1395" s="39" t="s">
        <v>2576</v>
      </c>
      <c r="B1395" s="39" t="str">
        <f t="shared" si="21"/>
        <v>PA</v>
      </c>
      <c r="C1395" s="39" t="s">
        <v>6617</v>
      </c>
      <c r="D1395" s="39" t="s">
        <v>6614</v>
      </c>
      <c r="E1395" s="39">
        <v>2374</v>
      </c>
      <c r="F1395" s="39">
        <v>357</v>
      </c>
      <c r="G1395" s="39">
        <v>103</v>
      </c>
      <c r="H1395" s="39">
        <v>5.16</v>
      </c>
      <c r="I1395" s="39" t="s">
        <v>6615</v>
      </c>
    </row>
    <row r="1396" spans="1:9" ht="12.75" customHeight="1">
      <c r="A1396" s="39" t="s">
        <v>1820</v>
      </c>
      <c r="B1396" s="39" t="str">
        <f t="shared" si="21"/>
        <v>MG</v>
      </c>
      <c r="C1396" s="39" t="s">
        <v>6617</v>
      </c>
      <c r="D1396" s="39" t="s">
        <v>6622</v>
      </c>
      <c r="E1396" s="39">
        <v>443</v>
      </c>
      <c r="F1396" s="39">
        <v>181</v>
      </c>
      <c r="G1396" s="39">
        <v>54</v>
      </c>
      <c r="H1396" s="39">
        <v>1.89</v>
      </c>
      <c r="I1396" s="39" t="s">
        <v>6615</v>
      </c>
    </row>
    <row r="1397" spans="1:9" ht="12.75" customHeight="1">
      <c r="A1397" s="39" t="s">
        <v>6230</v>
      </c>
      <c r="B1397" s="39" t="str">
        <f t="shared" si="21"/>
        <v>SP</v>
      </c>
      <c r="C1397" s="39" t="s">
        <v>6617</v>
      </c>
      <c r="D1397" s="39" t="s">
        <v>6614</v>
      </c>
      <c r="E1397" s="39">
        <v>1497</v>
      </c>
      <c r="F1397" s="39">
        <v>271</v>
      </c>
      <c r="G1397" s="39">
        <v>81</v>
      </c>
      <c r="H1397" s="39">
        <v>4.25</v>
      </c>
      <c r="I1397" s="39" t="s">
        <v>6615</v>
      </c>
    </row>
    <row r="1398" spans="1:9" ht="12.75" customHeight="1">
      <c r="A1398" s="39" t="s">
        <v>5151</v>
      </c>
      <c r="B1398" s="39" t="str">
        <f t="shared" si="21"/>
        <v>RS</v>
      </c>
      <c r="C1398" s="39" t="s">
        <v>6613</v>
      </c>
      <c r="D1398" s="39" t="s">
        <v>6614</v>
      </c>
      <c r="E1398" s="39">
        <v>212</v>
      </c>
      <c r="F1398" s="39">
        <v>40</v>
      </c>
      <c r="G1398" s="39">
        <v>10</v>
      </c>
      <c r="H1398" s="39">
        <v>4.24</v>
      </c>
      <c r="I1398" s="39" t="s">
        <v>6615</v>
      </c>
    </row>
    <row r="1399" spans="1:9" ht="12.75" customHeight="1">
      <c r="A1399" s="39" t="s">
        <v>4211</v>
      </c>
      <c r="B1399" s="39" t="str">
        <f t="shared" si="21"/>
        <v>RJ</v>
      </c>
      <c r="C1399" s="39" t="s">
        <v>6617</v>
      </c>
      <c r="D1399" s="39" t="s">
        <v>6622</v>
      </c>
      <c r="E1399" s="39">
        <v>1510</v>
      </c>
      <c r="F1399" s="39">
        <v>432</v>
      </c>
      <c r="G1399" s="39">
        <v>89</v>
      </c>
      <c r="H1399" s="39">
        <v>2.9</v>
      </c>
      <c r="I1399" s="39" t="s">
        <v>6615</v>
      </c>
    </row>
    <row r="1400" spans="1:9" ht="12.75" customHeight="1">
      <c r="A1400" s="39" t="s">
        <v>6233</v>
      </c>
      <c r="B1400" s="39" t="str">
        <f t="shared" si="21"/>
        <v>SP</v>
      </c>
      <c r="C1400" s="39" t="s">
        <v>6617</v>
      </c>
      <c r="D1400" s="39" t="s">
        <v>6622</v>
      </c>
      <c r="E1400" s="39">
        <v>708</v>
      </c>
      <c r="F1400" s="39">
        <v>178</v>
      </c>
      <c r="G1400" s="39">
        <v>85</v>
      </c>
      <c r="H1400" s="39">
        <v>2.69</v>
      </c>
      <c r="I1400" s="39" t="s">
        <v>6637</v>
      </c>
    </row>
    <row r="1401" spans="1:9" ht="12.75" customHeight="1">
      <c r="A1401" s="39" t="s">
        <v>607</v>
      </c>
      <c r="B1401" s="39" t="str">
        <f t="shared" si="21"/>
        <v>CE</v>
      </c>
      <c r="C1401" s="39" t="s">
        <v>6617</v>
      </c>
      <c r="D1401" s="39" t="s">
        <v>6614</v>
      </c>
      <c r="E1401" s="39">
        <v>1058</v>
      </c>
      <c r="F1401" s="39">
        <v>34</v>
      </c>
      <c r="G1401" s="39">
        <v>31</v>
      </c>
      <c r="H1401" s="39">
        <v>16.28</v>
      </c>
      <c r="I1401" s="39" t="s">
        <v>6626</v>
      </c>
    </row>
    <row r="1402" spans="1:9" ht="12.75" customHeight="1">
      <c r="A1402" s="39" t="s">
        <v>6236</v>
      </c>
      <c r="B1402" s="39" t="str">
        <f t="shared" si="21"/>
        <v>SP</v>
      </c>
      <c r="C1402" s="39" t="s">
        <v>6613</v>
      </c>
      <c r="D1402" s="39" t="s">
        <v>6622</v>
      </c>
      <c r="E1402" s="39">
        <v>277</v>
      </c>
      <c r="F1402" s="39">
        <v>83</v>
      </c>
      <c r="G1402" s="39">
        <v>18</v>
      </c>
      <c r="H1402" s="39">
        <v>2.74</v>
      </c>
      <c r="I1402" s="39" t="s">
        <v>6615</v>
      </c>
    </row>
    <row r="1403" spans="1:9" ht="12.75" customHeight="1">
      <c r="A1403" s="39" t="s">
        <v>5154</v>
      </c>
      <c r="B1403" s="39" t="str">
        <f t="shared" si="21"/>
        <v>RS</v>
      </c>
      <c r="C1403" s="39" t="s">
        <v>6613</v>
      </c>
      <c r="D1403" s="39" t="s">
        <v>6614</v>
      </c>
      <c r="E1403" s="39">
        <v>202</v>
      </c>
      <c r="F1403" s="39">
        <v>59</v>
      </c>
      <c r="G1403" s="39">
        <v>7</v>
      </c>
      <c r="H1403" s="39">
        <v>3.06</v>
      </c>
      <c r="I1403" s="39" t="s">
        <v>6623</v>
      </c>
    </row>
    <row r="1404" spans="1:9" ht="12.75" customHeight="1">
      <c r="A1404" s="39" t="s">
        <v>6586</v>
      </c>
      <c r="B1404" s="39" t="str">
        <f t="shared" si="21"/>
        <v>TO</v>
      </c>
      <c r="C1404" s="39" t="s">
        <v>6617</v>
      </c>
      <c r="D1404" s="39" t="s">
        <v>6614</v>
      </c>
      <c r="E1404" s="39">
        <v>731</v>
      </c>
      <c r="F1404" s="39">
        <v>114</v>
      </c>
      <c r="G1404" s="39">
        <v>20</v>
      </c>
      <c r="H1404" s="39">
        <v>5.46</v>
      </c>
      <c r="I1404" s="39" t="s">
        <v>6615</v>
      </c>
    </row>
    <row r="1405" spans="1:9" ht="12.75" customHeight="1">
      <c r="A1405" s="39" t="s">
        <v>3863</v>
      </c>
      <c r="B1405" s="39" t="str">
        <f t="shared" si="21"/>
        <v>PR</v>
      </c>
      <c r="C1405" s="39" t="s">
        <v>6613</v>
      </c>
      <c r="D1405" s="39" t="s">
        <v>6622</v>
      </c>
      <c r="E1405" s="39">
        <v>368</v>
      </c>
      <c r="F1405" s="39">
        <v>166</v>
      </c>
      <c r="G1405" s="39">
        <v>27</v>
      </c>
      <c r="H1405" s="39">
        <v>1.91</v>
      </c>
      <c r="I1405" s="39" t="s">
        <v>6615</v>
      </c>
    </row>
    <row r="1406" spans="1:9" ht="12.75" customHeight="1">
      <c r="A1406" s="39" t="s">
        <v>3866</v>
      </c>
      <c r="B1406" s="39" t="str">
        <f t="shared" si="21"/>
        <v>PR</v>
      </c>
      <c r="C1406" s="39" t="s">
        <v>6617</v>
      </c>
      <c r="D1406" s="39" t="s">
        <v>6614</v>
      </c>
      <c r="E1406" s="39">
        <v>4236</v>
      </c>
      <c r="F1406" s="39">
        <v>569</v>
      </c>
      <c r="G1406" s="39">
        <v>204</v>
      </c>
      <c r="H1406" s="39">
        <v>5.48</v>
      </c>
      <c r="I1406" s="39" t="s">
        <v>6615</v>
      </c>
    </row>
    <row r="1407" spans="1:9" ht="12.75" customHeight="1">
      <c r="A1407" s="39" t="s">
        <v>2157</v>
      </c>
      <c r="B1407" s="39" t="str">
        <f t="shared" si="21"/>
        <v>MS</v>
      </c>
      <c r="C1407" s="39" t="s">
        <v>6617</v>
      </c>
      <c r="D1407" s="39" t="s">
        <v>6622</v>
      </c>
      <c r="E1407" s="39">
        <v>1246</v>
      </c>
      <c r="F1407" s="39">
        <v>364</v>
      </c>
      <c r="G1407" s="39">
        <v>83</v>
      </c>
      <c r="H1407" s="39">
        <v>2.79</v>
      </c>
      <c r="I1407" s="39" t="s">
        <v>6623</v>
      </c>
    </row>
    <row r="1408" spans="1:9" ht="12.75" customHeight="1">
      <c r="A1408" s="39" t="s">
        <v>1129</v>
      </c>
      <c r="B1408" s="39" t="str">
        <f t="shared" si="21"/>
        <v>GO</v>
      </c>
      <c r="C1408" s="39" t="s">
        <v>6613</v>
      </c>
      <c r="D1408" s="39" t="s">
        <v>6622</v>
      </c>
      <c r="E1408" s="39">
        <v>334</v>
      </c>
      <c r="F1408" s="39">
        <v>103</v>
      </c>
      <c r="G1408" s="39">
        <v>34</v>
      </c>
      <c r="H1408" s="39">
        <v>2.44</v>
      </c>
      <c r="I1408" s="39" t="s">
        <v>6619</v>
      </c>
    </row>
    <row r="1409" spans="1:9" ht="12.75" customHeight="1">
      <c r="A1409" s="39" t="s">
        <v>2409</v>
      </c>
      <c r="B1409" s="39" t="str">
        <f t="shared" si="21"/>
        <v>MT</v>
      </c>
      <c r="C1409" s="39" t="s">
        <v>6613</v>
      </c>
      <c r="D1409" s="39" t="s">
        <v>6614</v>
      </c>
      <c r="E1409" s="39">
        <v>388</v>
      </c>
      <c r="F1409" s="39">
        <v>64</v>
      </c>
      <c r="G1409" s="39">
        <v>8</v>
      </c>
      <c r="H1409" s="39">
        <v>5.39</v>
      </c>
      <c r="I1409" s="39" t="s">
        <v>6615</v>
      </c>
    </row>
    <row r="1410" spans="1:9" ht="12.75" customHeight="1">
      <c r="A1410" s="39" t="s">
        <v>6239</v>
      </c>
      <c r="B1410" s="39" t="str">
        <f t="shared" si="21"/>
        <v>SP</v>
      </c>
      <c r="C1410" s="39" t="s">
        <v>6617</v>
      </c>
      <c r="D1410" s="39" t="s">
        <v>6614</v>
      </c>
      <c r="E1410" s="39">
        <v>825</v>
      </c>
      <c r="F1410" s="39">
        <v>191</v>
      </c>
      <c r="G1410" s="39">
        <v>61</v>
      </c>
      <c r="H1410" s="39">
        <v>3.27</v>
      </c>
      <c r="I1410" s="39" t="s">
        <v>6619</v>
      </c>
    </row>
    <row r="1411" spans="1:9" ht="12.75" customHeight="1">
      <c r="A1411" s="39" t="s">
        <v>3869</v>
      </c>
      <c r="B1411" s="39" t="str">
        <f t="shared" ref="B1411:B1474" si="22">RIGHT(A1411,2)</f>
        <v>PR</v>
      </c>
      <c r="C1411" s="39" t="s">
        <v>6613</v>
      </c>
      <c r="D1411" s="39" t="s">
        <v>6622</v>
      </c>
      <c r="E1411" s="39">
        <v>155</v>
      </c>
      <c r="F1411" s="39">
        <v>57</v>
      </c>
      <c r="G1411" s="39">
        <v>18</v>
      </c>
      <c r="H1411" s="39">
        <v>2.0699999999999998</v>
      </c>
      <c r="I1411" s="39" t="s">
        <v>6637</v>
      </c>
    </row>
    <row r="1412" spans="1:9" ht="12.75" customHeight="1">
      <c r="A1412" s="39" t="s">
        <v>6242</v>
      </c>
      <c r="B1412" s="39" t="str">
        <f t="shared" si="22"/>
        <v>SP</v>
      </c>
      <c r="C1412" s="39" t="s">
        <v>6613</v>
      </c>
      <c r="D1412" s="39" t="s">
        <v>6622</v>
      </c>
      <c r="E1412" s="39">
        <v>73</v>
      </c>
      <c r="F1412" s="39">
        <v>62</v>
      </c>
      <c r="G1412" s="39">
        <v>20</v>
      </c>
      <c r="H1412" s="39">
        <v>0.89</v>
      </c>
      <c r="I1412" s="39" t="s">
        <v>6615</v>
      </c>
    </row>
    <row r="1413" spans="1:9" ht="12.75" customHeight="1">
      <c r="A1413" s="39" t="s">
        <v>3137</v>
      </c>
      <c r="B1413" s="39" t="str">
        <f t="shared" si="22"/>
        <v>PE</v>
      </c>
      <c r="C1413" s="39" t="s">
        <v>6613</v>
      </c>
      <c r="D1413" s="39" t="s">
        <v>6622</v>
      </c>
      <c r="E1413" s="39">
        <v>366</v>
      </c>
      <c r="F1413" s="39">
        <v>155</v>
      </c>
      <c r="G1413" s="39">
        <v>28</v>
      </c>
      <c r="H1413" s="39">
        <v>2</v>
      </c>
      <c r="I1413" s="39" t="s">
        <v>6615</v>
      </c>
    </row>
    <row r="1414" spans="1:9" ht="12.75" customHeight="1">
      <c r="A1414" s="39" t="s">
        <v>2413</v>
      </c>
      <c r="B1414" s="39" t="str">
        <f t="shared" si="22"/>
        <v>MT</v>
      </c>
      <c r="C1414" s="39" t="s">
        <v>6617</v>
      </c>
      <c r="D1414" s="39" t="s">
        <v>6614</v>
      </c>
      <c r="E1414" s="39">
        <v>586</v>
      </c>
      <c r="F1414" s="39">
        <v>41</v>
      </c>
      <c r="G1414" s="39">
        <v>27</v>
      </c>
      <c r="H1414" s="39">
        <v>8.6199999999999992</v>
      </c>
      <c r="I1414" s="39" t="s">
        <v>6615</v>
      </c>
    </row>
    <row r="1415" spans="1:9" ht="12.75" customHeight="1">
      <c r="A1415" s="39" t="s">
        <v>3872</v>
      </c>
      <c r="B1415" s="39" t="str">
        <f t="shared" si="22"/>
        <v>PR</v>
      </c>
      <c r="C1415" s="39" t="s">
        <v>6617</v>
      </c>
      <c r="D1415" s="39" t="s">
        <v>6614</v>
      </c>
      <c r="E1415" s="39">
        <v>2201</v>
      </c>
      <c r="F1415" s="39">
        <v>581</v>
      </c>
      <c r="G1415" s="39">
        <v>139</v>
      </c>
      <c r="H1415" s="39">
        <v>3.06</v>
      </c>
      <c r="I1415" s="39" t="s">
        <v>6615</v>
      </c>
    </row>
    <row r="1416" spans="1:9" ht="12.75" customHeight="1">
      <c r="A1416" s="39" t="s">
        <v>2160</v>
      </c>
      <c r="B1416" s="39" t="str">
        <f t="shared" si="22"/>
        <v>MS</v>
      </c>
      <c r="C1416" s="39" t="s">
        <v>6613</v>
      </c>
      <c r="D1416" s="39" t="s">
        <v>6614</v>
      </c>
      <c r="E1416" s="39">
        <v>489</v>
      </c>
      <c r="F1416" s="39">
        <v>55</v>
      </c>
      <c r="G1416" s="39">
        <v>5</v>
      </c>
      <c r="H1416" s="39">
        <v>8.15</v>
      </c>
      <c r="I1416" s="39" t="s">
        <v>6615</v>
      </c>
    </row>
    <row r="1417" spans="1:9" ht="12.75" customHeight="1">
      <c r="A1417" s="39" t="s">
        <v>1823</v>
      </c>
      <c r="B1417" s="39" t="str">
        <f t="shared" si="22"/>
        <v>MG</v>
      </c>
      <c r="C1417" s="39" t="s">
        <v>6617</v>
      </c>
      <c r="D1417" s="39" t="s">
        <v>6622</v>
      </c>
      <c r="E1417" s="39">
        <v>510</v>
      </c>
      <c r="F1417" s="39">
        <v>216</v>
      </c>
      <c r="G1417" s="39">
        <v>48</v>
      </c>
      <c r="H1417" s="39">
        <v>1.93</v>
      </c>
      <c r="I1417" s="39" t="s">
        <v>6615</v>
      </c>
    </row>
    <row r="1418" spans="1:9" ht="12.75" customHeight="1">
      <c r="A1418" s="39" t="s">
        <v>1132</v>
      </c>
      <c r="B1418" s="39" t="str">
        <f t="shared" si="22"/>
        <v>GO</v>
      </c>
      <c r="C1418" s="39" t="s">
        <v>6613</v>
      </c>
      <c r="D1418" s="39" t="s">
        <v>6622</v>
      </c>
      <c r="E1418" s="39">
        <v>296</v>
      </c>
      <c r="F1418" s="39">
        <v>144</v>
      </c>
      <c r="G1418" s="39">
        <v>33</v>
      </c>
      <c r="H1418" s="39">
        <v>1.67</v>
      </c>
      <c r="I1418" s="39" t="s">
        <v>6615</v>
      </c>
    </row>
    <row r="1419" spans="1:9" ht="12.75" customHeight="1">
      <c r="A1419" s="39" t="s">
        <v>5157</v>
      </c>
      <c r="B1419" s="39" t="str">
        <f t="shared" si="22"/>
        <v>RS</v>
      </c>
      <c r="C1419" s="39" t="s">
        <v>6613</v>
      </c>
      <c r="D1419" s="39" t="s">
        <v>6614</v>
      </c>
      <c r="E1419" s="39">
        <v>180</v>
      </c>
      <c r="F1419" s="39">
        <v>29</v>
      </c>
      <c r="G1419" s="39">
        <v>10</v>
      </c>
      <c r="H1419" s="39">
        <v>4.62</v>
      </c>
      <c r="I1419" s="39" t="s">
        <v>6615</v>
      </c>
    </row>
    <row r="1420" spans="1:9" ht="12.75" customHeight="1">
      <c r="A1420" s="39" t="s">
        <v>6245</v>
      </c>
      <c r="B1420" s="39" t="str">
        <f t="shared" si="22"/>
        <v>SP</v>
      </c>
      <c r="C1420" s="39" t="s">
        <v>6613</v>
      </c>
      <c r="D1420" s="39" t="s">
        <v>6614</v>
      </c>
      <c r="E1420" s="39">
        <v>179</v>
      </c>
      <c r="F1420" s="39">
        <v>42</v>
      </c>
      <c r="G1420" s="39">
        <v>19</v>
      </c>
      <c r="H1420" s="39">
        <v>2.93</v>
      </c>
      <c r="I1420" s="39" t="s">
        <v>6615</v>
      </c>
    </row>
    <row r="1421" spans="1:9" ht="12.75" customHeight="1">
      <c r="A1421" s="39" t="s">
        <v>3425</v>
      </c>
      <c r="B1421" s="39" t="str">
        <f t="shared" si="22"/>
        <v>PI</v>
      </c>
      <c r="C1421" s="39" t="s">
        <v>6617</v>
      </c>
      <c r="D1421" s="39" t="s">
        <v>6622</v>
      </c>
      <c r="E1421" s="39">
        <v>2238</v>
      </c>
      <c r="F1421" s="39">
        <v>1038</v>
      </c>
      <c r="G1421" s="39">
        <v>214</v>
      </c>
      <c r="H1421" s="39">
        <v>1.79</v>
      </c>
      <c r="I1421" s="39" t="s">
        <v>6615</v>
      </c>
    </row>
    <row r="1422" spans="1:9" ht="12.75" customHeight="1">
      <c r="A1422" s="39" t="s">
        <v>3140</v>
      </c>
      <c r="B1422" s="39" t="str">
        <f t="shared" si="22"/>
        <v>PE</v>
      </c>
      <c r="C1422" s="39" t="s">
        <v>6617</v>
      </c>
      <c r="D1422" s="39" t="s">
        <v>6622</v>
      </c>
      <c r="E1422" s="39">
        <v>469</v>
      </c>
      <c r="F1422" s="39">
        <v>262</v>
      </c>
      <c r="G1422" s="39">
        <v>44</v>
      </c>
      <c r="H1422" s="39">
        <v>1.53</v>
      </c>
      <c r="I1422" s="39" t="s">
        <v>6615</v>
      </c>
    </row>
    <row r="1423" spans="1:9" ht="12.75" customHeight="1">
      <c r="A1423" s="39" t="s">
        <v>1350</v>
      </c>
      <c r="B1423" s="39" t="str">
        <f t="shared" si="22"/>
        <v>MA</v>
      </c>
      <c r="C1423" s="39" t="s">
        <v>6617</v>
      </c>
      <c r="D1423" s="39" t="s">
        <v>6614</v>
      </c>
      <c r="E1423" s="39">
        <v>1331</v>
      </c>
      <c r="F1423" s="39"/>
      <c r="G1423" s="39"/>
      <c r="H1423" s="39">
        <v>0</v>
      </c>
      <c r="I1423" s="39" t="s">
        <v>6618</v>
      </c>
    </row>
    <row r="1424" spans="1:9" ht="12.75" customHeight="1">
      <c r="A1424" s="39" t="s">
        <v>5160</v>
      </c>
      <c r="B1424" s="39" t="str">
        <f t="shared" si="22"/>
        <v>RS</v>
      </c>
      <c r="C1424" s="39" t="s">
        <v>6617</v>
      </c>
      <c r="D1424" s="39" t="s">
        <v>6622</v>
      </c>
      <c r="E1424" s="39">
        <v>1054</v>
      </c>
      <c r="F1424" s="39">
        <v>476</v>
      </c>
      <c r="G1424" s="39">
        <v>94</v>
      </c>
      <c r="H1424" s="39">
        <v>1.85</v>
      </c>
      <c r="I1424" s="39" t="s">
        <v>6615</v>
      </c>
    </row>
    <row r="1425" spans="1:9" ht="12.75" customHeight="1">
      <c r="A1425" s="39" t="s">
        <v>4396</v>
      </c>
      <c r="B1425" s="39" t="str">
        <f t="shared" si="22"/>
        <v>RN</v>
      </c>
      <c r="C1425" s="39" t="s">
        <v>6613</v>
      </c>
      <c r="D1425" s="39" t="s">
        <v>6614</v>
      </c>
      <c r="E1425" s="39">
        <v>362</v>
      </c>
      <c r="F1425" s="39">
        <v>47</v>
      </c>
      <c r="G1425" s="39">
        <v>6</v>
      </c>
      <c r="H1425" s="39">
        <v>6.83</v>
      </c>
      <c r="I1425" s="39" t="s">
        <v>6619</v>
      </c>
    </row>
    <row r="1426" spans="1:9" ht="12.75" customHeight="1">
      <c r="A1426" s="39" t="s">
        <v>1826</v>
      </c>
      <c r="B1426" s="39" t="str">
        <f t="shared" si="22"/>
        <v>MG</v>
      </c>
      <c r="C1426" s="39" t="s">
        <v>6613</v>
      </c>
      <c r="D1426" s="39" t="s">
        <v>6622</v>
      </c>
      <c r="E1426" s="39">
        <v>340</v>
      </c>
      <c r="F1426" s="39">
        <v>153</v>
      </c>
      <c r="G1426" s="39">
        <v>45</v>
      </c>
      <c r="H1426" s="39">
        <v>1.72</v>
      </c>
      <c r="I1426" s="39" t="s">
        <v>6618</v>
      </c>
    </row>
    <row r="1427" spans="1:9" ht="12.75" customHeight="1">
      <c r="A1427" s="39" t="s">
        <v>5163</v>
      </c>
      <c r="B1427" s="39" t="str">
        <f t="shared" si="22"/>
        <v>RS</v>
      </c>
      <c r="C1427" s="39" t="s">
        <v>6613</v>
      </c>
      <c r="D1427" s="39" t="s">
        <v>6614</v>
      </c>
      <c r="E1427" s="39">
        <v>99</v>
      </c>
      <c r="F1427" s="39">
        <v>24</v>
      </c>
      <c r="G1427" s="39">
        <v>3</v>
      </c>
      <c r="H1427" s="39">
        <v>3.67</v>
      </c>
      <c r="I1427" s="39" t="s">
        <v>6615</v>
      </c>
    </row>
    <row r="1428" spans="1:9" ht="12.75" customHeight="1">
      <c r="A1428" s="39" t="s">
        <v>1829</v>
      </c>
      <c r="B1428" s="39" t="str">
        <f t="shared" si="22"/>
        <v>MG</v>
      </c>
      <c r="C1428" s="39" t="s">
        <v>6613</v>
      </c>
      <c r="D1428" s="39" t="s">
        <v>6622</v>
      </c>
      <c r="E1428" s="39">
        <v>163</v>
      </c>
      <c r="F1428" s="39">
        <v>111</v>
      </c>
      <c r="G1428" s="39">
        <v>20</v>
      </c>
      <c r="H1428" s="39">
        <v>1.24</v>
      </c>
      <c r="I1428" s="39" t="s">
        <v>6615</v>
      </c>
    </row>
    <row r="1429" spans="1:9" ht="12.75" customHeight="1">
      <c r="A1429" s="39" t="s">
        <v>3429</v>
      </c>
      <c r="B1429" s="39" t="str">
        <f t="shared" si="22"/>
        <v>PI</v>
      </c>
      <c r="C1429" s="39" t="s">
        <v>6613</v>
      </c>
      <c r="D1429" s="39" t="s">
        <v>6614</v>
      </c>
      <c r="E1429" s="39">
        <v>149</v>
      </c>
      <c r="F1429" s="39">
        <v>13</v>
      </c>
      <c r="G1429" s="39">
        <v>2</v>
      </c>
      <c r="H1429" s="39">
        <v>9.93</v>
      </c>
      <c r="I1429" s="39" t="s">
        <v>6625</v>
      </c>
    </row>
    <row r="1430" spans="1:9" ht="12.75" customHeight="1">
      <c r="A1430" s="39" t="s">
        <v>3143</v>
      </c>
      <c r="B1430" s="39" t="str">
        <f t="shared" si="22"/>
        <v>PE</v>
      </c>
      <c r="C1430" s="39" t="s">
        <v>6617</v>
      </c>
      <c r="D1430" s="39" t="s">
        <v>6622</v>
      </c>
      <c r="E1430" s="39">
        <v>610</v>
      </c>
      <c r="F1430" s="39">
        <v>345</v>
      </c>
      <c r="G1430" s="39">
        <v>54</v>
      </c>
      <c r="H1430" s="39">
        <v>1.53</v>
      </c>
      <c r="I1430" s="39" t="s">
        <v>6627</v>
      </c>
    </row>
    <row r="1431" spans="1:9" ht="12.75" customHeight="1">
      <c r="A1431" s="39" t="s">
        <v>199</v>
      </c>
      <c r="B1431" s="39" t="str">
        <f t="shared" si="22"/>
        <v>AL</v>
      </c>
      <c r="C1431" s="39" t="s">
        <v>6617</v>
      </c>
      <c r="D1431" s="39" t="s">
        <v>6614</v>
      </c>
      <c r="E1431" s="39">
        <v>695</v>
      </c>
      <c r="F1431" s="39">
        <v>181</v>
      </c>
      <c r="G1431" s="39">
        <v>41</v>
      </c>
      <c r="H1431" s="39">
        <v>3.13</v>
      </c>
      <c r="I1431" s="39" t="s">
        <v>6624</v>
      </c>
    </row>
    <row r="1432" spans="1:9" ht="12.75" customHeight="1">
      <c r="A1432" s="39" t="s">
        <v>5167</v>
      </c>
      <c r="B1432" s="39" t="str">
        <f t="shared" si="22"/>
        <v>RS</v>
      </c>
      <c r="C1432" s="39" t="s">
        <v>6613</v>
      </c>
      <c r="D1432" s="39" t="s">
        <v>6614</v>
      </c>
      <c r="E1432" s="39">
        <v>162</v>
      </c>
      <c r="F1432" s="39">
        <v>26</v>
      </c>
      <c r="G1432" s="39">
        <v>12</v>
      </c>
      <c r="H1432" s="39">
        <v>4.26</v>
      </c>
      <c r="I1432" s="39" t="s">
        <v>6615</v>
      </c>
    </row>
    <row r="1433" spans="1:9" ht="12.75" customHeight="1">
      <c r="A1433" s="39" t="s">
        <v>5170</v>
      </c>
      <c r="B1433" s="39" t="str">
        <f t="shared" si="22"/>
        <v>RS</v>
      </c>
      <c r="C1433" s="39" t="s">
        <v>6617</v>
      </c>
      <c r="D1433" s="39" t="s">
        <v>6622</v>
      </c>
      <c r="E1433" s="39">
        <v>2532</v>
      </c>
      <c r="F1433" s="39">
        <v>1144</v>
      </c>
      <c r="G1433" s="39">
        <v>170</v>
      </c>
      <c r="H1433" s="39">
        <v>1.93</v>
      </c>
      <c r="I1433" s="39" t="s">
        <v>6623</v>
      </c>
    </row>
    <row r="1434" spans="1:9" ht="12.75" customHeight="1">
      <c r="A1434" s="39" t="s">
        <v>1832</v>
      </c>
      <c r="B1434" s="39" t="str">
        <f t="shared" si="22"/>
        <v>MG</v>
      </c>
      <c r="C1434" s="39" t="s">
        <v>6613</v>
      </c>
      <c r="D1434" s="39" t="s">
        <v>6614</v>
      </c>
      <c r="E1434" s="39">
        <v>238</v>
      </c>
      <c r="F1434" s="39">
        <v>71</v>
      </c>
      <c r="G1434" s="39">
        <v>10</v>
      </c>
      <c r="H1434" s="39">
        <v>2.94</v>
      </c>
      <c r="I1434" s="39" t="s">
        <v>6619</v>
      </c>
    </row>
    <row r="1435" spans="1:9" ht="12.75" customHeight="1">
      <c r="A1435" s="39" t="s">
        <v>3878</v>
      </c>
      <c r="B1435" s="39" t="str">
        <f t="shared" si="22"/>
        <v>PR</v>
      </c>
      <c r="C1435" s="39" t="s">
        <v>6617</v>
      </c>
      <c r="D1435" s="39" t="s">
        <v>6614</v>
      </c>
      <c r="E1435" s="39">
        <v>1793</v>
      </c>
      <c r="F1435" s="39">
        <v>130</v>
      </c>
      <c r="G1435" s="39">
        <v>13</v>
      </c>
      <c r="H1435" s="39">
        <v>12.54</v>
      </c>
      <c r="I1435" s="39" t="s">
        <v>6623</v>
      </c>
    </row>
    <row r="1436" spans="1:9" ht="12.75" customHeight="1">
      <c r="A1436" s="39" t="s">
        <v>2740</v>
      </c>
      <c r="B1436" s="39" t="str">
        <f t="shared" si="22"/>
        <v>PB</v>
      </c>
      <c r="C1436" s="39" t="s">
        <v>6617</v>
      </c>
      <c r="D1436" s="39" t="s">
        <v>6614</v>
      </c>
      <c r="E1436" s="39">
        <v>2356</v>
      </c>
      <c r="F1436" s="39">
        <v>578</v>
      </c>
      <c r="G1436" s="39">
        <v>121</v>
      </c>
      <c r="H1436" s="39">
        <v>3.37</v>
      </c>
      <c r="I1436" s="39" t="s">
        <v>6619</v>
      </c>
    </row>
    <row r="1437" spans="1:9" ht="12.75" customHeight="1">
      <c r="A1437" s="39" t="s">
        <v>1835</v>
      </c>
      <c r="B1437" s="39" t="str">
        <f t="shared" si="22"/>
        <v>MG</v>
      </c>
      <c r="C1437" s="39" t="s">
        <v>6617</v>
      </c>
      <c r="D1437" s="39" t="s">
        <v>6622</v>
      </c>
      <c r="E1437" s="39">
        <v>2385</v>
      </c>
      <c r="F1437" s="39">
        <v>910</v>
      </c>
      <c r="G1437" s="39">
        <v>216</v>
      </c>
      <c r="H1437" s="39">
        <v>2.12</v>
      </c>
      <c r="I1437" s="39" t="s">
        <v>6625</v>
      </c>
    </row>
    <row r="1438" spans="1:9" ht="12.75" customHeight="1">
      <c r="A1438" s="39" t="s">
        <v>1838</v>
      </c>
      <c r="B1438" s="39" t="str">
        <f t="shared" si="22"/>
        <v>MG</v>
      </c>
      <c r="C1438" s="39" t="s">
        <v>6617</v>
      </c>
      <c r="D1438" s="39" t="s">
        <v>6614</v>
      </c>
      <c r="E1438" s="39">
        <v>1771</v>
      </c>
      <c r="F1438" s="39">
        <v>362</v>
      </c>
      <c r="G1438" s="39">
        <v>128</v>
      </c>
      <c r="H1438" s="39">
        <v>3.61</v>
      </c>
      <c r="I1438" s="39" t="s">
        <v>6625</v>
      </c>
    </row>
    <row r="1439" spans="1:9" ht="12.75" customHeight="1">
      <c r="A1439" s="39" t="s">
        <v>4399</v>
      </c>
      <c r="B1439" s="39" t="str">
        <f t="shared" si="22"/>
        <v>RN</v>
      </c>
      <c r="C1439" s="39" t="s">
        <v>6613</v>
      </c>
      <c r="D1439" s="39" t="s">
        <v>6614</v>
      </c>
      <c r="E1439" s="39">
        <v>242</v>
      </c>
      <c r="F1439" s="39">
        <v>61</v>
      </c>
      <c r="G1439" s="39">
        <v>6</v>
      </c>
      <c r="H1439" s="39">
        <v>3.61</v>
      </c>
      <c r="I1439" s="39" t="s">
        <v>6615</v>
      </c>
    </row>
    <row r="1440" spans="1:9" ht="12.75" customHeight="1">
      <c r="A1440" s="39" t="s">
        <v>4214</v>
      </c>
      <c r="B1440" s="39" t="str">
        <f t="shared" si="22"/>
        <v>RJ</v>
      </c>
      <c r="C1440" s="39" t="s">
        <v>6617</v>
      </c>
      <c r="D1440" s="39" t="s">
        <v>6614</v>
      </c>
      <c r="E1440" s="39">
        <v>1218</v>
      </c>
      <c r="F1440" s="39">
        <v>265</v>
      </c>
      <c r="G1440" s="39">
        <v>65</v>
      </c>
      <c r="H1440" s="39">
        <v>3.69</v>
      </c>
      <c r="I1440" s="39" t="s">
        <v>6615</v>
      </c>
    </row>
    <row r="1441" spans="1:9" ht="12.75" customHeight="1">
      <c r="A1441" s="39" t="s">
        <v>6248</v>
      </c>
      <c r="B1441" s="39" t="str">
        <f t="shared" si="22"/>
        <v>SP</v>
      </c>
      <c r="C1441" s="39" t="s">
        <v>6617</v>
      </c>
      <c r="D1441" s="39" t="s">
        <v>6622</v>
      </c>
      <c r="E1441" s="39">
        <v>3948</v>
      </c>
      <c r="F1441" s="39">
        <v>1349</v>
      </c>
      <c r="G1441" s="39">
        <v>123</v>
      </c>
      <c r="H1441" s="39">
        <v>2.68</v>
      </c>
      <c r="I1441" s="39" t="s">
        <v>6623</v>
      </c>
    </row>
    <row r="1442" spans="1:9" ht="12.75" customHeight="1">
      <c r="A1442" s="39" t="s">
        <v>2743</v>
      </c>
      <c r="B1442" s="39" t="str">
        <f t="shared" si="22"/>
        <v>PB</v>
      </c>
      <c r="C1442" s="39" t="s">
        <v>6613</v>
      </c>
      <c r="D1442" s="39" t="s">
        <v>6614</v>
      </c>
      <c r="E1442" s="39">
        <v>394</v>
      </c>
      <c r="F1442" s="39">
        <v>113</v>
      </c>
      <c r="G1442" s="39">
        <v>20</v>
      </c>
      <c r="H1442" s="39">
        <v>2.96</v>
      </c>
      <c r="I1442" s="39" t="s">
        <v>6615</v>
      </c>
    </row>
    <row r="1443" spans="1:9" ht="12.75" customHeight="1">
      <c r="A1443" s="39" t="s">
        <v>3146</v>
      </c>
      <c r="B1443" s="39" t="str">
        <f t="shared" si="22"/>
        <v>PE</v>
      </c>
      <c r="C1443" s="39" t="s">
        <v>6636</v>
      </c>
      <c r="D1443" s="39" t="s">
        <v>6622</v>
      </c>
      <c r="E1443" s="39">
        <v>3549</v>
      </c>
      <c r="F1443" s="39">
        <v>1839</v>
      </c>
      <c r="G1443" s="39">
        <v>509</v>
      </c>
      <c r="H1443" s="39">
        <v>1.51</v>
      </c>
      <c r="I1443" s="39" t="s">
        <v>6615</v>
      </c>
    </row>
    <row r="1444" spans="1:9" ht="12.75" customHeight="1">
      <c r="A1444" s="39" t="s">
        <v>3433</v>
      </c>
      <c r="B1444" s="39" t="str">
        <f t="shared" si="22"/>
        <v>PI</v>
      </c>
      <c r="C1444" s="39" t="s">
        <v>6617</v>
      </c>
      <c r="D1444" s="39" t="s">
        <v>6614</v>
      </c>
      <c r="E1444" s="39">
        <v>659</v>
      </c>
      <c r="F1444" s="39">
        <v>109</v>
      </c>
      <c r="G1444" s="39">
        <v>18</v>
      </c>
      <c r="H1444" s="39">
        <v>5.19</v>
      </c>
      <c r="I1444" s="39" t="s">
        <v>6615</v>
      </c>
    </row>
    <row r="1445" spans="1:9" ht="12.75" customHeight="1">
      <c r="A1445" s="39" t="s">
        <v>6685</v>
      </c>
      <c r="B1445" s="39" t="str">
        <f t="shared" si="22"/>
        <v>MG</v>
      </c>
      <c r="C1445" s="39" t="s">
        <v>6633</v>
      </c>
      <c r="D1445" s="39" t="s">
        <v>6633</v>
      </c>
      <c r="E1445" s="39"/>
      <c r="F1445" s="39"/>
      <c r="G1445" s="39"/>
      <c r="H1445" s="39">
        <v>0</v>
      </c>
      <c r="I1445" s="39" t="s">
        <v>6634</v>
      </c>
    </row>
    <row r="1446" spans="1:9" ht="12.75" customHeight="1">
      <c r="A1446" s="39" t="s">
        <v>6251</v>
      </c>
      <c r="B1446" s="39" t="str">
        <f t="shared" si="22"/>
        <v>SP</v>
      </c>
      <c r="C1446" s="39" t="s">
        <v>6613</v>
      </c>
      <c r="D1446" s="39" t="s">
        <v>6622</v>
      </c>
      <c r="E1446" s="39">
        <v>359</v>
      </c>
      <c r="F1446" s="39">
        <v>101</v>
      </c>
      <c r="G1446" s="39">
        <v>38</v>
      </c>
      <c r="H1446" s="39">
        <v>2.58</v>
      </c>
      <c r="I1446" s="39" t="s">
        <v>6619</v>
      </c>
    </row>
    <row r="1447" spans="1:9" ht="12.75" customHeight="1">
      <c r="A1447" s="39" t="s">
        <v>6686</v>
      </c>
      <c r="B1447" s="39" t="str">
        <f t="shared" si="22"/>
        <v>AL</v>
      </c>
      <c r="C1447" s="39" t="s">
        <v>6613</v>
      </c>
      <c r="D1447" s="39" t="s">
        <v>6622</v>
      </c>
      <c r="E1447" s="39">
        <v>327</v>
      </c>
      <c r="F1447" s="39">
        <v>153</v>
      </c>
      <c r="G1447" s="39">
        <v>67</v>
      </c>
      <c r="H1447" s="39">
        <v>1.49</v>
      </c>
      <c r="I1447" s="39" t="s">
        <v>6639</v>
      </c>
    </row>
    <row r="1448" spans="1:9" ht="12.75" customHeight="1">
      <c r="A1448" s="39" t="s">
        <v>5173</v>
      </c>
      <c r="B1448" s="39" t="str">
        <f t="shared" si="22"/>
        <v>RS</v>
      </c>
      <c r="C1448" s="39" t="s">
        <v>6613</v>
      </c>
      <c r="D1448" s="39" t="s">
        <v>6622</v>
      </c>
      <c r="E1448" s="39">
        <v>192</v>
      </c>
      <c r="F1448" s="39">
        <v>66</v>
      </c>
      <c r="G1448" s="39">
        <v>10</v>
      </c>
      <c r="H1448" s="39">
        <v>2.5299999999999998</v>
      </c>
      <c r="I1448" s="39" t="s">
        <v>6619</v>
      </c>
    </row>
    <row r="1449" spans="1:9" ht="12.75" customHeight="1">
      <c r="A1449" s="39" t="s">
        <v>3881</v>
      </c>
      <c r="B1449" s="39" t="str">
        <f t="shared" si="22"/>
        <v>PR</v>
      </c>
      <c r="C1449" s="39" t="s">
        <v>6613</v>
      </c>
      <c r="D1449" s="39" t="s">
        <v>6614</v>
      </c>
      <c r="E1449" s="39">
        <v>321</v>
      </c>
      <c r="F1449" s="39">
        <v>66</v>
      </c>
      <c r="G1449" s="39">
        <v>15</v>
      </c>
      <c r="H1449" s="39">
        <v>3.96</v>
      </c>
      <c r="I1449" s="39" t="s">
        <v>6625</v>
      </c>
    </row>
    <row r="1450" spans="1:9" ht="12.75" customHeight="1">
      <c r="A1450" s="39" t="s">
        <v>3149</v>
      </c>
      <c r="B1450" s="39" t="str">
        <f t="shared" si="22"/>
        <v>PE</v>
      </c>
      <c r="C1450" s="39" t="s">
        <v>6617</v>
      </c>
      <c r="D1450" s="39" t="s">
        <v>6622</v>
      </c>
      <c r="E1450" s="39">
        <v>486</v>
      </c>
      <c r="F1450" s="39">
        <v>324</v>
      </c>
      <c r="G1450" s="39">
        <v>54</v>
      </c>
      <c r="H1450" s="39">
        <v>1.29</v>
      </c>
      <c r="I1450" s="39" t="s">
        <v>6623</v>
      </c>
    </row>
    <row r="1451" spans="1:9" ht="12.75" customHeight="1">
      <c r="A1451" s="39" t="s">
        <v>2746</v>
      </c>
      <c r="B1451" s="39" t="str">
        <f t="shared" si="22"/>
        <v>PB</v>
      </c>
      <c r="C1451" s="39" t="s">
        <v>6613</v>
      </c>
      <c r="D1451" s="39" t="s">
        <v>6614</v>
      </c>
      <c r="E1451" s="39">
        <v>390</v>
      </c>
      <c r="F1451" s="39">
        <v>1</v>
      </c>
      <c r="G1451" s="39"/>
      <c r="H1451" s="39">
        <v>390</v>
      </c>
      <c r="I1451" s="39" t="s">
        <v>6627</v>
      </c>
    </row>
    <row r="1452" spans="1:9" ht="12.75" customHeight="1">
      <c r="A1452" s="39" t="s">
        <v>5176</v>
      </c>
      <c r="B1452" s="39" t="str">
        <f t="shared" si="22"/>
        <v>RS</v>
      </c>
      <c r="C1452" s="39" t="s">
        <v>6613</v>
      </c>
      <c r="D1452" s="39" t="s">
        <v>6614</v>
      </c>
      <c r="E1452" s="39">
        <v>209</v>
      </c>
      <c r="F1452" s="39">
        <v>18</v>
      </c>
      <c r="G1452" s="39">
        <v>12</v>
      </c>
      <c r="H1452" s="39">
        <v>6.97</v>
      </c>
      <c r="I1452" s="39" t="s">
        <v>6619</v>
      </c>
    </row>
    <row r="1453" spans="1:9" ht="12.75" customHeight="1">
      <c r="A1453" s="39" t="s">
        <v>2749</v>
      </c>
      <c r="B1453" s="39" t="str">
        <f t="shared" si="22"/>
        <v>PB</v>
      </c>
      <c r="C1453" s="39" t="s">
        <v>6617</v>
      </c>
      <c r="D1453" s="39" t="s">
        <v>6622</v>
      </c>
      <c r="E1453" s="39">
        <v>765</v>
      </c>
      <c r="F1453" s="39">
        <v>254</v>
      </c>
      <c r="G1453" s="39">
        <v>60</v>
      </c>
      <c r="H1453" s="39">
        <v>2.44</v>
      </c>
      <c r="I1453" s="39" t="s">
        <v>6615</v>
      </c>
    </row>
    <row r="1454" spans="1:9" ht="12.75" customHeight="1">
      <c r="A1454" s="39" t="s">
        <v>1841</v>
      </c>
      <c r="B1454" s="39" t="str">
        <f t="shared" si="22"/>
        <v>MG</v>
      </c>
      <c r="C1454" s="39" t="s">
        <v>6613</v>
      </c>
      <c r="D1454" s="39" t="s">
        <v>6614</v>
      </c>
      <c r="E1454" s="39">
        <v>309</v>
      </c>
      <c r="F1454" s="39">
        <v>23</v>
      </c>
      <c r="G1454" s="39">
        <v>4</v>
      </c>
      <c r="H1454" s="39">
        <v>11.44</v>
      </c>
      <c r="I1454" s="39" t="s">
        <v>6615</v>
      </c>
    </row>
    <row r="1455" spans="1:9" ht="12.75" customHeight="1">
      <c r="A1455" s="39" t="s">
        <v>1353</v>
      </c>
      <c r="B1455" s="39" t="str">
        <f t="shared" si="22"/>
        <v>MA</v>
      </c>
      <c r="C1455" s="39" t="s">
        <v>6617</v>
      </c>
      <c r="D1455" s="39" t="s">
        <v>6622</v>
      </c>
      <c r="E1455" s="39">
        <v>1193</v>
      </c>
      <c r="F1455" s="39">
        <v>371</v>
      </c>
      <c r="G1455" s="39">
        <v>87</v>
      </c>
      <c r="H1455" s="39">
        <v>2.6</v>
      </c>
      <c r="I1455" s="39" t="s">
        <v>6638</v>
      </c>
    </row>
    <row r="1456" spans="1:9" ht="12.75" customHeight="1">
      <c r="A1456" s="39" t="s">
        <v>1844</v>
      </c>
      <c r="B1456" s="39" t="str">
        <f t="shared" si="22"/>
        <v>MG</v>
      </c>
      <c r="C1456" s="39" t="s">
        <v>6613</v>
      </c>
      <c r="D1456" s="39" t="s">
        <v>6622</v>
      </c>
      <c r="E1456" s="39">
        <v>187</v>
      </c>
      <c r="F1456" s="39">
        <v>58</v>
      </c>
      <c r="G1456" s="39">
        <v>12</v>
      </c>
      <c r="H1456" s="39">
        <v>2.67</v>
      </c>
      <c r="I1456" s="39" t="s">
        <v>6625</v>
      </c>
    </row>
    <row r="1457" spans="1:9" ht="12.75" customHeight="1">
      <c r="A1457" s="39" t="s">
        <v>722</v>
      </c>
      <c r="B1457" s="39" t="str">
        <f t="shared" si="22"/>
        <v>ES</v>
      </c>
      <c r="C1457" s="39" t="s">
        <v>6613</v>
      </c>
      <c r="D1457" s="39" t="s">
        <v>6614</v>
      </c>
      <c r="E1457" s="39">
        <v>441</v>
      </c>
      <c r="F1457" s="39">
        <v>112</v>
      </c>
      <c r="G1457" s="39">
        <v>29</v>
      </c>
      <c r="H1457" s="39">
        <v>3.13</v>
      </c>
      <c r="I1457" s="39" t="s">
        <v>6623</v>
      </c>
    </row>
    <row r="1458" spans="1:9" ht="12.75" customHeight="1">
      <c r="A1458" s="39" t="s">
        <v>3436</v>
      </c>
      <c r="B1458" s="39" t="str">
        <f t="shared" si="22"/>
        <v>PI</v>
      </c>
      <c r="C1458" s="39" t="s">
        <v>6617</v>
      </c>
      <c r="D1458" s="39" t="s">
        <v>6614</v>
      </c>
      <c r="E1458" s="39">
        <v>988</v>
      </c>
      <c r="F1458" s="39">
        <v>197</v>
      </c>
      <c r="G1458" s="39">
        <v>20</v>
      </c>
      <c r="H1458" s="39">
        <v>4.55</v>
      </c>
      <c r="I1458" s="39" t="s">
        <v>6619</v>
      </c>
    </row>
    <row r="1459" spans="1:9" ht="12.75" customHeight="1">
      <c r="A1459" s="39" t="s">
        <v>2416</v>
      </c>
      <c r="B1459" s="39" t="str">
        <f t="shared" si="22"/>
        <v>MT</v>
      </c>
      <c r="C1459" s="39" t="s">
        <v>6617</v>
      </c>
      <c r="D1459" s="39" t="s">
        <v>6614</v>
      </c>
      <c r="E1459" s="39">
        <v>805</v>
      </c>
      <c r="F1459" s="39">
        <v>107</v>
      </c>
      <c r="G1459" s="39">
        <v>35</v>
      </c>
      <c r="H1459" s="39">
        <v>5.67</v>
      </c>
      <c r="I1459" s="39" t="s">
        <v>6615</v>
      </c>
    </row>
    <row r="1460" spans="1:9" ht="12.75" customHeight="1">
      <c r="A1460" s="39" t="s">
        <v>5179</v>
      </c>
      <c r="B1460" s="39" t="str">
        <f t="shared" si="22"/>
        <v>RS</v>
      </c>
      <c r="C1460" s="39" t="s">
        <v>6613</v>
      </c>
      <c r="D1460" s="39" t="s">
        <v>6622</v>
      </c>
      <c r="E1460" s="39">
        <v>200</v>
      </c>
      <c r="F1460" s="39">
        <v>66</v>
      </c>
      <c r="G1460" s="39">
        <v>22</v>
      </c>
      <c r="H1460" s="39">
        <v>2.27</v>
      </c>
      <c r="I1460" s="39" t="s">
        <v>6615</v>
      </c>
    </row>
    <row r="1461" spans="1:9" ht="12.75" customHeight="1">
      <c r="A1461" s="39" t="s">
        <v>5182</v>
      </c>
      <c r="B1461" s="39" t="str">
        <f t="shared" si="22"/>
        <v>RS</v>
      </c>
      <c r="C1461" s="39" t="s">
        <v>6636</v>
      </c>
      <c r="D1461" s="39" t="s">
        <v>6622</v>
      </c>
      <c r="E1461" s="39">
        <v>7021</v>
      </c>
      <c r="F1461" s="39">
        <v>2123</v>
      </c>
      <c r="G1461" s="39">
        <v>506</v>
      </c>
      <c r="H1461" s="39">
        <v>2.67</v>
      </c>
      <c r="I1461" s="39" t="s">
        <v>6623</v>
      </c>
    </row>
    <row r="1462" spans="1:9" ht="12.75" customHeight="1">
      <c r="A1462" s="39" t="s">
        <v>202</v>
      </c>
      <c r="B1462" s="39" t="str">
        <f t="shared" si="22"/>
        <v>AL</v>
      </c>
      <c r="C1462" s="39" t="s">
        <v>6617</v>
      </c>
      <c r="D1462" s="39" t="s">
        <v>6614</v>
      </c>
      <c r="E1462" s="39">
        <v>1444</v>
      </c>
      <c r="F1462" s="39"/>
      <c r="G1462" s="39"/>
      <c r="H1462" s="39">
        <v>0</v>
      </c>
      <c r="I1462" s="39" t="s">
        <v>6625</v>
      </c>
    </row>
    <row r="1463" spans="1:9" ht="12.75" customHeight="1">
      <c r="A1463" s="39" t="s">
        <v>1847</v>
      </c>
      <c r="B1463" s="39" t="str">
        <f t="shared" si="22"/>
        <v>MG</v>
      </c>
      <c r="C1463" s="39" t="s">
        <v>6613</v>
      </c>
      <c r="D1463" s="39" t="s">
        <v>6622</v>
      </c>
      <c r="E1463" s="39">
        <v>164</v>
      </c>
      <c r="F1463" s="39">
        <v>56</v>
      </c>
      <c r="G1463" s="39">
        <v>9</v>
      </c>
      <c r="H1463" s="39">
        <v>2.52</v>
      </c>
      <c r="I1463" s="39" t="s">
        <v>6625</v>
      </c>
    </row>
    <row r="1464" spans="1:9" ht="12.75" customHeight="1">
      <c r="A1464" s="39" t="s">
        <v>1850</v>
      </c>
      <c r="B1464" s="39" t="str">
        <f t="shared" si="22"/>
        <v>MG</v>
      </c>
      <c r="C1464" s="39" t="s">
        <v>6613</v>
      </c>
      <c r="D1464" s="39" t="s">
        <v>6614</v>
      </c>
      <c r="E1464" s="39">
        <v>361</v>
      </c>
      <c r="F1464" s="39">
        <v>82</v>
      </c>
      <c r="G1464" s="39">
        <v>18</v>
      </c>
      <c r="H1464" s="39">
        <v>3.61</v>
      </c>
      <c r="I1464" s="39" t="s">
        <v>6623</v>
      </c>
    </row>
    <row r="1465" spans="1:9" ht="12.75" customHeight="1">
      <c r="A1465" s="39" t="s">
        <v>1853</v>
      </c>
      <c r="B1465" s="39" t="str">
        <f t="shared" si="22"/>
        <v>MG</v>
      </c>
      <c r="C1465" s="39" t="s">
        <v>6617</v>
      </c>
      <c r="D1465" s="39" t="s">
        <v>6614</v>
      </c>
      <c r="E1465" s="39">
        <v>643</v>
      </c>
      <c r="F1465" s="39">
        <v>132</v>
      </c>
      <c r="G1465" s="39">
        <v>37</v>
      </c>
      <c r="H1465" s="39">
        <v>3.8</v>
      </c>
      <c r="I1465" s="39" t="s">
        <v>6625</v>
      </c>
    </row>
    <row r="1466" spans="1:9" ht="12.75" customHeight="1">
      <c r="A1466" s="39" t="s">
        <v>1856</v>
      </c>
      <c r="B1466" s="39" t="str">
        <f t="shared" si="22"/>
        <v>MG</v>
      </c>
      <c r="C1466" s="39" t="s">
        <v>6617</v>
      </c>
      <c r="D1466" s="39" t="s">
        <v>6622</v>
      </c>
      <c r="E1466" s="39">
        <v>497</v>
      </c>
      <c r="F1466" s="39">
        <v>171</v>
      </c>
      <c r="G1466" s="39">
        <v>39</v>
      </c>
      <c r="H1466" s="39">
        <v>2.37</v>
      </c>
      <c r="I1466" s="39" t="s">
        <v>6625</v>
      </c>
    </row>
    <row r="1467" spans="1:9" ht="12.75" customHeight="1">
      <c r="A1467" s="39" t="s">
        <v>3884</v>
      </c>
      <c r="B1467" s="39" t="str">
        <f t="shared" si="22"/>
        <v>PR</v>
      </c>
      <c r="C1467" s="39" t="s">
        <v>6613</v>
      </c>
      <c r="D1467" s="39" t="s">
        <v>6614</v>
      </c>
      <c r="E1467" s="39">
        <v>226</v>
      </c>
      <c r="F1467" s="39">
        <v>20</v>
      </c>
      <c r="G1467" s="39">
        <v>8</v>
      </c>
      <c r="H1467" s="39">
        <v>8.07</v>
      </c>
      <c r="I1467" s="39" t="s">
        <v>6615</v>
      </c>
    </row>
    <row r="1468" spans="1:9" ht="12.75" customHeight="1">
      <c r="A1468" s="39" t="s">
        <v>3887</v>
      </c>
      <c r="B1468" s="39" t="str">
        <f t="shared" si="22"/>
        <v>PR</v>
      </c>
      <c r="C1468" s="39" t="s">
        <v>6613</v>
      </c>
      <c r="D1468" s="39" t="s">
        <v>6622</v>
      </c>
      <c r="E1468" s="39">
        <v>315</v>
      </c>
      <c r="F1468" s="39">
        <v>154</v>
      </c>
      <c r="G1468" s="39">
        <v>27</v>
      </c>
      <c r="H1468" s="39">
        <v>1.74</v>
      </c>
      <c r="I1468" s="39" t="s">
        <v>6615</v>
      </c>
    </row>
    <row r="1469" spans="1:9" ht="12.75" customHeight="1">
      <c r="A1469" s="39" t="s">
        <v>6254</v>
      </c>
      <c r="B1469" s="39" t="str">
        <f t="shared" si="22"/>
        <v>SP</v>
      </c>
      <c r="C1469" s="39" t="s">
        <v>6617</v>
      </c>
      <c r="D1469" s="39" t="s">
        <v>6614</v>
      </c>
      <c r="E1469" s="39">
        <v>1778</v>
      </c>
      <c r="F1469" s="39">
        <v>309</v>
      </c>
      <c r="G1469" s="39">
        <v>83</v>
      </c>
      <c r="H1469" s="39">
        <v>4.54</v>
      </c>
      <c r="I1469" s="39" t="s">
        <v>6619</v>
      </c>
    </row>
    <row r="1470" spans="1:9" ht="12.75" customHeight="1">
      <c r="A1470" s="39" t="s">
        <v>3152</v>
      </c>
      <c r="B1470" s="39" t="str">
        <f t="shared" si="22"/>
        <v>PE</v>
      </c>
      <c r="C1470" s="39" t="s">
        <v>6617</v>
      </c>
      <c r="D1470" s="39" t="s">
        <v>6614</v>
      </c>
      <c r="E1470" s="39">
        <v>2085</v>
      </c>
      <c r="F1470" s="39">
        <v>221</v>
      </c>
      <c r="G1470" s="39">
        <v>64</v>
      </c>
      <c r="H1470" s="39">
        <v>7.32</v>
      </c>
      <c r="I1470" s="39" t="s">
        <v>6618</v>
      </c>
    </row>
    <row r="1471" spans="1:9" ht="12.75" customHeight="1">
      <c r="A1471" s="39" t="s">
        <v>3156</v>
      </c>
      <c r="B1471" s="39" t="str">
        <f t="shared" si="22"/>
        <v>PE</v>
      </c>
      <c r="C1471" s="39" t="s">
        <v>6617</v>
      </c>
      <c r="D1471" s="39" t="s">
        <v>6622</v>
      </c>
      <c r="E1471" s="39">
        <v>4154</v>
      </c>
      <c r="F1471" s="39">
        <v>1207</v>
      </c>
      <c r="G1471" s="39">
        <v>288</v>
      </c>
      <c r="H1471" s="39">
        <v>2.78</v>
      </c>
      <c r="I1471" s="39" t="s">
        <v>6615</v>
      </c>
    </row>
    <row r="1472" spans="1:9" ht="12.75" customHeight="1">
      <c r="A1472" s="39" t="s">
        <v>1135</v>
      </c>
      <c r="B1472" s="39" t="str">
        <f t="shared" si="22"/>
        <v>GO</v>
      </c>
      <c r="C1472" s="39" t="s">
        <v>6613</v>
      </c>
      <c r="D1472" s="39" t="s">
        <v>6622</v>
      </c>
      <c r="E1472" s="39">
        <v>234</v>
      </c>
      <c r="F1472" s="39">
        <v>73</v>
      </c>
      <c r="G1472" s="39">
        <v>8</v>
      </c>
      <c r="H1472" s="39">
        <v>2.89</v>
      </c>
      <c r="I1472" s="39" t="s">
        <v>6625</v>
      </c>
    </row>
    <row r="1473" spans="1:9" ht="12.75" customHeight="1">
      <c r="A1473" s="39" t="s">
        <v>4217</v>
      </c>
      <c r="B1473" s="39" t="str">
        <f t="shared" si="22"/>
        <v>RJ</v>
      </c>
      <c r="C1473" s="39" t="s">
        <v>6636</v>
      </c>
      <c r="D1473" s="39" t="s">
        <v>6622</v>
      </c>
      <c r="E1473" s="39">
        <v>5863</v>
      </c>
      <c r="F1473" s="39">
        <v>2795</v>
      </c>
      <c r="G1473" s="39">
        <v>688</v>
      </c>
      <c r="H1473" s="39">
        <v>1.68</v>
      </c>
      <c r="I1473" s="39" t="s">
        <v>6615</v>
      </c>
    </row>
    <row r="1474" spans="1:9" ht="12.75" customHeight="1">
      <c r="A1474" s="39" t="s">
        <v>6687</v>
      </c>
      <c r="B1474" s="39" t="str">
        <f t="shared" si="22"/>
        <v>MG</v>
      </c>
      <c r="C1474" s="39" t="s">
        <v>6633</v>
      </c>
      <c r="D1474" s="39" t="s">
        <v>6633</v>
      </c>
      <c r="E1474" s="39"/>
      <c r="F1474" s="39"/>
      <c r="G1474" s="39"/>
      <c r="H1474" s="39">
        <v>0</v>
      </c>
      <c r="I1474" s="39" t="s">
        <v>6634</v>
      </c>
    </row>
    <row r="1475" spans="1:9" ht="12.75" customHeight="1">
      <c r="A1475" s="39" t="s">
        <v>3440</v>
      </c>
      <c r="B1475" s="39" t="str">
        <f t="shared" ref="B1475:B1538" si="23">RIGHT(A1475,2)</f>
        <v>PI</v>
      </c>
      <c r="C1475" s="39" t="s">
        <v>6617</v>
      </c>
      <c r="D1475" s="39" t="s">
        <v>6614</v>
      </c>
      <c r="E1475" s="39">
        <v>1998</v>
      </c>
      <c r="F1475" s="39">
        <v>239</v>
      </c>
      <c r="G1475" s="39">
        <v>68</v>
      </c>
      <c r="H1475" s="39">
        <v>6.51</v>
      </c>
      <c r="I1475" s="39" t="s">
        <v>6615</v>
      </c>
    </row>
    <row r="1476" spans="1:9" ht="12.75" customHeight="1">
      <c r="A1476" s="39" t="s">
        <v>2752</v>
      </c>
      <c r="B1476" s="39" t="str">
        <f t="shared" si="23"/>
        <v>PB</v>
      </c>
      <c r="C1476" s="39" t="s">
        <v>6617</v>
      </c>
      <c r="D1476" s="39" t="s">
        <v>6622</v>
      </c>
      <c r="E1476" s="39">
        <v>748</v>
      </c>
      <c r="F1476" s="39">
        <v>281</v>
      </c>
      <c r="G1476" s="39">
        <v>33</v>
      </c>
      <c r="H1476" s="39">
        <v>2.38</v>
      </c>
      <c r="I1476" s="39" t="s">
        <v>6623</v>
      </c>
    </row>
    <row r="1477" spans="1:9" ht="12.75" customHeight="1">
      <c r="A1477" s="39" t="s">
        <v>3890</v>
      </c>
      <c r="B1477" s="39" t="str">
        <f t="shared" si="23"/>
        <v>PR</v>
      </c>
      <c r="C1477" s="39" t="s">
        <v>6613</v>
      </c>
      <c r="D1477" s="39" t="s">
        <v>6614</v>
      </c>
      <c r="E1477" s="39">
        <v>342</v>
      </c>
      <c r="F1477" s="39">
        <v>69</v>
      </c>
      <c r="G1477" s="39">
        <v>14</v>
      </c>
      <c r="H1477" s="39">
        <v>4.12</v>
      </c>
      <c r="I1477" s="39" t="s">
        <v>6619</v>
      </c>
    </row>
    <row r="1478" spans="1:9" ht="12.75" customHeight="1">
      <c r="A1478" s="39" t="s">
        <v>205</v>
      </c>
      <c r="B1478" s="39" t="str">
        <f t="shared" si="23"/>
        <v>AL</v>
      </c>
      <c r="C1478" s="39" t="s">
        <v>6617</v>
      </c>
      <c r="D1478" s="39" t="s">
        <v>6614</v>
      </c>
      <c r="E1478" s="39">
        <v>1527</v>
      </c>
      <c r="F1478" s="39">
        <v>303</v>
      </c>
      <c r="G1478" s="39">
        <v>65</v>
      </c>
      <c r="H1478" s="39">
        <v>4.1500000000000004</v>
      </c>
      <c r="I1478" s="39" t="s">
        <v>6618</v>
      </c>
    </row>
    <row r="1479" spans="1:9" ht="12.75" customHeight="1">
      <c r="A1479" s="39" t="s">
        <v>2755</v>
      </c>
      <c r="B1479" s="39" t="str">
        <f t="shared" si="23"/>
        <v>PB</v>
      </c>
      <c r="C1479" s="39" t="s">
        <v>6613</v>
      </c>
      <c r="D1479" s="39" t="s">
        <v>6622</v>
      </c>
      <c r="E1479" s="39">
        <v>230</v>
      </c>
      <c r="F1479" s="39">
        <v>104</v>
      </c>
      <c r="G1479" s="39">
        <v>19</v>
      </c>
      <c r="H1479" s="39">
        <v>1.87</v>
      </c>
      <c r="I1479" s="39" t="s">
        <v>6620</v>
      </c>
    </row>
    <row r="1480" spans="1:9" ht="12.75" customHeight="1">
      <c r="A1480" s="39" t="s">
        <v>2758</v>
      </c>
      <c r="B1480" s="39" t="str">
        <f t="shared" si="23"/>
        <v>PB</v>
      </c>
      <c r="C1480" s="39" t="s">
        <v>6613</v>
      </c>
      <c r="D1480" s="39" t="s">
        <v>6622</v>
      </c>
      <c r="E1480" s="39">
        <v>145</v>
      </c>
      <c r="F1480" s="39">
        <v>139</v>
      </c>
      <c r="G1480" s="39">
        <v>15</v>
      </c>
      <c r="H1480" s="39">
        <v>0.94</v>
      </c>
      <c r="I1480" s="39" t="s">
        <v>6639</v>
      </c>
    </row>
    <row r="1481" spans="1:9" ht="12.75" customHeight="1">
      <c r="A1481" s="39" t="s">
        <v>3443</v>
      </c>
      <c r="B1481" s="39" t="str">
        <f t="shared" si="23"/>
        <v>PI</v>
      </c>
      <c r="C1481" s="39" t="s">
        <v>6613</v>
      </c>
      <c r="D1481" s="39" t="s">
        <v>6614</v>
      </c>
      <c r="E1481" s="39">
        <v>296</v>
      </c>
      <c r="F1481" s="39">
        <v>45</v>
      </c>
      <c r="G1481" s="39">
        <v>6</v>
      </c>
      <c r="H1481" s="39">
        <v>5.8</v>
      </c>
      <c r="I1481" s="39" t="s">
        <v>6619</v>
      </c>
    </row>
    <row r="1482" spans="1:9" ht="12.75" customHeight="1">
      <c r="A1482" s="39" t="s">
        <v>1356</v>
      </c>
      <c r="B1482" s="39" t="str">
        <f t="shared" si="23"/>
        <v>MA</v>
      </c>
      <c r="C1482" s="39" t="s">
        <v>6617</v>
      </c>
      <c r="D1482" s="39" t="s">
        <v>6614</v>
      </c>
      <c r="E1482" s="39">
        <v>1366</v>
      </c>
      <c r="F1482" s="39">
        <v>118</v>
      </c>
      <c r="G1482" s="39">
        <v>28</v>
      </c>
      <c r="H1482" s="39">
        <v>9.36</v>
      </c>
      <c r="I1482" s="39" t="s">
        <v>6629</v>
      </c>
    </row>
    <row r="1483" spans="1:9" ht="12.75" customHeight="1">
      <c r="A1483" s="39" t="s">
        <v>208</v>
      </c>
      <c r="B1483" s="39" t="str">
        <f t="shared" si="23"/>
        <v>AL</v>
      </c>
      <c r="C1483" s="39" t="s">
        <v>6613</v>
      </c>
      <c r="D1483" s="39" t="s">
        <v>6614</v>
      </c>
      <c r="E1483" s="39">
        <v>182</v>
      </c>
      <c r="F1483" s="39">
        <v>34</v>
      </c>
      <c r="G1483" s="39">
        <v>6</v>
      </c>
      <c r="H1483" s="39">
        <v>4.55</v>
      </c>
      <c r="I1483" s="39" t="s">
        <v>6625</v>
      </c>
    </row>
    <row r="1484" spans="1:9" ht="12.75" customHeight="1">
      <c r="A1484" s="39" t="s">
        <v>3893</v>
      </c>
      <c r="B1484" s="39" t="str">
        <f t="shared" si="23"/>
        <v>PR</v>
      </c>
      <c r="C1484" s="39" t="s">
        <v>6617</v>
      </c>
      <c r="D1484" s="39" t="s">
        <v>6614</v>
      </c>
      <c r="E1484" s="39">
        <v>2628</v>
      </c>
      <c r="F1484" s="39">
        <v>524</v>
      </c>
      <c r="G1484" s="39">
        <v>80</v>
      </c>
      <c r="H1484" s="39">
        <v>4.3499999999999996</v>
      </c>
      <c r="I1484" s="39" t="s">
        <v>6615</v>
      </c>
    </row>
    <row r="1485" spans="1:9" ht="12.75" customHeight="1">
      <c r="A1485" s="39" t="s">
        <v>5186</v>
      </c>
      <c r="B1485" s="39" t="str">
        <f t="shared" si="23"/>
        <v>RS</v>
      </c>
      <c r="C1485" s="39" t="s">
        <v>6613</v>
      </c>
      <c r="D1485" s="39" t="s">
        <v>6614</v>
      </c>
      <c r="E1485" s="39">
        <v>93</v>
      </c>
      <c r="F1485" s="39">
        <v>23</v>
      </c>
      <c r="G1485" s="39">
        <v>4</v>
      </c>
      <c r="H1485" s="39">
        <v>3.44</v>
      </c>
      <c r="I1485" s="39" t="s">
        <v>6615</v>
      </c>
    </row>
    <row r="1486" spans="1:9" ht="12.75" customHeight="1">
      <c r="A1486" s="39" t="s">
        <v>5189</v>
      </c>
      <c r="B1486" s="39" t="str">
        <f t="shared" si="23"/>
        <v>RS</v>
      </c>
      <c r="C1486" s="39" t="s">
        <v>6613</v>
      </c>
      <c r="D1486" s="39" t="s">
        <v>6614</v>
      </c>
      <c r="E1486" s="39">
        <v>202</v>
      </c>
      <c r="F1486" s="39">
        <v>49</v>
      </c>
      <c r="G1486" s="39">
        <v>11</v>
      </c>
      <c r="H1486" s="39">
        <v>3.37</v>
      </c>
      <c r="I1486" s="39" t="s">
        <v>6615</v>
      </c>
    </row>
    <row r="1487" spans="1:9" ht="12.75" customHeight="1">
      <c r="A1487" s="39" t="s">
        <v>3896</v>
      </c>
      <c r="B1487" s="39" t="str">
        <f t="shared" si="23"/>
        <v>PR</v>
      </c>
      <c r="C1487" s="39" t="s">
        <v>6617</v>
      </c>
      <c r="D1487" s="39" t="s">
        <v>6622</v>
      </c>
      <c r="E1487" s="39">
        <v>839</v>
      </c>
      <c r="F1487" s="39">
        <v>324</v>
      </c>
      <c r="G1487" s="39">
        <v>86</v>
      </c>
      <c r="H1487" s="39">
        <v>2.0499999999999998</v>
      </c>
      <c r="I1487" s="39" t="s">
        <v>6619</v>
      </c>
    </row>
    <row r="1488" spans="1:9" ht="12.75" customHeight="1">
      <c r="A1488" s="39" t="s">
        <v>4220</v>
      </c>
      <c r="B1488" s="39" t="str">
        <f t="shared" si="23"/>
        <v>RJ</v>
      </c>
      <c r="C1488" s="39" t="s">
        <v>6617</v>
      </c>
      <c r="D1488" s="39" t="s">
        <v>6614</v>
      </c>
      <c r="E1488" s="39">
        <v>1244</v>
      </c>
      <c r="F1488" s="39">
        <v>141</v>
      </c>
      <c r="G1488" s="39">
        <v>26</v>
      </c>
      <c r="H1488" s="39">
        <v>7.45</v>
      </c>
      <c r="I1488" s="39" t="s">
        <v>6615</v>
      </c>
    </row>
    <row r="1489" spans="1:9" ht="12.75" customHeight="1">
      <c r="A1489" s="39" t="s">
        <v>5192</v>
      </c>
      <c r="B1489" s="39" t="str">
        <f t="shared" si="23"/>
        <v>RS</v>
      </c>
      <c r="C1489" s="39" t="s">
        <v>6633</v>
      </c>
      <c r="D1489" s="39" t="s">
        <v>6633</v>
      </c>
      <c r="E1489" s="39"/>
      <c r="F1489" s="39"/>
      <c r="G1489" s="39"/>
      <c r="H1489" s="39">
        <v>0</v>
      </c>
      <c r="I1489" s="39" t="s">
        <v>6634</v>
      </c>
    </row>
    <row r="1490" spans="1:9" ht="12.75" customHeight="1">
      <c r="A1490" s="39" t="s">
        <v>5742</v>
      </c>
      <c r="B1490" s="39" t="str">
        <f t="shared" si="23"/>
        <v>SC</v>
      </c>
      <c r="C1490" s="39" t="s">
        <v>6613</v>
      </c>
      <c r="D1490" s="39" t="s">
        <v>6622</v>
      </c>
      <c r="E1490" s="39">
        <v>126</v>
      </c>
      <c r="F1490" s="39">
        <v>46</v>
      </c>
      <c r="G1490" s="39">
        <v>8</v>
      </c>
      <c r="H1490" s="39">
        <v>2.33</v>
      </c>
      <c r="I1490" s="39" t="s">
        <v>6619</v>
      </c>
    </row>
    <row r="1491" spans="1:9" ht="12.75" customHeight="1">
      <c r="A1491" s="39" t="s">
        <v>1859</v>
      </c>
      <c r="B1491" s="39" t="str">
        <f t="shared" si="23"/>
        <v>MG</v>
      </c>
      <c r="C1491" s="39" t="s">
        <v>6613</v>
      </c>
      <c r="D1491" s="39" t="s">
        <v>6614</v>
      </c>
      <c r="E1491" s="39">
        <v>320</v>
      </c>
      <c r="F1491" s="39">
        <v>26</v>
      </c>
      <c r="G1491" s="39">
        <v>6</v>
      </c>
      <c r="H1491" s="39">
        <v>10</v>
      </c>
      <c r="I1491" s="39" t="s">
        <v>6619</v>
      </c>
    </row>
    <row r="1492" spans="1:9" ht="12.75" customHeight="1">
      <c r="A1492" s="39" t="s">
        <v>1359</v>
      </c>
      <c r="B1492" s="39" t="str">
        <f t="shared" si="23"/>
        <v>MA</v>
      </c>
      <c r="C1492" s="39" t="s">
        <v>6617</v>
      </c>
      <c r="D1492" s="39" t="s">
        <v>6614</v>
      </c>
      <c r="E1492" s="39">
        <v>1008</v>
      </c>
      <c r="F1492" s="39"/>
      <c r="G1492" s="39"/>
      <c r="H1492" s="39">
        <v>0</v>
      </c>
      <c r="I1492" s="39" t="s">
        <v>6620</v>
      </c>
    </row>
    <row r="1493" spans="1:9" ht="12.75" customHeight="1">
      <c r="A1493" s="39" t="s">
        <v>6261</v>
      </c>
      <c r="B1493" s="39" t="str">
        <f t="shared" si="23"/>
        <v>SP</v>
      </c>
      <c r="C1493" s="39" t="s">
        <v>6617</v>
      </c>
      <c r="D1493" s="39" t="s">
        <v>6614</v>
      </c>
      <c r="E1493" s="39">
        <v>778</v>
      </c>
      <c r="F1493" s="39">
        <v>162</v>
      </c>
      <c r="G1493" s="39">
        <v>37</v>
      </c>
      <c r="H1493" s="39">
        <v>3.91</v>
      </c>
      <c r="I1493" s="39" t="s">
        <v>6623</v>
      </c>
    </row>
    <row r="1494" spans="1:9" ht="12.75" customHeight="1">
      <c r="A1494" s="39" t="s">
        <v>1139</v>
      </c>
      <c r="B1494" s="39" t="str">
        <f t="shared" si="23"/>
        <v>GO</v>
      </c>
      <c r="C1494" s="39" t="s">
        <v>6617</v>
      </c>
      <c r="D1494" s="39" t="s">
        <v>6622</v>
      </c>
      <c r="E1494" s="39">
        <v>767</v>
      </c>
      <c r="F1494" s="39">
        <v>281</v>
      </c>
      <c r="G1494" s="39">
        <v>69</v>
      </c>
      <c r="H1494" s="39">
        <v>2.19</v>
      </c>
      <c r="I1494" s="39" t="s">
        <v>6624</v>
      </c>
    </row>
    <row r="1495" spans="1:9" ht="12.75" customHeight="1">
      <c r="A1495" s="39" t="s">
        <v>1863</v>
      </c>
      <c r="B1495" s="39" t="str">
        <f t="shared" si="23"/>
        <v>MG</v>
      </c>
      <c r="C1495" s="39" t="s">
        <v>6613</v>
      </c>
      <c r="D1495" s="39" t="s">
        <v>6622</v>
      </c>
      <c r="E1495" s="39">
        <v>167</v>
      </c>
      <c r="F1495" s="39">
        <v>96</v>
      </c>
      <c r="G1495" s="39">
        <v>15</v>
      </c>
      <c r="H1495" s="39">
        <v>1.5</v>
      </c>
      <c r="I1495" s="39" t="s">
        <v>6615</v>
      </c>
    </row>
    <row r="1496" spans="1:9" ht="12.75" customHeight="1">
      <c r="A1496" s="39" t="s">
        <v>6264</v>
      </c>
      <c r="B1496" s="39" t="str">
        <f t="shared" si="23"/>
        <v>SP</v>
      </c>
      <c r="C1496" s="39" t="s">
        <v>6617</v>
      </c>
      <c r="D1496" s="39" t="s">
        <v>6622</v>
      </c>
      <c r="E1496" s="39">
        <v>2960</v>
      </c>
      <c r="F1496" s="39">
        <v>2018</v>
      </c>
      <c r="G1496" s="39">
        <v>589</v>
      </c>
      <c r="H1496" s="39">
        <v>1.1399999999999999</v>
      </c>
      <c r="I1496" s="39" t="s">
        <v>6623</v>
      </c>
    </row>
    <row r="1497" spans="1:9" ht="12.75" customHeight="1">
      <c r="A1497" s="39" t="s">
        <v>4223</v>
      </c>
      <c r="B1497" s="39" t="str">
        <f t="shared" si="23"/>
        <v>RJ</v>
      </c>
      <c r="C1497" s="39" t="s">
        <v>6617</v>
      </c>
      <c r="D1497" s="39" t="s">
        <v>6614</v>
      </c>
      <c r="E1497" s="39">
        <v>2054</v>
      </c>
      <c r="F1497" s="39">
        <v>515</v>
      </c>
      <c r="G1497" s="39">
        <v>165</v>
      </c>
      <c r="H1497" s="39">
        <v>3.02</v>
      </c>
      <c r="I1497" s="39" t="s">
        <v>6615</v>
      </c>
    </row>
    <row r="1498" spans="1:9" ht="12.75" customHeight="1">
      <c r="A1498" s="39" t="s">
        <v>3899</v>
      </c>
      <c r="B1498" s="39" t="str">
        <f t="shared" si="23"/>
        <v>PR</v>
      </c>
      <c r="C1498" s="39" t="s">
        <v>6613</v>
      </c>
      <c r="D1498" s="39" t="s">
        <v>6622</v>
      </c>
      <c r="E1498" s="39">
        <v>8</v>
      </c>
      <c r="F1498" s="39">
        <v>22</v>
      </c>
      <c r="G1498" s="39">
        <v>13</v>
      </c>
      <c r="H1498" s="39">
        <v>0.23</v>
      </c>
      <c r="I1498" s="39" t="s">
        <v>6643</v>
      </c>
    </row>
    <row r="1499" spans="1:9" ht="12.75" customHeight="1">
      <c r="A1499" s="39" t="s">
        <v>1866</v>
      </c>
      <c r="B1499" s="39" t="str">
        <f t="shared" si="23"/>
        <v>MG</v>
      </c>
      <c r="C1499" s="39" t="s">
        <v>6613</v>
      </c>
      <c r="D1499" s="39" t="s">
        <v>6622</v>
      </c>
      <c r="E1499" s="39">
        <v>165</v>
      </c>
      <c r="F1499" s="39">
        <v>52</v>
      </c>
      <c r="G1499" s="39">
        <v>12</v>
      </c>
      <c r="H1499" s="39">
        <v>2.58</v>
      </c>
      <c r="I1499" s="39" t="s">
        <v>6625</v>
      </c>
    </row>
    <row r="1500" spans="1:9" ht="12.75" customHeight="1">
      <c r="A1500" s="39" t="s">
        <v>1869</v>
      </c>
      <c r="B1500" s="39" t="str">
        <f t="shared" si="23"/>
        <v>MG</v>
      </c>
      <c r="C1500" s="39" t="s">
        <v>6613</v>
      </c>
      <c r="D1500" s="39" t="s">
        <v>6614</v>
      </c>
      <c r="E1500" s="39">
        <v>302</v>
      </c>
      <c r="F1500" s="39">
        <v>87</v>
      </c>
      <c r="G1500" s="39">
        <v>10</v>
      </c>
      <c r="H1500" s="39">
        <v>3.11</v>
      </c>
      <c r="I1500" s="39" t="s">
        <v>6625</v>
      </c>
    </row>
    <row r="1501" spans="1:9" ht="12.75" customHeight="1">
      <c r="A1501" s="39" t="s">
        <v>211</v>
      </c>
      <c r="B1501" s="39" t="str">
        <f t="shared" si="23"/>
        <v>AL</v>
      </c>
      <c r="C1501" s="39" t="s">
        <v>6617</v>
      </c>
      <c r="D1501" s="39" t="s">
        <v>6614</v>
      </c>
      <c r="E1501" s="39">
        <v>838</v>
      </c>
      <c r="F1501" s="39">
        <v>65</v>
      </c>
      <c r="G1501" s="39">
        <v>21</v>
      </c>
      <c r="H1501" s="39">
        <v>9.74</v>
      </c>
      <c r="I1501" s="39" t="s">
        <v>6618</v>
      </c>
    </row>
    <row r="1502" spans="1:9" ht="12.75" customHeight="1">
      <c r="A1502" s="39" t="s">
        <v>1142</v>
      </c>
      <c r="B1502" s="39" t="str">
        <f t="shared" si="23"/>
        <v>GO</v>
      </c>
      <c r="C1502" s="39" t="s">
        <v>6613</v>
      </c>
      <c r="D1502" s="39" t="s">
        <v>6622</v>
      </c>
      <c r="E1502" s="39">
        <v>242</v>
      </c>
      <c r="F1502" s="39">
        <v>173</v>
      </c>
      <c r="G1502" s="39">
        <v>27</v>
      </c>
      <c r="H1502" s="39">
        <v>1.21</v>
      </c>
      <c r="I1502" s="39" t="s">
        <v>6615</v>
      </c>
    </row>
    <row r="1503" spans="1:9" ht="12.75" customHeight="1">
      <c r="A1503" s="39" t="s">
        <v>5195</v>
      </c>
      <c r="B1503" s="39" t="str">
        <f t="shared" si="23"/>
        <v>RS</v>
      </c>
      <c r="C1503" s="39" t="s">
        <v>6613</v>
      </c>
      <c r="D1503" s="39" t="s">
        <v>6614</v>
      </c>
      <c r="E1503" s="39">
        <v>161</v>
      </c>
      <c r="F1503" s="39">
        <v>38</v>
      </c>
      <c r="G1503" s="39">
        <v>14</v>
      </c>
      <c r="H1503" s="39">
        <v>3.1</v>
      </c>
      <c r="I1503" s="39" t="s">
        <v>6615</v>
      </c>
    </row>
    <row r="1504" spans="1:9" ht="12.75" customHeight="1">
      <c r="A1504" s="39" t="s">
        <v>1872</v>
      </c>
      <c r="B1504" s="39" t="str">
        <f t="shared" si="23"/>
        <v>MG</v>
      </c>
      <c r="C1504" s="39" t="s">
        <v>6617</v>
      </c>
      <c r="D1504" s="39" t="s">
        <v>6614</v>
      </c>
      <c r="E1504" s="39">
        <v>1759</v>
      </c>
      <c r="F1504" s="39">
        <v>473</v>
      </c>
      <c r="G1504" s="39">
        <v>109</v>
      </c>
      <c r="H1504" s="39">
        <v>3.02</v>
      </c>
      <c r="I1504" s="39" t="s">
        <v>6626</v>
      </c>
    </row>
    <row r="1505" spans="1:9" ht="12.75" customHeight="1">
      <c r="A1505" s="39" t="s">
        <v>6267</v>
      </c>
      <c r="B1505" s="39" t="str">
        <f t="shared" si="23"/>
        <v>SP</v>
      </c>
      <c r="C1505" s="39" t="s">
        <v>6617</v>
      </c>
      <c r="D1505" s="39" t="s">
        <v>6614</v>
      </c>
      <c r="E1505" s="39">
        <v>639</v>
      </c>
      <c r="F1505" s="39">
        <v>74</v>
      </c>
      <c r="G1505" s="39">
        <v>70</v>
      </c>
      <c r="H1505" s="39">
        <v>4.4400000000000004</v>
      </c>
      <c r="I1505" s="39" t="s">
        <v>6680</v>
      </c>
    </row>
    <row r="1506" spans="1:9" ht="12.75" customHeight="1">
      <c r="A1506" s="39" t="s">
        <v>3902</v>
      </c>
      <c r="B1506" s="39" t="str">
        <f t="shared" si="23"/>
        <v>PR</v>
      </c>
      <c r="C1506" s="39" t="s">
        <v>6617</v>
      </c>
      <c r="D1506" s="39" t="s">
        <v>6614</v>
      </c>
      <c r="E1506" s="39">
        <v>2626</v>
      </c>
      <c r="F1506" s="39">
        <v>287</v>
      </c>
      <c r="G1506" s="39">
        <v>68</v>
      </c>
      <c r="H1506" s="39">
        <v>7.4</v>
      </c>
      <c r="I1506" s="39" t="s">
        <v>6615</v>
      </c>
    </row>
    <row r="1507" spans="1:9" ht="12.75" customHeight="1">
      <c r="A1507" s="39" t="s">
        <v>5198</v>
      </c>
      <c r="B1507" s="39" t="str">
        <f t="shared" si="23"/>
        <v>RS</v>
      </c>
      <c r="C1507" s="39" t="s">
        <v>6617</v>
      </c>
      <c r="D1507" s="39" t="s">
        <v>6614</v>
      </c>
      <c r="E1507" s="39">
        <v>625</v>
      </c>
      <c r="F1507" s="39">
        <v>142</v>
      </c>
      <c r="G1507" s="39">
        <v>20</v>
      </c>
      <c r="H1507" s="39">
        <v>3.86</v>
      </c>
      <c r="I1507" s="39" t="s">
        <v>6615</v>
      </c>
    </row>
    <row r="1508" spans="1:9" ht="12.75" customHeight="1">
      <c r="A1508" s="39" t="s">
        <v>6270</v>
      </c>
      <c r="B1508" s="39" t="str">
        <f t="shared" si="23"/>
        <v>SP</v>
      </c>
      <c r="C1508" s="39" t="s">
        <v>6613</v>
      </c>
      <c r="D1508" s="39" t="s">
        <v>6622</v>
      </c>
      <c r="E1508" s="39">
        <v>311</v>
      </c>
      <c r="F1508" s="39">
        <v>99</v>
      </c>
      <c r="G1508" s="39">
        <v>50</v>
      </c>
      <c r="H1508" s="39">
        <v>2.09</v>
      </c>
      <c r="I1508" s="39" t="s">
        <v>6615</v>
      </c>
    </row>
    <row r="1509" spans="1:9" ht="12.75" customHeight="1">
      <c r="A1509" s="39" t="s">
        <v>1145</v>
      </c>
      <c r="B1509" s="39" t="str">
        <f t="shared" si="23"/>
        <v>GO</v>
      </c>
      <c r="C1509" s="39" t="s">
        <v>6617</v>
      </c>
      <c r="D1509" s="39" t="s">
        <v>6622</v>
      </c>
      <c r="E1509" s="39">
        <v>679</v>
      </c>
      <c r="F1509" s="39">
        <v>278</v>
      </c>
      <c r="G1509" s="39">
        <v>43</v>
      </c>
      <c r="H1509" s="39">
        <v>2.12</v>
      </c>
      <c r="I1509" s="39" t="s">
        <v>6615</v>
      </c>
    </row>
    <row r="1510" spans="1:9" ht="12.75" customHeight="1">
      <c r="A1510" s="39" t="s">
        <v>3446</v>
      </c>
      <c r="B1510" s="39" t="str">
        <f t="shared" si="23"/>
        <v>PI</v>
      </c>
      <c r="C1510" s="39" t="s">
        <v>6617</v>
      </c>
      <c r="D1510" s="39" t="s">
        <v>6614</v>
      </c>
      <c r="E1510" s="39">
        <v>1831</v>
      </c>
      <c r="F1510" s="39">
        <v>155</v>
      </c>
      <c r="G1510" s="39">
        <v>13</v>
      </c>
      <c r="H1510" s="39">
        <v>10.9</v>
      </c>
      <c r="I1510" s="39" t="s">
        <v>6645</v>
      </c>
    </row>
    <row r="1511" spans="1:9" ht="12.75" customHeight="1">
      <c r="A1511" s="39" t="s">
        <v>2761</v>
      </c>
      <c r="B1511" s="39" t="str">
        <f t="shared" si="23"/>
        <v>PB</v>
      </c>
      <c r="C1511" s="39" t="s">
        <v>6613</v>
      </c>
      <c r="D1511" s="39" t="s">
        <v>6614</v>
      </c>
      <c r="E1511" s="39">
        <v>299</v>
      </c>
      <c r="F1511" s="39">
        <v>37</v>
      </c>
      <c r="G1511" s="39">
        <v>5</v>
      </c>
      <c r="H1511" s="39">
        <v>7.12</v>
      </c>
      <c r="I1511" s="39" t="s">
        <v>6620</v>
      </c>
    </row>
    <row r="1512" spans="1:9" ht="12.75" customHeight="1">
      <c r="A1512" s="39" t="s">
        <v>3905</v>
      </c>
      <c r="B1512" s="39" t="str">
        <f t="shared" si="23"/>
        <v>PR</v>
      </c>
      <c r="C1512" s="39" t="s">
        <v>6617</v>
      </c>
      <c r="D1512" s="39" t="s">
        <v>6622</v>
      </c>
      <c r="E1512" s="39">
        <v>633</v>
      </c>
      <c r="F1512" s="39">
        <v>344</v>
      </c>
      <c r="G1512" s="39">
        <v>82</v>
      </c>
      <c r="H1512" s="39">
        <v>1.49</v>
      </c>
      <c r="I1512" s="39" t="s">
        <v>6623</v>
      </c>
    </row>
    <row r="1513" spans="1:9" ht="12.75" customHeight="1">
      <c r="A1513" s="39" t="s">
        <v>3908</v>
      </c>
      <c r="B1513" s="39" t="str">
        <f t="shared" si="23"/>
        <v>PR</v>
      </c>
      <c r="C1513" s="39" t="s">
        <v>6613</v>
      </c>
      <c r="D1513" s="39" t="s">
        <v>6614</v>
      </c>
      <c r="E1513" s="39">
        <v>198</v>
      </c>
      <c r="F1513" s="39">
        <v>34</v>
      </c>
      <c r="G1513" s="39">
        <v>12</v>
      </c>
      <c r="H1513" s="39">
        <v>4.3</v>
      </c>
      <c r="I1513" s="39" t="s">
        <v>6625</v>
      </c>
    </row>
    <row r="1514" spans="1:9" ht="12.75" customHeight="1">
      <c r="A1514" s="39" t="s">
        <v>6273</v>
      </c>
      <c r="B1514" s="39" t="str">
        <f t="shared" si="23"/>
        <v>SP</v>
      </c>
      <c r="C1514" s="39" t="s">
        <v>6617</v>
      </c>
      <c r="D1514" s="39" t="s">
        <v>6614</v>
      </c>
      <c r="E1514" s="39">
        <v>946</v>
      </c>
      <c r="F1514" s="39">
        <v>239</v>
      </c>
      <c r="G1514" s="39">
        <v>60</v>
      </c>
      <c r="H1514" s="39">
        <v>3.16</v>
      </c>
      <c r="I1514" s="39" t="s">
        <v>6615</v>
      </c>
    </row>
    <row r="1515" spans="1:9" ht="12.75" customHeight="1">
      <c r="A1515" s="39" t="s">
        <v>1875</v>
      </c>
      <c r="B1515" s="39" t="str">
        <f t="shared" si="23"/>
        <v>MG</v>
      </c>
      <c r="C1515" s="39" t="s">
        <v>6617</v>
      </c>
      <c r="D1515" s="39" t="s">
        <v>6622</v>
      </c>
      <c r="E1515" s="39">
        <v>405</v>
      </c>
      <c r="F1515" s="39">
        <v>174</v>
      </c>
      <c r="G1515" s="39">
        <v>39</v>
      </c>
      <c r="H1515" s="39">
        <v>1.9</v>
      </c>
      <c r="I1515" s="39" t="s">
        <v>6623</v>
      </c>
    </row>
    <row r="1516" spans="1:9" ht="12.75" customHeight="1">
      <c r="A1516" s="39" t="s">
        <v>6589</v>
      </c>
      <c r="B1516" s="39" t="str">
        <f t="shared" si="23"/>
        <v>TO</v>
      </c>
      <c r="C1516" s="39" t="s">
        <v>6613</v>
      </c>
      <c r="D1516" s="39" t="s">
        <v>6614</v>
      </c>
      <c r="E1516" s="39">
        <v>200</v>
      </c>
      <c r="F1516" s="39">
        <v>48</v>
      </c>
      <c r="G1516" s="39">
        <v>5</v>
      </c>
      <c r="H1516" s="39">
        <v>3.77</v>
      </c>
      <c r="I1516" s="39" t="s">
        <v>6625</v>
      </c>
    </row>
    <row r="1517" spans="1:9" ht="12.75" customHeight="1">
      <c r="A1517" s="39" t="s">
        <v>1148</v>
      </c>
      <c r="B1517" s="39" t="str">
        <f t="shared" si="23"/>
        <v>GO</v>
      </c>
      <c r="C1517" s="39" t="s">
        <v>6617</v>
      </c>
      <c r="D1517" s="39" t="s">
        <v>6614</v>
      </c>
      <c r="E1517" s="39">
        <v>3033</v>
      </c>
      <c r="F1517" s="39">
        <v>136</v>
      </c>
      <c r="G1517" s="39">
        <v>119</v>
      </c>
      <c r="H1517" s="39">
        <v>11.89</v>
      </c>
      <c r="I1517" s="39" t="s">
        <v>6626</v>
      </c>
    </row>
    <row r="1518" spans="1:9" ht="12.75" customHeight="1">
      <c r="A1518" s="39" t="s">
        <v>3911</v>
      </c>
      <c r="B1518" s="39" t="str">
        <f t="shared" si="23"/>
        <v>PR</v>
      </c>
      <c r="C1518" s="39" t="s">
        <v>6613</v>
      </c>
      <c r="D1518" s="39" t="s">
        <v>6622</v>
      </c>
      <c r="E1518" s="39">
        <v>358</v>
      </c>
      <c r="F1518" s="39">
        <v>132</v>
      </c>
      <c r="G1518" s="39">
        <v>33</v>
      </c>
      <c r="H1518" s="39">
        <v>2.17</v>
      </c>
      <c r="I1518" s="39" t="s">
        <v>6615</v>
      </c>
    </row>
    <row r="1519" spans="1:9" ht="12.75" customHeight="1">
      <c r="A1519" s="39" t="s">
        <v>2419</v>
      </c>
      <c r="B1519" s="39" t="str">
        <f t="shared" si="23"/>
        <v>MT</v>
      </c>
      <c r="C1519" s="39" t="s">
        <v>6613</v>
      </c>
      <c r="D1519" s="39" t="s">
        <v>6614</v>
      </c>
      <c r="E1519" s="39">
        <v>180</v>
      </c>
      <c r="F1519" s="39">
        <v>22</v>
      </c>
      <c r="G1519" s="39">
        <v>4</v>
      </c>
      <c r="H1519" s="39">
        <v>6.92</v>
      </c>
      <c r="I1519" s="39" t="s">
        <v>6615</v>
      </c>
    </row>
    <row r="1520" spans="1:9" ht="12.75" customHeight="1">
      <c r="A1520" s="39" t="s">
        <v>2764</v>
      </c>
      <c r="B1520" s="39" t="str">
        <f t="shared" si="23"/>
        <v>PB</v>
      </c>
      <c r="C1520" s="39" t="s">
        <v>6613</v>
      </c>
      <c r="D1520" s="39" t="s">
        <v>6614</v>
      </c>
      <c r="E1520" s="39">
        <v>231</v>
      </c>
      <c r="F1520" s="39">
        <v>17</v>
      </c>
      <c r="G1520" s="39">
        <v>7</v>
      </c>
      <c r="H1520" s="39">
        <v>9.6300000000000008</v>
      </c>
      <c r="I1520" s="39" t="s">
        <v>6638</v>
      </c>
    </row>
    <row r="1521" spans="1:9" ht="12.75" customHeight="1">
      <c r="A1521" s="39" t="s">
        <v>214</v>
      </c>
      <c r="B1521" s="39" t="str">
        <f t="shared" si="23"/>
        <v>AL</v>
      </c>
      <c r="C1521" s="39" t="s">
        <v>6617</v>
      </c>
      <c r="D1521" s="39" t="s">
        <v>6614</v>
      </c>
      <c r="E1521" s="39">
        <v>550</v>
      </c>
      <c r="F1521" s="39">
        <v>57</v>
      </c>
      <c r="G1521" s="39">
        <v>3</v>
      </c>
      <c r="H1521" s="39">
        <v>9.17</v>
      </c>
      <c r="I1521" s="39" t="s">
        <v>6638</v>
      </c>
    </row>
    <row r="1522" spans="1:9" ht="12.75" customHeight="1">
      <c r="A1522" s="39" t="s">
        <v>2767</v>
      </c>
      <c r="B1522" s="39" t="str">
        <f t="shared" si="23"/>
        <v>PB</v>
      </c>
      <c r="C1522" s="39" t="s">
        <v>6613</v>
      </c>
      <c r="D1522" s="39" t="s">
        <v>6614</v>
      </c>
      <c r="E1522" s="39">
        <v>267</v>
      </c>
      <c r="F1522" s="39">
        <v>18</v>
      </c>
      <c r="G1522" s="39">
        <v>3</v>
      </c>
      <c r="H1522" s="39">
        <v>12.71</v>
      </c>
      <c r="I1522" s="39" t="s">
        <v>6615</v>
      </c>
    </row>
    <row r="1523" spans="1:9" ht="12.75" customHeight="1">
      <c r="A1523" s="39" t="s">
        <v>1878</v>
      </c>
      <c r="B1523" s="39" t="str">
        <f t="shared" si="23"/>
        <v>MG</v>
      </c>
      <c r="C1523" s="39" t="s">
        <v>6613</v>
      </c>
      <c r="D1523" s="39" t="s">
        <v>6622</v>
      </c>
      <c r="E1523" s="39">
        <v>333</v>
      </c>
      <c r="F1523" s="39">
        <v>133</v>
      </c>
      <c r="G1523" s="39">
        <v>33</v>
      </c>
      <c r="H1523" s="39">
        <v>2.0099999999999998</v>
      </c>
      <c r="I1523" s="39" t="s">
        <v>6625</v>
      </c>
    </row>
    <row r="1524" spans="1:9" ht="12.75" customHeight="1">
      <c r="A1524" s="39" t="s">
        <v>3159</v>
      </c>
      <c r="B1524" s="39" t="str">
        <f t="shared" si="23"/>
        <v>PE</v>
      </c>
      <c r="C1524" s="39" t="s">
        <v>6617</v>
      </c>
      <c r="D1524" s="39" t="s">
        <v>6622</v>
      </c>
      <c r="E1524" s="39">
        <v>692</v>
      </c>
      <c r="F1524" s="39">
        <v>251</v>
      </c>
      <c r="G1524" s="39">
        <v>46</v>
      </c>
      <c r="H1524" s="39">
        <v>2.33</v>
      </c>
      <c r="I1524" s="39" t="s">
        <v>6618</v>
      </c>
    </row>
    <row r="1525" spans="1:9" ht="12.75" customHeight="1">
      <c r="A1525" s="39" t="s">
        <v>5745</v>
      </c>
      <c r="B1525" s="39" t="str">
        <f t="shared" si="23"/>
        <v>SC</v>
      </c>
      <c r="C1525" s="39" t="s">
        <v>6617</v>
      </c>
      <c r="D1525" s="39" t="s">
        <v>6614</v>
      </c>
      <c r="E1525" s="39">
        <v>741</v>
      </c>
      <c r="F1525" s="39">
        <v>163</v>
      </c>
      <c r="G1525" s="39">
        <v>53</v>
      </c>
      <c r="H1525" s="39">
        <v>3.43</v>
      </c>
      <c r="I1525" s="39" t="s">
        <v>6615</v>
      </c>
    </row>
    <row r="1526" spans="1:9" ht="12.75" customHeight="1">
      <c r="A1526" s="39" t="s">
        <v>1881</v>
      </c>
      <c r="B1526" s="39" t="str">
        <f t="shared" si="23"/>
        <v>MG</v>
      </c>
      <c r="C1526" s="39" t="s">
        <v>6617</v>
      </c>
      <c r="D1526" s="39" t="s">
        <v>6614</v>
      </c>
      <c r="E1526" s="39">
        <v>1125</v>
      </c>
      <c r="F1526" s="39">
        <v>321</v>
      </c>
      <c r="G1526" s="39">
        <v>61</v>
      </c>
      <c r="H1526" s="39">
        <v>2.95</v>
      </c>
      <c r="I1526" s="39" t="s">
        <v>6637</v>
      </c>
    </row>
    <row r="1527" spans="1:9" ht="12.75" customHeight="1">
      <c r="A1527" s="39" t="s">
        <v>2163</v>
      </c>
      <c r="B1527" s="39" t="str">
        <f t="shared" si="23"/>
        <v>MS</v>
      </c>
      <c r="C1527" s="39" t="s">
        <v>6617</v>
      </c>
      <c r="D1527" s="39" t="s">
        <v>6622</v>
      </c>
      <c r="E1527" s="39">
        <v>1930</v>
      </c>
      <c r="F1527" s="39">
        <v>599</v>
      </c>
      <c r="G1527" s="39">
        <v>152</v>
      </c>
      <c r="H1527" s="39">
        <v>2.57</v>
      </c>
      <c r="I1527" s="39" t="s">
        <v>6615</v>
      </c>
    </row>
    <row r="1528" spans="1:9" ht="12.75" customHeight="1">
      <c r="A1528" s="39" t="s">
        <v>2422</v>
      </c>
      <c r="B1528" s="39" t="str">
        <f t="shared" si="23"/>
        <v>MT</v>
      </c>
      <c r="C1528" s="39" t="s">
        <v>6613</v>
      </c>
      <c r="D1528" s="39" t="s">
        <v>6614</v>
      </c>
      <c r="E1528" s="39">
        <v>198</v>
      </c>
      <c r="F1528" s="39">
        <v>21</v>
      </c>
      <c r="G1528" s="39">
        <v>6</v>
      </c>
      <c r="H1528" s="39">
        <v>7.33</v>
      </c>
      <c r="I1528" s="39" t="s">
        <v>6625</v>
      </c>
    </row>
    <row r="1529" spans="1:9" ht="12.75" customHeight="1">
      <c r="A1529" s="39" t="s">
        <v>6276</v>
      </c>
      <c r="B1529" s="39" t="str">
        <f t="shared" si="23"/>
        <v>SP</v>
      </c>
      <c r="C1529" s="39" t="s">
        <v>6613</v>
      </c>
      <c r="D1529" s="39" t="s">
        <v>6614</v>
      </c>
      <c r="E1529" s="39">
        <v>230</v>
      </c>
      <c r="F1529" s="39">
        <v>38</v>
      </c>
      <c r="G1529" s="39">
        <v>9</v>
      </c>
      <c r="H1529" s="39">
        <v>4.8899999999999997</v>
      </c>
      <c r="I1529" s="39" t="s">
        <v>6626</v>
      </c>
    </row>
    <row r="1530" spans="1:9" ht="12.75" customHeight="1">
      <c r="A1530" s="39" t="s">
        <v>5201</v>
      </c>
      <c r="B1530" s="39" t="str">
        <f t="shared" si="23"/>
        <v>RS</v>
      </c>
      <c r="C1530" s="39" t="s">
        <v>6613</v>
      </c>
      <c r="D1530" s="39" t="s">
        <v>6614</v>
      </c>
      <c r="E1530" s="39">
        <v>180</v>
      </c>
      <c r="F1530" s="39">
        <v>27</v>
      </c>
      <c r="G1530" s="39">
        <v>11</v>
      </c>
      <c r="H1530" s="39">
        <v>4.74</v>
      </c>
      <c r="I1530" s="39" t="s">
        <v>6615</v>
      </c>
    </row>
    <row r="1531" spans="1:9" ht="12.75" customHeight="1">
      <c r="A1531" s="39" t="s">
        <v>6592</v>
      </c>
      <c r="B1531" s="39" t="str">
        <f t="shared" si="23"/>
        <v>TO</v>
      </c>
      <c r="C1531" s="39" t="s">
        <v>6613</v>
      </c>
      <c r="D1531" s="39" t="s">
        <v>6614</v>
      </c>
      <c r="E1531" s="39">
        <v>341</v>
      </c>
      <c r="F1531" s="39"/>
      <c r="G1531" s="39"/>
      <c r="H1531" s="39">
        <v>0</v>
      </c>
      <c r="I1531" s="39" t="s">
        <v>6629</v>
      </c>
    </row>
    <row r="1532" spans="1:9" ht="12.75" customHeight="1">
      <c r="A1532" s="39" t="s">
        <v>2425</v>
      </c>
      <c r="B1532" s="39" t="str">
        <f t="shared" si="23"/>
        <v>MT</v>
      </c>
      <c r="C1532" s="39" t="s">
        <v>6613</v>
      </c>
      <c r="D1532" s="39" t="s">
        <v>6614</v>
      </c>
      <c r="E1532" s="39">
        <v>115</v>
      </c>
      <c r="F1532" s="39">
        <v>24</v>
      </c>
      <c r="G1532" s="39">
        <v>8</v>
      </c>
      <c r="H1532" s="39">
        <v>3.59</v>
      </c>
      <c r="I1532" s="39" t="s">
        <v>6615</v>
      </c>
    </row>
    <row r="1533" spans="1:9" ht="12.75" customHeight="1">
      <c r="A1533" s="39" t="s">
        <v>2428</v>
      </c>
      <c r="B1533" s="39" t="str">
        <f t="shared" si="23"/>
        <v>MT</v>
      </c>
      <c r="C1533" s="39" t="s">
        <v>6617</v>
      </c>
      <c r="D1533" s="39" t="s">
        <v>6614</v>
      </c>
      <c r="E1533" s="39">
        <v>817</v>
      </c>
      <c r="F1533" s="39">
        <v>148</v>
      </c>
      <c r="G1533" s="39">
        <v>26</v>
      </c>
      <c r="H1533" s="39">
        <v>4.7</v>
      </c>
      <c r="I1533" s="39" t="s">
        <v>6619</v>
      </c>
    </row>
    <row r="1534" spans="1:9" ht="12.75" customHeight="1">
      <c r="A1534" s="39" t="s">
        <v>6279</v>
      </c>
      <c r="B1534" s="39" t="str">
        <f t="shared" si="23"/>
        <v>SP</v>
      </c>
      <c r="C1534" s="39" t="s">
        <v>6613</v>
      </c>
      <c r="D1534" s="39" t="s">
        <v>6622</v>
      </c>
      <c r="E1534" s="39">
        <v>158</v>
      </c>
      <c r="F1534" s="39">
        <v>49</v>
      </c>
      <c r="G1534" s="39">
        <v>18</v>
      </c>
      <c r="H1534" s="39">
        <v>2.36</v>
      </c>
      <c r="I1534" s="39" t="s">
        <v>6625</v>
      </c>
    </row>
    <row r="1535" spans="1:9" ht="12.75" customHeight="1">
      <c r="A1535" s="39" t="s">
        <v>410</v>
      </c>
      <c r="B1535" s="39" t="str">
        <f t="shared" si="23"/>
        <v>BA</v>
      </c>
      <c r="C1535" s="39" t="s">
        <v>6617</v>
      </c>
      <c r="D1535" s="39" t="s">
        <v>6614</v>
      </c>
      <c r="E1535" s="39">
        <v>634</v>
      </c>
      <c r="F1535" s="39">
        <v>84</v>
      </c>
      <c r="G1535" s="39">
        <v>16</v>
      </c>
      <c r="H1535" s="39">
        <v>6.34</v>
      </c>
      <c r="I1535" s="39" t="s">
        <v>6623</v>
      </c>
    </row>
    <row r="1536" spans="1:9" ht="12.75" customHeight="1">
      <c r="A1536" s="39" t="s">
        <v>6282</v>
      </c>
      <c r="B1536" s="39" t="str">
        <f t="shared" si="23"/>
        <v>SP</v>
      </c>
      <c r="C1536" s="39" t="s">
        <v>6613</v>
      </c>
      <c r="D1536" s="39" t="s">
        <v>6622</v>
      </c>
      <c r="E1536" s="39">
        <v>183</v>
      </c>
      <c r="F1536" s="39">
        <v>92</v>
      </c>
      <c r="G1536" s="39">
        <v>11</v>
      </c>
      <c r="H1536" s="39">
        <v>1.78</v>
      </c>
      <c r="I1536" s="39" t="s">
        <v>6618</v>
      </c>
    </row>
    <row r="1537" spans="1:9" ht="12.75" customHeight="1">
      <c r="A1537" s="39" t="s">
        <v>1151</v>
      </c>
      <c r="B1537" s="39" t="str">
        <f t="shared" si="23"/>
        <v>GO</v>
      </c>
      <c r="C1537" s="39" t="s">
        <v>6617</v>
      </c>
      <c r="D1537" s="39" t="s">
        <v>6622</v>
      </c>
      <c r="E1537" s="39">
        <v>1008</v>
      </c>
      <c r="F1537" s="39">
        <v>366</v>
      </c>
      <c r="G1537" s="39">
        <v>89</v>
      </c>
      <c r="H1537" s="39">
        <v>2.2200000000000002</v>
      </c>
      <c r="I1537" s="39" t="s">
        <v>6625</v>
      </c>
    </row>
    <row r="1538" spans="1:9" ht="12.75" customHeight="1">
      <c r="A1538" s="39" t="s">
        <v>4226</v>
      </c>
      <c r="B1538" s="39" t="str">
        <f t="shared" si="23"/>
        <v>RJ</v>
      </c>
      <c r="C1538" s="39" t="s">
        <v>6617</v>
      </c>
      <c r="D1538" s="39" t="s">
        <v>6622</v>
      </c>
      <c r="E1538" s="39">
        <v>705</v>
      </c>
      <c r="F1538" s="39">
        <v>300</v>
      </c>
      <c r="G1538" s="39">
        <v>51</v>
      </c>
      <c r="H1538" s="39">
        <v>2.0099999999999998</v>
      </c>
      <c r="I1538" s="39" t="s">
        <v>6615</v>
      </c>
    </row>
    <row r="1539" spans="1:9" ht="12.75" customHeight="1">
      <c r="A1539" s="39" t="s">
        <v>4402</v>
      </c>
      <c r="B1539" s="39" t="str">
        <f t="shared" ref="B1539:B1602" si="24">RIGHT(A1539,2)</f>
        <v>RN</v>
      </c>
      <c r="C1539" s="39" t="s">
        <v>6613</v>
      </c>
      <c r="D1539" s="39" t="s">
        <v>6614</v>
      </c>
      <c r="E1539" s="39">
        <v>338</v>
      </c>
      <c r="F1539" s="39">
        <v>69</v>
      </c>
      <c r="G1539" s="39">
        <v>1</v>
      </c>
      <c r="H1539" s="39">
        <v>4.83</v>
      </c>
      <c r="I1539" s="39" t="s">
        <v>6619</v>
      </c>
    </row>
    <row r="1540" spans="1:9" ht="12.75" customHeight="1">
      <c r="A1540" s="39" t="s">
        <v>5204</v>
      </c>
      <c r="B1540" s="39" t="str">
        <f t="shared" si="24"/>
        <v>RS</v>
      </c>
      <c r="C1540" s="39" t="s">
        <v>6617</v>
      </c>
      <c r="D1540" s="39" t="s">
        <v>6622</v>
      </c>
      <c r="E1540" s="39">
        <v>629</v>
      </c>
      <c r="F1540" s="39">
        <v>237</v>
      </c>
      <c r="G1540" s="39">
        <v>31</v>
      </c>
      <c r="H1540" s="39">
        <v>2.35</v>
      </c>
      <c r="I1540" s="39" t="s">
        <v>6615</v>
      </c>
    </row>
    <row r="1541" spans="1:9" ht="12.75" customHeight="1">
      <c r="A1541" s="39" t="s">
        <v>1155</v>
      </c>
      <c r="B1541" s="39" t="str">
        <f t="shared" si="24"/>
        <v>GO</v>
      </c>
      <c r="C1541" s="39" t="s">
        <v>6613</v>
      </c>
      <c r="D1541" s="39" t="s">
        <v>6622</v>
      </c>
      <c r="E1541" s="39">
        <v>162</v>
      </c>
      <c r="F1541" s="39">
        <v>50</v>
      </c>
      <c r="G1541" s="39">
        <v>10</v>
      </c>
      <c r="H1541" s="39">
        <v>2.7</v>
      </c>
      <c r="I1541" s="39" t="s">
        <v>6615</v>
      </c>
    </row>
    <row r="1542" spans="1:9" ht="12.75" customHeight="1">
      <c r="A1542" s="39" t="s">
        <v>2579</v>
      </c>
      <c r="B1542" s="39" t="str">
        <f t="shared" si="24"/>
        <v>PA</v>
      </c>
      <c r="C1542" s="39" t="s">
        <v>6617</v>
      </c>
      <c r="D1542" s="39" t="s">
        <v>6614</v>
      </c>
      <c r="E1542" s="39">
        <v>1355</v>
      </c>
      <c r="F1542" s="39">
        <v>67</v>
      </c>
      <c r="G1542" s="39">
        <v>17</v>
      </c>
      <c r="H1542" s="39">
        <v>16.13</v>
      </c>
      <c r="I1542" s="39" t="s">
        <v>6626</v>
      </c>
    </row>
    <row r="1543" spans="1:9" ht="12.75" customHeight="1">
      <c r="A1543" s="39" t="s">
        <v>5207</v>
      </c>
      <c r="B1543" s="39" t="str">
        <f t="shared" si="24"/>
        <v>RS</v>
      </c>
      <c r="C1543" s="39" t="s">
        <v>6636</v>
      </c>
      <c r="D1543" s="39" t="s">
        <v>6622</v>
      </c>
      <c r="E1543" s="39">
        <v>13291</v>
      </c>
      <c r="F1543" s="39">
        <v>12122</v>
      </c>
      <c r="G1543" s="39">
        <v>4447</v>
      </c>
      <c r="H1543" s="39">
        <v>0.8</v>
      </c>
      <c r="I1543" s="39" t="s">
        <v>6615</v>
      </c>
    </row>
    <row r="1544" spans="1:9" ht="12.75" customHeight="1">
      <c r="A1544" s="39" t="s">
        <v>3914</v>
      </c>
      <c r="B1544" s="39" t="str">
        <f t="shared" si="24"/>
        <v>PR</v>
      </c>
      <c r="C1544" s="39" t="s">
        <v>6613</v>
      </c>
      <c r="D1544" s="39" t="s">
        <v>6614</v>
      </c>
      <c r="E1544" s="39">
        <v>178</v>
      </c>
      <c r="F1544" s="39"/>
      <c r="G1544" s="39"/>
      <c r="H1544" s="39">
        <v>0</v>
      </c>
      <c r="I1544" s="39" t="s">
        <v>6615</v>
      </c>
    </row>
    <row r="1545" spans="1:9" ht="12.75" customHeight="1">
      <c r="A1545" s="39" t="s">
        <v>5748</v>
      </c>
      <c r="B1545" s="39" t="str">
        <f t="shared" si="24"/>
        <v>SC</v>
      </c>
      <c r="C1545" s="39" t="s">
        <v>6617</v>
      </c>
      <c r="D1545" s="39" t="s">
        <v>6614</v>
      </c>
      <c r="E1545" s="39">
        <v>720</v>
      </c>
      <c r="F1545" s="39">
        <v>131</v>
      </c>
      <c r="G1545" s="39">
        <v>30</v>
      </c>
      <c r="H1545" s="39">
        <v>4.47</v>
      </c>
      <c r="I1545" s="39" t="s">
        <v>6623</v>
      </c>
    </row>
    <row r="1546" spans="1:9" ht="12.75" customHeight="1">
      <c r="A1546" s="39" t="s">
        <v>217</v>
      </c>
      <c r="B1546" s="39" t="str">
        <f t="shared" si="24"/>
        <v>AL</v>
      </c>
      <c r="C1546" s="39" t="s">
        <v>6617</v>
      </c>
      <c r="D1546" s="39" t="s">
        <v>6622</v>
      </c>
      <c r="E1546" s="39">
        <v>598</v>
      </c>
      <c r="F1546" s="39">
        <v>235</v>
      </c>
      <c r="G1546" s="39">
        <v>45</v>
      </c>
      <c r="H1546" s="39">
        <v>2.14</v>
      </c>
      <c r="I1546" s="39" t="s">
        <v>6629</v>
      </c>
    </row>
    <row r="1547" spans="1:9" ht="12.75" customHeight="1">
      <c r="A1547" s="39" t="s">
        <v>220</v>
      </c>
      <c r="B1547" s="39" t="str">
        <f t="shared" si="24"/>
        <v>AL</v>
      </c>
      <c r="C1547" s="39" t="s">
        <v>6613</v>
      </c>
      <c r="D1547" s="39" t="s">
        <v>6614</v>
      </c>
      <c r="E1547" s="39">
        <v>426</v>
      </c>
      <c r="F1547" s="39">
        <v>93</v>
      </c>
      <c r="G1547" s="39">
        <v>28</v>
      </c>
      <c r="H1547" s="39">
        <v>3.52</v>
      </c>
      <c r="I1547" s="39" t="s">
        <v>6626</v>
      </c>
    </row>
    <row r="1548" spans="1:9" ht="12.75" customHeight="1">
      <c r="A1548" s="39" t="s">
        <v>2431</v>
      </c>
      <c r="B1548" s="39" t="str">
        <f t="shared" si="24"/>
        <v>MT</v>
      </c>
      <c r="C1548" s="39" t="s">
        <v>6613</v>
      </c>
      <c r="D1548" s="39" t="s">
        <v>6614</v>
      </c>
      <c r="E1548" s="39">
        <v>244</v>
      </c>
      <c r="F1548" s="39">
        <v>57</v>
      </c>
      <c r="G1548" s="39">
        <v>18</v>
      </c>
      <c r="H1548" s="39">
        <v>3.25</v>
      </c>
      <c r="I1548" s="39" t="s">
        <v>6615</v>
      </c>
    </row>
    <row r="1549" spans="1:9" ht="12.75" customHeight="1">
      <c r="A1549" s="39" t="s">
        <v>2434</v>
      </c>
      <c r="B1549" s="39" t="str">
        <f t="shared" si="24"/>
        <v>MT</v>
      </c>
      <c r="C1549" s="39" t="s">
        <v>6613</v>
      </c>
      <c r="D1549" s="39" t="s">
        <v>6614</v>
      </c>
      <c r="E1549" s="39">
        <v>216</v>
      </c>
      <c r="F1549" s="39">
        <v>13</v>
      </c>
      <c r="G1549" s="39">
        <v>6</v>
      </c>
      <c r="H1549" s="39">
        <v>11.37</v>
      </c>
      <c r="I1549" s="39" t="s">
        <v>6619</v>
      </c>
    </row>
    <row r="1550" spans="1:9" ht="12.75" customHeight="1">
      <c r="A1550" s="39" t="s">
        <v>6285</v>
      </c>
      <c r="B1550" s="39" t="str">
        <f t="shared" si="24"/>
        <v>SP</v>
      </c>
      <c r="C1550" s="39" t="s">
        <v>6617</v>
      </c>
      <c r="D1550" s="39" t="s">
        <v>6614</v>
      </c>
      <c r="E1550" s="39">
        <v>1785</v>
      </c>
      <c r="F1550" s="39">
        <v>369</v>
      </c>
      <c r="G1550" s="39">
        <v>102</v>
      </c>
      <c r="H1550" s="39">
        <v>3.79</v>
      </c>
      <c r="I1550" s="39" t="s">
        <v>6615</v>
      </c>
    </row>
    <row r="1551" spans="1:9" ht="12.75" customHeight="1">
      <c r="A1551" s="39" t="s">
        <v>6288</v>
      </c>
      <c r="B1551" s="39" t="str">
        <f t="shared" si="24"/>
        <v>SP</v>
      </c>
      <c r="C1551" s="39" t="s">
        <v>6617</v>
      </c>
      <c r="D1551" s="39" t="s">
        <v>6622</v>
      </c>
      <c r="E1551" s="39">
        <v>1430</v>
      </c>
      <c r="F1551" s="39">
        <v>502</v>
      </c>
      <c r="G1551" s="39">
        <v>99</v>
      </c>
      <c r="H1551" s="39">
        <v>2.38</v>
      </c>
      <c r="I1551" s="39" t="s">
        <v>6619</v>
      </c>
    </row>
    <row r="1552" spans="1:9" ht="12.75" customHeight="1">
      <c r="A1552" s="39" t="s">
        <v>1362</v>
      </c>
      <c r="B1552" s="39" t="str">
        <f t="shared" si="24"/>
        <v>MA</v>
      </c>
      <c r="C1552" s="39" t="s">
        <v>6617</v>
      </c>
      <c r="D1552" s="39" t="s">
        <v>6614</v>
      </c>
      <c r="E1552" s="39">
        <v>962</v>
      </c>
      <c r="F1552" s="39">
        <v>17</v>
      </c>
      <c r="G1552" s="39">
        <v>7</v>
      </c>
      <c r="H1552" s="39">
        <v>40.08</v>
      </c>
      <c r="I1552" s="39" t="s">
        <v>6630</v>
      </c>
    </row>
    <row r="1553" spans="1:9" ht="12.75" customHeight="1">
      <c r="A1553" s="39" t="s">
        <v>5210</v>
      </c>
      <c r="B1553" s="39" t="str">
        <f t="shared" si="24"/>
        <v>RS</v>
      </c>
      <c r="C1553" s="39" t="s">
        <v>6613</v>
      </c>
      <c r="D1553" s="39" t="s">
        <v>6622</v>
      </c>
      <c r="E1553" s="39">
        <v>153</v>
      </c>
      <c r="F1553" s="39">
        <v>63</v>
      </c>
      <c r="G1553" s="39">
        <v>24</v>
      </c>
      <c r="H1553" s="39">
        <v>1.76</v>
      </c>
      <c r="I1553" s="39" t="s">
        <v>6615</v>
      </c>
    </row>
    <row r="1554" spans="1:9" ht="12.75" customHeight="1">
      <c r="A1554" s="39" t="s">
        <v>5213</v>
      </c>
      <c r="B1554" s="39" t="str">
        <f t="shared" si="24"/>
        <v>RS</v>
      </c>
      <c r="C1554" s="39" t="s">
        <v>6613</v>
      </c>
      <c r="D1554" s="39" t="s">
        <v>6614</v>
      </c>
      <c r="E1554" s="39">
        <v>101</v>
      </c>
      <c r="F1554" s="39">
        <v>15</v>
      </c>
      <c r="G1554" s="39">
        <v>4</v>
      </c>
      <c r="H1554" s="39">
        <v>5.32</v>
      </c>
      <c r="I1554" s="39" t="s">
        <v>6615</v>
      </c>
    </row>
    <row r="1555" spans="1:9" ht="12.75" customHeight="1">
      <c r="A1555" s="39" t="s">
        <v>2166</v>
      </c>
      <c r="B1555" s="39" t="str">
        <f t="shared" si="24"/>
        <v>MS</v>
      </c>
      <c r="C1555" s="39" t="s">
        <v>6617</v>
      </c>
      <c r="D1555" s="39" t="s">
        <v>6614</v>
      </c>
      <c r="E1555" s="39">
        <v>513</v>
      </c>
      <c r="F1555" s="39">
        <v>103</v>
      </c>
      <c r="G1555" s="39">
        <v>35</v>
      </c>
      <c r="H1555" s="39">
        <v>3.72</v>
      </c>
      <c r="I1555" s="39" t="s">
        <v>6615</v>
      </c>
    </row>
    <row r="1556" spans="1:9" ht="12.75" customHeight="1">
      <c r="A1556" s="39" t="s">
        <v>6595</v>
      </c>
      <c r="B1556" s="39" t="str">
        <f t="shared" si="24"/>
        <v>TO</v>
      </c>
      <c r="C1556" s="39" t="s">
        <v>6617</v>
      </c>
      <c r="D1556" s="39" t="s">
        <v>6614</v>
      </c>
      <c r="E1556" s="39">
        <v>1531</v>
      </c>
      <c r="F1556" s="39"/>
      <c r="G1556" s="39"/>
      <c r="H1556" s="39">
        <v>0</v>
      </c>
      <c r="I1556" s="39" t="s">
        <v>6637</v>
      </c>
    </row>
    <row r="1557" spans="1:9" ht="12.75" customHeight="1">
      <c r="A1557" s="39" t="s">
        <v>3917</v>
      </c>
      <c r="B1557" s="39" t="str">
        <f t="shared" si="24"/>
        <v>PR</v>
      </c>
      <c r="C1557" s="39" t="s">
        <v>6613</v>
      </c>
      <c r="D1557" s="39" t="s">
        <v>6622</v>
      </c>
      <c r="E1557" s="39">
        <v>162</v>
      </c>
      <c r="F1557" s="39">
        <v>69</v>
      </c>
      <c r="G1557" s="39">
        <v>19</v>
      </c>
      <c r="H1557" s="39">
        <v>1.84</v>
      </c>
      <c r="I1557" s="39" t="s">
        <v>6618</v>
      </c>
    </row>
    <row r="1558" spans="1:9" ht="12.75" customHeight="1">
      <c r="A1558" s="39" t="s">
        <v>5751</v>
      </c>
      <c r="B1558" s="39" t="str">
        <f t="shared" si="24"/>
        <v>SC</v>
      </c>
      <c r="C1558" s="39" t="s">
        <v>6617</v>
      </c>
      <c r="D1558" s="39" t="s">
        <v>6614</v>
      </c>
      <c r="E1558" s="39">
        <v>639</v>
      </c>
      <c r="F1558" s="39">
        <v>145</v>
      </c>
      <c r="G1558" s="39">
        <v>36</v>
      </c>
      <c r="H1558" s="39">
        <v>3.53</v>
      </c>
      <c r="I1558" s="39" t="s">
        <v>6615</v>
      </c>
    </row>
    <row r="1559" spans="1:9" ht="12.75" customHeight="1">
      <c r="A1559" s="39" t="s">
        <v>4507</v>
      </c>
      <c r="B1559" s="39" t="str">
        <f t="shared" si="24"/>
        <v>RO</v>
      </c>
      <c r="C1559" s="39" t="s">
        <v>6636</v>
      </c>
      <c r="D1559" s="39" t="s">
        <v>6614</v>
      </c>
      <c r="E1559" s="39">
        <v>11588</v>
      </c>
      <c r="F1559" s="39">
        <v>1718</v>
      </c>
      <c r="G1559" s="39">
        <v>643</v>
      </c>
      <c r="H1559" s="39">
        <v>4.91</v>
      </c>
      <c r="I1559" s="39" t="s">
        <v>6615</v>
      </c>
    </row>
    <row r="1560" spans="1:9" ht="12.75" customHeight="1">
      <c r="A1560" s="39" t="s">
        <v>5216</v>
      </c>
      <c r="B1560" s="39" t="str">
        <f t="shared" si="24"/>
        <v>RS</v>
      </c>
      <c r="C1560" s="39" t="s">
        <v>6613</v>
      </c>
      <c r="D1560" s="39" t="s">
        <v>6622</v>
      </c>
      <c r="E1560" s="39">
        <v>89</v>
      </c>
      <c r="F1560" s="39">
        <v>18</v>
      </c>
      <c r="G1560" s="39">
        <v>14</v>
      </c>
      <c r="H1560" s="39">
        <v>2.78</v>
      </c>
      <c r="I1560" s="39" t="s">
        <v>6623</v>
      </c>
    </row>
    <row r="1561" spans="1:9" ht="12.75" customHeight="1">
      <c r="A1561" s="39" t="s">
        <v>5219</v>
      </c>
      <c r="B1561" s="39" t="str">
        <f t="shared" si="24"/>
        <v>RS</v>
      </c>
      <c r="C1561" s="39" t="s">
        <v>6613</v>
      </c>
      <c r="D1561" s="39" t="s">
        <v>6622</v>
      </c>
      <c r="E1561" s="39">
        <v>317</v>
      </c>
      <c r="F1561" s="39">
        <v>112</v>
      </c>
      <c r="G1561" s="39">
        <v>34</v>
      </c>
      <c r="H1561" s="39">
        <v>2.17</v>
      </c>
      <c r="I1561" s="39" t="s">
        <v>6623</v>
      </c>
    </row>
    <row r="1562" spans="1:9" ht="12.75" customHeight="1">
      <c r="A1562" s="39" t="s">
        <v>1158</v>
      </c>
      <c r="B1562" s="39" t="str">
        <f t="shared" si="24"/>
        <v>GO</v>
      </c>
      <c r="C1562" s="39" t="s">
        <v>6617</v>
      </c>
      <c r="D1562" s="39" t="s">
        <v>6622</v>
      </c>
      <c r="E1562" s="39">
        <v>665</v>
      </c>
      <c r="F1562" s="39">
        <v>271</v>
      </c>
      <c r="G1562" s="39">
        <v>44</v>
      </c>
      <c r="H1562" s="39">
        <v>2.11</v>
      </c>
      <c r="I1562" s="39" t="s">
        <v>6625</v>
      </c>
    </row>
    <row r="1563" spans="1:9" ht="12.75" customHeight="1">
      <c r="A1563" s="39" t="s">
        <v>6291</v>
      </c>
      <c r="B1563" s="39" t="str">
        <f t="shared" si="24"/>
        <v>SP</v>
      </c>
      <c r="C1563" s="39" t="s">
        <v>6617</v>
      </c>
      <c r="D1563" s="39" t="s">
        <v>6622</v>
      </c>
      <c r="E1563" s="39">
        <v>478</v>
      </c>
      <c r="F1563" s="39">
        <v>136</v>
      </c>
      <c r="G1563" s="39">
        <v>39</v>
      </c>
      <c r="H1563" s="39">
        <v>2.73</v>
      </c>
      <c r="I1563" s="39" t="s">
        <v>6615</v>
      </c>
    </row>
    <row r="1564" spans="1:9" ht="12.75" customHeight="1">
      <c r="A1564" s="39" t="s">
        <v>6688</v>
      </c>
      <c r="B1564" s="39" t="str">
        <f t="shared" si="24"/>
        <v>CE</v>
      </c>
      <c r="C1564" s="39" t="s">
        <v>6613</v>
      </c>
      <c r="D1564" s="39" t="s">
        <v>6614</v>
      </c>
      <c r="E1564" s="39">
        <v>286</v>
      </c>
      <c r="F1564" s="39"/>
      <c r="G1564" s="39">
        <v>1</v>
      </c>
      <c r="H1564" s="39">
        <v>286</v>
      </c>
      <c r="I1564" s="39" t="s">
        <v>6624</v>
      </c>
    </row>
    <row r="1565" spans="1:9" ht="12.75" customHeight="1">
      <c r="A1565" s="39" t="s">
        <v>1884</v>
      </c>
      <c r="B1565" s="39" t="str">
        <f t="shared" si="24"/>
        <v>MG</v>
      </c>
      <c r="C1565" s="39" t="s">
        <v>6617</v>
      </c>
      <c r="D1565" s="39" t="s">
        <v>6622</v>
      </c>
      <c r="E1565" s="39">
        <v>2968</v>
      </c>
      <c r="F1565" s="39">
        <v>1352</v>
      </c>
      <c r="G1565" s="39">
        <v>283</v>
      </c>
      <c r="H1565" s="39">
        <v>1.82</v>
      </c>
      <c r="I1565" s="39" t="s">
        <v>6623</v>
      </c>
    </row>
    <row r="1566" spans="1:9" ht="12.75" customHeight="1">
      <c r="A1566" s="39" t="s">
        <v>2437</v>
      </c>
      <c r="B1566" s="39" t="str">
        <f t="shared" si="24"/>
        <v>MT</v>
      </c>
      <c r="C1566" s="39" t="s">
        <v>6613</v>
      </c>
      <c r="D1566" s="39" t="s">
        <v>6614</v>
      </c>
      <c r="E1566" s="39">
        <v>407</v>
      </c>
      <c r="F1566" s="39">
        <v>110</v>
      </c>
      <c r="G1566" s="39">
        <v>21</v>
      </c>
      <c r="H1566" s="39">
        <v>3.11</v>
      </c>
      <c r="I1566" s="39" t="s">
        <v>6615</v>
      </c>
    </row>
    <row r="1567" spans="1:9" ht="12.75" customHeight="1">
      <c r="A1567" s="39" t="s">
        <v>6294</v>
      </c>
      <c r="B1567" s="39" t="str">
        <f t="shared" si="24"/>
        <v>SP</v>
      </c>
      <c r="C1567" s="39" t="s">
        <v>6636</v>
      </c>
      <c r="D1567" s="39" t="s">
        <v>6614</v>
      </c>
      <c r="E1567" s="39">
        <v>11363</v>
      </c>
      <c r="F1567" s="39">
        <v>1649</v>
      </c>
      <c r="G1567" s="39">
        <v>514</v>
      </c>
      <c r="H1567" s="39">
        <v>5.25</v>
      </c>
      <c r="I1567" s="39" t="s">
        <v>6623</v>
      </c>
    </row>
    <row r="1568" spans="1:9" ht="12.75" customHeight="1">
      <c r="A1568" s="39" t="s">
        <v>1887</v>
      </c>
      <c r="B1568" s="39" t="str">
        <f t="shared" si="24"/>
        <v>MG</v>
      </c>
      <c r="C1568" s="39" t="s">
        <v>6613</v>
      </c>
      <c r="D1568" s="39" t="s">
        <v>6622</v>
      </c>
      <c r="E1568" s="39">
        <v>129</v>
      </c>
      <c r="F1568" s="39">
        <v>64</v>
      </c>
      <c r="G1568" s="39">
        <v>17</v>
      </c>
      <c r="H1568" s="39">
        <v>1.59</v>
      </c>
      <c r="I1568" s="39" t="s">
        <v>6615</v>
      </c>
    </row>
    <row r="1569" spans="1:9" ht="12.75" customHeight="1">
      <c r="A1569" s="39" t="s">
        <v>320</v>
      </c>
      <c r="B1569" s="39" t="str">
        <f t="shared" si="24"/>
        <v>AM</v>
      </c>
      <c r="C1569" s="39" t="s">
        <v>6617</v>
      </c>
      <c r="D1569" s="39" t="s">
        <v>6614</v>
      </c>
      <c r="E1569" s="39">
        <v>1666</v>
      </c>
      <c r="F1569" s="39">
        <v>144</v>
      </c>
      <c r="G1569" s="39">
        <v>59</v>
      </c>
      <c r="H1569" s="39">
        <v>8.2100000000000009</v>
      </c>
      <c r="I1569" s="39" t="s">
        <v>6615</v>
      </c>
    </row>
    <row r="1570" spans="1:9" ht="12.75" customHeight="1">
      <c r="A1570" s="39" t="s">
        <v>5222</v>
      </c>
      <c r="B1570" s="39" t="str">
        <f t="shared" si="24"/>
        <v>RS</v>
      </c>
      <c r="C1570" s="39" t="s">
        <v>6613</v>
      </c>
      <c r="D1570" s="39" t="s">
        <v>6614</v>
      </c>
      <c r="E1570" s="39">
        <v>133</v>
      </c>
      <c r="F1570" s="39">
        <v>8</v>
      </c>
      <c r="G1570" s="39"/>
      <c r="H1570" s="39">
        <v>16.63</v>
      </c>
      <c r="I1570" s="39" t="s">
        <v>6615</v>
      </c>
    </row>
    <row r="1571" spans="1:9" ht="12.75" customHeight="1">
      <c r="A1571" s="39" t="s">
        <v>1891</v>
      </c>
      <c r="B1571" s="39" t="str">
        <f t="shared" si="24"/>
        <v>MG</v>
      </c>
      <c r="C1571" s="39" t="s">
        <v>6617</v>
      </c>
      <c r="D1571" s="39" t="s">
        <v>6622</v>
      </c>
      <c r="E1571" s="39">
        <v>442</v>
      </c>
      <c r="F1571" s="39">
        <v>255</v>
      </c>
      <c r="G1571" s="39">
        <v>39</v>
      </c>
      <c r="H1571" s="39">
        <v>1.5</v>
      </c>
      <c r="I1571" s="39" t="s">
        <v>6615</v>
      </c>
    </row>
    <row r="1572" spans="1:9" ht="12.75" customHeight="1">
      <c r="A1572" s="39" t="s">
        <v>6297</v>
      </c>
      <c r="B1572" s="39" t="str">
        <f t="shared" si="24"/>
        <v>SP</v>
      </c>
      <c r="C1572" s="39" t="s">
        <v>6636</v>
      </c>
      <c r="D1572" s="39" t="s">
        <v>6622</v>
      </c>
      <c r="E1572" s="39">
        <v>3978</v>
      </c>
      <c r="F1572" s="39">
        <v>1375</v>
      </c>
      <c r="G1572" s="39">
        <v>417</v>
      </c>
      <c r="H1572" s="39">
        <v>2.2200000000000002</v>
      </c>
      <c r="I1572" s="39" t="s">
        <v>6615</v>
      </c>
    </row>
    <row r="1573" spans="1:9" ht="12.75" customHeight="1">
      <c r="A1573" s="39" t="s">
        <v>6689</v>
      </c>
      <c r="B1573" s="39" t="str">
        <f t="shared" si="24"/>
        <v>MA</v>
      </c>
      <c r="C1573" s="39" t="s">
        <v>6613</v>
      </c>
      <c r="D1573" s="39" t="s">
        <v>6622</v>
      </c>
      <c r="E1573" s="39">
        <v>2</v>
      </c>
      <c r="F1573" s="39">
        <v>50</v>
      </c>
      <c r="G1573" s="39">
        <v>13</v>
      </c>
      <c r="H1573" s="39">
        <v>0.03</v>
      </c>
      <c r="I1573" s="39" t="s">
        <v>6618</v>
      </c>
    </row>
    <row r="1574" spans="1:9" ht="12.75" customHeight="1">
      <c r="A1574" s="39" t="s">
        <v>1365</v>
      </c>
      <c r="B1574" s="39" t="str">
        <f t="shared" si="24"/>
        <v>MA</v>
      </c>
      <c r="C1574" s="39" t="s">
        <v>6613</v>
      </c>
      <c r="D1574" s="39" t="s">
        <v>6614</v>
      </c>
      <c r="E1574" s="39">
        <v>471</v>
      </c>
      <c r="F1574" s="39">
        <v>37</v>
      </c>
      <c r="G1574" s="39">
        <v>8</v>
      </c>
      <c r="H1574" s="39">
        <v>10.47</v>
      </c>
      <c r="I1574" s="39" t="s">
        <v>6690</v>
      </c>
    </row>
    <row r="1575" spans="1:9" ht="12.75" customHeight="1">
      <c r="A1575" s="39" t="s">
        <v>6300</v>
      </c>
      <c r="B1575" s="39" t="str">
        <f t="shared" si="24"/>
        <v>SP</v>
      </c>
      <c r="C1575" s="39" t="s">
        <v>6617</v>
      </c>
      <c r="D1575" s="39" t="s">
        <v>6622</v>
      </c>
      <c r="E1575" s="39">
        <v>1061</v>
      </c>
      <c r="F1575" s="39">
        <v>403</v>
      </c>
      <c r="G1575" s="39">
        <v>116</v>
      </c>
      <c r="H1575" s="39">
        <v>2.04</v>
      </c>
      <c r="I1575" s="39" t="s">
        <v>6638</v>
      </c>
    </row>
    <row r="1576" spans="1:9" ht="12.75" customHeight="1">
      <c r="A1576" s="39" t="s">
        <v>2440</v>
      </c>
      <c r="B1576" s="39" t="str">
        <f t="shared" si="24"/>
        <v>MT</v>
      </c>
      <c r="C1576" s="39" t="s">
        <v>6617</v>
      </c>
      <c r="D1576" s="39" t="s">
        <v>6614</v>
      </c>
      <c r="E1576" s="39">
        <v>1841</v>
      </c>
      <c r="F1576" s="39">
        <v>189</v>
      </c>
      <c r="G1576" s="39">
        <v>47</v>
      </c>
      <c r="H1576" s="39">
        <v>7.8</v>
      </c>
      <c r="I1576" s="39" t="s">
        <v>6619</v>
      </c>
    </row>
    <row r="1577" spans="1:9" ht="12.75" customHeight="1">
      <c r="A1577" s="39" t="s">
        <v>2770</v>
      </c>
      <c r="B1577" s="39" t="str">
        <f t="shared" si="24"/>
        <v>PB</v>
      </c>
      <c r="C1577" s="39" t="s">
        <v>6617</v>
      </c>
      <c r="D1577" s="39" t="s">
        <v>6622</v>
      </c>
      <c r="E1577" s="39">
        <v>629</v>
      </c>
      <c r="F1577" s="39">
        <v>185</v>
      </c>
      <c r="G1577" s="39">
        <v>47</v>
      </c>
      <c r="H1577" s="39">
        <v>2.71</v>
      </c>
      <c r="I1577" s="39" t="s">
        <v>6618</v>
      </c>
    </row>
    <row r="1578" spans="1:9" ht="12.75" customHeight="1">
      <c r="A1578" s="39" t="s">
        <v>3923</v>
      </c>
      <c r="B1578" s="39" t="str">
        <f t="shared" si="24"/>
        <v>PR</v>
      </c>
      <c r="C1578" s="39" t="s">
        <v>6617</v>
      </c>
      <c r="D1578" s="39" t="s">
        <v>6614</v>
      </c>
      <c r="E1578" s="39">
        <v>1017</v>
      </c>
      <c r="F1578" s="39">
        <v>256</v>
      </c>
      <c r="G1578" s="39">
        <v>60</v>
      </c>
      <c r="H1578" s="39">
        <v>3.22</v>
      </c>
      <c r="I1578" s="39" t="s">
        <v>6615</v>
      </c>
    </row>
    <row r="1579" spans="1:9" ht="12.75" customHeight="1">
      <c r="A1579" s="39" t="s">
        <v>5225</v>
      </c>
      <c r="B1579" s="39" t="str">
        <f t="shared" si="24"/>
        <v>RS</v>
      </c>
      <c r="C1579" s="39" t="s">
        <v>6613</v>
      </c>
      <c r="D1579" s="39" t="s">
        <v>6622</v>
      </c>
      <c r="E1579" s="39">
        <v>120</v>
      </c>
      <c r="F1579" s="39">
        <v>68</v>
      </c>
      <c r="G1579" s="39">
        <v>9</v>
      </c>
      <c r="H1579" s="39">
        <v>1.56</v>
      </c>
      <c r="I1579" s="39" t="s">
        <v>6615</v>
      </c>
    </row>
    <row r="1580" spans="1:9" ht="12.75" customHeight="1">
      <c r="A1580" s="39" t="s">
        <v>1894</v>
      </c>
      <c r="B1580" s="39" t="str">
        <f t="shared" si="24"/>
        <v>MG</v>
      </c>
      <c r="C1580" s="39" t="s">
        <v>6613</v>
      </c>
      <c r="D1580" s="39" t="s">
        <v>6622</v>
      </c>
      <c r="E1580" s="39">
        <v>134</v>
      </c>
      <c r="F1580" s="39">
        <v>59</v>
      </c>
      <c r="G1580" s="39">
        <v>8</v>
      </c>
      <c r="H1580" s="39">
        <v>2</v>
      </c>
      <c r="I1580" s="39" t="s">
        <v>6615</v>
      </c>
    </row>
    <row r="1581" spans="1:9" ht="12.75" customHeight="1">
      <c r="A1581" s="39" t="s">
        <v>6303</v>
      </c>
      <c r="B1581" s="39" t="str">
        <f t="shared" si="24"/>
        <v>SP</v>
      </c>
      <c r="C1581" s="39" t="s">
        <v>6617</v>
      </c>
      <c r="D1581" s="39" t="s">
        <v>6614</v>
      </c>
      <c r="E1581" s="39">
        <v>543</v>
      </c>
      <c r="F1581" s="39">
        <v>113</v>
      </c>
      <c r="G1581" s="39">
        <v>49</v>
      </c>
      <c r="H1581" s="39">
        <v>3.35</v>
      </c>
      <c r="I1581" s="39" t="s">
        <v>6615</v>
      </c>
    </row>
    <row r="1582" spans="1:9" ht="12.75" customHeight="1">
      <c r="A1582" s="39" t="s">
        <v>4230</v>
      </c>
      <c r="B1582" s="39" t="str">
        <f t="shared" si="24"/>
        <v>RJ</v>
      </c>
      <c r="C1582" s="39" t="s">
        <v>6617</v>
      </c>
      <c r="D1582" s="39" t="s">
        <v>6614</v>
      </c>
      <c r="E1582" s="39">
        <v>894</v>
      </c>
      <c r="F1582" s="39">
        <v>119</v>
      </c>
      <c r="G1582" s="39">
        <v>28</v>
      </c>
      <c r="H1582" s="39">
        <v>6.08</v>
      </c>
      <c r="I1582" s="39" t="s">
        <v>6615</v>
      </c>
    </row>
    <row r="1583" spans="1:9" ht="12.75" customHeight="1">
      <c r="A1583" s="39" t="s">
        <v>3926</v>
      </c>
      <c r="B1583" s="39" t="str">
        <f t="shared" si="24"/>
        <v>PR</v>
      </c>
      <c r="C1583" s="39" t="s">
        <v>6617</v>
      </c>
      <c r="D1583" s="39" t="s">
        <v>6614</v>
      </c>
      <c r="E1583" s="39">
        <v>812</v>
      </c>
      <c r="F1583" s="39">
        <v>161</v>
      </c>
      <c r="G1583" s="39">
        <v>58</v>
      </c>
      <c r="H1583" s="39">
        <v>3.71</v>
      </c>
      <c r="I1583" s="39" t="s">
        <v>6615</v>
      </c>
    </row>
    <row r="1584" spans="1:9" ht="12.75" customHeight="1">
      <c r="A1584" s="39" t="s">
        <v>223</v>
      </c>
      <c r="B1584" s="39" t="str">
        <f t="shared" si="24"/>
        <v>AL</v>
      </c>
      <c r="C1584" s="39" t="s">
        <v>6617</v>
      </c>
      <c r="D1584" s="39" t="s">
        <v>6622</v>
      </c>
      <c r="E1584" s="39">
        <v>521</v>
      </c>
      <c r="F1584" s="39">
        <v>187</v>
      </c>
      <c r="G1584" s="39">
        <v>47</v>
      </c>
      <c r="H1584" s="39">
        <v>2.23</v>
      </c>
      <c r="I1584" s="39" t="s">
        <v>6691</v>
      </c>
    </row>
    <row r="1585" spans="1:9" ht="12.75" customHeight="1">
      <c r="A1585" s="39" t="s">
        <v>2773</v>
      </c>
      <c r="B1585" s="39" t="str">
        <f t="shared" si="24"/>
        <v>PB</v>
      </c>
      <c r="C1585" s="39" t="s">
        <v>6617</v>
      </c>
      <c r="D1585" s="39" t="s">
        <v>6622</v>
      </c>
      <c r="E1585" s="39">
        <v>839</v>
      </c>
      <c r="F1585" s="39">
        <v>554</v>
      </c>
      <c r="G1585" s="39">
        <v>80</v>
      </c>
      <c r="H1585" s="39">
        <v>1.32</v>
      </c>
      <c r="I1585" s="39" t="s">
        <v>6615</v>
      </c>
    </row>
    <row r="1586" spans="1:9" ht="12.75" customHeight="1">
      <c r="A1586" s="39" t="s">
        <v>4233</v>
      </c>
      <c r="B1586" s="39" t="str">
        <f t="shared" si="24"/>
        <v>RJ</v>
      </c>
      <c r="C1586" s="39" t="s">
        <v>6617</v>
      </c>
      <c r="D1586" s="39" t="s">
        <v>6614</v>
      </c>
      <c r="E1586" s="39">
        <v>2078</v>
      </c>
      <c r="F1586" s="39">
        <v>419</v>
      </c>
      <c r="G1586" s="39">
        <v>97</v>
      </c>
      <c r="H1586" s="39">
        <v>4.03</v>
      </c>
      <c r="I1586" s="39" t="s">
        <v>6619</v>
      </c>
    </row>
    <row r="1587" spans="1:9" ht="12.75" customHeight="1">
      <c r="A1587" s="39" t="s">
        <v>2443</v>
      </c>
      <c r="B1587" s="39" t="str">
        <f t="shared" si="24"/>
        <v>MT</v>
      </c>
      <c r="C1587" s="39" t="s">
        <v>6613</v>
      </c>
      <c r="D1587" s="39" t="s">
        <v>6614</v>
      </c>
      <c r="E1587" s="39">
        <v>500</v>
      </c>
      <c r="F1587" s="39">
        <v>32</v>
      </c>
      <c r="G1587" s="39">
        <v>9</v>
      </c>
      <c r="H1587" s="39">
        <v>12.2</v>
      </c>
      <c r="I1587" s="39" t="s">
        <v>6618</v>
      </c>
    </row>
    <row r="1588" spans="1:9" ht="12.75" customHeight="1">
      <c r="A1588" s="39" t="s">
        <v>3929</v>
      </c>
      <c r="B1588" s="39" t="str">
        <f t="shared" si="24"/>
        <v>PR</v>
      </c>
      <c r="C1588" s="39" t="s">
        <v>6613</v>
      </c>
      <c r="D1588" s="39" t="s">
        <v>6622</v>
      </c>
      <c r="E1588" s="39">
        <v>333</v>
      </c>
      <c r="F1588" s="39">
        <v>151</v>
      </c>
      <c r="G1588" s="39">
        <v>37</v>
      </c>
      <c r="H1588" s="39">
        <v>1.77</v>
      </c>
      <c r="I1588" s="39" t="s">
        <v>6619</v>
      </c>
    </row>
    <row r="1589" spans="1:9" ht="12.75" customHeight="1">
      <c r="A1589" s="39" t="s">
        <v>5228</v>
      </c>
      <c r="B1589" s="39" t="str">
        <f t="shared" si="24"/>
        <v>RS</v>
      </c>
      <c r="C1589" s="39" t="s">
        <v>6613</v>
      </c>
      <c r="D1589" s="39" t="s">
        <v>6622</v>
      </c>
      <c r="E1589" s="39">
        <v>164</v>
      </c>
      <c r="F1589" s="39">
        <v>47</v>
      </c>
      <c r="G1589" s="39">
        <v>10</v>
      </c>
      <c r="H1589" s="39">
        <v>2.88</v>
      </c>
      <c r="I1589" s="39" t="s">
        <v>6619</v>
      </c>
    </row>
    <row r="1590" spans="1:9" ht="12.75" customHeight="1">
      <c r="A1590" s="39" t="s">
        <v>5230</v>
      </c>
      <c r="B1590" s="39" t="str">
        <f t="shared" si="24"/>
        <v>RS</v>
      </c>
      <c r="C1590" s="39" t="s">
        <v>6613</v>
      </c>
      <c r="D1590" s="39" t="s">
        <v>6614</v>
      </c>
      <c r="E1590" s="39">
        <v>155</v>
      </c>
      <c r="F1590" s="39">
        <v>27</v>
      </c>
      <c r="G1590" s="39">
        <v>9</v>
      </c>
      <c r="H1590" s="39">
        <v>4.3099999999999996</v>
      </c>
      <c r="I1590" s="39" t="s">
        <v>6623</v>
      </c>
    </row>
    <row r="1591" spans="1:9" ht="12.75" customHeight="1">
      <c r="A1591" s="39" t="s">
        <v>3162</v>
      </c>
      <c r="B1591" s="39" t="str">
        <f t="shared" si="24"/>
        <v>PE</v>
      </c>
      <c r="C1591" s="39" t="s">
        <v>6617</v>
      </c>
      <c r="D1591" s="39" t="s">
        <v>6622</v>
      </c>
      <c r="E1591" s="39">
        <v>730</v>
      </c>
      <c r="F1591" s="39">
        <v>253</v>
      </c>
      <c r="G1591" s="39">
        <v>25</v>
      </c>
      <c r="H1591" s="39">
        <v>2.63</v>
      </c>
      <c r="I1591" s="39" t="s">
        <v>6653</v>
      </c>
    </row>
    <row r="1592" spans="1:9" ht="12.75" customHeight="1">
      <c r="A1592" s="39" t="s">
        <v>1161</v>
      </c>
      <c r="B1592" s="39" t="str">
        <f t="shared" si="24"/>
        <v>GO</v>
      </c>
      <c r="C1592" s="39" t="s">
        <v>6617</v>
      </c>
      <c r="D1592" s="39" t="s">
        <v>6622</v>
      </c>
      <c r="E1592" s="39">
        <v>1263</v>
      </c>
      <c r="F1592" s="39">
        <v>627</v>
      </c>
      <c r="G1592" s="39">
        <v>139</v>
      </c>
      <c r="H1592" s="39">
        <v>1.65</v>
      </c>
      <c r="I1592" s="39" t="s">
        <v>6619</v>
      </c>
    </row>
    <row r="1593" spans="1:9" ht="12.75" customHeight="1">
      <c r="A1593" s="39" t="s">
        <v>4236</v>
      </c>
      <c r="B1593" s="39" t="str">
        <f t="shared" si="24"/>
        <v>RJ</v>
      </c>
      <c r="C1593" s="39" t="s">
        <v>6617</v>
      </c>
      <c r="D1593" s="39" t="s">
        <v>6614</v>
      </c>
      <c r="E1593" s="39">
        <v>1721</v>
      </c>
      <c r="F1593" s="39"/>
      <c r="G1593" s="39"/>
      <c r="H1593" s="39">
        <v>0</v>
      </c>
      <c r="I1593" s="39" t="s">
        <v>6615</v>
      </c>
    </row>
    <row r="1594" spans="1:9" ht="12.75" customHeight="1">
      <c r="A1594" s="39" t="s">
        <v>3932</v>
      </c>
      <c r="B1594" s="39" t="str">
        <f t="shared" si="24"/>
        <v>PR</v>
      </c>
      <c r="C1594" s="39" t="s">
        <v>6617</v>
      </c>
      <c r="D1594" s="39" t="s">
        <v>6614</v>
      </c>
      <c r="E1594" s="39">
        <v>514</v>
      </c>
      <c r="F1594" s="39">
        <v>87</v>
      </c>
      <c r="G1594" s="39">
        <v>18</v>
      </c>
      <c r="H1594" s="39">
        <v>4.9000000000000004</v>
      </c>
      <c r="I1594" s="39" t="s">
        <v>6615</v>
      </c>
    </row>
    <row r="1595" spans="1:9" ht="12.75" customHeight="1">
      <c r="A1595" s="39" t="s">
        <v>610</v>
      </c>
      <c r="B1595" s="39" t="str">
        <f t="shared" si="24"/>
        <v>CE</v>
      </c>
      <c r="C1595" s="39" t="s">
        <v>6617</v>
      </c>
      <c r="D1595" s="39" t="s">
        <v>6614</v>
      </c>
      <c r="E1595" s="39">
        <v>837</v>
      </c>
      <c r="F1595" s="39">
        <v>247</v>
      </c>
      <c r="G1595" s="39">
        <v>24</v>
      </c>
      <c r="H1595" s="39">
        <v>3.09</v>
      </c>
      <c r="I1595" s="39" t="s">
        <v>6625</v>
      </c>
    </row>
    <row r="1596" spans="1:9" ht="12.75" customHeight="1">
      <c r="A1596" s="39" t="s">
        <v>3165</v>
      </c>
      <c r="B1596" s="39" t="str">
        <f t="shared" si="24"/>
        <v>PE</v>
      </c>
      <c r="C1596" s="39" t="s">
        <v>6613</v>
      </c>
      <c r="D1596" s="39" t="s">
        <v>6614</v>
      </c>
      <c r="E1596" s="39">
        <v>324</v>
      </c>
      <c r="F1596" s="39">
        <v>88</v>
      </c>
      <c r="G1596" s="39">
        <v>16</v>
      </c>
      <c r="H1596" s="39">
        <v>3.12</v>
      </c>
      <c r="I1596" s="39" t="s">
        <v>6625</v>
      </c>
    </row>
    <row r="1597" spans="1:9" ht="12.75" customHeight="1">
      <c r="A1597" s="39" t="s">
        <v>413</v>
      </c>
      <c r="B1597" s="39" t="str">
        <f t="shared" si="24"/>
        <v>BA</v>
      </c>
      <c r="C1597" s="39" t="s">
        <v>6613</v>
      </c>
      <c r="D1597" s="39" t="s">
        <v>6614</v>
      </c>
      <c r="E1597" s="39">
        <v>418</v>
      </c>
      <c r="F1597" s="39">
        <v>81</v>
      </c>
      <c r="G1597" s="39">
        <v>16</v>
      </c>
      <c r="H1597" s="39">
        <v>4.3099999999999996</v>
      </c>
      <c r="I1597" s="39" t="s">
        <v>6626</v>
      </c>
    </row>
    <row r="1598" spans="1:9" ht="12.75" customHeight="1">
      <c r="A1598" s="39" t="s">
        <v>613</v>
      </c>
      <c r="B1598" s="39" t="str">
        <f t="shared" si="24"/>
        <v>CE</v>
      </c>
      <c r="C1598" s="39" t="s">
        <v>6633</v>
      </c>
      <c r="D1598" s="39" t="s">
        <v>6633</v>
      </c>
      <c r="E1598" s="39"/>
      <c r="F1598" s="39"/>
      <c r="G1598" s="39"/>
      <c r="H1598" s="39">
        <v>0</v>
      </c>
      <c r="I1598" s="39" t="s">
        <v>6634</v>
      </c>
    </row>
    <row r="1599" spans="1:9" ht="12.75" customHeight="1">
      <c r="A1599" s="39" t="s">
        <v>616</v>
      </c>
      <c r="B1599" s="39" t="str">
        <f t="shared" si="24"/>
        <v>CE</v>
      </c>
      <c r="C1599" s="39" t="s">
        <v>6617</v>
      </c>
      <c r="D1599" s="39" t="s">
        <v>6622</v>
      </c>
      <c r="E1599" s="39">
        <v>1958</v>
      </c>
      <c r="F1599" s="39">
        <v>657</v>
      </c>
      <c r="G1599" s="39">
        <v>90</v>
      </c>
      <c r="H1599" s="39">
        <v>2.62</v>
      </c>
      <c r="I1599" s="39" t="s">
        <v>6618</v>
      </c>
    </row>
    <row r="1600" spans="1:9" ht="12.75" customHeight="1">
      <c r="A1600" s="39" t="s">
        <v>6306</v>
      </c>
      <c r="B1600" s="39" t="str">
        <f t="shared" si="24"/>
        <v>SP</v>
      </c>
      <c r="C1600" s="39" t="s">
        <v>6613</v>
      </c>
      <c r="D1600" s="39" t="s">
        <v>6622</v>
      </c>
      <c r="E1600" s="39">
        <v>317</v>
      </c>
      <c r="F1600" s="39">
        <v>112</v>
      </c>
      <c r="G1600" s="39">
        <v>30</v>
      </c>
      <c r="H1600" s="39">
        <v>2.23</v>
      </c>
      <c r="I1600" s="39" t="s">
        <v>6615</v>
      </c>
    </row>
    <row r="1601" spans="1:9" ht="12.75" customHeight="1">
      <c r="A1601" s="39" t="s">
        <v>3935</v>
      </c>
      <c r="B1601" s="39" t="str">
        <f t="shared" si="24"/>
        <v>PR</v>
      </c>
      <c r="C1601" s="39" t="s">
        <v>6613</v>
      </c>
      <c r="D1601" s="39" t="s">
        <v>6614</v>
      </c>
      <c r="E1601" s="39">
        <v>166</v>
      </c>
      <c r="F1601" s="39">
        <v>32</v>
      </c>
      <c r="G1601" s="39">
        <v>15</v>
      </c>
      <c r="H1601" s="39">
        <v>3.53</v>
      </c>
      <c r="I1601" s="39" t="s">
        <v>6615</v>
      </c>
    </row>
    <row r="1602" spans="1:9" ht="12.75" customHeight="1">
      <c r="A1602" s="39" t="s">
        <v>5754</v>
      </c>
      <c r="B1602" s="39" t="str">
        <f t="shared" si="24"/>
        <v>SC</v>
      </c>
      <c r="C1602" s="39" t="s">
        <v>6613</v>
      </c>
      <c r="D1602" s="39" t="s">
        <v>6622</v>
      </c>
      <c r="E1602" s="39">
        <v>122</v>
      </c>
      <c r="F1602" s="39">
        <v>37</v>
      </c>
      <c r="G1602" s="39">
        <v>11</v>
      </c>
      <c r="H1602" s="39">
        <v>2.54</v>
      </c>
      <c r="I1602" s="39" t="s">
        <v>6619</v>
      </c>
    </row>
    <row r="1603" spans="1:9" ht="12.75" customHeight="1">
      <c r="A1603" s="39" t="s">
        <v>3168</v>
      </c>
      <c r="B1603" s="39" t="str">
        <f t="shared" ref="B1603:B1666" si="25">RIGHT(A1603,2)</f>
        <v>PE</v>
      </c>
      <c r="C1603" s="39" t="s">
        <v>6636</v>
      </c>
      <c r="D1603" s="39" t="s">
        <v>6622</v>
      </c>
      <c r="E1603" s="39">
        <v>19740</v>
      </c>
      <c r="F1603" s="39">
        <v>7297</v>
      </c>
      <c r="G1603" s="39">
        <v>2449</v>
      </c>
      <c r="H1603" s="39">
        <v>2.0299999999999998</v>
      </c>
      <c r="I1603" s="39" t="s">
        <v>6615</v>
      </c>
    </row>
    <row r="1604" spans="1:9" ht="12.75" customHeight="1">
      <c r="A1604" s="39" t="s">
        <v>619</v>
      </c>
      <c r="B1604" s="39" t="str">
        <f t="shared" si="25"/>
        <v>CE</v>
      </c>
      <c r="C1604" s="39" t="s">
        <v>6617</v>
      </c>
      <c r="D1604" s="39" t="s">
        <v>6622</v>
      </c>
      <c r="E1604" s="39">
        <v>599</v>
      </c>
      <c r="F1604" s="39">
        <v>286</v>
      </c>
      <c r="G1604" s="39">
        <v>49</v>
      </c>
      <c r="H1604" s="39">
        <v>1.79</v>
      </c>
      <c r="I1604" s="39" t="s">
        <v>6625</v>
      </c>
    </row>
    <row r="1605" spans="1:9" ht="12.75" customHeight="1">
      <c r="A1605" s="39" t="s">
        <v>2582</v>
      </c>
      <c r="B1605" s="39" t="str">
        <f t="shared" si="25"/>
        <v>PA</v>
      </c>
      <c r="C1605" s="39" t="s">
        <v>6617</v>
      </c>
      <c r="D1605" s="39" t="s">
        <v>6614</v>
      </c>
      <c r="E1605" s="39">
        <v>1266</v>
      </c>
      <c r="F1605" s="39">
        <v>262</v>
      </c>
      <c r="G1605" s="39">
        <v>54</v>
      </c>
      <c r="H1605" s="39">
        <v>4.01</v>
      </c>
      <c r="I1605" s="39" t="s">
        <v>6625</v>
      </c>
    </row>
    <row r="1606" spans="1:9" ht="12.75" customHeight="1">
      <c r="A1606" s="39" t="s">
        <v>3449</v>
      </c>
      <c r="B1606" s="39" t="str">
        <f t="shared" si="25"/>
        <v>PI</v>
      </c>
      <c r="C1606" s="39" t="s">
        <v>6613</v>
      </c>
      <c r="D1606" s="39" t="s">
        <v>6614</v>
      </c>
      <c r="E1606" s="39">
        <v>331</v>
      </c>
      <c r="F1606" s="39">
        <v>30</v>
      </c>
      <c r="G1606" s="39"/>
      <c r="H1606" s="39">
        <v>11.03</v>
      </c>
      <c r="I1606" s="39" t="s">
        <v>6619</v>
      </c>
    </row>
    <row r="1607" spans="1:9" ht="12.75" customHeight="1">
      <c r="A1607" s="39" t="s">
        <v>5233</v>
      </c>
      <c r="B1607" s="39" t="str">
        <f t="shared" si="25"/>
        <v>RS</v>
      </c>
      <c r="C1607" s="39" t="s">
        <v>6613</v>
      </c>
      <c r="D1607" s="39" t="s">
        <v>6614</v>
      </c>
      <c r="E1607" s="39">
        <v>261</v>
      </c>
      <c r="F1607" s="39">
        <v>62</v>
      </c>
      <c r="G1607" s="39">
        <v>12</v>
      </c>
      <c r="H1607" s="39">
        <v>3.53</v>
      </c>
      <c r="I1607" s="39" t="s">
        <v>6615</v>
      </c>
    </row>
    <row r="1608" spans="1:9" ht="12.75" customHeight="1">
      <c r="A1608" s="39" t="s">
        <v>3452</v>
      </c>
      <c r="B1608" s="39" t="str">
        <f t="shared" si="25"/>
        <v>PI</v>
      </c>
      <c r="C1608" s="39" t="s">
        <v>6613</v>
      </c>
      <c r="D1608" s="39" t="s">
        <v>6614</v>
      </c>
      <c r="E1608" s="39">
        <v>405</v>
      </c>
      <c r="F1608" s="39">
        <v>109</v>
      </c>
      <c r="G1608" s="39">
        <v>19</v>
      </c>
      <c r="H1608" s="39">
        <v>3.16</v>
      </c>
      <c r="I1608" s="39" t="s">
        <v>6619</v>
      </c>
    </row>
    <row r="1609" spans="1:9" ht="12.75" customHeight="1">
      <c r="A1609" s="39" t="s">
        <v>6312</v>
      </c>
      <c r="B1609" s="39" t="str">
        <f t="shared" si="25"/>
        <v>SP</v>
      </c>
      <c r="C1609" s="39" t="s">
        <v>6617</v>
      </c>
      <c r="D1609" s="39" t="s">
        <v>6614</v>
      </c>
      <c r="E1609" s="39">
        <v>1764</v>
      </c>
      <c r="F1609" s="39">
        <v>351</v>
      </c>
      <c r="G1609" s="39">
        <v>72</v>
      </c>
      <c r="H1609" s="39">
        <v>4.17</v>
      </c>
      <c r="I1609" s="39" t="s">
        <v>6623</v>
      </c>
    </row>
    <row r="1610" spans="1:9" ht="12.75" customHeight="1">
      <c r="A1610" s="39" t="s">
        <v>2777</v>
      </c>
      <c r="B1610" s="39" t="str">
        <f t="shared" si="25"/>
        <v>PB</v>
      </c>
      <c r="C1610" s="39" t="s">
        <v>6617</v>
      </c>
      <c r="D1610" s="39" t="s">
        <v>6614</v>
      </c>
      <c r="E1610" s="39">
        <v>661</v>
      </c>
      <c r="F1610" s="39">
        <v>175</v>
      </c>
      <c r="G1610" s="39">
        <v>29</v>
      </c>
      <c r="H1610" s="39">
        <v>3.24</v>
      </c>
      <c r="I1610" s="39" t="s">
        <v>6625</v>
      </c>
    </row>
    <row r="1611" spans="1:9" ht="12.75" customHeight="1">
      <c r="A1611" s="39" t="s">
        <v>3938</v>
      </c>
      <c r="B1611" s="39" t="str">
        <f t="shared" si="25"/>
        <v>PR</v>
      </c>
      <c r="C1611" s="39" t="s">
        <v>6613</v>
      </c>
      <c r="D1611" s="39" t="s">
        <v>6622</v>
      </c>
      <c r="E1611" s="39">
        <v>160</v>
      </c>
      <c r="F1611" s="39">
        <v>73</v>
      </c>
      <c r="G1611" s="39">
        <v>9</v>
      </c>
      <c r="H1611" s="39">
        <v>1.95</v>
      </c>
      <c r="I1611" s="39" t="s">
        <v>6615</v>
      </c>
    </row>
    <row r="1612" spans="1:9" ht="12.75" customHeight="1">
      <c r="A1612" s="39" t="s">
        <v>4239</v>
      </c>
      <c r="B1612" s="39" t="str">
        <f t="shared" si="25"/>
        <v>RJ</v>
      </c>
      <c r="C1612" s="39" t="s">
        <v>6636</v>
      </c>
      <c r="D1612" s="39" t="s">
        <v>6614</v>
      </c>
      <c r="E1612" s="39">
        <v>5061</v>
      </c>
      <c r="F1612" s="39">
        <v>1231</v>
      </c>
      <c r="G1612" s="39">
        <v>211</v>
      </c>
      <c r="H1612" s="39">
        <v>3.51</v>
      </c>
      <c r="I1612" s="39" t="s">
        <v>6623</v>
      </c>
    </row>
    <row r="1613" spans="1:9" ht="12.75" customHeight="1">
      <c r="A1613" s="39" t="s">
        <v>1897</v>
      </c>
      <c r="B1613" s="39" t="str">
        <f t="shared" si="25"/>
        <v>MG</v>
      </c>
      <c r="C1613" s="39" t="s">
        <v>6613</v>
      </c>
      <c r="D1613" s="39" t="s">
        <v>6614</v>
      </c>
      <c r="E1613" s="39">
        <v>317</v>
      </c>
      <c r="F1613" s="39">
        <v>91</v>
      </c>
      <c r="G1613" s="39">
        <v>10</v>
      </c>
      <c r="H1613" s="39">
        <v>3.14</v>
      </c>
      <c r="I1613" s="39" t="s">
        <v>6625</v>
      </c>
    </row>
    <row r="1614" spans="1:9" ht="12.75" customHeight="1">
      <c r="A1614" s="39" t="s">
        <v>3941</v>
      </c>
      <c r="B1614" s="39" t="str">
        <f t="shared" si="25"/>
        <v>PR</v>
      </c>
      <c r="C1614" s="39" t="s">
        <v>6617</v>
      </c>
      <c r="D1614" s="39" t="s">
        <v>6614</v>
      </c>
      <c r="E1614" s="39">
        <v>797</v>
      </c>
      <c r="F1614" s="39">
        <v>198</v>
      </c>
      <c r="G1614" s="39">
        <v>31</v>
      </c>
      <c r="H1614" s="39">
        <v>3.48</v>
      </c>
      <c r="I1614" s="39" t="s">
        <v>6625</v>
      </c>
    </row>
    <row r="1615" spans="1:9" ht="12.75" customHeight="1">
      <c r="A1615" s="39" t="s">
        <v>2446</v>
      </c>
      <c r="B1615" s="39" t="str">
        <f t="shared" si="25"/>
        <v>MT</v>
      </c>
      <c r="C1615" s="39" t="s">
        <v>6613</v>
      </c>
      <c r="D1615" s="39" t="s">
        <v>6614</v>
      </c>
      <c r="E1615" s="39">
        <v>160</v>
      </c>
      <c r="F1615" s="39">
        <v>17</v>
      </c>
      <c r="G1615" s="39">
        <v>5</v>
      </c>
      <c r="H1615" s="39">
        <v>7.27</v>
      </c>
      <c r="I1615" s="39" t="s">
        <v>6615</v>
      </c>
    </row>
    <row r="1616" spans="1:9" ht="12.75" customHeight="1">
      <c r="A1616" s="39" t="s">
        <v>3944</v>
      </c>
      <c r="B1616" s="39" t="str">
        <f t="shared" si="25"/>
        <v>PR</v>
      </c>
      <c r="C1616" s="39" t="s">
        <v>6613</v>
      </c>
      <c r="D1616" s="39" t="s">
        <v>6614</v>
      </c>
      <c r="E1616" s="39">
        <v>344</v>
      </c>
      <c r="F1616" s="39">
        <v>61</v>
      </c>
      <c r="G1616" s="39">
        <v>27</v>
      </c>
      <c r="H1616" s="39">
        <v>3.91</v>
      </c>
      <c r="I1616" s="39" t="s">
        <v>6623</v>
      </c>
    </row>
    <row r="1617" spans="1:9" ht="12.75" customHeight="1">
      <c r="A1617" s="39" t="s">
        <v>5236</v>
      </c>
      <c r="B1617" s="39" t="str">
        <f t="shared" si="25"/>
        <v>RS</v>
      </c>
      <c r="C1617" s="39" t="s">
        <v>6613</v>
      </c>
      <c r="D1617" s="39" t="s">
        <v>6614</v>
      </c>
      <c r="E1617" s="39">
        <v>364</v>
      </c>
      <c r="F1617" s="39">
        <v>105</v>
      </c>
      <c r="G1617" s="39"/>
      <c r="H1617" s="39">
        <v>3.47</v>
      </c>
      <c r="I1617" s="39" t="s">
        <v>6615</v>
      </c>
    </row>
    <row r="1618" spans="1:9" ht="12.75" customHeight="1">
      <c r="A1618" s="39" t="s">
        <v>2780</v>
      </c>
      <c r="B1618" s="39" t="str">
        <f t="shared" si="25"/>
        <v>PB</v>
      </c>
      <c r="C1618" s="39" t="s">
        <v>6613</v>
      </c>
      <c r="D1618" s="39" t="s">
        <v>6614</v>
      </c>
      <c r="E1618" s="39">
        <v>221</v>
      </c>
      <c r="F1618" s="39">
        <v>31</v>
      </c>
      <c r="G1618" s="39">
        <v>2</v>
      </c>
      <c r="H1618" s="39">
        <v>6.7</v>
      </c>
      <c r="I1618" s="39" t="s">
        <v>6625</v>
      </c>
    </row>
    <row r="1619" spans="1:9" ht="12.75" customHeight="1">
      <c r="A1619" s="39" t="s">
        <v>1900</v>
      </c>
      <c r="B1619" s="39" t="str">
        <f t="shared" si="25"/>
        <v>MG</v>
      </c>
      <c r="C1619" s="39" t="s">
        <v>6613</v>
      </c>
      <c r="D1619" s="39" t="s">
        <v>6614</v>
      </c>
      <c r="E1619" s="39">
        <v>266</v>
      </c>
      <c r="F1619" s="39">
        <v>54</v>
      </c>
      <c r="G1619" s="39">
        <v>4</v>
      </c>
      <c r="H1619" s="39">
        <v>4.59</v>
      </c>
      <c r="I1619" s="39" t="s">
        <v>6615</v>
      </c>
    </row>
    <row r="1620" spans="1:9" ht="12.75" customHeight="1">
      <c r="A1620" s="39" t="s">
        <v>3171</v>
      </c>
      <c r="B1620" s="39" t="str">
        <f t="shared" si="25"/>
        <v>PE</v>
      </c>
      <c r="C1620" s="39" t="s">
        <v>6617</v>
      </c>
      <c r="D1620" s="39" t="s">
        <v>6622</v>
      </c>
      <c r="E1620" s="39">
        <v>350</v>
      </c>
      <c r="F1620" s="39">
        <v>232</v>
      </c>
      <c r="G1620" s="39">
        <v>48</v>
      </c>
      <c r="H1620" s="39">
        <v>1.25</v>
      </c>
      <c r="I1620" s="39" t="s">
        <v>6615</v>
      </c>
    </row>
    <row r="1621" spans="1:9" ht="12.75" customHeight="1">
      <c r="A1621" s="39" t="s">
        <v>4405</v>
      </c>
      <c r="B1621" s="39" t="str">
        <f t="shared" si="25"/>
        <v>RN</v>
      </c>
      <c r="C1621" s="39" t="s">
        <v>6613</v>
      </c>
      <c r="D1621" s="39" t="s">
        <v>6614</v>
      </c>
      <c r="E1621" s="39">
        <v>240</v>
      </c>
      <c r="F1621" s="39">
        <v>67</v>
      </c>
      <c r="G1621" s="39">
        <v>7</v>
      </c>
      <c r="H1621" s="39">
        <v>3.24</v>
      </c>
      <c r="I1621" s="39" t="s">
        <v>6625</v>
      </c>
    </row>
    <row r="1622" spans="1:9" ht="12.75" customHeight="1">
      <c r="A1622" s="39" t="s">
        <v>3174</v>
      </c>
      <c r="B1622" s="39" t="str">
        <f t="shared" si="25"/>
        <v>PE</v>
      </c>
      <c r="C1622" s="39" t="s">
        <v>6617</v>
      </c>
      <c r="D1622" s="39" t="s">
        <v>6622</v>
      </c>
      <c r="E1622" s="39">
        <v>973</v>
      </c>
      <c r="F1622" s="39">
        <v>348</v>
      </c>
      <c r="G1622" s="39">
        <v>118</v>
      </c>
      <c r="H1622" s="39">
        <v>2.09</v>
      </c>
      <c r="I1622" s="39" t="s">
        <v>6615</v>
      </c>
    </row>
    <row r="1623" spans="1:9" ht="12.75" customHeight="1">
      <c r="A1623" s="39" t="s">
        <v>2449</v>
      </c>
      <c r="B1623" s="39" t="str">
        <f t="shared" si="25"/>
        <v>MT</v>
      </c>
      <c r="C1623" s="39" t="s">
        <v>6613</v>
      </c>
      <c r="D1623" s="39" t="s">
        <v>6614</v>
      </c>
      <c r="E1623" s="39">
        <v>218</v>
      </c>
      <c r="F1623" s="39">
        <v>36</v>
      </c>
      <c r="G1623" s="39">
        <v>9</v>
      </c>
      <c r="H1623" s="39">
        <v>4.84</v>
      </c>
      <c r="I1623" s="39" t="s">
        <v>6625</v>
      </c>
    </row>
    <row r="1624" spans="1:9" ht="12.75" customHeight="1">
      <c r="A1624" s="39" t="s">
        <v>416</v>
      </c>
      <c r="B1624" s="39" t="str">
        <f t="shared" si="25"/>
        <v>BA</v>
      </c>
      <c r="C1624" s="39" t="s">
        <v>6617</v>
      </c>
      <c r="D1624" s="39" t="s">
        <v>6614</v>
      </c>
      <c r="E1624" s="39">
        <v>1086</v>
      </c>
      <c r="F1624" s="39">
        <v>41</v>
      </c>
      <c r="G1624" s="39"/>
      <c r="H1624" s="39">
        <v>26.49</v>
      </c>
      <c r="I1624" s="39" t="s">
        <v>6640</v>
      </c>
    </row>
    <row r="1625" spans="1:9" ht="12.75" customHeight="1">
      <c r="A1625" s="39" t="s">
        <v>6315</v>
      </c>
      <c r="B1625" s="39" t="str">
        <f t="shared" si="25"/>
        <v>SP</v>
      </c>
      <c r="C1625" s="39" t="s">
        <v>6613</v>
      </c>
      <c r="D1625" s="39" t="s">
        <v>6614</v>
      </c>
      <c r="E1625" s="39">
        <v>186</v>
      </c>
      <c r="F1625" s="39">
        <v>20</v>
      </c>
      <c r="G1625" s="39">
        <v>8</v>
      </c>
      <c r="H1625" s="39">
        <v>6.64</v>
      </c>
      <c r="I1625" s="39" t="s">
        <v>6625</v>
      </c>
    </row>
    <row r="1626" spans="1:9" ht="12.75" customHeight="1">
      <c r="A1626" s="39" t="s">
        <v>6318</v>
      </c>
      <c r="B1626" s="39" t="str">
        <f t="shared" si="25"/>
        <v>SP</v>
      </c>
      <c r="C1626" s="39" t="s">
        <v>6613</v>
      </c>
      <c r="D1626" s="39" t="s">
        <v>6614</v>
      </c>
      <c r="E1626" s="39">
        <v>276</v>
      </c>
      <c r="F1626" s="39">
        <v>33</v>
      </c>
      <c r="G1626" s="39">
        <v>12</v>
      </c>
      <c r="H1626" s="39">
        <v>6.13</v>
      </c>
      <c r="I1626" s="39" t="s">
        <v>6626</v>
      </c>
    </row>
    <row r="1627" spans="1:9" ht="12.75" customHeight="1">
      <c r="A1627" s="39" t="s">
        <v>6321</v>
      </c>
      <c r="B1627" s="39" t="str">
        <f t="shared" si="25"/>
        <v>SP</v>
      </c>
      <c r="C1627" s="39" t="s">
        <v>6617</v>
      </c>
      <c r="D1627" s="39" t="s">
        <v>6614</v>
      </c>
      <c r="E1627" s="39">
        <v>2791</v>
      </c>
      <c r="F1627" s="39">
        <v>568</v>
      </c>
      <c r="G1627" s="39">
        <v>122</v>
      </c>
      <c r="H1627" s="39">
        <v>4.04</v>
      </c>
      <c r="I1627" s="39" t="s">
        <v>6615</v>
      </c>
    </row>
    <row r="1628" spans="1:9" ht="12.75" customHeight="1">
      <c r="A1628" s="39" t="s">
        <v>6324</v>
      </c>
      <c r="B1628" s="39" t="str">
        <f t="shared" si="25"/>
        <v>SP</v>
      </c>
      <c r="C1628" s="39" t="s">
        <v>6636</v>
      </c>
      <c r="D1628" s="39" t="s">
        <v>6622</v>
      </c>
      <c r="E1628" s="39">
        <v>8660</v>
      </c>
      <c r="F1628" s="39">
        <v>5051</v>
      </c>
      <c r="G1628" s="39">
        <v>1430</v>
      </c>
      <c r="H1628" s="39">
        <v>1.34</v>
      </c>
      <c r="I1628" s="39" t="s">
        <v>6623</v>
      </c>
    </row>
    <row r="1629" spans="1:9" ht="12.75" customHeight="1">
      <c r="A1629" s="39" t="s">
        <v>2452</v>
      </c>
      <c r="B1629" s="39" t="str">
        <f t="shared" si="25"/>
        <v>MT</v>
      </c>
      <c r="C1629" s="39" t="s">
        <v>6613</v>
      </c>
      <c r="D1629" s="39" t="s">
        <v>6614</v>
      </c>
      <c r="E1629" s="39">
        <v>160</v>
      </c>
      <c r="F1629" s="39">
        <v>24</v>
      </c>
      <c r="G1629" s="39">
        <v>3</v>
      </c>
      <c r="H1629" s="39">
        <v>5.93</v>
      </c>
      <c r="I1629" s="39" t="s">
        <v>6615</v>
      </c>
    </row>
    <row r="1630" spans="1:9" ht="12.75" customHeight="1">
      <c r="A1630" s="39" t="s">
        <v>1903</v>
      </c>
      <c r="B1630" s="39" t="str">
        <f t="shared" si="25"/>
        <v>MG</v>
      </c>
      <c r="C1630" s="39" t="s">
        <v>6617</v>
      </c>
      <c r="D1630" s="39" t="s">
        <v>6614</v>
      </c>
      <c r="E1630" s="39">
        <v>463</v>
      </c>
      <c r="F1630" s="39">
        <v>114</v>
      </c>
      <c r="G1630" s="39">
        <v>35</v>
      </c>
      <c r="H1630" s="39">
        <v>3.11</v>
      </c>
      <c r="I1630" s="39" t="s">
        <v>6615</v>
      </c>
    </row>
    <row r="1631" spans="1:9" ht="12.75" customHeight="1">
      <c r="A1631" s="39" t="s">
        <v>3947</v>
      </c>
      <c r="B1631" s="39" t="str">
        <f t="shared" si="25"/>
        <v>PR</v>
      </c>
      <c r="C1631" s="39" t="s">
        <v>6613</v>
      </c>
      <c r="D1631" s="39" t="s">
        <v>6622</v>
      </c>
      <c r="E1631" s="39">
        <v>419</v>
      </c>
      <c r="F1631" s="39">
        <v>156</v>
      </c>
      <c r="G1631" s="39">
        <v>30</v>
      </c>
      <c r="H1631" s="39">
        <v>2.25</v>
      </c>
      <c r="I1631" s="39" t="s">
        <v>6615</v>
      </c>
    </row>
    <row r="1632" spans="1:9" ht="12.75" customHeight="1">
      <c r="A1632" s="39" t="s">
        <v>725</v>
      </c>
      <c r="B1632" s="39" t="str">
        <f t="shared" si="25"/>
        <v>ES</v>
      </c>
      <c r="C1632" s="39" t="s">
        <v>6617</v>
      </c>
      <c r="D1632" s="39" t="s">
        <v>6614</v>
      </c>
      <c r="E1632" s="39">
        <v>676</v>
      </c>
      <c r="F1632" s="39">
        <v>125</v>
      </c>
      <c r="G1632" s="39">
        <v>21</v>
      </c>
      <c r="H1632" s="39">
        <v>4.63</v>
      </c>
      <c r="I1632" s="39" t="s">
        <v>6615</v>
      </c>
    </row>
    <row r="1633" spans="1:9" ht="12.75" customHeight="1">
      <c r="A1633" s="39" t="s">
        <v>4242</v>
      </c>
      <c r="B1633" s="39" t="str">
        <f t="shared" si="25"/>
        <v>RJ</v>
      </c>
      <c r="C1633" s="39" t="s">
        <v>6617</v>
      </c>
      <c r="D1633" s="39" t="s">
        <v>6622</v>
      </c>
      <c r="E1633" s="39">
        <v>2217</v>
      </c>
      <c r="F1633" s="39">
        <v>601</v>
      </c>
      <c r="G1633" s="39">
        <v>192</v>
      </c>
      <c r="H1633" s="39">
        <v>2.8</v>
      </c>
      <c r="I1633" s="39" t="s">
        <v>6618</v>
      </c>
    </row>
    <row r="1634" spans="1:9" ht="12.75" customHeight="1">
      <c r="A1634" s="39" t="s">
        <v>3950</v>
      </c>
      <c r="B1634" s="39" t="str">
        <f t="shared" si="25"/>
        <v>PR</v>
      </c>
      <c r="C1634" s="39" t="s">
        <v>6613</v>
      </c>
      <c r="D1634" s="39" t="s">
        <v>6614</v>
      </c>
      <c r="E1634" s="39">
        <v>435</v>
      </c>
      <c r="F1634" s="39">
        <v>41</v>
      </c>
      <c r="G1634" s="39">
        <v>23</v>
      </c>
      <c r="H1634" s="39">
        <v>6.8</v>
      </c>
      <c r="I1634" s="39" t="s">
        <v>6615</v>
      </c>
    </row>
    <row r="1635" spans="1:9" ht="12.75" customHeight="1">
      <c r="A1635" s="39" t="s">
        <v>22</v>
      </c>
      <c r="B1635" s="39" t="str">
        <f t="shared" si="25"/>
        <v>AC</v>
      </c>
      <c r="C1635" s="39" t="s">
        <v>6636</v>
      </c>
      <c r="D1635" s="39" t="s">
        <v>6614</v>
      </c>
      <c r="E1635" s="39">
        <v>5172</v>
      </c>
      <c r="F1635" s="39">
        <v>724</v>
      </c>
      <c r="G1635" s="39">
        <v>96</v>
      </c>
      <c r="H1635" s="39">
        <v>6.31</v>
      </c>
      <c r="I1635" s="39" t="s">
        <v>6625</v>
      </c>
    </row>
    <row r="1636" spans="1:9" ht="12.75" customHeight="1">
      <c r="A1636" s="39" t="s">
        <v>2455</v>
      </c>
      <c r="B1636" s="39" t="str">
        <f t="shared" si="25"/>
        <v>MT</v>
      </c>
      <c r="C1636" s="39" t="s">
        <v>6613</v>
      </c>
      <c r="D1636" s="39" t="s">
        <v>6622</v>
      </c>
      <c r="E1636" s="39">
        <v>165</v>
      </c>
      <c r="F1636" s="39">
        <v>60</v>
      </c>
      <c r="G1636" s="39">
        <v>18</v>
      </c>
      <c r="H1636" s="39">
        <v>2.12</v>
      </c>
      <c r="I1636" s="39" t="s">
        <v>6615</v>
      </c>
    </row>
    <row r="1637" spans="1:9" ht="12.75" customHeight="1">
      <c r="A1637" s="39" t="s">
        <v>3953</v>
      </c>
      <c r="B1637" s="39" t="str">
        <f t="shared" si="25"/>
        <v>PR</v>
      </c>
      <c r="C1637" s="39" t="s">
        <v>6613</v>
      </c>
      <c r="D1637" s="39" t="s">
        <v>6614</v>
      </c>
      <c r="E1637" s="39">
        <v>205</v>
      </c>
      <c r="F1637" s="39">
        <v>38</v>
      </c>
      <c r="G1637" s="39">
        <v>10</v>
      </c>
      <c r="H1637" s="39">
        <v>4.2699999999999996</v>
      </c>
      <c r="I1637" s="39" t="s">
        <v>6618</v>
      </c>
    </row>
    <row r="1638" spans="1:9" ht="12.75" customHeight="1">
      <c r="A1638" s="39" t="s">
        <v>2169</v>
      </c>
      <c r="B1638" s="39" t="str">
        <f t="shared" si="25"/>
        <v>MS</v>
      </c>
      <c r="C1638" s="39" t="s">
        <v>6617</v>
      </c>
      <c r="D1638" s="39" t="s">
        <v>6614</v>
      </c>
      <c r="E1638" s="39">
        <v>1157</v>
      </c>
      <c r="F1638" s="39">
        <v>240</v>
      </c>
      <c r="G1638" s="39">
        <v>46</v>
      </c>
      <c r="H1638" s="39">
        <v>4.05</v>
      </c>
      <c r="I1638" s="39" t="s">
        <v>6615</v>
      </c>
    </row>
    <row r="1639" spans="1:9" ht="12.75" customHeight="1">
      <c r="A1639" s="39" t="s">
        <v>4245</v>
      </c>
      <c r="B1639" s="39" t="str">
        <f t="shared" si="25"/>
        <v>RJ</v>
      </c>
      <c r="C1639" s="39" t="s">
        <v>6617</v>
      </c>
      <c r="D1639" s="39" t="s">
        <v>6614</v>
      </c>
      <c r="E1639" s="39">
        <v>1017</v>
      </c>
      <c r="F1639" s="39">
        <v>258</v>
      </c>
      <c r="G1639" s="39">
        <v>58</v>
      </c>
      <c r="H1639" s="39">
        <v>3.22</v>
      </c>
      <c r="I1639" s="39" t="s">
        <v>6615</v>
      </c>
    </row>
    <row r="1640" spans="1:9" ht="12.75" customHeight="1">
      <c r="A1640" s="39" t="s">
        <v>6327</v>
      </c>
      <c r="B1640" s="39" t="str">
        <f t="shared" si="25"/>
        <v>SP</v>
      </c>
      <c r="C1640" s="39" t="s">
        <v>6617</v>
      </c>
      <c r="D1640" s="39" t="s">
        <v>6614</v>
      </c>
      <c r="E1640" s="39">
        <v>4457</v>
      </c>
      <c r="F1640" s="39">
        <v>502</v>
      </c>
      <c r="G1640" s="39">
        <v>96</v>
      </c>
      <c r="H1640" s="39">
        <v>7.45</v>
      </c>
      <c r="I1640" s="39" t="s">
        <v>6615</v>
      </c>
    </row>
    <row r="1641" spans="1:9" ht="12.75" customHeight="1">
      <c r="A1641" s="39" t="s">
        <v>5757</v>
      </c>
      <c r="B1641" s="39" t="str">
        <f t="shared" si="25"/>
        <v>SC</v>
      </c>
      <c r="C1641" s="39" t="s">
        <v>6613</v>
      </c>
      <c r="D1641" s="39" t="s">
        <v>6614</v>
      </c>
      <c r="E1641" s="39">
        <v>168</v>
      </c>
      <c r="F1641" s="39">
        <v>45</v>
      </c>
      <c r="G1641" s="39">
        <v>12</v>
      </c>
      <c r="H1641" s="39">
        <v>2.95</v>
      </c>
      <c r="I1641" s="39" t="s">
        <v>6615</v>
      </c>
    </row>
    <row r="1642" spans="1:9" ht="12.75" customHeight="1">
      <c r="A1642" s="39" t="s">
        <v>4248</v>
      </c>
      <c r="B1642" s="39" t="str">
        <f t="shared" si="25"/>
        <v>RJ</v>
      </c>
      <c r="C1642" s="39" t="s">
        <v>6617</v>
      </c>
      <c r="D1642" s="39" t="s">
        <v>6614</v>
      </c>
      <c r="E1642" s="39">
        <v>4879</v>
      </c>
      <c r="F1642" s="39">
        <v>591</v>
      </c>
      <c r="G1642" s="39">
        <v>164</v>
      </c>
      <c r="H1642" s="39">
        <v>6.46</v>
      </c>
      <c r="I1642" s="39" t="s">
        <v>6619</v>
      </c>
    </row>
    <row r="1643" spans="1:9" ht="12.75" customHeight="1">
      <c r="A1643" s="39" t="s">
        <v>4252</v>
      </c>
      <c r="B1643" s="39" t="str">
        <f t="shared" si="25"/>
        <v>RJ</v>
      </c>
      <c r="C1643" s="39" t="s">
        <v>6636</v>
      </c>
      <c r="D1643" s="39" t="s">
        <v>6622</v>
      </c>
      <c r="E1643" s="39">
        <v>88330</v>
      </c>
      <c r="F1643" s="39">
        <v>72395</v>
      </c>
      <c r="G1643" s="39">
        <v>17357</v>
      </c>
      <c r="H1643" s="39">
        <v>0.98</v>
      </c>
      <c r="I1643" s="39" t="s">
        <v>6615</v>
      </c>
    </row>
    <row r="1644" spans="1:9" ht="12.75" customHeight="1">
      <c r="A1644" s="39" t="s">
        <v>5760</v>
      </c>
      <c r="B1644" s="39" t="str">
        <f t="shared" si="25"/>
        <v>SC</v>
      </c>
      <c r="C1644" s="39" t="s">
        <v>6613</v>
      </c>
      <c r="D1644" s="39" t="s">
        <v>6622</v>
      </c>
      <c r="E1644" s="39">
        <v>162</v>
      </c>
      <c r="F1644" s="39">
        <v>54</v>
      </c>
      <c r="G1644" s="39">
        <v>31</v>
      </c>
      <c r="H1644" s="39">
        <v>1.91</v>
      </c>
      <c r="I1644" s="39" t="s">
        <v>6625</v>
      </c>
    </row>
    <row r="1645" spans="1:9" ht="12.75" customHeight="1">
      <c r="A1645" s="39" t="s">
        <v>5763</v>
      </c>
      <c r="B1645" s="39" t="str">
        <f t="shared" si="25"/>
        <v>SC</v>
      </c>
      <c r="C1645" s="39" t="s">
        <v>6617</v>
      </c>
      <c r="D1645" s="39" t="s">
        <v>6614</v>
      </c>
      <c r="E1645" s="39">
        <v>1596</v>
      </c>
      <c r="F1645" s="39">
        <v>355</v>
      </c>
      <c r="G1645" s="39">
        <v>115</v>
      </c>
      <c r="H1645" s="39">
        <v>3.4</v>
      </c>
      <c r="I1645" s="39" t="s">
        <v>6615</v>
      </c>
    </row>
    <row r="1646" spans="1:9" ht="12.75" customHeight="1">
      <c r="A1646" s="39" t="s">
        <v>5239</v>
      </c>
      <c r="B1646" s="39" t="str">
        <f t="shared" si="25"/>
        <v>RS</v>
      </c>
      <c r="C1646" s="39" t="s">
        <v>6613</v>
      </c>
      <c r="D1646" s="39" t="s">
        <v>6622</v>
      </c>
      <c r="E1646" s="39">
        <v>138</v>
      </c>
      <c r="F1646" s="39">
        <v>54</v>
      </c>
      <c r="G1646" s="39">
        <v>4</v>
      </c>
      <c r="H1646" s="39">
        <v>2.38</v>
      </c>
      <c r="I1646" s="39" t="s">
        <v>6615</v>
      </c>
    </row>
    <row r="1647" spans="1:9" ht="12.75" customHeight="1">
      <c r="A1647" s="39" t="s">
        <v>5242</v>
      </c>
      <c r="B1647" s="39" t="str">
        <f t="shared" si="25"/>
        <v>RS</v>
      </c>
      <c r="C1647" s="39" t="s">
        <v>6617</v>
      </c>
      <c r="D1647" s="39" t="s">
        <v>6614</v>
      </c>
      <c r="E1647" s="39">
        <v>4083</v>
      </c>
      <c r="F1647" s="39">
        <v>959</v>
      </c>
      <c r="G1647" s="39">
        <v>256</v>
      </c>
      <c r="H1647" s="39">
        <v>3.36</v>
      </c>
      <c r="I1647" s="39" t="s">
        <v>6615</v>
      </c>
    </row>
    <row r="1648" spans="1:9" ht="12.75" customHeight="1">
      <c r="A1648" s="39" t="s">
        <v>6330</v>
      </c>
      <c r="B1648" s="39" t="str">
        <f t="shared" si="25"/>
        <v>SP</v>
      </c>
      <c r="C1648" s="39" t="s">
        <v>6617</v>
      </c>
      <c r="D1648" s="39" t="s">
        <v>6614</v>
      </c>
      <c r="E1648" s="39">
        <v>777</v>
      </c>
      <c r="F1648" s="39">
        <v>109</v>
      </c>
      <c r="G1648" s="39">
        <v>52</v>
      </c>
      <c r="H1648" s="39">
        <v>4.83</v>
      </c>
      <c r="I1648" s="39" t="s">
        <v>6615</v>
      </c>
    </row>
    <row r="1649" spans="1:9" ht="12.75" customHeight="1">
      <c r="A1649" s="39" t="s">
        <v>5766</v>
      </c>
      <c r="B1649" s="39" t="str">
        <f t="shared" si="25"/>
        <v>SC</v>
      </c>
      <c r="C1649" s="39" t="s">
        <v>6617</v>
      </c>
      <c r="D1649" s="39" t="s">
        <v>6614</v>
      </c>
      <c r="E1649" s="39">
        <v>1046</v>
      </c>
      <c r="F1649" s="39">
        <v>265</v>
      </c>
      <c r="G1649" s="39">
        <v>58</v>
      </c>
      <c r="H1649" s="39">
        <v>3.24</v>
      </c>
      <c r="I1649" s="39" t="s">
        <v>6615</v>
      </c>
    </row>
    <row r="1650" spans="1:9" ht="12.75" customHeight="1">
      <c r="A1650" s="39" t="s">
        <v>3956</v>
      </c>
      <c r="B1650" s="39" t="str">
        <f t="shared" si="25"/>
        <v>PR</v>
      </c>
      <c r="C1650" s="39" t="s">
        <v>6617</v>
      </c>
      <c r="D1650" s="39" t="s">
        <v>6622</v>
      </c>
      <c r="E1650" s="39">
        <v>783</v>
      </c>
      <c r="F1650" s="39">
        <v>268</v>
      </c>
      <c r="G1650" s="39">
        <v>68</v>
      </c>
      <c r="H1650" s="39">
        <v>2.33</v>
      </c>
      <c r="I1650" s="39" t="s">
        <v>6615</v>
      </c>
    </row>
    <row r="1651" spans="1:9" ht="12.75" customHeight="1">
      <c r="A1651" s="39" t="s">
        <v>728</v>
      </c>
      <c r="B1651" s="39" t="str">
        <f t="shared" si="25"/>
        <v>ES</v>
      </c>
      <c r="C1651" s="39" t="s">
        <v>6613</v>
      </c>
      <c r="D1651" s="39" t="s">
        <v>6622</v>
      </c>
      <c r="E1651" s="39">
        <v>360</v>
      </c>
      <c r="F1651" s="39">
        <v>148</v>
      </c>
      <c r="G1651" s="39">
        <v>47</v>
      </c>
      <c r="H1651" s="39">
        <v>1.85</v>
      </c>
      <c r="I1651" s="39" t="s">
        <v>6623</v>
      </c>
    </row>
    <row r="1652" spans="1:9" ht="12.75" customHeight="1">
      <c r="A1652" s="39" t="s">
        <v>1906</v>
      </c>
      <c r="B1652" s="39" t="str">
        <f t="shared" si="25"/>
        <v>MG</v>
      </c>
      <c r="C1652" s="39" t="s">
        <v>6617</v>
      </c>
      <c r="D1652" s="39" t="s">
        <v>6622</v>
      </c>
      <c r="E1652" s="39">
        <v>455</v>
      </c>
      <c r="F1652" s="39">
        <v>175</v>
      </c>
      <c r="G1652" s="39">
        <v>32</v>
      </c>
      <c r="H1652" s="39">
        <v>2.2000000000000002</v>
      </c>
      <c r="I1652" s="39" t="s">
        <v>6625</v>
      </c>
    </row>
    <row r="1653" spans="1:9" ht="12.75" customHeight="1">
      <c r="A1653" s="39" t="s">
        <v>323</v>
      </c>
      <c r="B1653" s="39" t="str">
        <f t="shared" si="25"/>
        <v>AM</v>
      </c>
      <c r="C1653" s="39" t="s">
        <v>6617</v>
      </c>
      <c r="D1653" s="39" t="s">
        <v>6614</v>
      </c>
      <c r="E1653" s="39">
        <v>785</v>
      </c>
      <c r="F1653" s="39">
        <v>1</v>
      </c>
      <c r="G1653" s="39">
        <v>6</v>
      </c>
      <c r="H1653" s="39">
        <v>112.14</v>
      </c>
      <c r="I1653" s="39" t="s">
        <v>6615</v>
      </c>
    </row>
    <row r="1654" spans="1:9" ht="12.75" customHeight="1">
      <c r="A1654" s="39" t="s">
        <v>1164</v>
      </c>
      <c r="B1654" s="39" t="str">
        <f t="shared" si="25"/>
        <v>GO</v>
      </c>
      <c r="C1654" s="39" t="s">
        <v>6613</v>
      </c>
      <c r="D1654" s="39" t="s">
        <v>6614</v>
      </c>
      <c r="E1654" s="39">
        <v>352</v>
      </c>
      <c r="F1654" s="39">
        <v>52</v>
      </c>
      <c r="G1654" s="39">
        <v>14</v>
      </c>
      <c r="H1654" s="39">
        <v>5.33</v>
      </c>
      <c r="I1654" s="39" t="s">
        <v>6615</v>
      </c>
    </row>
    <row r="1655" spans="1:9" ht="12.75" customHeight="1">
      <c r="A1655" s="39" t="s">
        <v>1167</v>
      </c>
      <c r="B1655" s="39" t="str">
        <f t="shared" si="25"/>
        <v>GO</v>
      </c>
      <c r="C1655" s="39" t="s">
        <v>6617</v>
      </c>
      <c r="D1655" s="39" t="s">
        <v>6614</v>
      </c>
      <c r="E1655" s="39">
        <v>4216</v>
      </c>
      <c r="F1655" s="39">
        <v>1103</v>
      </c>
      <c r="G1655" s="39">
        <v>287</v>
      </c>
      <c r="H1655" s="39">
        <v>3.03</v>
      </c>
      <c r="I1655" s="39" t="s">
        <v>6625</v>
      </c>
    </row>
    <row r="1656" spans="1:9" ht="12.75" customHeight="1">
      <c r="A1656" s="39" t="s">
        <v>2172</v>
      </c>
      <c r="B1656" s="39" t="str">
        <f t="shared" si="25"/>
        <v>MS</v>
      </c>
      <c r="C1656" s="39" t="s">
        <v>6617</v>
      </c>
      <c r="D1656" s="39" t="s">
        <v>6614</v>
      </c>
      <c r="E1656" s="39">
        <v>596</v>
      </c>
      <c r="F1656" s="39">
        <v>105</v>
      </c>
      <c r="G1656" s="39">
        <v>19</v>
      </c>
      <c r="H1656" s="39">
        <v>4.8099999999999996</v>
      </c>
      <c r="I1656" s="39" t="s">
        <v>6615</v>
      </c>
    </row>
    <row r="1657" spans="1:9" ht="12.75" customHeight="1">
      <c r="A1657" s="39" t="s">
        <v>5245</v>
      </c>
      <c r="B1657" s="39" t="str">
        <f t="shared" si="25"/>
        <v>RS</v>
      </c>
      <c r="C1657" s="39" t="s">
        <v>6613</v>
      </c>
      <c r="D1657" s="39" t="s">
        <v>6622</v>
      </c>
      <c r="E1657" s="39">
        <v>116</v>
      </c>
      <c r="F1657" s="39">
        <v>45</v>
      </c>
      <c r="G1657" s="39">
        <v>12</v>
      </c>
      <c r="H1657" s="39">
        <v>2.04</v>
      </c>
      <c r="I1657" s="39" t="s">
        <v>6615</v>
      </c>
    </row>
    <row r="1658" spans="1:9" ht="12.75" customHeight="1">
      <c r="A1658" s="39" t="s">
        <v>5248</v>
      </c>
      <c r="B1658" s="39" t="str">
        <f t="shared" si="25"/>
        <v>RS</v>
      </c>
      <c r="C1658" s="39" t="s">
        <v>6613</v>
      </c>
      <c r="D1658" s="39" t="s">
        <v>6614</v>
      </c>
      <c r="E1658" s="39">
        <v>206</v>
      </c>
      <c r="F1658" s="39">
        <v>53</v>
      </c>
      <c r="G1658" s="39">
        <v>10</v>
      </c>
      <c r="H1658" s="39">
        <v>3.27</v>
      </c>
      <c r="I1658" s="39" t="s">
        <v>6615</v>
      </c>
    </row>
    <row r="1659" spans="1:9" ht="12.75" customHeight="1">
      <c r="A1659" s="39" t="s">
        <v>2175</v>
      </c>
      <c r="B1659" s="39" t="str">
        <f t="shared" si="25"/>
        <v>MS</v>
      </c>
      <c r="C1659" s="39" t="s">
        <v>6613</v>
      </c>
      <c r="D1659" s="39" t="s">
        <v>6614</v>
      </c>
      <c r="E1659" s="39">
        <v>216</v>
      </c>
      <c r="F1659" s="39">
        <v>51</v>
      </c>
      <c r="G1659" s="39">
        <v>16</v>
      </c>
      <c r="H1659" s="39">
        <v>3.22</v>
      </c>
      <c r="I1659" s="39" t="s">
        <v>6615</v>
      </c>
    </row>
    <row r="1660" spans="1:9" ht="12.75" customHeight="1">
      <c r="A1660" s="39" t="s">
        <v>1909</v>
      </c>
      <c r="B1660" s="39" t="str">
        <f t="shared" si="25"/>
        <v>MG</v>
      </c>
      <c r="C1660" s="39" t="s">
        <v>6613</v>
      </c>
      <c r="D1660" s="39" t="s">
        <v>6614</v>
      </c>
      <c r="E1660" s="39">
        <v>134</v>
      </c>
      <c r="F1660" s="39">
        <v>25</v>
      </c>
      <c r="G1660" s="39">
        <v>13</v>
      </c>
      <c r="H1660" s="39">
        <v>3.53</v>
      </c>
      <c r="I1660" s="39" t="s">
        <v>6641</v>
      </c>
    </row>
    <row r="1661" spans="1:9" ht="12.75" customHeight="1">
      <c r="A1661" s="39" t="s">
        <v>4408</v>
      </c>
      <c r="B1661" s="39" t="str">
        <f t="shared" si="25"/>
        <v>RN</v>
      </c>
      <c r="C1661" s="39" t="s">
        <v>6613</v>
      </c>
      <c r="D1661" s="39" t="s">
        <v>6622</v>
      </c>
      <c r="E1661" s="39">
        <v>156</v>
      </c>
      <c r="F1661" s="39">
        <v>63</v>
      </c>
      <c r="G1661" s="39">
        <v>1</v>
      </c>
      <c r="H1661" s="39">
        <v>2.44</v>
      </c>
      <c r="I1661" s="39" t="s">
        <v>6615</v>
      </c>
    </row>
    <row r="1662" spans="1:9" ht="12.75" customHeight="1">
      <c r="A1662" s="39" t="s">
        <v>5251</v>
      </c>
      <c r="B1662" s="39" t="str">
        <f t="shared" si="25"/>
        <v>RS</v>
      </c>
      <c r="C1662" s="39" t="s">
        <v>6613</v>
      </c>
      <c r="D1662" s="39" t="s">
        <v>6614</v>
      </c>
      <c r="E1662" s="39">
        <v>133</v>
      </c>
      <c r="F1662" s="39">
        <v>12</v>
      </c>
      <c r="G1662" s="39">
        <v>2</v>
      </c>
      <c r="H1662" s="39">
        <v>9.5</v>
      </c>
      <c r="I1662" s="39" t="s">
        <v>6619</v>
      </c>
    </row>
    <row r="1663" spans="1:9" ht="12.75" customHeight="1">
      <c r="A1663" s="39" t="s">
        <v>3959</v>
      </c>
      <c r="B1663" s="39" t="str">
        <f t="shared" si="25"/>
        <v>PR</v>
      </c>
      <c r="C1663" s="39" t="s">
        <v>6617</v>
      </c>
      <c r="D1663" s="39" t="s">
        <v>6614</v>
      </c>
      <c r="E1663" s="39">
        <v>1413</v>
      </c>
      <c r="F1663" s="39">
        <v>385</v>
      </c>
      <c r="G1663" s="39">
        <v>54</v>
      </c>
      <c r="H1663" s="39">
        <v>3.22</v>
      </c>
      <c r="I1663" s="39" t="s">
        <v>6615</v>
      </c>
    </row>
    <row r="1664" spans="1:9" ht="12.75" customHeight="1">
      <c r="A1664" s="39" t="s">
        <v>4510</v>
      </c>
      <c r="B1664" s="39" t="str">
        <f t="shared" si="25"/>
        <v>RO</v>
      </c>
      <c r="C1664" s="39" t="s">
        <v>6617</v>
      </c>
      <c r="D1664" s="39" t="s">
        <v>6614</v>
      </c>
      <c r="E1664" s="39">
        <v>1261</v>
      </c>
      <c r="F1664" s="39">
        <v>179</v>
      </c>
      <c r="G1664" s="39">
        <v>66</v>
      </c>
      <c r="H1664" s="39">
        <v>5.15</v>
      </c>
      <c r="I1664" s="39" t="s">
        <v>6615</v>
      </c>
    </row>
    <row r="1665" spans="1:9" ht="12.75" customHeight="1">
      <c r="A1665" s="39" t="s">
        <v>3962</v>
      </c>
      <c r="B1665" s="39" t="str">
        <f t="shared" si="25"/>
        <v>PR</v>
      </c>
      <c r="C1665" s="39" t="s">
        <v>6613</v>
      </c>
      <c r="D1665" s="39" t="s">
        <v>6622</v>
      </c>
      <c r="E1665" s="39">
        <v>418</v>
      </c>
      <c r="F1665" s="39">
        <v>129</v>
      </c>
      <c r="G1665" s="39">
        <v>29</v>
      </c>
      <c r="H1665" s="39">
        <v>2.65</v>
      </c>
      <c r="I1665" s="39" t="s">
        <v>6623</v>
      </c>
    </row>
    <row r="1666" spans="1:9" ht="12.75" customHeight="1">
      <c r="A1666" s="39" t="s">
        <v>5254</v>
      </c>
      <c r="B1666" s="39" t="str">
        <f t="shared" si="25"/>
        <v>RS</v>
      </c>
      <c r="C1666" s="39" t="s">
        <v>6613</v>
      </c>
      <c r="D1666" s="39" t="s">
        <v>6614</v>
      </c>
      <c r="E1666" s="39">
        <v>243</v>
      </c>
      <c r="F1666" s="39">
        <v>46</v>
      </c>
      <c r="G1666" s="39">
        <v>17</v>
      </c>
      <c r="H1666" s="39">
        <v>3.86</v>
      </c>
      <c r="I1666" s="39" t="s">
        <v>6623</v>
      </c>
    </row>
    <row r="1667" spans="1:9" ht="12.75" customHeight="1">
      <c r="A1667" s="39" t="s">
        <v>5257</v>
      </c>
      <c r="B1667" s="39" t="str">
        <f t="shared" ref="B1667:B1730" si="26">RIGHT(A1667,2)</f>
        <v>RS</v>
      </c>
      <c r="C1667" s="39" t="s">
        <v>6613</v>
      </c>
      <c r="D1667" s="39" t="s">
        <v>6614</v>
      </c>
      <c r="E1667" s="39">
        <v>145</v>
      </c>
      <c r="F1667" s="39">
        <v>40</v>
      </c>
      <c r="G1667" s="39">
        <v>3</v>
      </c>
      <c r="H1667" s="39">
        <v>3.37</v>
      </c>
      <c r="I1667" s="39" t="s">
        <v>6623</v>
      </c>
    </row>
    <row r="1668" spans="1:9" ht="12.75" customHeight="1">
      <c r="A1668" s="39" t="s">
        <v>2458</v>
      </c>
      <c r="B1668" s="39" t="str">
        <f t="shared" si="26"/>
        <v>MT</v>
      </c>
      <c r="C1668" s="39" t="s">
        <v>6617</v>
      </c>
      <c r="D1668" s="39" t="s">
        <v>6622</v>
      </c>
      <c r="E1668" s="39">
        <v>2168</v>
      </c>
      <c r="F1668" s="39">
        <v>568</v>
      </c>
      <c r="G1668" s="39">
        <v>199</v>
      </c>
      <c r="H1668" s="39">
        <v>2.83</v>
      </c>
      <c r="I1668" s="39" t="s">
        <v>6625</v>
      </c>
    </row>
    <row r="1669" spans="1:9" ht="12.75" customHeight="1">
      <c r="A1669" s="39" t="s">
        <v>5260</v>
      </c>
      <c r="B1669" s="39" t="str">
        <f t="shared" si="26"/>
        <v>RS</v>
      </c>
      <c r="C1669" s="39" t="s">
        <v>6613</v>
      </c>
      <c r="D1669" s="39" t="s">
        <v>6622</v>
      </c>
      <c r="E1669" s="39">
        <v>216</v>
      </c>
      <c r="F1669" s="39">
        <v>104</v>
      </c>
      <c r="G1669" s="39">
        <v>18</v>
      </c>
      <c r="H1669" s="39">
        <v>1.77</v>
      </c>
      <c r="I1669" s="39" t="s">
        <v>6615</v>
      </c>
    </row>
    <row r="1670" spans="1:9" ht="12.75" customHeight="1">
      <c r="A1670" s="39" t="s">
        <v>1912</v>
      </c>
      <c r="B1670" s="39" t="str">
        <f t="shared" si="26"/>
        <v>MG</v>
      </c>
      <c r="C1670" s="39" t="s">
        <v>6613</v>
      </c>
      <c r="D1670" s="39" t="s">
        <v>6614</v>
      </c>
      <c r="E1670" s="39">
        <v>277</v>
      </c>
      <c r="F1670" s="39">
        <v>20</v>
      </c>
      <c r="G1670" s="39">
        <v>6</v>
      </c>
      <c r="H1670" s="39">
        <v>10.65</v>
      </c>
      <c r="I1670" s="39" t="s">
        <v>6624</v>
      </c>
    </row>
    <row r="1671" spans="1:9" ht="12.75" customHeight="1">
      <c r="A1671" s="39" t="s">
        <v>5263</v>
      </c>
      <c r="B1671" s="39" t="str">
        <f t="shared" si="26"/>
        <v>RS</v>
      </c>
      <c r="C1671" s="39" t="s">
        <v>6617</v>
      </c>
      <c r="D1671" s="39" t="s">
        <v>6622</v>
      </c>
      <c r="E1671" s="39">
        <v>762</v>
      </c>
      <c r="F1671" s="39">
        <v>418</v>
      </c>
      <c r="G1671" s="39">
        <v>104</v>
      </c>
      <c r="H1671" s="39">
        <v>1.46</v>
      </c>
      <c r="I1671" s="39" t="s">
        <v>6625</v>
      </c>
    </row>
    <row r="1672" spans="1:9" ht="12.75" customHeight="1">
      <c r="A1672" s="39" t="s">
        <v>2461</v>
      </c>
      <c r="B1672" s="39" t="str">
        <f t="shared" si="26"/>
        <v>MT</v>
      </c>
      <c r="C1672" s="39" t="s">
        <v>6613</v>
      </c>
      <c r="D1672" s="39" t="s">
        <v>6614</v>
      </c>
      <c r="E1672" s="39">
        <v>349</v>
      </c>
      <c r="F1672" s="39">
        <v>88</v>
      </c>
      <c r="G1672" s="39">
        <v>19</v>
      </c>
      <c r="H1672" s="39">
        <v>3.26</v>
      </c>
      <c r="I1672" s="39" t="s">
        <v>6615</v>
      </c>
    </row>
    <row r="1673" spans="1:9" ht="12.75" customHeight="1">
      <c r="A1673" s="39" t="s">
        <v>1170</v>
      </c>
      <c r="B1673" s="39" t="str">
        <f t="shared" si="26"/>
        <v>GO</v>
      </c>
      <c r="C1673" s="39" t="s">
        <v>6617</v>
      </c>
      <c r="D1673" s="39" t="s">
        <v>6622</v>
      </c>
      <c r="E1673" s="39">
        <v>595</v>
      </c>
      <c r="F1673" s="39">
        <v>241</v>
      </c>
      <c r="G1673" s="39">
        <v>54</v>
      </c>
      <c r="H1673" s="39">
        <v>2.02</v>
      </c>
      <c r="I1673" s="39" t="s">
        <v>6615</v>
      </c>
    </row>
    <row r="1674" spans="1:9" ht="12.75" customHeight="1">
      <c r="A1674" s="39" t="s">
        <v>6333</v>
      </c>
      <c r="B1674" s="39" t="str">
        <f t="shared" si="26"/>
        <v>SP</v>
      </c>
      <c r="C1674" s="39" t="s">
        <v>6613</v>
      </c>
      <c r="D1674" s="39" t="s">
        <v>6622</v>
      </c>
      <c r="E1674" s="39">
        <v>219</v>
      </c>
      <c r="F1674" s="39">
        <v>66</v>
      </c>
      <c r="G1674" s="39">
        <v>23</v>
      </c>
      <c r="H1674" s="39">
        <v>2.46</v>
      </c>
      <c r="I1674" s="39" t="s">
        <v>6615</v>
      </c>
    </row>
    <row r="1675" spans="1:9" ht="12.75" customHeight="1">
      <c r="A1675" s="39" t="s">
        <v>2585</v>
      </c>
      <c r="B1675" s="39" t="str">
        <f t="shared" si="26"/>
        <v>PA</v>
      </c>
      <c r="C1675" s="39" t="s">
        <v>6617</v>
      </c>
      <c r="D1675" s="39" t="s">
        <v>6614</v>
      </c>
      <c r="E1675" s="39">
        <v>1019</v>
      </c>
      <c r="F1675" s="39"/>
      <c r="G1675" s="39"/>
      <c r="H1675" s="39">
        <v>0</v>
      </c>
      <c r="I1675" s="39" t="s">
        <v>6618</v>
      </c>
    </row>
    <row r="1676" spans="1:9" ht="12.75" customHeight="1">
      <c r="A1676" s="39" t="s">
        <v>622</v>
      </c>
      <c r="B1676" s="39" t="str">
        <f t="shared" si="26"/>
        <v>CE</v>
      </c>
      <c r="C1676" s="39" t="s">
        <v>6617</v>
      </c>
      <c r="D1676" s="39" t="s">
        <v>6614</v>
      </c>
      <c r="E1676" s="39">
        <v>1608</v>
      </c>
      <c r="F1676" s="39">
        <v>463</v>
      </c>
      <c r="G1676" s="39">
        <v>87</v>
      </c>
      <c r="H1676" s="39">
        <v>2.92</v>
      </c>
      <c r="I1676" s="39" t="s">
        <v>6619</v>
      </c>
    </row>
    <row r="1677" spans="1:9" ht="12.75" customHeight="1">
      <c r="A1677" s="39" t="s">
        <v>1915</v>
      </c>
      <c r="B1677" s="39" t="str">
        <f t="shared" si="26"/>
        <v>MG</v>
      </c>
      <c r="C1677" s="39" t="s">
        <v>6617</v>
      </c>
      <c r="D1677" s="39" t="s">
        <v>6614</v>
      </c>
      <c r="E1677" s="39">
        <v>2440</v>
      </c>
      <c r="F1677" s="39">
        <v>558</v>
      </c>
      <c r="G1677" s="39">
        <v>114</v>
      </c>
      <c r="H1677" s="39">
        <v>3.63</v>
      </c>
      <c r="I1677" s="39" t="s">
        <v>6623</v>
      </c>
    </row>
    <row r="1678" spans="1:9" ht="12.75" customHeight="1">
      <c r="A1678" s="39" t="s">
        <v>1918</v>
      </c>
      <c r="B1678" s="39" t="str">
        <f t="shared" si="26"/>
        <v>MG</v>
      </c>
      <c r="C1678" s="39" t="s">
        <v>6613</v>
      </c>
      <c r="D1678" s="39" t="s">
        <v>6622</v>
      </c>
      <c r="E1678" s="39">
        <v>335</v>
      </c>
      <c r="F1678" s="39">
        <v>156</v>
      </c>
      <c r="G1678" s="39">
        <v>35</v>
      </c>
      <c r="H1678" s="39">
        <v>1.75</v>
      </c>
      <c r="I1678" s="39" t="s">
        <v>6637</v>
      </c>
    </row>
    <row r="1679" spans="1:9" ht="12.75" customHeight="1">
      <c r="A1679" s="39" t="s">
        <v>5266</v>
      </c>
      <c r="B1679" s="39" t="str">
        <f t="shared" si="26"/>
        <v>RS</v>
      </c>
      <c r="C1679" s="39" t="s">
        <v>6613</v>
      </c>
      <c r="D1679" s="39" t="s">
        <v>6614</v>
      </c>
      <c r="E1679" s="39">
        <v>113</v>
      </c>
      <c r="F1679" s="39">
        <v>14</v>
      </c>
      <c r="G1679" s="39">
        <v>5</v>
      </c>
      <c r="H1679" s="39">
        <v>5.95</v>
      </c>
      <c r="I1679" s="39" t="s">
        <v>6615</v>
      </c>
    </row>
    <row r="1680" spans="1:9" ht="12.75" customHeight="1">
      <c r="A1680" s="39" t="s">
        <v>5270</v>
      </c>
      <c r="B1680" s="39" t="str">
        <f t="shared" si="26"/>
        <v>RS</v>
      </c>
      <c r="C1680" s="39" t="s">
        <v>6613</v>
      </c>
      <c r="D1680" s="39" t="s">
        <v>6622</v>
      </c>
      <c r="E1680" s="39">
        <v>131</v>
      </c>
      <c r="F1680" s="39">
        <v>58</v>
      </c>
      <c r="G1680" s="39">
        <v>11</v>
      </c>
      <c r="H1680" s="39">
        <v>1.9</v>
      </c>
      <c r="I1680" s="39" t="s">
        <v>6615</v>
      </c>
    </row>
    <row r="1681" spans="1:9" ht="12.75" customHeight="1">
      <c r="A1681" s="39" t="s">
        <v>6336</v>
      </c>
      <c r="B1681" s="39" t="str">
        <f t="shared" si="26"/>
        <v>SP</v>
      </c>
      <c r="C1681" s="39" t="s">
        <v>6613</v>
      </c>
      <c r="D1681" s="39" t="s">
        <v>6614</v>
      </c>
      <c r="E1681" s="39">
        <v>303</v>
      </c>
      <c r="F1681" s="39">
        <v>77</v>
      </c>
      <c r="G1681" s="39">
        <v>23</v>
      </c>
      <c r="H1681" s="39">
        <v>3.03</v>
      </c>
      <c r="I1681" s="39" t="s">
        <v>6625</v>
      </c>
    </row>
    <row r="1682" spans="1:9" ht="12.75" customHeight="1">
      <c r="A1682" s="39" t="s">
        <v>6339</v>
      </c>
      <c r="B1682" s="39" t="str">
        <f t="shared" si="26"/>
        <v>SP</v>
      </c>
      <c r="C1682" s="39" t="s">
        <v>6613</v>
      </c>
      <c r="D1682" s="39" t="s">
        <v>6622</v>
      </c>
      <c r="E1682" s="39">
        <v>316</v>
      </c>
      <c r="F1682" s="39">
        <v>108</v>
      </c>
      <c r="G1682" s="39">
        <v>20</v>
      </c>
      <c r="H1682" s="39">
        <v>2.4700000000000002</v>
      </c>
      <c r="I1682" s="39" t="s">
        <v>6618</v>
      </c>
    </row>
    <row r="1683" spans="1:9" ht="12.75" customHeight="1">
      <c r="A1683" s="39" t="s">
        <v>5769</v>
      </c>
      <c r="B1683" s="39" t="str">
        <f t="shared" si="26"/>
        <v>SC</v>
      </c>
      <c r="C1683" s="39" t="s">
        <v>6613</v>
      </c>
      <c r="D1683" s="39" t="s">
        <v>6622</v>
      </c>
      <c r="E1683" s="39">
        <v>128</v>
      </c>
      <c r="F1683" s="39">
        <v>50</v>
      </c>
      <c r="G1683" s="39">
        <v>15</v>
      </c>
      <c r="H1683" s="39">
        <v>1.97</v>
      </c>
      <c r="I1683" s="39" t="s">
        <v>6623</v>
      </c>
    </row>
    <row r="1684" spans="1:9" ht="12.75" customHeight="1">
      <c r="A1684" s="39" t="s">
        <v>3177</v>
      </c>
      <c r="B1684" s="39" t="str">
        <f t="shared" si="26"/>
        <v>PE</v>
      </c>
      <c r="C1684" s="39" t="s">
        <v>6613</v>
      </c>
      <c r="D1684" s="39" t="s">
        <v>6622</v>
      </c>
      <c r="E1684" s="39">
        <v>178</v>
      </c>
      <c r="F1684" s="39">
        <v>66</v>
      </c>
      <c r="G1684" s="39">
        <v>13</v>
      </c>
      <c r="H1684" s="39">
        <v>2.25</v>
      </c>
      <c r="I1684" s="39" t="s">
        <v>6653</v>
      </c>
    </row>
    <row r="1685" spans="1:9" ht="12.75" customHeight="1">
      <c r="A1685" s="39" t="s">
        <v>3180</v>
      </c>
      <c r="B1685" s="39" t="str">
        <f t="shared" si="26"/>
        <v>PE</v>
      </c>
      <c r="C1685" s="39" t="s">
        <v>6617</v>
      </c>
      <c r="D1685" s="39" t="s">
        <v>6622</v>
      </c>
      <c r="E1685" s="39">
        <v>1227</v>
      </c>
      <c r="F1685" s="39">
        <v>378</v>
      </c>
      <c r="G1685" s="39">
        <v>82</v>
      </c>
      <c r="H1685" s="39">
        <v>2.67</v>
      </c>
      <c r="I1685" s="39" t="s">
        <v>6648</v>
      </c>
    </row>
    <row r="1686" spans="1:9" ht="12.75" customHeight="1">
      <c r="A1686" s="39" t="s">
        <v>3183</v>
      </c>
      <c r="B1686" s="39" t="str">
        <f t="shared" si="26"/>
        <v>PE</v>
      </c>
      <c r="C1686" s="39" t="s">
        <v>6613</v>
      </c>
      <c r="D1686" s="39" t="s">
        <v>6622</v>
      </c>
      <c r="E1686" s="39">
        <v>290</v>
      </c>
      <c r="F1686" s="39">
        <v>199</v>
      </c>
      <c r="G1686" s="39">
        <v>19</v>
      </c>
      <c r="H1686" s="39">
        <v>1.33</v>
      </c>
      <c r="I1686" s="39" t="s">
        <v>6615</v>
      </c>
    </row>
    <row r="1687" spans="1:9" ht="12.75" customHeight="1">
      <c r="A1687" s="39" t="s">
        <v>6342</v>
      </c>
      <c r="B1687" s="39" t="str">
        <f t="shared" si="26"/>
        <v>SP</v>
      </c>
      <c r="C1687" s="39" t="s">
        <v>6617</v>
      </c>
      <c r="D1687" s="39" t="s">
        <v>6622</v>
      </c>
      <c r="E1687" s="39">
        <v>1012</v>
      </c>
      <c r="F1687" s="39">
        <v>314</v>
      </c>
      <c r="G1687" s="39">
        <v>81</v>
      </c>
      <c r="H1687" s="39">
        <v>2.56</v>
      </c>
      <c r="I1687" s="39" t="s">
        <v>6615</v>
      </c>
    </row>
    <row r="1688" spans="1:9" ht="12.75" customHeight="1">
      <c r="A1688" s="39" t="s">
        <v>5273</v>
      </c>
      <c r="B1688" s="39" t="str">
        <f t="shared" si="26"/>
        <v>RS</v>
      </c>
      <c r="C1688" s="39" t="s">
        <v>6613</v>
      </c>
      <c r="D1688" s="39" t="s">
        <v>6622</v>
      </c>
      <c r="E1688" s="39">
        <v>396</v>
      </c>
      <c r="F1688" s="39">
        <v>131</v>
      </c>
      <c r="G1688" s="39">
        <v>40</v>
      </c>
      <c r="H1688" s="39">
        <v>2.3199999999999998</v>
      </c>
      <c r="I1688" s="39" t="s">
        <v>6615</v>
      </c>
    </row>
    <row r="1689" spans="1:9" ht="12.75" customHeight="1">
      <c r="A1689" s="39" t="s">
        <v>3965</v>
      </c>
      <c r="B1689" s="39" t="str">
        <f t="shared" si="26"/>
        <v>PR</v>
      </c>
      <c r="C1689" s="39" t="s">
        <v>6633</v>
      </c>
      <c r="D1689" s="39" t="s">
        <v>6633</v>
      </c>
      <c r="E1689" s="39"/>
      <c r="F1689" s="39">
        <v>42</v>
      </c>
      <c r="G1689" s="39">
        <v>14</v>
      </c>
      <c r="H1689" s="39">
        <v>0</v>
      </c>
      <c r="I1689" s="39" t="s">
        <v>6692</v>
      </c>
    </row>
    <row r="1690" spans="1:9" ht="12.75" customHeight="1">
      <c r="A1690" s="39" t="s">
        <v>5772</v>
      </c>
      <c r="B1690" s="39" t="str">
        <f t="shared" si="26"/>
        <v>SC</v>
      </c>
      <c r="C1690" s="39" t="s">
        <v>6613</v>
      </c>
      <c r="D1690" s="39" t="s">
        <v>6622</v>
      </c>
      <c r="E1690" s="39">
        <v>143</v>
      </c>
      <c r="F1690" s="39">
        <v>54</v>
      </c>
      <c r="G1690" s="39">
        <v>10</v>
      </c>
      <c r="H1690" s="39">
        <v>2.23</v>
      </c>
      <c r="I1690" s="39" t="s">
        <v>6615</v>
      </c>
    </row>
    <row r="1691" spans="1:9" ht="12.75" customHeight="1">
      <c r="A1691" s="39" t="s">
        <v>419</v>
      </c>
      <c r="B1691" s="39" t="str">
        <f t="shared" si="26"/>
        <v>BA</v>
      </c>
      <c r="C1691" s="39" t="s">
        <v>6636</v>
      </c>
      <c r="D1691" s="39" t="s">
        <v>6622</v>
      </c>
      <c r="E1691" s="39">
        <v>21412</v>
      </c>
      <c r="F1691" s="39">
        <v>6741</v>
      </c>
      <c r="G1691" s="39">
        <v>3183</v>
      </c>
      <c r="H1691" s="39">
        <v>2.16</v>
      </c>
      <c r="I1691" s="39" t="s">
        <v>6619</v>
      </c>
    </row>
    <row r="1692" spans="1:9" ht="12.75" customHeight="1">
      <c r="A1692" s="39" t="s">
        <v>5276</v>
      </c>
      <c r="B1692" s="39" t="str">
        <f t="shared" si="26"/>
        <v>RS</v>
      </c>
      <c r="C1692" s="39" t="s">
        <v>6613</v>
      </c>
      <c r="D1692" s="39" t="s">
        <v>6614</v>
      </c>
      <c r="E1692" s="39">
        <v>134</v>
      </c>
      <c r="F1692" s="39">
        <v>35</v>
      </c>
      <c r="G1692" s="39">
        <v>8</v>
      </c>
      <c r="H1692" s="39">
        <v>3.12</v>
      </c>
      <c r="I1692" s="39" t="s">
        <v>6615</v>
      </c>
    </row>
    <row r="1693" spans="1:9" ht="12.75" customHeight="1">
      <c r="A1693" s="39" t="s">
        <v>5279</v>
      </c>
      <c r="B1693" s="39" t="str">
        <f t="shared" si="26"/>
        <v>RS</v>
      </c>
      <c r="C1693" s="39" t="s">
        <v>6613</v>
      </c>
      <c r="D1693" s="39" t="s">
        <v>6622</v>
      </c>
      <c r="E1693" s="39">
        <v>256</v>
      </c>
      <c r="F1693" s="39">
        <v>60</v>
      </c>
      <c r="G1693" s="39">
        <v>32</v>
      </c>
      <c r="H1693" s="39">
        <v>2.78</v>
      </c>
      <c r="I1693" s="39" t="s">
        <v>6619</v>
      </c>
    </row>
    <row r="1694" spans="1:9" ht="12.75" customHeight="1">
      <c r="A1694" s="39" t="s">
        <v>6693</v>
      </c>
      <c r="B1694" s="39" t="str">
        <f t="shared" si="26"/>
        <v>PA</v>
      </c>
      <c r="C1694" s="39" t="s">
        <v>6633</v>
      </c>
      <c r="D1694" s="39" t="s">
        <v>6633</v>
      </c>
      <c r="E1694" s="39"/>
      <c r="F1694" s="39"/>
      <c r="G1694" s="39"/>
      <c r="H1694" s="39">
        <v>0</v>
      </c>
      <c r="I1694" s="39" t="s">
        <v>6634</v>
      </c>
    </row>
    <row r="1695" spans="1:9" ht="12.75" customHeight="1">
      <c r="A1695" s="39" t="s">
        <v>5283</v>
      </c>
      <c r="B1695" s="39" t="str">
        <f t="shared" si="26"/>
        <v>RS</v>
      </c>
      <c r="C1695" s="39" t="s">
        <v>6613</v>
      </c>
      <c r="D1695" s="39" t="s">
        <v>6622</v>
      </c>
      <c r="E1695" s="39">
        <v>378</v>
      </c>
      <c r="F1695" s="39">
        <v>133</v>
      </c>
      <c r="G1695" s="39">
        <v>19</v>
      </c>
      <c r="H1695" s="39">
        <v>2.4900000000000002</v>
      </c>
      <c r="I1695" s="39" t="s">
        <v>6623</v>
      </c>
    </row>
    <row r="1696" spans="1:9" ht="12.75" customHeight="1">
      <c r="A1696" s="39" t="s">
        <v>1173</v>
      </c>
      <c r="B1696" s="39" t="str">
        <f t="shared" si="26"/>
        <v>GO</v>
      </c>
      <c r="C1696" s="39" t="s">
        <v>6613</v>
      </c>
      <c r="D1696" s="39" t="s">
        <v>6614</v>
      </c>
      <c r="E1696" s="39">
        <v>383</v>
      </c>
      <c r="F1696" s="39">
        <v>74</v>
      </c>
      <c r="G1696" s="39">
        <v>18</v>
      </c>
      <c r="H1696" s="39">
        <v>4.16</v>
      </c>
      <c r="I1696" s="39" t="s">
        <v>6625</v>
      </c>
    </row>
    <row r="1697" spans="1:9" ht="12.75" customHeight="1">
      <c r="A1697" s="39" t="s">
        <v>6345</v>
      </c>
      <c r="B1697" s="39" t="str">
        <f t="shared" si="26"/>
        <v>SP</v>
      </c>
      <c r="C1697" s="39" t="s">
        <v>6613</v>
      </c>
      <c r="D1697" s="39" t="s">
        <v>6614</v>
      </c>
      <c r="E1697" s="39">
        <v>310</v>
      </c>
      <c r="F1697" s="39">
        <v>76</v>
      </c>
      <c r="G1697" s="39">
        <v>24</v>
      </c>
      <c r="H1697" s="39">
        <v>3.1</v>
      </c>
      <c r="I1697" s="39" t="s">
        <v>6615</v>
      </c>
    </row>
    <row r="1698" spans="1:9" ht="12.75" customHeight="1">
      <c r="A1698" s="39" t="s">
        <v>1176</v>
      </c>
      <c r="B1698" s="39" t="str">
        <f t="shared" si="26"/>
        <v>GO</v>
      </c>
      <c r="C1698" s="39" t="s">
        <v>6613</v>
      </c>
      <c r="D1698" s="39" t="s">
        <v>6622</v>
      </c>
      <c r="E1698" s="39">
        <v>119</v>
      </c>
      <c r="F1698" s="39">
        <v>64</v>
      </c>
      <c r="G1698" s="39">
        <v>11</v>
      </c>
      <c r="H1698" s="39">
        <v>1.59</v>
      </c>
      <c r="I1698" s="39" t="s">
        <v>6669</v>
      </c>
    </row>
    <row r="1699" spans="1:9" ht="12.75" customHeight="1">
      <c r="A1699" s="39" t="s">
        <v>5286</v>
      </c>
      <c r="B1699" s="39" t="str">
        <f t="shared" si="26"/>
        <v>RS</v>
      </c>
      <c r="C1699" s="39" t="s">
        <v>6613</v>
      </c>
      <c r="D1699" s="39" t="s">
        <v>6622</v>
      </c>
      <c r="E1699" s="39">
        <v>357</v>
      </c>
      <c r="F1699" s="39">
        <v>133</v>
      </c>
      <c r="G1699" s="39">
        <v>37</v>
      </c>
      <c r="H1699" s="39">
        <v>2.1</v>
      </c>
      <c r="I1699" s="39" t="s">
        <v>6615</v>
      </c>
    </row>
    <row r="1700" spans="1:9" ht="12.75" customHeight="1">
      <c r="A1700" s="39" t="s">
        <v>2784</v>
      </c>
      <c r="B1700" s="39" t="str">
        <f t="shared" si="26"/>
        <v>PB</v>
      </c>
      <c r="C1700" s="39" t="s">
        <v>6613</v>
      </c>
      <c r="D1700" s="39" t="s">
        <v>6622</v>
      </c>
      <c r="E1700" s="39">
        <v>259</v>
      </c>
      <c r="F1700" s="39">
        <v>134</v>
      </c>
      <c r="G1700" s="39">
        <v>41</v>
      </c>
      <c r="H1700" s="39">
        <v>1.48</v>
      </c>
      <c r="I1700" s="39" t="s">
        <v>6615</v>
      </c>
    </row>
    <row r="1701" spans="1:9" ht="12.75" customHeight="1">
      <c r="A1701" s="39" t="s">
        <v>3186</v>
      </c>
      <c r="B1701" s="39" t="str">
        <f t="shared" si="26"/>
        <v>PE</v>
      </c>
      <c r="C1701" s="39" t="s">
        <v>6613</v>
      </c>
      <c r="D1701" s="39" t="s">
        <v>6614</v>
      </c>
      <c r="E1701" s="39">
        <v>412</v>
      </c>
      <c r="F1701" s="39">
        <v>81</v>
      </c>
      <c r="G1701" s="39">
        <v>17</v>
      </c>
      <c r="H1701" s="39">
        <v>4.2</v>
      </c>
      <c r="I1701" s="39" t="s">
        <v>6615</v>
      </c>
    </row>
    <row r="1702" spans="1:9" ht="12.75" customHeight="1">
      <c r="A1702" s="39" t="s">
        <v>3189</v>
      </c>
      <c r="B1702" s="39" t="str">
        <f t="shared" si="26"/>
        <v>PE</v>
      </c>
      <c r="C1702" s="39" t="s">
        <v>6613</v>
      </c>
      <c r="D1702" s="39" t="s">
        <v>6622</v>
      </c>
      <c r="E1702" s="39">
        <v>359</v>
      </c>
      <c r="F1702" s="39">
        <v>132</v>
      </c>
      <c r="G1702" s="39">
        <v>19</v>
      </c>
      <c r="H1702" s="39">
        <v>2.38</v>
      </c>
      <c r="I1702" s="39" t="s">
        <v>6637</v>
      </c>
    </row>
    <row r="1703" spans="1:9" ht="12.75" customHeight="1">
      <c r="A1703" s="39" t="s">
        <v>1179</v>
      </c>
      <c r="B1703" s="39" t="str">
        <f t="shared" si="26"/>
        <v>GO</v>
      </c>
      <c r="C1703" s="39" t="s">
        <v>6613</v>
      </c>
      <c r="D1703" s="39" t="s">
        <v>6614</v>
      </c>
      <c r="E1703" s="39">
        <v>267</v>
      </c>
      <c r="F1703" s="39">
        <v>49</v>
      </c>
      <c r="G1703" s="39">
        <v>13</v>
      </c>
      <c r="H1703" s="39">
        <v>4.3099999999999996</v>
      </c>
      <c r="I1703" s="39" t="s">
        <v>6625</v>
      </c>
    </row>
    <row r="1704" spans="1:9" ht="12.75" customHeight="1">
      <c r="A1704" s="39" t="s">
        <v>6694</v>
      </c>
      <c r="B1704" s="39" t="str">
        <f t="shared" si="26"/>
        <v>PA</v>
      </c>
      <c r="C1704" s="39" t="s">
        <v>6613</v>
      </c>
      <c r="D1704" s="39" t="s">
        <v>6614</v>
      </c>
      <c r="E1704" s="39">
        <v>266</v>
      </c>
      <c r="F1704" s="39">
        <v>29</v>
      </c>
      <c r="G1704" s="39">
        <v>11</v>
      </c>
      <c r="H1704" s="39">
        <v>6.65</v>
      </c>
      <c r="I1704" s="39" t="s">
        <v>6625</v>
      </c>
    </row>
    <row r="1705" spans="1:9" ht="12.75" customHeight="1">
      <c r="A1705" s="39" t="s">
        <v>3192</v>
      </c>
      <c r="B1705" s="39" t="str">
        <f t="shared" si="26"/>
        <v>PE</v>
      </c>
      <c r="C1705" s="39" t="s">
        <v>6617</v>
      </c>
      <c r="D1705" s="39" t="s">
        <v>6614</v>
      </c>
      <c r="E1705" s="39">
        <v>1744</v>
      </c>
      <c r="F1705" s="39">
        <v>128</v>
      </c>
      <c r="G1705" s="39">
        <v>20</v>
      </c>
      <c r="H1705" s="39">
        <v>11.78</v>
      </c>
      <c r="I1705" s="39" t="s">
        <v>6615</v>
      </c>
    </row>
    <row r="1706" spans="1:9" ht="12.75" customHeight="1">
      <c r="A1706" s="39" t="s">
        <v>3968</v>
      </c>
      <c r="B1706" s="39" t="str">
        <f t="shared" si="26"/>
        <v>PR</v>
      </c>
      <c r="C1706" s="39" t="s">
        <v>6613</v>
      </c>
      <c r="D1706" s="39" t="s">
        <v>6622</v>
      </c>
      <c r="E1706" s="39">
        <v>330</v>
      </c>
      <c r="F1706" s="39">
        <v>120</v>
      </c>
      <c r="G1706" s="39">
        <v>24</v>
      </c>
      <c r="H1706" s="39">
        <v>2.29</v>
      </c>
      <c r="I1706" s="39" t="s">
        <v>6623</v>
      </c>
    </row>
    <row r="1707" spans="1:9" ht="12.75" customHeight="1">
      <c r="A1707" s="39" t="s">
        <v>1182</v>
      </c>
      <c r="B1707" s="39" t="str">
        <f t="shared" si="26"/>
        <v>GO</v>
      </c>
      <c r="C1707" s="39" t="s">
        <v>6613</v>
      </c>
      <c r="D1707" s="39" t="s">
        <v>6622</v>
      </c>
      <c r="E1707" s="39">
        <v>183</v>
      </c>
      <c r="F1707" s="39">
        <v>88</v>
      </c>
      <c r="G1707" s="39">
        <v>23</v>
      </c>
      <c r="H1707" s="39">
        <v>1.65</v>
      </c>
      <c r="I1707" s="39" t="s">
        <v>6615</v>
      </c>
    </row>
    <row r="1708" spans="1:9" ht="12.75" customHeight="1">
      <c r="A1708" s="39" t="s">
        <v>6348</v>
      </c>
      <c r="B1708" s="39" t="str">
        <f t="shared" si="26"/>
        <v>SP</v>
      </c>
      <c r="C1708" s="39" t="s">
        <v>6617</v>
      </c>
      <c r="D1708" s="39" t="s">
        <v>6614</v>
      </c>
      <c r="E1708" s="39">
        <v>1594</v>
      </c>
      <c r="F1708" s="39">
        <v>334</v>
      </c>
      <c r="G1708" s="39">
        <v>115</v>
      </c>
      <c r="H1708" s="39">
        <v>3.55</v>
      </c>
      <c r="I1708" s="39" t="s">
        <v>6615</v>
      </c>
    </row>
    <row r="1709" spans="1:9" ht="12.75" customHeight="1">
      <c r="A1709" s="39" t="s">
        <v>3195</v>
      </c>
      <c r="B1709" s="39" t="str">
        <f t="shared" si="26"/>
        <v>PE</v>
      </c>
      <c r="C1709" s="39" t="s">
        <v>6613</v>
      </c>
      <c r="D1709" s="39" t="s">
        <v>6614</v>
      </c>
      <c r="E1709" s="39">
        <v>224</v>
      </c>
      <c r="F1709" s="39">
        <v>58</v>
      </c>
      <c r="G1709" s="39">
        <v>8</v>
      </c>
      <c r="H1709" s="39">
        <v>3.39</v>
      </c>
      <c r="I1709" s="39" t="s">
        <v>6615</v>
      </c>
    </row>
    <row r="1710" spans="1:9" ht="12.75" customHeight="1">
      <c r="A1710" s="39" t="s">
        <v>2787</v>
      </c>
      <c r="B1710" s="39" t="str">
        <f t="shared" si="26"/>
        <v>PB</v>
      </c>
      <c r="C1710" s="39" t="s">
        <v>6613</v>
      </c>
      <c r="D1710" s="39" t="s">
        <v>6614</v>
      </c>
      <c r="E1710" s="39">
        <v>196</v>
      </c>
      <c r="F1710" s="39">
        <v>53</v>
      </c>
      <c r="G1710" s="39">
        <v>9</v>
      </c>
      <c r="H1710" s="39">
        <v>3.16</v>
      </c>
      <c r="I1710" s="39" t="s">
        <v>6630</v>
      </c>
    </row>
    <row r="1711" spans="1:9" ht="12.75" customHeight="1">
      <c r="A1711" s="39" t="s">
        <v>1185</v>
      </c>
      <c r="B1711" s="39" t="str">
        <f t="shared" si="26"/>
        <v>GO</v>
      </c>
      <c r="C1711" s="39" t="s">
        <v>6617</v>
      </c>
      <c r="D1711" s="39" t="s">
        <v>6614</v>
      </c>
      <c r="E1711" s="39">
        <v>816</v>
      </c>
      <c r="F1711" s="39">
        <v>198</v>
      </c>
      <c r="G1711" s="39">
        <v>27</v>
      </c>
      <c r="H1711" s="39">
        <v>3.63</v>
      </c>
      <c r="I1711" s="39" t="s">
        <v>6615</v>
      </c>
    </row>
    <row r="1712" spans="1:9" ht="12.75" customHeight="1">
      <c r="A1712" s="39" t="s">
        <v>1188</v>
      </c>
      <c r="B1712" s="39" t="str">
        <f t="shared" si="26"/>
        <v>GO</v>
      </c>
      <c r="C1712" s="39" t="s">
        <v>6613</v>
      </c>
      <c r="D1712" s="39" t="s">
        <v>6622</v>
      </c>
      <c r="E1712" s="39">
        <v>179</v>
      </c>
      <c r="F1712" s="39">
        <v>84</v>
      </c>
      <c r="G1712" s="39">
        <v>12</v>
      </c>
      <c r="H1712" s="39">
        <v>1.86</v>
      </c>
      <c r="I1712" s="39" t="s">
        <v>6615</v>
      </c>
    </row>
    <row r="1713" spans="1:9" ht="12.75" customHeight="1">
      <c r="A1713" s="39" t="s">
        <v>3974</v>
      </c>
      <c r="B1713" s="39" t="str">
        <f t="shared" si="26"/>
        <v>PR</v>
      </c>
      <c r="C1713" s="39" t="s">
        <v>6613</v>
      </c>
      <c r="D1713" s="39" t="s">
        <v>6614</v>
      </c>
      <c r="E1713" s="39">
        <v>417</v>
      </c>
      <c r="F1713" s="39">
        <v>58</v>
      </c>
      <c r="G1713" s="39">
        <v>6</v>
      </c>
      <c r="H1713" s="39">
        <v>6.52</v>
      </c>
      <c r="I1713" s="39" t="s">
        <v>6615</v>
      </c>
    </row>
    <row r="1714" spans="1:9" ht="12.75" customHeight="1">
      <c r="A1714" s="39" t="s">
        <v>1922</v>
      </c>
      <c r="B1714" s="39" t="str">
        <f t="shared" si="26"/>
        <v>MG</v>
      </c>
      <c r="C1714" s="39" t="s">
        <v>6613</v>
      </c>
      <c r="D1714" s="39" t="s">
        <v>6622</v>
      </c>
      <c r="E1714" s="39">
        <v>297</v>
      </c>
      <c r="F1714" s="39">
        <v>97</v>
      </c>
      <c r="G1714" s="39">
        <v>25</v>
      </c>
      <c r="H1714" s="39">
        <v>2.4300000000000002</v>
      </c>
      <c r="I1714" s="39" t="s">
        <v>6619</v>
      </c>
    </row>
    <row r="1715" spans="1:9" ht="12.75" customHeight="1">
      <c r="A1715" s="39" t="s">
        <v>731</v>
      </c>
      <c r="B1715" s="39" t="str">
        <f t="shared" si="26"/>
        <v>ES</v>
      </c>
      <c r="C1715" s="39" t="s">
        <v>6613</v>
      </c>
      <c r="D1715" s="39" t="s">
        <v>6622</v>
      </c>
      <c r="E1715" s="39">
        <v>374</v>
      </c>
      <c r="F1715" s="39">
        <v>106</v>
      </c>
      <c r="G1715" s="39">
        <v>45</v>
      </c>
      <c r="H1715" s="39">
        <v>2.48</v>
      </c>
      <c r="I1715" s="39" t="s">
        <v>6615</v>
      </c>
    </row>
    <row r="1716" spans="1:9" ht="12.75" customHeight="1">
      <c r="A1716" s="39" t="s">
        <v>1368</v>
      </c>
      <c r="B1716" s="39" t="str">
        <f t="shared" si="26"/>
        <v>MA</v>
      </c>
      <c r="C1716" s="39" t="s">
        <v>6617</v>
      </c>
      <c r="D1716" s="39" t="s">
        <v>6614</v>
      </c>
      <c r="E1716" s="39">
        <v>2546</v>
      </c>
      <c r="F1716" s="39">
        <v>22</v>
      </c>
      <c r="G1716" s="39">
        <v>33</v>
      </c>
      <c r="H1716" s="39">
        <v>46.29</v>
      </c>
      <c r="I1716" s="39" t="s">
        <v>6630</v>
      </c>
    </row>
    <row r="1717" spans="1:9" ht="12.75" customHeight="1">
      <c r="A1717" s="39" t="s">
        <v>1925</v>
      </c>
      <c r="B1717" s="39" t="str">
        <f t="shared" si="26"/>
        <v>MG</v>
      </c>
      <c r="C1717" s="39" t="s">
        <v>6617</v>
      </c>
      <c r="D1717" s="39" t="s">
        <v>6614</v>
      </c>
      <c r="E1717" s="39">
        <v>1503</v>
      </c>
      <c r="F1717" s="39">
        <v>431</v>
      </c>
      <c r="G1717" s="39">
        <v>58</v>
      </c>
      <c r="H1717" s="39">
        <v>3.07</v>
      </c>
      <c r="I1717" s="39" t="s">
        <v>6618</v>
      </c>
    </row>
    <row r="1718" spans="1:9" ht="12.75" customHeight="1">
      <c r="A1718" s="39" t="s">
        <v>2790</v>
      </c>
      <c r="B1718" s="39" t="str">
        <f t="shared" si="26"/>
        <v>PB</v>
      </c>
      <c r="C1718" s="39" t="s">
        <v>6617</v>
      </c>
      <c r="D1718" s="39" t="s">
        <v>6622</v>
      </c>
      <c r="E1718" s="39">
        <v>562</v>
      </c>
      <c r="F1718" s="39">
        <v>241</v>
      </c>
      <c r="G1718" s="39">
        <v>42</v>
      </c>
      <c r="H1718" s="39">
        <v>1.99</v>
      </c>
      <c r="I1718" s="39" t="s">
        <v>6648</v>
      </c>
    </row>
    <row r="1719" spans="1:9" ht="12.75" customHeight="1">
      <c r="A1719" s="39" t="s">
        <v>226</v>
      </c>
      <c r="B1719" s="39" t="str">
        <f t="shared" si="26"/>
        <v>AL</v>
      </c>
      <c r="C1719" s="39" t="s">
        <v>6613</v>
      </c>
      <c r="D1719" s="39" t="s">
        <v>6622</v>
      </c>
      <c r="E1719" s="39">
        <v>261</v>
      </c>
      <c r="F1719" s="39">
        <v>170</v>
      </c>
      <c r="G1719" s="39">
        <v>21</v>
      </c>
      <c r="H1719" s="39">
        <v>1.37</v>
      </c>
      <c r="I1719" s="39" t="s">
        <v>6625</v>
      </c>
    </row>
    <row r="1720" spans="1:9" ht="12.75" customHeight="1">
      <c r="A1720" s="39" t="s">
        <v>1371</v>
      </c>
      <c r="B1720" s="39" t="str">
        <f t="shared" si="26"/>
        <v>MA</v>
      </c>
      <c r="C1720" s="39" t="s">
        <v>6633</v>
      </c>
      <c r="D1720" s="39" t="s">
        <v>6633</v>
      </c>
      <c r="E1720" s="39"/>
      <c r="F1720" s="39"/>
      <c r="G1720" s="39"/>
      <c r="H1720" s="39">
        <v>0</v>
      </c>
      <c r="I1720" s="39" t="s">
        <v>6634</v>
      </c>
    </row>
    <row r="1721" spans="1:9" ht="12.75" customHeight="1">
      <c r="A1721" s="39" t="s">
        <v>5289</v>
      </c>
      <c r="B1721" s="39" t="str">
        <f t="shared" si="26"/>
        <v>RS</v>
      </c>
      <c r="C1721" s="39" t="s">
        <v>6617</v>
      </c>
      <c r="D1721" s="39" t="s">
        <v>6622</v>
      </c>
      <c r="E1721" s="39">
        <v>3239</v>
      </c>
      <c r="F1721" s="39">
        <v>1874</v>
      </c>
      <c r="G1721" s="39">
        <v>421</v>
      </c>
      <c r="H1721" s="39">
        <v>1.41</v>
      </c>
      <c r="I1721" s="39" t="s">
        <v>6623</v>
      </c>
    </row>
    <row r="1722" spans="1:9" ht="12.75" customHeight="1">
      <c r="A1722" s="39" t="s">
        <v>3198</v>
      </c>
      <c r="B1722" s="39" t="str">
        <f t="shared" si="26"/>
        <v>PE</v>
      </c>
      <c r="C1722" s="39" t="s">
        <v>6617</v>
      </c>
      <c r="D1722" s="39" t="s">
        <v>6614</v>
      </c>
      <c r="E1722" s="39">
        <v>1217</v>
      </c>
      <c r="F1722" s="39">
        <v>268</v>
      </c>
      <c r="G1722" s="39">
        <v>61</v>
      </c>
      <c r="H1722" s="39">
        <v>3.7</v>
      </c>
      <c r="I1722" s="39" t="s">
        <v>6625</v>
      </c>
    </row>
    <row r="1723" spans="1:9" ht="12.75" customHeight="1">
      <c r="A1723" s="39" t="s">
        <v>422</v>
      </c>
      <c r="B1723" s="39" t="str">
        <f t="shared" si="26"/>
        <v>BA</v>
      </c>
      <c r="C1723" s="39" t="s">
        <v>6617</v>
      </c>
      <c r="D1723" s="39" t="s">
        <v>6614</v>
      </c>
      <c r="E1723" s="39">
        <v>1239</v>
      </c>
      <c r="F1723" s="39">
        <v>220</v>
      </c>
      <c r="G1723" s="39">
        <v>50</v>
      </c>
      <c r="H1723" s="39">
        <v>4.59</v>
      </c>
      <c r="I1723" s="39" t="s">
        <v>6615</v>
      </c>
    </row>
    <row r="1724" spans="1:9" ht="12.75" customHeight="1">
      <c r="A1724" s="39" t="s">
        <v>735</v>
      </c>
      <c r="B1724" s="39" t="str">
        <f t="shared" si="26"/>
        <v>ES</v>
      </c>
      <c r="C1724" s="39" t="s">
        <v>6617</v>
      </c>
      <c r="D1724" s="39" t="s">
        <v>6614</v>
      </c>
      <c r="E1724" s="39">
        <v>1040</v>
      </c>
      <c r="F1724" s="39">
        <v>186</v>
      </c>
      <c r="G1724" s="39">
        <v>35</v>
      </c>
      <c r="H1724" s="39">
        <v>4.71</v>
      </c>
      <c r="I1724" s="39" t="s">
        <v>6615</v>
      </c>
    </row>
    <row r="1725" spans="1:9" ht="12.75" customHeight="1">
      <c r="A1725" s="39" t="s">
        <v>5292</v>
      </c>
      <c r="B1725" s="39" t="str">
        <f t="shared" si="26"/>
        <v>RS</v>
      </c>
      <c r="C1725" s="39" t="s">
        <v>6613</v>
      </c>
      <c r="D1725" s="39" t="s">
        <v>6614</v>
      </c>
      <c r="E1725" s="39">
        <v>181</v>
      </c>
      <c r="F1725" s="39">
        <v>49</v>
      </c>
      <c r="G1725" s="39">
        <v>11</v>
      </c>
      <c r="H1725" s="39">
        <v>3.02</v>
      </c>
      <c r="I1725" s="39" t="s">
        <v>6623</v>
      </c>
    </row>
    <row r="1726" spans="1:9" ht="12.75" customHeight="1">
      <c r="A1726" s="39" t="s">
        <v>6695</v>
      </c>
      <c r="B1726" s="39" t="str">
        <f t="shared" si="26"/>
        <v>PR</v>
      </c>
      <c r="C1726" s="39" t="s">
        <v>6633</v>
      </c>
      <c r="D1726" s="39" t="s">
        <v>6633</v>
      </c>
      <c r="E1726" s="39"/>
      <c r="F1726" s="39"/>
      <c r="G1726" s="39"/>
      <c r="H1726" s="39">
        <v>0</v>
      </c>
      <c r="I1726" s="39" t="s">
        <v>6634</v>
      </c>
    </row>
    <row r="1727" spans="1:9" ht="12.75" customHeight="1">
      <c r="A1727" s="39" t="s">
        <v>3977</v>
      </c>
      <c r="B1727" s="39" t="str">
        <f t="shared" si="26"/>
        <v>PR</v>
      </c>
      <c r="C1727" s="39" t="s">
        <v>6613</v>
      </c>
      <c r="D1727" s="39" t="s">
        <v>6614</v>
      </c>
      <c r="E1727" s="39">
        <v>207</v>
      </c>
      <c r="F1727" s="39">
        <v>24</v>
      </c>
      <c r="G1727" s="39">
        <v>12</v>
      </c>
      <c r="H1727" s="39">
        <v>5.75</v>
      </c>
      <c r="I1727" s="39" t="s">
        <v>6615</v>
      </c>
    </row>
    <row r="1728" spans="1:9" ht="12.75" customHeight="1">
      <c r="A1728" s="39" t="s">
        <v>625</v>
      </c>
      <c r="B1728" s="39" t="str">
        <f t="shared" si="26"/>
        <v>CE</v>
      </c>
      <c r="C1728" s="39" t="s">
        <v>6617</v>
      </c>
      <c r="D1728" s="39" t="s">
        <v>6614</v>
      </c>
      <c r="E1728" s="39">
        <v>1628</v>
      </c>
      <c r="F1728" s="39">
        <v>354</v>
      </c>
      <c r="G1728" s="39">
        <v>68</v>
      </c>
      <c r="H1728" s="39">
        <v>3.86</v>
      </c>
      <c r="I1728" s="39" t="s">
        <v>6625</v>
      </c>
    </row>
    <row r="1729" spans="1:9" ht="12.75" customHeight="1">
      <c r="A1729" s="39" t="s">
        <v>2793</v>
      </c>
      <c r="B1729" s="39" t="str">
        <f t="shared" si="26"/>
        <v>PB</v>
      </c>
      <c r="C1729" s="39" t="s">
        <v>6617</v>
      </c>
      <c r="D1729" s="39" t="s">
        <v>6614</v>
      </c>
      <c r="E1729" s="39">
        <v>2767</v>
      </c>
      <c r="F1729" s="39">
        <v>605</v>
      </c>
      <c r="G1729" s="39">
        <v>145</v>
      </c>
      <c r="H1729" s="39">
        <v>3.69</v>
      </c>
      <c r="I1729" s="39" t="s">
        <v>6683</v>
      </c>
    </row>
    <row r="1730" spans="1:9" ht="12.75" customHeight="1">
      <c r="A1730" s="39" t="s">
        <v>6351</v>
      </c>
      <c r="B1730" s="39" t="str">
        <f t="shared" si="26"/>
        <v>SP</v>
      </c>
      <c r="C1730" s="39" t="s">
        <v>6617</v>
      </c>
      <c r="D1730" s="39" t="s">
        <v>6622</v>
      </c>
      <c r="E1730" s="39">
        <v>681</v>
      </c>
      <c r="F1730" s="39">
        <v>271</v>
      </c>
      <c r="G1730" s="39">
        <v>47</v>
      </c>
      <c r="H1730" s="39">
        <v>2.14</v>
      </c>
      <c r="I1730" s="39" t="s">
        <v>6623</v>
      </c>
    </row>
    <row r="1731" spans="1:9" ht="12.75" customHeight="1">
      <c r="A1731" s="39" t="s">
        <v>6598</v>
      </c>
      <c r="B1731" s="39" t="str">
        <f t="shared" ref="B1731:B1794" si="27">RIGHT(A1731,2)</f>
        <v>TO</v>
      </c>
      <c r="C1731" s="39" t="s">
        <v>6613</v>
      </c>
      <c r="D1731" s="39" t="s">
        <v>6614</v>
      </c>
      <c r="E1731" s="39">
        <v>117</v>
      </c>
      <c r="F1731" s="39">
        <v>1</v>
      </c>
      <c r="G1731" s="39"/>
      <c r="H1731" s="39">
        <v>117</v>
      </c>
      <c r="I1731" s="39" t="s">
        <v>6615</v>
      </c>
    </row>
    <row r="1732" spans="1:9" ht="12.75" customHeight="1">
      <c r="A1732" s="39" t="s">
        <v>2464</v>
      </c>
      <c r="B1732" s="39" t="str">
        <f t="shared" si="27"/>
        <v>MT</v>
      </c>
      <c r="C1732" s="39" t="s">
        <v>6613</v>
      </c>
      <c r="D1732" s="39" t="s">
        <v>6614</v>
      </c>
      <c r="E1732" s="39">
        <v>171</v>
      </c>
      <c r="F1732" s="39">
        <v>11</v>
      </c>
      <c r="G1732" s="39">
        <v>5</v>
      </c>
      <c r="H1732" s="39">
        <v>10.69</v>
      </c>
      <c r="I1732" s="39" t="s">
        <v>6637</v>
      </c>
    </row>
    <row r="1733" spans="1:9" ht="12.75" customHeight="1">
      <c r="A1733" s="39" t="s">
        <v>6354</v>
      </c>
      <c r="B1733" s="39" t="str">
        <f t="shared" si="27"/>
        <v>SP</v>
      </c>
      <c r="C1733" s="39" t="s">
        <v>6613</v>
      </c>
      <c r="D1733" s="39" t="s">
        <v>6622</v>
      </c>
      <c r="E1733" s="39">
        <v>201</v>
      </c>
      <c r="F1733" s="39">
        <v>55</v>
      </c>
      <c r="G1733" s="39">
        <v>18</v>
      </c>
      <c r="H1733" s="39">
        <v>2.75</v>
      </c>
      <c r="I1733" s="39" t="s">
        <v>6615</v>
      </c>
    </row>
    <row r="1734" spans="1:9" ht="12.75" customHeight="1">
      <c r="A1734" s="39" t="s">
        <v>5295</v>
      </c>
      <c r="B1734" s="39" t="str">
        <f t="shared" si="27"/>
        <v>RS</v>
      </c>
      <c r="C1734" s="39" t="s">
        <v>6617</v>
      </c>
      <c r="D1734" s="39" t="s">
        <v>6622</v>
      </c>
      <c r="E1734" s="39">
        <v>1636</v>
      </c>
      <c r="F1734" s="39">
        <v>582</v>
      </c>
      <c r="G1734" s="39">
        <v>137</v>
      </c>
      <c r="H1734" s="39">
        <v>2.2799999999999998</v>
      </c>
      <c r="I1734" s="39" t="s">
        <v>6618</v>
      </c>
    </row>
    <row r="1735" spans="1:9" ht="12.75" customHeight="1">
      <c r="A1735" s="39" t="s">
        <v>1191</v>
      </c>
      <c r="B1735" s="39" t="str">
        <f t="shared" si="27"/>
        <v>GO</v>
      </c>
      <c r="C1735" s="39" t="s">
        <v>6613</v>
      </c>
      <c r="D1735" s="39" t="s">
        <v>6614</v>
      </c>
      <c r="E1735" s="39">
        <v>225</v>
      </c>
      <c r="F1735" s="39">
        <v>60</v>
      </c>
      <c r="G1735" s="39">
        <v>9</v>
      </c>
      <c r="H1735" s="39">
        <v>3.26</v>
      </c>
      <c r="I1735" s="39" t="s">
        <v>6615</v>
      </c>
    </row>
    <row r="1736" spans="1:9" ht="12.75" customHeight="1">
      <c r="A1736" s="39" t="s">
        <v>6358</v>
      </c>
      <c r="B1736" s="39" t="str">
        <f t="shared" si="27"/>
        <v>SP</v>
      </c>
      <c r="C1736" s="39" t="s">
        <v>6613</v>
      </c>
      <c r="D1736" s="39" t="s">
        <v>6614</v>
      </c>
      <c r="E1736" s="39">
        <v>121</v>
      </c>
      <c r="F1736" s="39">
        <v>28</v>
      </c>
      <c r="G1736" s="39">
        <v>9</v>
      </c>
      <c r="H1736" s="39">
        <v>3.27</v>
      </c>
      <c r="I1736" s="39" t="s">
        <v>6615</v>
      </c>
    </row>
    <row r="1737" spans="1:9" ht="12.75" customHeight="1">
      <c r="A1737" s="39" t="s">
        <v>2467</v>
      </c>
      <c r="B1737" s="39" t="str">
        <f t="shared" si="27"/>
        <v>MT</v>
      </c>
      <c r="C1737" s="39" t="s">
        <v>6613</v>
      </c>
      <c r="D1737" s="39" t="s">
        <v>6614</v>
      </c>
      <c r="E1737" s="39">
        <v>281</v>
      </c>
      <c r="F1737" s="39">
        <v>32</v>
      </c>
      <c r="G1737" s="39">
        <v>9</v>
      </c>
      <c r="H1737" s="39">
        <v>6.85</v>
      </c>
      <c r="I1737" s="39" t="s">
        <v>6615</v>
      </c>
    </row>
    <row r="1738" spans="1:9" ht="12.75" customHeight="1">
      <c r="A1738" s="39" t="s">
        <v>3201</v>
      </c>
      <c r="B1738" s="39" t="str">
        <f t="shared" si="27"/>
        <v>PE</v>
      </c>
      <c r="C1738" s="39" t="s">
        <v>6617</v>
      </c>
      <c r="D1738" s="39" t="s">
        <v>6622</v>
      </c>
      <c r="E1738" s="39">
        <v>518</v>
      </c>
      <c r="F1738" s="39">
        <v>159</v>
      </c>
      <c r="G1738" s="39">
        <v>24</v>
      </c>
      <c r="H1738" s="39">
        <v>2.83</v>
      </c>
      <c r="I1738" s="39" t="s">
        <v>6626</v>
      </c>
    </row>
    <row r="1739" spans="1:9" ht="12.75" customHeight="1">
      <c r="A1739" s="39" t="s">
        <v>1194</v>
      </c>
      <c r="B1739" s="39" t="str">
        <f t="shared" si="27"/>
        <v>GO</v>
      </c>
      <c r="C1739" s="39" t="s">
        <v>6613</v>
      </c>
      <c r="D1739" s="39" t="s">
        <v>6622</v>
      </c>
      <c r="E1739" s="39">
        <v>317</v>
      </c>
      <c r="F1739" s="39">
        <v>126</v>
      </c>
      <c r="G1739" s="39">
        <v>25</v>
      </c>
      <c r="H1739" s="39">
        <v>2.1</v>
      </c>
      <c r="I1739" s="39" t="s">
        <v>6639</v>
      </c>
    </row>
    <row r="1740" spans="1:9" ht="12.75" customHeight="1">
      <c r="A1740" s="39" t="s">
        <v>1931</v>
      </c>
      <c r="B1740" s="39" t="str">
        <f t="shared" si="27"/>
        <v>MG</v>
      </c>
      <c r="C1740" s="39" t="s">
        <v>6617</v>
      </c>
      <c r="D1740" s="39" t="s">
        <v>6622</v>
      </c>
      <c r="E1740" s="39">
        <v>486</v>
      </c>
      <c r="F1740" s="39">
        <v>287</v>
      </c>
      <c r="G1740" s="39">
        <v>72</v>
      </c>
      <c r="H1740" s="39">
        <v>1.35</v>
      </c>
      <c r="I1740" s="39" t="s">
        <v>6625</v>
      </c>
    </row>
    <row r="1741" spans="1:9" ht="12.75" customHeight="1">
      <c r="A1741" s="39" t="s">
        <v>5298</v>
      </c>
      <c r="B1741" s="39" t="str">
        <f t="shared" si="27"/>
        <v>RS</v>
      </c>
      <c r="C1741" s="39" t="s">
        <v>6617</v>
      </c>
      <c r="D1741" s="39" t="s">
        <v>6622</v>
      </c>
      <c r="E1741" s="39">
        <v>1136</v>
      </c>
      <c r="F1741" s="39">
        <v>329</v>
      </c>
      <c r="G1741" s="39">
        <v>89</v>
      </c>
      <c r="H1741" s="39">
        <v>2.72</v>
      </c>
      <c r="I1741" s="39" t="s">
        <v>6629</v>
      </c>
    </row>
    <row r="1742" spans="1:9" ht="12.75" customHeight="1">
      <c r="A1742" s="39" t="s">
        <v>341</v>
      </c>
      <c r="B1742" s="39" t="str">
        <f t="shared" si="27"/>
        <v>AP</v>
      </c>
      <c r="C1742" s="39" t="s">
        <v>6617</v>
      </c>
      <c r="D1742" s="39" t="s">
        <v>6614</v>
      </c>
      <c r="E1742" s="39">
        <v>1716</v>
      </c>
      <c r="F1742" s="39">
        <v>74</v>
      </c>
      <c r="G1742" s="39">
        <v>89</v>
      </c>
      <c r="H1742" s="39">
        <v>10.53</v>
      </c>
      <c r="I1742" s="39" t="s">
        <v>6630</v>
      </c>
    </row>
    <row r="1743" spans="1:9" ht="12.75" customHeight="1">
      <c r="A1743" s="39" t="s">
        <v>5301</v>
      </c>
      <c r="B1743" s="39" t="str">
        <f t="shared" si="27"/>
        <v>RS</v>
      </c>
      <c r="C1743" s="39" t="s">
        <v>6613</v>
      </c>
      <c r="D1743" s="39" t="s">
        <v>6622</v>
      </c>
      <c r="E1743" s="39">
        <v>324</v>
      </c>
      <c r="F1743" s="39">
        <v>111</v>
      </c>
      <c r="G1743" s="39">
        <v>15</v>
      </c>
      <c r="H1743" s="39">
        <v>2.57</v>
      </c>
      <c r="I1743" s="39" t="s">
        <v>6615</v>
      </c>
    </row>
    <row r="1744" spans="1:9" ht="12.75" customHeight="1">
      <c r="A1744" s="39" t="s">
        <v>6361</v>
      </c>
      <c r="B1744" s="39" t="str">
        <f t="shared" si="27"/>
        <v>SP</v>
      </c>
      <c r="C1744" s="39" t="s">
        <v>6636</v>
      </c>
      <c r="D1744" s="39" t="s">
        <v>6614</v>
      </c>
      <c r="E1744" s="39">
        <v>7583</v>
      </c>
      <c r="F1744" s="39">
        <v>414</v>
      </c>
      <c r="G1744" s="39">
        <v>130</v>
      </c>
      <c r="H1744" s="39">
        <v>13.94</v>
      </c>
      <c r="I1744" s="39" t="s">
        <v>6627</v>
      </c>
    </row>
    <row r="1745" spans="1:9" ht="12.75" customHeight="1">
      <c r="A1745" s="39" t="s">
        <v>2588</v>
      </c>
      <c r="B1745" s="39" t="str">
        <f t="shared" si="27"/>
        <v>PA</v>
      </c>
      <c r="C1745" s="39" t="s">
        <v>6617</v>
      </c>
      <c r="D1745" s="39" t="s">
        <v>6614</v>
      </c>
      <c r="E1745" s="39">
        <v>1063</v>
      </c>
      <c r="F1745" s="39">
        <v>82</v>
      </c>
      <c r="G1745" s="39">
        <v>24</v>
      </c>
      <c r="H1745" s="39">
        <v>10.029999999999999</v>
      </c>
      <c r="I1745" s="39" t="s">
        <v>6626</v>
      </c>
    </row>
    <row r="1746" spans="1:9" ht="12.75" customHeight="1">
      <c r="A1746" s="39" t="s">
        <v>628</v>
      </c>
      <c r="B1746" s="39" t="str">
        <f t="shared" si="27"/>
        <v>CE</v>
      </c>
      <c r="C1746" s="39" t="s">
        <v>6617</v>
      </c>
      <c r="D1746" s="39" t="s">
        <v>6614</v>
      </c>
      <c r="E1746" s="39">
        <v>816</v>
      </c>
      <c r="F1746" s="39">
        <v>79</v>
      </c>
      <c r="G1746" s="39">
        <v>6</v>
      </c>
      <c r="H1746" s="39">
        <v>9.6</v>
      </c>
      <c r="I1746" s="39" t="s">
        <v>6625</v>
      </c>
    </row>
    <row r="1747" spans="1:9" ht="12.75" customHeight="1">
      <c r="A1747" s="39" t="s">
        <v>3980</v>
      </c>
      <c r="B1747" s="39" t="str">
        <f t="shared" si="27"/>
        <v>PR</v>
      </c>
      <c r="C1747" s="39" t="s">
        <v>6613</v>
      </c>
      <c r="D1747" s="39" t="s">
        <v>6614</v>
      </c>
      <c r="E1747" s="39">
        <v>268</v>
      </c>
      <c r="F1747" s="39">
        <v>25</v>
      </c>
      <c r="G1747" s="39">
        <v>6</v>
      </c>
      <c r="H1747" s="39">
        <v>8.65</v>
      </c>
      <c r="I1747" s="39" t="s">
        <v>6615</v>
      </c>
    </row>
    <row r="1748" spans="1:9" ht="12.75" customHeight="1">
      <c r="A1748" s="39" t="s">
        <v>5304</v>
      </c>
      <c r="B1748" s="39" t="str">
        <f t="shared" si="27"/>
        <v>RS</v>
      </c>
      <c r="C1748" s="39" t="s">
        <v>6617</v>
      </c>
      <c r="D1748" s="39" t="s">
        <v>6622</v>
      </c>
      <c r="E1748" s="39">
        <v>1303</v>
      </c>
      <c r="F1748" s="39">
        <v>721</v>
      </c>
      <c r="G1748" s="39">
        <v>299</v>
      </c>
      <c r="H1748" s="39">
        <v>1.28</v>
      </c>
      <c r="I1748" s="39" t="s">
        <v>6615</v>
      </c>
    </row>
    <row r="1749" spans="1:9" ht="12.75" customHeight="1">
      <c r="A1749" s="39" t="s">
        <v>6696</v>
      </c>
      <c r="B1749" s="39" t="str">
        <f t="shared" si="27"/>
        <v>MA</v>
      </c>
      <c r="C1749" s="39" t="s">
        <v>6633</v>
      </c>
      <c r="D1749" s="39" t="s">
        <v>6633</v>
      </c>
      <c r="E1749" s="39"/>
      <c r="F1749" s="39"/>
      <c r="G1749" s="39"/>
      <c r="H1749" s="39">
        <v>0</v>
      </c>
      <c r="I1749" s="39" t="s">
        <v>6634</v>
      </c>
    </row>
    <row r="1750" spans="1:9" ht="12.75" customHeight="1">
      <c r="A1750" s="39" t="s">
        <v>229</v>
      </c>
      <c r="B1750" s="39" t="str">
        <f t="shared" si="27"/>
        <v>AL</v>
      </c>
      <c r="C1750" s="39" t="s">
        <v>6613</v>
      </c>
      <c r="D1750" s="39" t="s">
        <v>6614</v>
      </c>
      <c r="E1750" s="39">
        <v>508</v>
      </c>
      <c r="F1750" s="39"/>
      <c r="G1750" s="39"/>
      <c r="H1750" s="39">
        <v>0</v>
      </c>
      <c r="I1750" s="39" t="s">
        <v>6651</v>
      </c>
    </row>
    <row r="1751" spans="1:9" ht="12.75" customHeight="1">
      <c r="A1751" s="39" t="s">
        <v>5307</v>
      </c>
      <c r="B1751" s="39" t="str">
        <f t="shared" si="27"/>
        <v>RS</v>
      </c>
      <c r="C1751" s="39" t="s">
        <v>6617</v>
      </c>
      <c r="D1751" s="39" t="s">
        <v>6622</v>
      </c>
      <c r="E1751" s="39">
        <v>1085</v>
      </c>
      <c r="F1751" s="39">
        <v>419</v>
      </c>
      <c r="G1751" s="39">
        <v>88</v>
      </c>
      <c r="H1751" s="39">
        <v>2.14</v>
      </c>
      <c r="I1751" s="39" t="s">
        <v>6623</v>
      </c>
    </row>
    <row r="1752" spans="1:9" ht="12.75" customHeight="1">
      <c r="A1752" s="39" t="s">
        <v>2470</v>
      </c>
      <c r="B1752" s="39" t="str">
        <f t="shared" si="27"/>
        <v>MT</v>
      </c>
      <c r="C1752" s="39" t="s">
        <v>6613</v>
      </c>
      <c r="D1752" s="39" t="s">
        <v>6614</v>
      </c>
      <c r="E1752" s="39">
        <v>160</v>
      </c>
      <c r="F1752" s="39">
        <v>12</v>
      </c>
      <c r="G1752" s="39">
        <v>8</v>
      </c>
      <c r="H1752" s="39">
        <v>8</v>
      </c>
      <c r="I1752" s="39" t="s">
        <v>6615</v>
      </c>
    </row>
    <row r="1753" spans="1:9" ht="12.75" customHeight="1">
      <c r="A1753" s="39" t="s">
        <v>5775</v>
      </c>
      <c r="B1753" s="39" t="str">
        <f t="shared" si="27"/>
        <v>SC</v>
      </c>
      <c r="C1753" s="39" t="s">
        <v>6617</v>
      </c>
      <c r="D1753" s="39" t="s">
        <v>6614</v>
      </c>
      <c r="E1753" s="39">
        <v>583</v>
      </c>
      <c r="F1753" s="39">
        <v>164</v>
      </c>
      <c r="G1753" s="39">
        <v>31</v>
      </c>
      <c r="H1753" s="39">
        <v>2.99</v>
      </c>
      <c r="I1753" s="39" t="s">
        <v>6615</v>
      </c>
    </row>
    <row r="1754" spans="1:9" ht="12.75" customHeight="1">
      <c r="A1754" s="39" t="s">
        <v>6364</v>
      </c>
      <c r="B1754" s="39" t="str">
        <f t="shared" si="27"/>
        <v>SP</v>
      </c>
      <c r="C1754" s="39" t="s">
        <v>6636</v>
      </c>
      <c r="D1754" s="39" t="s">
        <v>6622</v>
      </c>
      <c r="E1754" s="39">
        <v>9505</v>
      </c>
      <c r="F1754" s="39">
        <v>4309</v>
      </c>
      <c r="G1754" s="39">
        <v>1490</v>
      </c>
      <c r="H1754" s="39">
        <v>1.64</v>
      </c>
      <c r="I1754" s="39" t="s">
        <v>6615</v>
      </c>
    </row>
    <row r="1755" spans="1:9" ht="12.75" customHeight="1">
      <c r="A1755" s="39" t="s">
        <v>5310</v>
      </c>
      <c r="B1755" s="39" t="str">
        <f t="shared" si="27"/>
        <v>RS</v>
      </c>
      <c r="C1755" s="39" t="s">
        <v>6617</v>
      </c>
      <c r="D1755" s="39" t="s">
        <v>6622</v>
      </c>
      <c r="E1755" s="39">
        <v>1375</v>
      </c>
      <c r="F1755" s="39">
        <v>702</v>
      </c>
      <c r="G1755" s="39">
        <v>218</v>
      </c>
      <c r="H1755" s="39">
        <v>1.49</v>
      </c>
      <c r="I1755" s="39" t="s">
        <v>6623</v>
      </c>
    </row>
    <row r="1756" spans="1:9" ht="12.75" customHeight="1">
      <c r="A1756" s="39" t="s">
        <v>1197</v>
      </c>
      <c r="B1756" s="39" t="str">
        <f t="shared" si="27"/>
        <v>GO</v>
      </c>
      <c r="C1756" s="39" t="s">
        <v>6613</v>
      </c>
      <c r="D1756" s="39" t="s">
        <v>6622</v>
      </c>
      <c r="E1756" s="39">
        <v>159</v>
      </c>
      <c r="F1756" s="39">
        <v>53</v>
      </c>
      <c r="G1756" s="39">
        <v>6</v>
      </c>
      <c r="H1756" s="39">
        <v>2.69</v>
      </c>
      <c r="I1756" s="39" t="s">
        <v>6619</v>
      </c>
    </row>
    <row r="1757" spans="1:9" ht="12.75" customHeight="1">
      <c r="A1757" s="39" t="s">
        <v>5314</v>
      </c>
      <c r="B1757" s="39" t="str">
        <f t="shared" si="27"/>
        <v>RS</v>
      </c>
      <c r="C1757" s="39" t="s">
        <v>6617</v>
      </c>
      <c r="D1757" s="39" t="s">
        <v>6622</v>
      </c>
      <c r="E1757" s="39">
        <v>942</v>
      </c>
      <c r="F1757" s="39">
        <v>375</v>
      </c>
      <c r="G1757" s="39">
        <v>63</v>
      </c>
      <c r="H1757" s="39">
        <v>2.15</v>
      </c>
      <c r="I1757" s="39" t="s">
        <v>6623</v>
      </c>
    </row>
    <row r="1758" spans="1:9" ht="12.75" customHeight="1">
      <c r="A1758" s="39" t="s">
        <v>5317</v>
      </c>
      <c r="B1758" s="39" t="str">
        <f t="shared" si="27"/>
        <v>RS</v>
      </c>
      <c r="C1758" s="39" t="s">
        <v>6613</v>
      </c>
      <c r="D1758" s="39" t="s">
        <v>6622</v>
      </c>
      <c r="E1758" s="39">
        <v>281</v>
      </c>
      <c r="F1758" s="39">
        <v>200</v>
      </c>
      <c r="G1758" s="39">
        <v>34</v>
      </c>
      <c r="H1758" s="39">
        <v>1.2</v>
      </c>
      <c r="I1758" s="39" t="s">
        <v>6615</v>
      </c>
    </row>
    <row r="1759" spans="1:9" ht="12.75" customHeight="1">
      <c r="A1759" s="39" t="s">
        <v>1200</v>
      </c>
      <c r="B1759" s="39" t="str">
        <f t="shared" si="27"/>
        <v>GO</v>
      </c>
      <c r="C1759" s="39" t="s">
        <v>6613</v>
      </c>
      <c r="D1759" s="39" t="s">
        <v>6614</v>
      </c>
      <c r="E1759" s="39">
        <v>203</v>
      </c>
      <c r="F1759" s="39">
        <v>50</v>
      </c>
      <c r="G1759" s="39">
        <v>10</v>
      </c>
      <c r="H1759" s="39">
        <v>3.38</v>
      </c>
      <c r="I1759" s="39" t="s">
        <v>6618</v>
      </c>
    </row>
    <row r="1760" spans="1:9" ht="12.75" customHeight="1">
      <c r="A1760" s="39" t="s">
        <v>4258</v>
      </c>
      <c r="B1760" s="39" t="str">
        <f t="shared" si="27"/>
        <v>RJ</v>
      </c>
      <c r="C1760" s="39" t="s">
        <v>6617</v>
      </c>
      <c r="D1760" s="39" t="s">
        <v>6622</v>
      </c>
      <c r="E1760" s="39">
        <v>1366</v>
      </c>
      <c r="F1760" s="39">
        <v>447</v>
      </c>
      <c r="G1760" s="39">
        <v>72</v>
      </c>
      <c r="H1760" s="39">
        <v>2.63</v>
      </c>
      <c r="I1760" s="39" t="s">
        <v>6615</v>
      </c>
    </row>
    <row r="1761" spans="1:9" ht="12.75" customHeight="1">
      <c r="A1761" s="39" t="s">
        <v>6367</v>
      </c>
      <c r="B1761" s="39" t="str">
        <f t="shared" si="27"/>
        <v>SP</v>
      </c>
      <c r="C1761" s="39" t="s">
        <v>6617</v>
      </c>
      <c r="D1761" s="39" t="s">
        <v>6614</v>
      </c>
      <c r="E1761" s="39">
        <v>900</v>
      </c>
      <c r="F1761" s="39">
        <v>200</v>
      </c>
      <c r="G1761" s="39">
        <v>61</v>
      </c>
      <c r="H1761" s="39">
        <v>3.45</v>
      </c>
      <c r="I1761" s="39" t="s">
        <v>6625</v>
      </c>
    </row>
    <row r="1762" spans="1:9" ht="12.75" customHeight="1">
      <c r="A1762" s="39" t="s">
        <v>1203</v>
      </c>
      <c r="B1762" s="39" t="str">
        <f t="shared" si="27"/>
        <v>GO</v>
      </c>
      <c r="C1762" s="39" t="s">
        <v>6617</v>
      </c>
      <c r="D1762" s="39" t="s">
        <v>6614</v>
      </c>
      <c r="E1762" s="39">
        <v>2396</v>
      </c>
      <c r="F1762" s="39"/>
      <c r="G1762" s="39"/>
      <c r="H1762" s="39">
        <v>0</v>
      </c>
      <c r="I1762" s="39" t="s">
        <v>6620</v>
      </c>
    </row>
    <row r="1763" spans="1:9" ht="12.75" customHeight="1">
      <c r="A1763" s="39" t="s">
        <v>2473</v>
      </c>
      <c r="B1763" s="39" t="str">
        <f t="shared" si="27"/>
        <v>MT</v>
      </c>
      <c r="C1763" s="39" t="s">
        <v>6613</v>
      </c>
      <c r="D1763" s="39" t="s">
        <v>6614</v>
      </c>
      <c r="E1763" s="39">
        <v>184</v>
      </c>
      <c r="F1763" s="39">
        <v>19</v>
      </c>
      <c r="G1763" s="39">
        <v>6</v>
      </c>
      <c r="H1763" s="39">
        <v>7.36</v>
      </c>
      <c r="I1763" s="39" t="s">
        <v>6615</v>
      </c>
    </row>
    <row r="1764" spans="1:9" ht="12.75" customHeight="1">
      <c r="A1764" s="39" t="s">
        <v>2476</v>
      </c>
      <c r="B1764" s="39" t="str">
        <f t="shared" si="27"/>
        <v>MT</v>
      </c>
      <c r="C1764" s="39" t="s">
        <v>6613</v>
      </c>
      <c r="D1764" s="39" t="s">
        <v>6614</v>
      </c>
      <c r="E1764" s="39">
        <v>370</v>
      </c>
      <c r="F1764" s="39">
        <v>72</v>
      </c>
      <c r="G1764" s="39">
        <v>28</v>
      </c>
      <c r="H1764" s="39">
        <v>3.7</v>
      </c>
      <c r="I1764" s="39" t="s">
        <v>6625</v>
      </c>
    </row>
    <row r="1765" spans="1:9" ht="12.75" customHeight="1">
      <c r="A1765" s="39" t="s">
        <v>1934</v>
      </c>
      <c r="B1765" s="39" t="str">
        <f t="shared" si="27"/>
        <v>MG</v>
      </c>
      <c r="C1765" s="39" t="s">
        <v>6617</v>
      </c>
      <c r="D1765" s="39" t="s">
        <v>6622</v>
      </c>
      <c r="E1765" s="39">
        <v>738</v>
      </c>
      <c r="F1765" s="39">
        <v>269</v>
      </c>
      <c r="G1765" s="39">
        <v>45</v>
      </c>
      <c r="H1765" s="39">
        <v>2.35</v>
      </c>
      <c r="I1765" s="39" t="s">
        <v>6615</v>
      </c>
    </row>
    <row r="1766" spans="1:9" ht="12.75" customHeight="1">
      <c r="A1766" s="39" t="s">
        <v>5321</v>
      </c>
      <c r="B1766" s="39" t="str">
        <f t="shared" si="27"/>
        <v>RS</v>
      </c>
      <c r="C1766" s="39" t="s">
        <v>6613</v>
      </c>
      <c r="D1766" s="39" t="s">
        <v>6614</v>
      </c>
      <c r="E1766" s="39">
        <v>106</v>
      </c>
      <c r="F1766" s="39">
        <v>21</v>
      </c>
      <c r="G1766" s="39">
        <v>14</v>
      </c>
      <c r="H1766" s="39">
        <v>3.03</v>
      </c>
      <c r="I1766" s="39" t="s">
        <v>6619</v>
      </c>
    </row>
    <row r="1767" spans="1:9" ht="12.75" customHeight="1">
      <c r="A1767" s="39" t="s">
        <v>2591</v>
      </c>
      <c r="B1767" s="39" t="str">
        <f t="shared" si="27"/>
        <v>PA</v>
      </c>
      <c r="C1767" s="39" t="s">
        <v>6633</v>
      </c>
      <c r="D1767" s="39" t="s">
        <v>6633</v>
      </c>
      <c r="E1767" s="39"/>
      <c r="F1767" s="39"/>
      <c r="G1767" s="39"/>
      <c r="H1767" s="39">
        <v>0</v>
      </c>
      <c r="I1767" s="39" t="s">
        <v>6634</v>
      </c>
    </row>
    <row r="1768" spans="1:9" ht="12.75" customHeight="1">
      <c r="A1768" s="39" t="s">
        <v>3455</v>
      </c>
      <c r="B1768" s="39" t="str">
        <f t="shared" si="27"/>
        <v>PI</v>
      </c>
      <c r="C1768" s="39" t="s">
        <v>6613</v>
      </c>
      <c r="D1768" s="39" t="s">
        <v>6614</v>
      </c>
      <c r="E1768" s="39">
        <v>49</v>
      </c>
      <c r="F1768" s="39">
        <v>7</v>
      </c>
      <c r="G1768" s="39"/>
      <c r="H1768" s="39">
        <v>7</v>
      </c>
      <c r="I1768" s="39" t="s">
        <v>6619</v>
      </c>
    </row>
    <row r="1769" spans="1:9" ht="12.75" customHeight="1">
      <c r="A1769" s="39" t="s">
        <v>5324</v>
      </c>
      <c r="B1769" s="39" t="str">
        <f t="shared" si="27"/>
        <v>RS</v>
      </c>
      <c r="C1769" s="39" t="s">
        <v>6613</v>
      </c>
      <c r="D1769" s="39" t="s">
        <v>6622</v>
      </c>
      <c r="E1769" s="39">
        <v>433</v>
      </c>
      <c r="F1769" s="39">
        <v>147</v>
      </c>
      <c r="G1769" s="39">
        <v>24</v>
      </c>
      <c r="H1769" s="39">
        <v>2.5299999999999998</v>
      </c>
      <c r="I1769" s="39" t="s">
        <v>6615</v>
      </c>
    </row>
    <row r="1770" spans="1:9" ht="12.75" customHeight="1">
      <c r="A1770" s="39" t="s">
        <v>5327</v>
      </c>
      <c r="B1770" s="39" t="str">
        <f t="shared" si="27"/>
        <v>RS</v>
      </c>
      <c r="C1770" s="39" t="s">
        <v>6613</v>
      </c>
      <c r="D1770" s="39" t="s">
        <v>6622</v>
      </c>
      <c r="E1770" s="39">
        <v>400</v>
      </c>
      <c r="F1770" s="39">
        <v>156</v>
      </c>
      <c r="G1770" s="39">
        <v>44</v>
      </c>
      <c r="H1770" s="39">
        <v>2</v>
      </c>
      <c r="I1770" s="39" t="s">
        <v>6623</v>
      </c>
    </row>
    <row r="1771" spans="1:9" ht="12.75" customHeight="1">
      <c r="A1771" s="39" t="s">
        <v>6373</v>
      </c>
      <c r="B1771" s="39" t="str">
        <f t="shared" si="27"/>
        <v>SP</v>
      </c>
      <c r="C1771" s="39" t="s">
        <v>6636</v>
      </c>
      <c r="D1771" s="39" t="s">
        <v>6622</v>
      </c>
      <c r="E1771" s="39">
        <v>11122</v>
      </c>
      <c r="F1771" s="39">
        <v>4874</v>
      </c>
      <c r="G1771" s="39">
        <v>1625</v>
      </c>
      <c r="H1771" s="39">
        <v>1.71</v>
      </c>
      <c r="I1771" s="39" t="s">
        <v>6615</v>
      </c>
    </row>
    <row r="1772" spans="1:9" ht="12.75" customHeight="1">
      <c r="A1772" s="39" t="s">
        <v>3204</v>
      </c>
      <c r="B1772" s="39" t="str">
        <f t="shared" si="27"/>
        <v>PE</v>
      </c>
      <c r="C1772" s="39" t="s">
        <v>6613</v>
      </c>
      <c r="D1772" s="39" t="s">
        <v>6614</v>
      </c>
      <c r="E1772" s="39">
        <v>454</v>
      </c>
      <c r="F1772" s="39">
        <v>111</v>
      </c>
      <c r="G1772" s="39">
        <v>31</v>
      </c>
      <c r="H1772" s="39">
        <v>3.2</v>
      </c>
      <c r="I1772" s="39" t="s">
        <v>6615</v>
      </c>
    </row>
    <row r="1773" spans="1:9" ht="12.75" customHeight="1">
      <c r="A1773" s="39" t="s">
        <v>2796</v>
      </c>
      <c r="B1773" s="39" t="str">
        <f t="shared" si="27"/>
        <v>PB</v>
      </c>
      <c r="C1773" s="39" t="s">
        <v>6617</v>
      </c>
      <c r="D1773" s="39" t="s">
        <v>6614</v>
      </c>
      <c r="E1773" s="39">
        <v>914</v>
      </c>
      <c r="F1773" s="39">
        <v>219</v>
      </c>
      <c r="G1773" s="39">
        <v>40</v>
      </c>
      <c r="H1773" s="39">
        <v>3.53</v>
      </c>
      <c r="I1773" s="39" t="s">
        <v>6615</v>
      </c>
    </row>
    <row r="1774" spans="1:9" ht="12.75" customHeight="1">
      <c r="A1774" s="39" t="s">
        <v>5778</v>
      </c>
      <c r="B1774" s="39" t="str">
        <f t="shared" si="27"/>
        <v>SC</v>
      </c>
      <c r="C1774" s="39" t="s">
        <v>6617</v>
      </c>
      <c r="D1774" s="39" t="s">
        <v>6622</v>
      </c>
      <c r="E1774" s="39">
        <v>2217</v>
      </c>
      <c r="F1774" s="39">
        <v>683</v>
      </c>
      <c r="G1774" s="39">
        <v>180</v>
      </c>
      <c r="H1774" s="39">
        <v>2.57</v>
      </c>
      <c r="I1774" s="39" t="s">
        <v>6615</v>
      </c>
    </row>
    <row r="1775" spans="1:9" ht="12.75" customHeight="1">
      <c r="A1775" s="39" t="s">
        <v>3207</v>
      </c>
      <c r="B1775" s="39" t="str">
        <f t="shared" si="27"/>
        <v>PE</v>
      </c>
      <c r="C1775" s="39" t="s">
        <v>6617</v>
      </c>
      <c r="D1775" s="39" t="s">
        <v>6622</v>
      </c>
      <c r="E1775" s="39">
        <v>952</v>
      </c>
      <c r="F1775" s="39">
        <v>449</v>
      </c>
      <c r="G1775" s="39">
        <v>69</v>
      </c>
      <c r="H1775" s="39">
        <v>1.84</v>
      </c>
      <c r="I1775" s="39" t="s">
        <v>6625</v>
      </c>
    </row>
    <row r="1776" spans="1:9" ht="12.75" customHeight="1">
      <c r="A1776" s="39" t="s">
        <v>6376</v>
      </c>
      <c r="B1776" s="39" t="str">
        <f t="shared" si="27"/>
        <v>SP</v>
      </c>
      <c r="C1776" s="39" t="s">
        <v>6636</v>
      </c>
      <c r="D1776" s="39" t="s">
        <v>6622</v>
      </c>
      <c r="E1776" s="39">
        <v>11401</v>
      </c>
      <c r="F1776" s="39">
        <v>7272</v>
      </c>
      <c r="G1776" s="39">
        <v>1759</v>
      </c>
      <c r="H1776" s="39">
        <v>1.26</v>
      </c>
      <c r="I1776" s="39" t="s">
        <v>6615</v>
      </c>
    </row>
    <row r="1777" spans="1:9" ht="12.75" customHeight="1">
      <c r="A1777" s="39" t="s">
        <v>5330</v>
      </c>
      <c r="B1777" s="39" t="str">
        <f t="shared" si="27"/>
        <v>RS</v>
      </c>
      <c r="C1777" s="39" t="s">
        <v>6617</v>
      </c>
      <c r="D1777" s="39" t="s">
        <v>6622</v>
      </c>
      <c r="E1777" s="39">
        <v>1210</v>
      </c>
      <c r="F1777" s="39">
        <v>402</v>
      </c>
      <c r="G1777" s="39">
        <v>59</v>
      </c>
      <c r="H1777" s="39">
        <v>2.62</v>
      </c>
      <c r="I1777" s="39" t="s">
        <v>6615</v>
      </c>
    </row>
    <row r="1778" spans="1:9" ht="12.75" customHeight="1">
      <c r="A1778" s="39" t="s">
        <v>3459</v>
      </c>
      <c r="B1778" s="39" t="str">
        <f t="shared" si="27"/>
        <v>PI</v>
      </c>
      <c r="C1778" s="39" t="s">
        <v>6613</v>
      </c>
      <c r="D1778" s="39" t="s">
        <v>6614</v>
      </c>
      <c r="E1778" s="39">
        <v>160</v>
      </c>
      <c r="F1778" s="39">
        <v>4</v>
      </c>
      <c r="G1778" s="39"/>
      <c r="H1778" s="39">
        <v>40</v>
      </c>
      <c r="I1778" s="39" t="s">
        <v>6637</v>
      </c>
    </row>
    <row r="1779" spans="1:9" ht="12.75" customHeight="1">
      <c r="A1779" s="39" t="s">
        <v>5784</v>
      </c>
      <c r="B1779" s="39" t="str">
        <f t="shared" si="27"/>
        <v>SC</v>
      </c>
      <c r="C1779" s="39" t="s">
        <v>6613</v>
      </c>
      <c r="D1779" s="39" t="s">
        <v>6614</v>
      </c>
      <c r="E1779" s="39">
        <v>216</v>
      </c>
      <c r="F1779" s="39">
        <v>24</v>
      </c>
      <c r="G1779" s="39">
        <v>8</v>
      </c>
      <c r="H1779" s="39">
        <v>6.75</v>
      </c>
      <c r="I1779" s="39" t="s">
        <v>6625</v>
      </c>
    </row>
    <row r="1780" spans="1:9" ht="12.75" customHeight="1">
      <c r="A1780" s="39" t="s">
        <v>1206</v>
      </c>
      <c r="B1780" s="39" t="str">
        <f t="shared" si="27"/>
        <v>GO</v>
      </c>
      <c r="C1780" s="39" t="s">
        <v>6617</v>
      </c>
      <c r="D1780" s="39" t="s">
        <v>6614</v>
      </c>
      <c r="E1780" s="39">
        <v>571</v>
      </c>
      <c r="F1780" s="39">
        <v>84</v>
      </c>
      <c r="G1780" s="39">
        <v>18</v>
      </c>
      <c r="H1780" s="39">
        <v>5.6</v>
      </c>
      <c r="I1780" s="39" t="s">
        <v>6624</v>
      </c>
    </row>
    <row r="1781" spans="1:9" ht="12.75" customHeight="1">
      <c r="A1781" s="39" t="s">
        <v>2479</v>
      </c>
      <c r="B1781" s="39" t="str">
        <f t="shared" si="27"/>
        <v>MT</v>
      </c>
      <c r="C1781" s="39" t="s">
        <v>6613</v>
      </c>
      <c r="D1781" s="39" t="s">
        <v>6614</v>
      </c>
      <c r="E1781" s="39">
        <v>356</v>
      </c>
      <c r="F1781" s="39">
        <v>46</v>
      </c>
      <c r="G1781" s="39">
        <v>10</v>
      </c>
      <c r="H1781" s="39">
        <v>6.36</v>
      </c>
      <c r="I1781" s="39" t="s">
        <v>6625</v>
      </c>
    </row>
    <row r="1782" spans="1:9" ht="12.75" customHeight="1">
      <c r="A1782" s="39" t="s">
        <v>6697</v>
      </c>
      <c r="B1782" s="39" t="str">
        <f t="shared" si="27"/>
        <v>BA</v>
      </c>
      <c r="C1782" s="39" t="s">
        <v>6613</v>
      </c>
      <c r="D1782" s="39" t="s">
        <v>6614</v>
      </c>
      <c r="E1782" s="39">
        <v>478</v>
      </c>
      <c r="F1782" s="39">
        <v>44</v>
      </c>
      <c r="G1782" s="39">
        <v>10</v>
      </c>
      <c r="H1782" s="39">
        <v>8.85</v>
      </c>
      <c r="I1782" s="39" t="s">
        <v>6626</v>
      </c>
    </row>
    <row r="1783" spans="1:9" ht="12.75" customHeight="1">
      <c r="A1783" s="39" t="s">
        <v>4261</v>
      </c>
      <c r="B1783" s="39" t="str">
        <f t="shared" si="27"/>
        <v>RJ</v>
      </c>
      <c r="C1783" s="39" t="s">
        <v>6617</v>
      </c>
      <c r="D1783" s="39" t="s">
        <v>6614</v>
      </c>
      <c r="E1783" s="39">
        <v>1352</v>
      </c>
      <c r="F1783" s="39">
        <v>431</v>
      </c>
      <c r="G1783" s="39"/>
      <c r="H1783" s="39">
        <v>3.14</v>
      </c>
      <c r="I1783" s="39" t="s">
        <v>6625</v>
      </c>
    </row>
    <row r="1784" spans="1:9" ht="12.75" customHeight="1">
      <c r="A1784" s="39" t="s">
        <v>1937</v>
      </c>
      <c r="B1784" s="39" t="str">
        <f t="shared" si="27"/>
        <v>MG</v>
      </c>
      <c r="C1784" s="39" t="s">
        <v>6617</v>
      </c>
      <c r="D1784" s="39" t="s">
        <v>6614</v>
      </c>
      <c r="E1784" s="39">
        <v>1366</v>
      </c>
      <c r="F1784" s="39">
        <v>294</v>
      </c>
      <c r="G1784" s="39">
        <v>90</v>
      </c>
      <c r="H1784" s="39">
        <v>3.56</v>
      </c>
      <c r="I1784" s="39" t="s">
        <v>6615</v>
      </c>
    </row>
    <row r="1785" spans="1:9" ht="12.75" customHeight="1">
      <c r="A1785" s="39" t="s">
        <v>6379</v>
      </c>
      <c r="B1785" s="39" t="str">
        <f t="shared" si="27"/>
        <v>SP</v>
      </c>
      <c r="C1785" s="39" t="s">
        <v>6613</v>
      </c>
      <c r="D1785" s="39" t="s">
        <v>6614</v>
      </c>
      <c r="E1785" s="39">
        <v>161</v>
      </c>
      <c r="F1785" s="39">
        <v>39</v>
      </c>
      <c r="G1785" s="39">
        <v>13</v>
      </c>
      <c r="H1785" s="39">
        <v>3.1</v>
      </c>
      <c r="I1785" s="39" t="s">
        <v>6626</v>
      </c>
    </row>
    <row r="1786" spans="1:9" ht="12.75" customHeight="1">
      <c r="A1786" s="39" t="s">
        <v>5336</v>
      </c>
      <c r="B1786" s="39" t="str">
        <f t="shared" si="27"/>
        <v>RS</v>
      </c>
      <c r="C1786" s="39" t="s">
        <v>6617</v>
      </c>
      <c r="D1786" s="39" t="s">
        <v>6622</v>
      </c>
      <c r="E1786" s="39">
        <v>600</v>
      </c>
      <c r="F1786" s="39">
        <v>251</v>
      </c>
      <c r="G1786" s="39">
        <v>43</v>
      </c>
      <c r="H1786" s="39">
        <v>2.04</v>
      </c>
      <c r="I1786" s="39" t="s">
        <v>6623</v>
      </c>
    </row>
    <row r="1787" spans="1:9" ht="12.75" customHeight="1">
      <c r="A1787" s="39" t="s">
        <v>5340</v>
      </c>
      <c r="B1787" s="39" t="str">
        <f t="shared" si="27"/>
        <v>RS</v>
      </c>
      <c r="C1787" s="39" t="s">
        <v>6613</v>
      </c>
      <c r="D1787" s="39" t="s">
        <v>6614</v>
      </c>
      <c r="E1787" s="39">
        <v>412</v>
      </c>
      <c r="F1787" s="39">
        <v>35</v>
      </c>
      <c r="G1787" s="39">
        <v>10</v>
      </c>
      <c r="H1787" s="39">
        <v>9.16</v>
      </c>
      <c r="I1787" s="39" t="s">
        <v>6623</v>
      </c>
    </row>
    <row r="1788" spans="1:9" ht="12.75" customHeight="1">
      <c r="A1788" s="39" t="s">
        <v>425</v>
      </c>
      <c r="B1788" s="39" t="str">
        <f t="shared" si="27"/>
        <v>BA</v>
      </c>
      <c r="C1788" s="39" t="s">
        <v>6617</v>
      </c>
      <c r="D1788" s="39" t="s">
        <v>6622</v>
      </c>
      <c r="E1788" s="39">
        <v>1763</v>
      </c>
      <c r="F1788" s="39">
        <v>589</v>
      </c>
      <c r="G1788" s="39">
        <v>169</v>
      </c>
      <c r="H1788" s="39">
        <v>2.33</v>
      </c>
      <c r="I1788" s="39" t="s">
        <v>6623</v>
      </c>
    </row>
    <row r="1789" spans="1:9" ht="12.75" customHeight="1">
      <c r="A1789" s="39" t="s">
        <v>1940</v>
      </c>
      <c r="B1789" s="39" t="str">
        <f t="shared" si="27"/>
        <v>MG</v>
      </c>
      <c r="C1789" s="39" t="s">
        <v>6613</v>
      </c>
      <c r="D1789" s="39" t="s">
        <v>6622</v>
      </c>
      <c r="E1789" s="39">
        <v>133</v>
      </c>
      <c r="F1789" s="39">
        <v>58</v>
      </c>
      <c r="G1789" s="39">
        <v>8</v>
      </c>
      <c r="H1789" s="39">
        <v>2.02</v>
      </c>
      <c r="I1789" s="39" t="s">
        <v>6625</v>
      </c>
    </row>
    <row r="1790" spans="1:9" ht="12.75" customHeight="1">
      <c r="A1790" s="39" t="s">
        <v>4513</v>
      </c>
      <c r="B1790" s="39" t="str">
        <f t="shared" si="27"/>
        <v>RO</v>
      </c>
      <c r="C1790" s="39" t="s">
        <v>6613</v>
      </c>
      <c r="D1790" s="39" t="s">
        <v>6614</v>
      </c>
      <c r="E1790" s="39">
        <v>425</v>
      </c>
      <c r="F1790" s="39">
        <v>47</v>
      </c>
      <c r="G1790" s="39">
        <v>8</v>
      </c>
      <c r="H1790" s="39">
        <v>7.73</v>
      </c>
      <c r="I1790" s="39" t="s">
        <v>6615</v>
      </c>
    </row>
    <row r="1791" spans="1:9" ht="12.75" customHeight="1">
      <c r="A1791" s="39" t="s">
        <v>3462</v>
      </c>
      <c r="B1791" s="39" t="str">
        <f t="shared" si="27"/>
        <v>PI</v>
      </c>
      <c r="C1791" s="39" t="s">
        <v>6613</v>
      </c>
      <c r="D1791" s="39" t="s">
        <v>6614</v>
      </c>
      <c r="E1791" s="39">
        <v>241</v>
      </c>
      <c r="F1791" s="39">
        <v>35</v>
      </c>
      <c r="G1791" s="39"/>
      <c r="H1791" s="39">
        <v>6.89</v>
      </c>
      <c r="I1791" s="39" t="s">
        <v>6637</v>
      </c>
    </row>
    <row r="1792" spans="1:9" ht="12.75" customHeight="1">
      <c r="A1792" s="39" t="s">
        <v>5787</v>
      </c>
      <c r="B1792" s="39" t="str">
        <f t="shared" si="27"/>
        <v>SC</v>
      </c>
      <c r="C1792" s="39" t="s">
        <v>6617</v>
      </c>
      <c r="D1792" s="39" t="s">
        <v>6614</v>
      </c>
      <c r="E1792" s="39">
        <v>1370</v>
      </c>
      <c r="F1792" s="39">
        <v>92</v>
      </c>
      <c r="G1792" s="39">
        <v>11</v>
      </c>
      <c r="H1792" s="39">
        <v>13.3</v>
      </c>
      <c r="I1792" s="39" t="s">
        <v>6615</v>
      </c>
    </row>
    <row r="1793" spans="1:9" ht="12.75" customHeight="1">
      <c r="A1793" s="39" t="s">
        <v>5344</v>
      </c>
      <c r="B1793" s="39" t="str">
        <f t="shared" si="27"/>
        <v>RS</v>
      </c>
      <c r="C1793" s="39" t="s">
        <v>6617</v>
      </c>
      <c r="D1793" s="39" t="s">
        <v>6614</v>
      </c>
      <c r="E1793" s="39">
        <v>1087</v>
      </c>
      <c r="F1793" s="39">
        <v>314</v>
      </c>
      <c r="G1793" s="39">
        <v>50</v>
      </c>
      <c r="H1793" s="39">
        <v>2.99</v>
      </c>
      <c r="I1793" s="39" t="s">
        <v>6623</v>
      </c>
    </row>
    <row r="1794" spans="1:9" ht="12.75" customHeight="1">
      <c r="A1794" s="39" t="s">
        <v>742</v>
      </c>
      <c r="B1794" s="39" t="str">
        <f t="shared" si="27"/>
        <v>ES</v>
      </c>
      <c r="C1794" s="39" t="s">
        <v>6617</v>
      </c>
      <c r="D1794" s="39" t="s">
        <v>6622</v>
      </c>
      <c r="E1794" s="39">
        <v>638</v>
      </c>
      <c r="F1794" s="39">
        <v>264</v>
      </c>
      <c r="G1794" s="39">
        <v>67</v>
      </c>
      <c r="H1794" s="39">
        <v>1.93</v>
      </c>
      <c r="I1794" s="39" t="s">
        <v>6615</v>
      </c>
    </row>
    <row r="1795" spans="1:9" ht="12.75" customHeight="1">
      <c r="A1795" s="39" t="s">
        <v>2178</v>
      </c>
      <c r="B1795" s="39" t="str">
        <f t="shared" ref="B1795:B1858" si="28">RIGHT(A1795,2)</f>
        <v>MS</v>
      </c>
      <c r="C1795" s="39" t="s">
        <v>6617</v>
      </c>
      <c r="D1795" s="39" t="s">
        <v>6614</v>
      </c>
      <c r="E1795" s="39">
        <v>739</v>
      </c>
      <c r="F1795" s="39"/>
      <c r="G1795" s="39">
        <v>2</v>
      </c>
      <c r="H1795" s="39">
        <v>369.5</v>
      </c>
      <c r="I1795" s="39" t="s">
        <v>6615</v>
      </c>
    </row>
    <row r="1796" spans="1:9" ht="12.75" customHeight="1">
      <c r="A1796" s="39" t="s">
        <v>4264</v>
      </c>
      <c r="B1796" s="39" t="str">
        <f t="shared" si="28"/>
        <v>RJ</v>
      </c>
      <c r="C1796" s="39" t="s">
        <v>6636</v>
      </c>
      <c r="D1796" s="39" t="s">
        <v>6622</v>
      </c>
      <c r="E1796" s="39">
        <v>6687</v>
      </c>
      <c r="F1796" s="39">
        <v>2936</v>
      </c>
      <c r="G1796" s="39">
        <v>729</v>
      </c>
      <c r="H1796" s="39">
        <v>1.82</v>
      </c>
      <c r="I1796" s="39" t="s">
        <v>6625</v>
      </c>
    </row>
    <row r="1797" spans="1:9" ht="12.75" customHeight="1">
      <c r="A1797" s="39" t="s">
        <v>631</v>
      </c>
      <c r="B1797" s="39" t="str">
        <f t="shared" si="28"/>
        <v>CE</v>
      </c>
      <c r="C1797" s="39" t="s">
        <v>6617</v>
      </c>
      <c r="D1797" s="39" t="s">
        <v>6614</v>
      </c>
      <c r="E1797" s="39">
        <v>1721</v>
      </c>
      <c r="F1797" s="39">
        <v>178</v>
      </c>
      <c r="G1797" s="39">
        <v>61</v>
      </c>
      <c r="H1797" s="39">
        <v>7.2</v>
      </c>
      <c r="I1797" s="39" t="s">
        <v>6625</v>
      </c>
    </row>
    <row r="1798" spans="1:9" ht="12.75" customHeight="1">
      <c r="A1798" s="39" t="s">
        <v>4411</v>
      </c>
      <c r="B1798" s="39" t="str">
        <f t="shared" si="28"/>
        <v>RN</v>
      </c>
      <c r="C1798" s="39" t="s">
        <v>6617</v>
      </c>
      <c r="D1798" s="39" t="s">
        <v>6614</v>
      </c>
      <c r="E1798" s="39">
        <v>1875</v>
      </c>
      <c r="F1798" s="39">
        <v>316</v>
      </c>
      <c r="G1798" s="39">
        <v>58</v>
      </c>
      <c r="H1798" s="39">
        <v>5.01</v>
      </c>
      <c r="I1798" s="39" t="s">
        <v>6615</v>
      </c>
    </row>
    <row r="1799" spans="1:9" ht="12.75" customHeight="1">
      <c r="A1799" s="39" t="s">
        <v>3465</v>
      </c>
      <c r="B1799" s="39" t="str">
        <f t="shared" si="28"/>
        <v>PI</v>
      </c>
      <c r="C1799" s="39" t="s">
        <v>6613</v>
      </c>
      <c r="D1799" s="39" t="s">
        <v>6614</v>
      </c>
      <c r="E1799" s="39">
        <v>141</v>
      </c>
      <c r="F1799" s="39">
        <v>45</v>
      </c>
      <c r="G1799" s="39">
        <v>2</v>
      </c>
      <c r="H1799" s="39">
        <v>3</v>
      </c>
      <c r="I1799" s="39" t="s">
        <v>6619</v>
      </c>
    </row>
    <row r="1800" spans="1:9" ht="12.75" customHeight="1">
      <c r="A1800" s="39" t="s">
        <v>5348</v>
      </c>
      <c r="B1800" s="39" t="str">
        <f t="shared" si="28"/>
        <v>RS</v>
      </c>
      <c r="C1800" s="39" t="s">
        <v>6613</v>
      </c>
      <c r="D1800" s="39" t="s">
        <v>6614</v>
      </c>
      <c r="E1800" s="39">
        <v>487</v>
      </c>
      <c r="F1800" s="39">
        <v>82</v>
      </c>
      <c r="G1800" s="39">
        <v>21</v>
      </c>
      <c r="H1800" s="39">
        <v>4.7300000000000004</v>
      </c>
      <c r="I1800" s="39" t="s">
        <v>6623</v>
      </c>
    </row>
    <row r="1801" spans="1:9" ht="12.75" customHeight="1">
      <c r="A1801" s="39" t="s">
        <v>3210</v>
      </c>
      <c r="B1801" s="39" t="str">
        <f t="shared" si="28"/>
        <v>PE</v>
      </c>
      <c r="C1801" s="39" t="s">
        <v>6617</v>
      </c>
      <c r="D1801" s="39" t="s">
        <v>6614</v>
      </c>
      <c r="E1801" s="39">
        <v>632</v>
      </c>
      <c r="F1801" s="39">
        <v>178</v>
      </c>
      <c r="G1801" s="39">
        <v>39</v>
      </c>
      <c r="H1801" s="39">
        <v>2.91</v>
      </c>
      <c r="I1801" s="39" t="s">
        <v>6624</v>
      </c>
    </row>
    <row r="1802" spans="1:9" ht="12.75" customHeight="1">
      <c r="A1802" s="39" t="s">
        <v>5790</v>
      </c>
      <c r="B1802" s="39" t="str">
        <f t="shared" si="28"/>
        <v>SC</v>
      </c>
      <c r="C1802" s="39" t="s">
        <v>6617</v>
      </c>
      <c r="D1802" s="39" t="s">
        <v>6614</v>
      </c>
      <c r="E1802" s="39">
        <v>767</v>
      </c>
      <c r="F1802" s="39">
        <v>175</v>
      </c>
      <c r="G1802" s="39">
        <v>34</v>
      </c>
      <c r="H1802" s="39">
        <v>3.67</v>
      </c>
      <c r="I1802" s="39" t="s">
        <v>6615</v>
      </c>
    </row>
    <row r="1803" spans="1:9" ht="12.75" customHeight="1">
      <c r="A1803" s="39" t="s">
        <v>4267</v>
      </c>
      <c r="B1803" s="39" t="str">
        <f t="shared" si="28"/>
        <v>RJ</v>
      </c>
      <c r="C1803" s="39" t="s">
        <v>6617</v>
      </c>
      <c r="D1803" s="39" t="s">
        <v>6614</v>
      </c>
      <c r="E1803" s="39">
        <v>2880</v>
      </c>
      <c r="F1803" s="39">
        <v>65</v>
      </c>
      <c r="G1803" s="39">
        <v>29</v>
      </c>
      <c r="H1803" s="39">
        <v>30.64</v>
      </c>
      <c r="I1803" s="39" t="s">
        <v>6615</v>
      </c>
    </row>
    <row r="1804" spans="1:9" ht="12.75" customHeight="1">
      <c r="A1804" s="39" t="s">
        <v>6382</v>
      </c>
      <c r="B1804" s="39" t="str">
        <f t="shared" si="28"/>
        <v>SP</v>
      </c>
      <c r="C1804" s="39" t="s">
        <v>6617</v>
      </c>
      <c r="D1804" s="39" t="s">
        <v>6622</v>
      </c>
      <c r="E1804" s="39">
        <v>1984</v>
      </c>
      <c r="F1804" s="39">
        <v>911</v>
      </c>
      <c r="G1804" s="39">
        <v>193</v>
      </c>
      <c r="H1804" s="39">
        <v>1.8</v>
      </c>
      <c r="I1804" s="39" t="s">
        <v>6623</v>
      </c>
    </row>
    <row r="1805" spans="1:9" ht="12.75" customHeight="1">
      <c r="A1805" s="39" t="s">
        <v>1943</v>
      </c>
      <c r="B1805" s="39" t="str">
        <f t="shared" si="28"/>
        <v>MG</v>
      </c>
      <c r="C1805" s="39" t="s">
        <v>6613</v>
      </c>
      <c r="D1805" s="39" t="s">
        <v>6614</v>
      </c>
      <c r="E1805" s="39">
        <v>210</v>
      </c>
      <c r="F1805" s="39">
        <v>11</v>
      </c>
      <c r="G1805" s="39">
        <v>2</v>
      </c>
      <c r="H1805" s="39">
        <v>16.149999999999999</v>
      </c>
      <c r="I1805" s="39" t="s">
        <v>6615</v>
      </c>
    </row>
    <row r="1806" spans="1:9" ht="12.75" customHeight="1">
      <c r="A1806" s="39" t="s">
        <v>1946</v>
      </c>
      <c r="B1806" s="39" t="str">
        <f t="shared" si="28"/>
        <v>MG</v>
      </c>
      <c r="C1806" s="39" t="s">
        <v>6617</v>
      </c>
      <c r="D1806" s="39" t="s">
        <v>6614</v>
      </c>
      <c r="E1806" s="39">
        <v>507</v>
      </c>
      <c r="F1806" s="39">
        <v>118</v>
      </c>
      <c r="G1806" s="39">
        <v>12</v>
      </c>
      <c r="H1806" s="39">
        <v>3.9</v>
      </c>
      <c r="I1806" s="39" t="s">
        <v>6625</v>
      </c>
    </row>
    <row r="1807" spans="1:9" ht="12.75" customHeight="1">
      <c r="A1807" s="39" t="s">
        <v>5351</v>
      </c>
      <c r="B1807" s="39" t="str">
        <f t="shared" si="28"/>
        <v>RS</v>
      </c>
      <c r="C1807" s="39" t="s">
        <v>6613</v>
      </c>
      <c r="D1807" s="39" t="s">
        <v>6622</v>
      </c>
      <c r="E1807" s="39">
        <v>139</v>
      </c>
      <c r="F1807" s="39">
        <v>43</v>
      </c>
      <c r="G1807" s="39">
        <v>6</v>
      </c>
      <c r="H1807" s="39">
        <v>2.84</v>
      </c>
      <c r="I1807" s="39" t="s">
        <v>6615</v>
      </c>
    </row>
    <row r="1808" spans="1:9" ht="12.75" customHeight="1">
      <c r="A1808" s="39" t="s">
        <v>1209</v>
      </c>
      <c r="B1808" s="39" t="str">
        <f t="shared" si="28"/>
        <v>GO</v>
      </c>
      <c r="C1808" s="39" t="s">
        <v>6613</v>
      </c>
      <c r="D1808" s="39" t="s">
        <v>6614</v>
      </c>
      <c r="E1808" s="39">
        <v>406</v>
      </c>
      <c r="F1808" s="39">
        <v>64</v>
      </c>
      <c r="G1808" s="39">
        <v>11</v>
      </c>
      <c r="H1808" s="39">
        <v>5.41</v>
      </c>
      <c r="I1808" s="39" t="s">
        <v>6615</v>
      </c>
    </row>
    <row r="1809" spans="1:9" ht="12.75" customHeight="1">
      <c r="A1809" s="39" t="s">
        <v>6385</v>
      </c>
      <c r="B1809" s="39" t="str">
        <f t="shared" si="28"/>
        <v>SP</v>
      </c>
      <c r="C1809" s="39" t="s">
        <v>6613</v>
      </c>
      <c r="D1809" s="39" t="s">
        <v>6622</v>
      </c>
      <c r="E1809" s="39">
        <v>169</v>
      </c>
      <c r="F1809" s="39">
        <v>48</v>
      </c>
      <c r="G1809" s="39">
        <v>13</v>
      </c>
      <c r="H1809" s="39">
        <v>2.77</v>
      </c>
      <c r="I1809" s="39" t="s">
        <v>6625</v>
      </c>
    </row>
    <row r="1810" spans="1:9" ht="12.75" customHeight="1">
      <c r="A1810" s="39" t="s">
        <v>1949</v>
      </c>
      <c r="B1810" s="39" t="str">
        <f t="shared" si="28"/>
        <v>MG</v>
      </c>
      <c r="C1810" s="39" t="s">
        <v>6613</v>
      </c>
      <c r="D1810" s="39" t="s">
        <v>6614</v>
      </c>
      <c r="E1810" s="39">
        <v>299</v>
      </c>
      <c r="F1810" s="39">
        <v>28</v>
      </c>
      <c r="G1810" s="39">
        <v>5</v>
      </c>
      <c r="H1810" s="39">
        <v>9.06</v>
      </c>
      <c r="I1810" s="39" t="s">
        <v>6626</v>
      </c>
    </row>
    <row r="1811" spans="1:9" ht="12.75" customHeight="1">
      <c r="A1811" s="39" t="s">
        <v>6388</v>
      </c>
      <c r="B1811" s="39" t="str">
        <f t="shared" si="28"/>
        <v>SP</v>
      </c>
      <c r="C1811" s="39" t="s">
        <v>6613</v>
      </c>
      <c r="D1811" s="39" t="s">
        <v>6614</v>
      </c>
      <c r="E1811" s="39">
        <v>152</v>
      </c>
      <c r="F1811" s="39">
        <v>35</v>
      </c>
      <c r="G1811" s="39">
        <v>8</v>
      </c>
      <c r="H1811" s="39">
        <v>3.53</v>
      </c>
      <c r="I1811" s="39" t="s">
        <v>6615</v>
      </c>
    </row>
    <row r="1812" spans="1:9" ht="12.75" customHeight="1">
      <c r="A1812" s="39" t="s">
        <v>4270</v>
      </c>
      <c r="B1812" s="39" t="str">
        <f t="shared" si="28"/>
        <v>RJ</v>
      </c>
      <c r="C1812" s="39" t="s">
        <v>6617</v>
      </c>
      <c r="D1812" s="39" t="s">
        <v>6622</v>
      </c>
      <c r="E1812" s="39">
        <v>3307</v>
      </c>
      <c r="F1812" s="39">
        <v>1184</v>
      </c>
      <c r="G1812" s="39">
        <v>727</v>
      </c>
      <c r="H1812" s="39">
        <v>1.73</v>
      </c>
      <c r="I1812" s="39" t="s">
        <v>6625</v>
      </c>
    </row>
    <row r="1813" spans="1:9" ht="12.75" customHeight="1">
      <c r="A1813" s="39" t="s">
        <v>1952</v>
      </c>
      <c r="B1813" s="39" t="str">
        <f t="shared" si="28"/>
        <v>MG</v>
      </c>
      <c r="C1813" s="39" t="s">
        <v>6617</v>
      </c>
      <c r="D1813" s="39" t="s">
        <v>6622</v>
      </c>
      <c r="E1813" s="39">
        <v>1357</v>
      </c>
      <c r="F1813" s="39">
        <v>654</v>
      </c>
      <c r="G1813" s="39">
        <v>235</v>
      </c>
      <c r="H1813" s="39">
        <v>1.53</v>
      </c>
      <c r="I1813" s="39" t="s">
        <v>6637</v>
      </c>
    </row>
    <row r="1814" spans="1:9" ht="12.75" customHeight="1">
      <c r="A1814" s="39" t="s">
        <v>6698</v>
      </c>
      <c r="B1814" s="39" t="str">
        <f t="shared" si="28"/>
        <v>MG</v>
      </c>
      <c r="C1814" s="39" t="s">
        <v>6613</v>
      </c>
      <c r="D1814" s="39" t="s">
        <v>6614</v>
      </c>
      <c r="E1814" s="39">
        <v>303</v>
      </c>
      <c r="F1814" s="39">
        <v>37</v>
      </c>
      <c r="G1814" s="39">
        <v>9</v>
      </c>
      <c r="H1814" s="39">
        <v>6.59</v>
      </c>
      <c r="I1814" s="39" t="s">
        <v>6653</v>
      </c>
    </row>
    <row r="1815" spans="1:9" ht="12.75" customHeight="1">
      <c r="A1815" s="39" t="s">
        <v>3469</v>
      </c>
      <c r="B1815" s="39" t="str">
        <f t="shared" si="28"/>
        <v>PI</v>
      </c>
      <c r="C1815" s="39" t="s">
        <v>6613</v>
      </c>
      <c r="D1815" s="39" t="s">
        <v>6614</v>
      </c>
      <c r="E1815" s="39">
        <v>386</v>
      </c>
      <c r="F1815" s="39">
        <v>93</v>
      </c>
      <c r="G1815" s="39">
        <v>9</v>
      </c>
      <c r="H1815" s="39">
        <v>3.78</v>
      </c>
      <c r="I1815" s="39" t="s">
        <v>6619</v>
      </c>
    </row>
    <row r="1816" spans="1:9" ht="12.75" customHeight="1">
      <c r="A1816" s="39" t="s">
        <v>5354</v>
      </c>
      <c r="B1816" s="39" t="str">
        <f t="shared" si="28"/>
        <v>RS</v>
      </c>
      <c r="C1816" s="39" t="s">
        <v>6613</v>
      </c>
      <c r="D1816" s="39" t="s">
        <v>6614</v>
      </c>
      <c r="E1816" s="39">
        <v>121</v>
      </c>
      <c r="F1816" s="39">
        <v>1</v>
      </c>
      <c r="G1816" s="39">
        <v>1</v>
      </c>
      <c r="H1816" s="39">
        <v>60.5</v>
      </c>
      <c r="I1816" s="39" t="s">
        <v>6619</v>
      </c>
    </row>
    <row r="1817" spans="1:9" ht="12.75" customHeight="1">
      <c r="A1817" s="39" t="s">
        <v>3987</v>
      </c>
      <c r="B1817" s="39" t="str">
        <f t="shared" si="28"/>
        <v>PR</v>
      </c>
      <c r="C1817" s="39" t="s">
        <v>6613</v>
      </c>
      <c r="D1817" s="39" t="s">
        <v>6614</v>
      </c>
      <c r="E1817" s="39">
        <v>299</v>
      </c>
      <c r="F1817" s="39">
        <v>63</v>
      </c>
      <c r="G1817" s="39">
        <v>22</v>
      </c>
      <c r="H1817" s="39">
        <v>3.52</v>
      </c>
      <c r="I1817" s="39" t="s">
        <v>6615</v>
      </c>
    </row>
    <row r="1818" spans="1:9" ht="12.75" customHeight="1">
      <c r="A1818" s="39" t="s">
        <v>5793</v>
      </c>
      <c r="B1818" s="39" t="str">
        <f t="shared" si="28"/>
        <v>SC</v>
      </c>
      <c r="C1818" s="39" t="s">
        <v>6617</v>
      </c>
      <c r="D1818" s="39" t="s">
        <v>6614</v>
      </c>
      <c r="E1818" s="39">
        <v>3361</v>
      </c>
      <c r="F1818" s="39">
        <v>633</v>
      </c>
      <c r="G1818" s="39">
        <v>106</v>
      </c>
      <c r="H1818" s="39">
        <v>4.55</v>
      </c>
      <c r="I1818" s="39" t="s">
        <v>6615</v>
      </c>
    </row>
    <row r="1819" spans="1:9" ht="12.75" customHeight="1">
      <c r="A1819" s="39" t="s">
        <v>3213</v>
      </c>
      <c r="B1819" s="39" t="str">
        <f t="shared" si="28"/>
        <v>PE</v>
      </c>
      <c r="C1819" s="39" t="s">
        <v>6613</v>
      </c>
      <c r="D1819" s="39" t="s">
        <v>6622</v>
      </c>
      <c r="E1819" s="39">
        <v>356</v>
      </c>
      <c r="F1819" s="39">
        <v>136</v>
      </c>
      <c r="G1819" s="39">
        <v>22</v>
      </c>
      <c r="H1819" s="39">
        <v>2.25</v>
      </c>
      <c r="I1819" s="39" t="s">
        <v>6625</v>
      </c>
    </row>
    <row r="1820" spans="1:9" ht="12.75" customHeight="1">
      <c r="A1820" s="39" t="s">
        <v>2799</v>
      </c>
      <c r="B1820" s="39" t="str">
        <f t="shared" si="28"/>
        <v>PB</v>
      </c>
      <c r="C1820" s="39" t="s">
        <v>6613</v>
      </c>
      <c r="D1820" s="39" t="s">
        <v>6622</v>
      </c>
      <c r="E1820" s="39">
        <v>247</v>
      </c>
      <c r="F1820" s="39">
        <v>113</v>
      </c>
      <c r="G1820" s="39">
        <v>17</v>
      </c>
      <c r="H1820" s="39">
        <v>1.9</v>
      </c>
      <c r="I1820" s="39" t="s">
        <v>6625</v>
      </c>
    </row>
    <row r="1821" spans="1:9" ht="12.75" customHeight="1">
      <c r="A1821" s="39" t="s">
        <v>232</v>
      </c>
      <c r="B1821" s="39" t="str">
        <f t="shared" si="28"/>
        <v>AL</v>
      </c>
      <c r="C1821" s="39" t="s">
        <v>6617</v>
      </c>
      <c r="D1821" s="39" t="s">
        <v>6622</v>
      </c>
      <c r="E1821" s="39">
        <v>612</v>
      </c>
      <c r="F1821" s="39">
        <v>170</v>
      </c>
      <c r="G1821" s="39">
        <v>53</v>
      </c>
      <c r="H1821" s="39">
        <v>2.74</v>
      </c>
      <c r="I1821" s="39" t="s">
        <v>6625</v>
      </c>
    </row>
    <row r="1822" spans="1:9" ht="12.75" customHeight="1">
      <c r="A1822" s="39" t="s">
        <v>235</v>
      </c>
      <c r="B1822" s="39" t="str">
        <f t="shared" si="28"/>
        <v>AL</v>
      </c>
      <c r="C1822" s="39" t="s">
        <v>6617</v>
      </c>
      <c r="D1822" s="39" t="s">
        <v>6614</v>
      </c>
      <c r="E1822" s="39">
        <v>1424</v>
      </c>
      <c r="F1822" s="39">
        <v>206</v>
      </c>
      <c r="G1822" s="39">
        <v>70</v>
      </c>
      <c r="H1822" s="39">
        <v>5.16</v>
      </c>
      <c r="I1822" s="39" t="s">
        <v>6630</v>
      </c>
    </row>
    <row r="1823" spans="1:9" ht="12.75" customHeight="1">
      <c r="A1823" s="39" t="s">
        <v>1374</v>
      </c>
      <c r="B1823" s="39" t="str">
        <f t="shared" si="28"/>
        <v>MA</v>
      </c>
      <c r="C1823" s="39" t="s">
        <v>6617</v>
      </c>
      <c r="D1823" s="39" t="s">
        <v>6614</v>
      </c>
      <c r="E1823" s="39">
        <v>2023</v>
      </c>
      <c r="F1823" s="39">
        <v>134</v>
      </c>
      <c r="G1823" s="39"/>
      <c r="H1823" s="39">
        <v>15.1</v>
      </c>
      <c r="I1823" s="39" t="s">
        <v>6620</v>
      </c>
    </row>
    <row r="1824" spans="1:9" ht="12.75" customHeight="1">
      <c r="A1824" s="39" t="s">
        <v>4273</v>
      </c>
      <c r="B1824" s="39" t="str">
        <f t="shared" si="28"/>
        <v>RJ</v>
      </c>
      <c r="C1824" s="39" t="s">
        <v>6613</v>
      </c>
      <c r="D1824" s="39" t="s">
        <v>6614</v>
      </c>
      <c r="E1824" s="39">
        <v>505</v>
      </c>
      <c r="F1824" s="39">
        <v>40</v>
      </c>
      <c r="G1824" s="39">
        <v>28</v>
      </c>
      <c r="H1824" s="39">
        <v>7.43</v>
      </c>
      <c r="I1824" s="39" t="s">
        <v>6615</v>
      </c>
    </row>
    <row r="1825" spans="1:9" ht="12.75" customHeight="1">
      <c r="A1825" s="39" t="s">
        <v>3217</v>
      </c>
      <c r="B1825" s="39" t="str">
        <f t="shared" si="28"/>
        <v>PE</v>
      </c>
      <c r="C1825" s="39" t="s">
        <v>6617</v>
      </c>
      <c r="D1825" s="39" t="s">
        <v>6622</v>
      </c>
      <c r="E1825" s="39">
        <v>949</v>
      </c>
      <c r="F1825" s="39">
        <v>342</v>
      </c>
      <c r="G1825" s="39">
        <v>54</v>
      </c>
      <c r="H1825" s="39">
        <v>2.4</v>
      </c>
      <c r="I1825" s="39" t="s">
        <v>6620</v>
      </c>
    </row>
    <row r="1826" spans="1:9" ht="12.75" customHeight="1">
      <c r="A1826" s="39" t="s">
        <v>745</v>
      </c>
      <c r="B1826" s="39" t="str">
        <f t="shared" si="28"/>
        <v>ES</v>
      </c>
      <c r="C1826" s="39" t="s">
        <v>6613</v>
      </c>
      <c r="D1826" s="39" t="s">
        <v>6622</v>
      </c>
      <c r="E1826" s="39">
        <v>299</v>
      </c>
      <c r="F1826" s="39">
        <v>199</v>
      </c>
      <c r="G1826" s="39">
        <v>44</v>
      </c>
      <c r="H1826" s="39">
        <v>1.23</v>
      </c>
      <c r="I1826" s="39" t="s">
        <v>6615</v>
      </c>
    </row>
    <row r="1827" spans="1:9" ht="12.75" customHeight="1">
      <c r="A1827" s="39" t="s">
        <v>3220</v>
      </c>
      <c r="B1827" s="39" t="str">
        <f t="shared" si="28"/>
        <v>PE</v>
      </c>
      <c r="C1827" s="39" t="s">
        <v>6617</v>
      </c>
      <c r="D1827" s="39" t="s">
        <v>6622</v>
      </c>
      <c r="E1827" s="39">
        <v>552</v>
      </c>
      <c r="F1827" s="39">
        <v>232</v>
      </c>
      <c r="G1827" s="39">
        <v>50</v>
      </c>
      <c r="H1827" s="39">
        <v>1.96</v>
      </c>
      <c r="I1827" s="39" t="s">
        <v>6625</v>
      </c>
    </row>
    <row r="1828" spans="1:9" ht="12.75" customHeight="1">
      <c r="A1828" s="39" t="s">
        <v>5357</v>
      </c>
      <c r="B1828" s="39" t="str">
        <f t="shared" si="28"/>
        <v>RS</v>
      </c>
      <c r="C1828" s="39" t="s">
        <v>6613</v>
      </c>
      <c r="D1828" s="39" t="s">
        <v>6622</v>
      </c>
      <c r="E1828" s="39">
        <v>101</v>
      </c>
      <c r="F1828" s="39">
        <v>37</v>
      </c>
      <c r="G1828" s="39">
        <v>8</v>
      </c>
      <c r="H1828" s="39">
        <v>2.2400000000000002</v>
      </c>
      <c r="I1828" s="39" t="s">
        <v>6618</v>
      </c>
    </row>
    <row r="1829" spans="1:9" ht="12.75" customHeight="1">
      <c r="A1829" s="39" t="s">
        <v>5360</v>
      </c>
      <c r="B1829" s="39" t="str">
        <f t="shared" si="28"/>
        <v>RS</v>
      </c>
      <c r="C1829" s="39" t="s">
        <v>6613</v>
      </c>
      <c r="D1829" s="39" t="s">
        <v>6614</v>
      </c>
      <c r="E1829" s="39">
        <v>146</v>
      </c>
      <c r="F1829" s="39">
        <v>13</v>
      </c>
      <c r="G1829" s="39"/>
      <c r="H1829" s="39">
        <v>11.23</v>
      </c>
      <c r="I1829" s="39" t="s">
        <v>6615</v>
      </c>
    </row>
    <row r="1830" spans="1:9" ht="12.75" customHeight="1">
      <c r="A1830" s="39" t="s">
        <v>5363</v>
      </c>
      <c r="B1830" s="39" t="str">
        <f t="shared" si="28"/>
        <v>RS</v>
      </c>
      <c r="C1830" s="39" t="s">
        <v>6613</v>
      </c>
      <c r="D1830" s="39" t="s">
        <v>6614</v>
      </c>
      <c r="E1830" s="39">
        <v>134</v>
      </c>
      <c r="F1830" s="39">
        <v>18</v>
      </c>
      <c r="G1830" s="39">
        <v>5</v>
      </c>
      <c r="H1830" s="39">
        <v>5.83</v>
      </c>
      <c r="I1830" s="39" t="s">
        <v>6615</v>
      </c>
    </row>
    <row r="1831" spans="1:9" ht="12.75" customHeight="1">
      <c r="A1831" s="39" t="s">
        <v>428</v>
      </c>
      <c r="B1831" s="39" t="str">
        <f t="shared" si="28"/>
        <v>BA</v>
      </c>
      <c r="C1831" s="39" t="s">
        <v>6613</v>
      </c>
      <c r="D1831" s="39" t="s">
        <v>6614</v>
      </c>
      <c r="E1831" s="39">
        <v>410</v>
      </c>
      <c r="F1831" s="39">
        <v>80</v>
      </c>
      <c r="G1831" s="39">
        <v>18</v>
      </c>
      <c r="H1831" s="39">
        <v>4.18</v>
      </c>
      <c r="I1831" s="39" t="s">
        <v>6625</v>
      </c>
    </row>
    <row r="1832" spans="1:9" ht="12.75" customHeight="1">
      <c r="A1832" s="39" t="s">
        <v>1955</v>
      </c>
      <c r="B1832" s="39" t="str">
        <f t="shared" si="28"/>
        <v>MG</v>
      </c>
      <c r="C1832" s="39" t="s">
        <v>6613</v>
      </c>
      <c r="D1832" s="39" t="s">
        <v>6614</v>
      </c>
      <c r="E1832" s="39">
        <v>182</v>
      </c>
      <c r="F1832" s="39">
        <v>30</v>
      </c>
      <c r="G1832" s="39">
        <v>9</v>
      </c>
      <c r="H1832" s="39">
        <v>4.67</v>
      </c>
      <c r="I1832" s="39" t="s">
        <v>6625</v>
      </c>
    </row>
    <row r="1833" spans="1:9" ht="12.75" customHeight="1">
      <c r="A1833" s="39" t="s">
        <v>2482</v>
      </c>
      <c r="B1833" s="39" t="str">
        <f t="shared" si="28"/>
        <v>MT</v>
      </c>
      <c r="C1833" s="39" t="s">
        <v>6613</v>
      </c>
      <c r="D1833" s="39" t="s">
        <v>6622</v>
      </c>
      <c r="E1833" s="39">
        <v>154</v>
      </c>
      <c r="F1833" s="39">
        <v>48</v>
      </c>
      <c r="G1833" s="39">
        <v>13</v>
      </c>
      <c r="H1833" s="39">
        <v>2.52</v>
      </c>
      <c r="I1833" s="39" t="s">
        <v>6615</v>
      </c>
    </row>
    <row r="1834" spans="1:9" ht="12.75" customHeight="1">
      <c r="A1834" s="39" t="s">
        <v>2485</v>
      </c>
      <c r="B1834" s="39" t="str">
        <f t="shared" si="28"/>
        <v>MT</v>
      </c>
      <c r="C1834" s="39" t="s">
        <v>6613</v>
      </c>
      <c r="D1834" s="39" t="s">
        <v>6614</v>
      </c>
      <c r="E1834" s="39">
        <v>470</v>
      </c>
      <c r="F1834" s="39">
        <v>84</v>
      </c>
      <c r="G1834" s="39">
        <v>33</v>
      </c>
      <c r="H1834" s="39">
        <v>4.0199999999999996</v>
      </c>
      <c r="I1834" s="39" t="s">
        <v>6615</v>
      </c>
    </row>
    <row r="1835" spans="1:9" ht="12.75" customHeight="1">
      <c r="A1835" s="39" t="s">
        <v>6392</v>
      </c>
      <c r="B1835" s="39" t="str">
        <f t="shared" si="28"/>
        <v>SP</v>
      </c>
      <c r="C1835" s="39" t="s">
        <v>6617</v>
      </c>
      <c r="D1835" s="39" t="s">
        <v>6622</v>
      </c>
      <c r="E1835" s="39">
        <v>1469</v>
      </c>
      <c r="F1835" s="39">
        <v>617</v>
      </c>
      <c r="G1835" s="39">
        <v>148</v>
      </c>
      <c r="H1835" s="39">
        <v>1.92</v>
      </c>
      <c r="I1835" s="39" t="s">
        <v>6615</v>
      </c>
    </row>
    <row r="1836" spans="1:9" ht="12.75" customHeight="1">
      <c r="A1836" s="39" t="s">
        <v>6395</v>
      </c>
      <c r="B1836" s="39" t="str">
        <f t="shared" si="28"/>
        <v>SP</v>
      </c>
      <c r="C1836" s="39" t="s">
        <v>6636</v>
      </c>
      <c r="D1836" s="39" t="s">
        <v>6622</v>
      </c>
      <c r="E1836" s="39">
        <v>5046</v>
      </c>
      <c r="F1836" s="39">
        <v>1484</v>
      </c>
      <c r="G1836" s="39">
        <v>258</v>
      </c>
      <c r="H1836" s="39">
        <v>2.9</v>
      </c>
      <c r="I1836" s="39" t="s">
        <v>6623</v>
      </c>
    </row>
    <row r="1837" spans="1:9" ht="12.75" customHeight="1">
      <c r="A1837" s="39" t="s">
        <v>4414</v>
      </c>
      <c r="B1837" s="39" t="str">
        <f t="shared" si="28"/>
        <v>RN</v>
      </c>
      <c r="C1837" s="39" t="s">
        <v>6613</v>
      </c>
      <c r="D1837" s="39" t="s">
        <v>6614</v>
      </c>
      <c r="E1837" s="39">
        <v>192</v>
      </c>
      <c r="F1837" s="39">
        <v>47</v>
      </c>
      <c r="G1837" s="39">
        <v>6</v>
      </c>
      <c r="H1837" s="39">
        <v>3.62</v>
      </c>
      <c r="I1837" s="39" t="s">
        <v>6615</v>
      </c>
    </row>
    <row r="1838" spans="1:9" ht="12.75" customHeight="1">
      <c r="A1838" s="39" t="s">
        <v>5366</v>
      </c>
      <c r="B1838" s="39" t="str">
        <f t="shared" si="28"/>
        <v>RS</v>
      </c>
      <c r="C1838" s="39" t="s">
        <v>6613</v>
      </c>
      <c r="D1838" s="39" t="s">
        <v>6622</v>
      </c>
      <c r="E1838" s="39">
        <v>127</v>
      </c>
      <c r="F1838" s="39">
        <v>35</v>
      </c>
      <c r="G1838" s="39">
        <v>12</v>
      </c>
      <c r="H1838" s="39">
        <v>2.7</v>
      </c>
      <c r="I1838" s="39" t="s">
        <v>6615</v>
      </c>
    </row>
    <row r="1839" spans="1:9" ht="12.75" customHeight="1">
      <c r="A1839" s="39" t="s">
        <v>6398</v>
      </c>
      <c r="B1839" s="39" t="str">
        <f t="shared" si="28"/>
        <v>SP</v>
      </c>
      <c r="C1839" s="39" t="s">
        <v>6636</v>
      </c>
      <c r="D1839" s="39" t="s">
        <v>6622</v>
      </c>
      <c r="E1839" s="39">
        <v>6981</v>
      </c>
      <c r="F1839" s="39">
        <v>5463</v>
      </c>
      <c r="G1839" s="39">
        <v>1003</v>
      </c>
      <c r="H1839" s="39">
        <v>1.08</v>
      </c>
      <c r="I1839" s="39" t="s">
        <v>6623</v>
      </c>
    </row>
    <row r="1840" spans="1:9" ht="12.75" customHeight="1">
      <c r="A1840" s="39" t="s">
        <v>3994</v>
      </c>
      <c r="B1840" s="39" t="str">
        <f t="shared" si="28"/>
        <v>PR</v>
      </c>
      <c r="C1840" s="39" t="s">
        <v>6636</v>
      </c>
      <c r="D1840" s="39" t="s">
        <v>6614</v>
      </c>
      <c r="E1840" s="39">
        <v>6538</v>
      </c>
      <c r="F1840" s="39">
        <v>1850</v>
      </c>
      <c r="G1840" s="39">
        <v>303</v>
      </c>
      <c r="H1840" s="39">
        <v>3.04</v>
      </c>
      <c r="I1840" s="39" t="s">
        <v>6615</v>
      </c>
    </row>
    <row r="1841" spans="1:9" ht="12.75" customHeight="1">
      <c r="A1841" s="39" t="s">
        <v>2488</v>
      </c>
      <c r="B1841" s="39" t="str">
        <f t="shared" si="28"/>
        <v>MT</v>
      </c>
      <c r="C1841" s="39" t="s">
        <v>6613</v>
      </c>
      <c r="D1841" s="39" t="s">
        <v>6614</v>
      </c>
      <c r="E1841" s="39">
        <v>365</v>
      </c>
      <c r="F1841" s="39">
        <v>82</v>
      </c>
      <c r="G1841" s="39">
        <v>24</v>
      </c>
      <c r="H1841" s="39">
        <v>3.44</v>
      </c>
      <c r="I1841" s="39" t="s">
        <v>6615</v>
      </c>
    </row>
    <row r="1842" spans="1:9" ht="12.75" customHeight="1">
      <c r="A1842" s="39" t="s">
        <v>2802</v>
      </c>
      <c r="B1842" s="39" t="str">
        <f t="shared" si="28"/>
        <v>PB</v>
      </c>
      <c r="C1842" s="39" t="s">
        <v>6613</v>
      </c>
      <c r="D1842" s="39" t="s">
        <v>6614</v>
      </c>
      <c r="E1842" s="39">
        <v>270</v>
      </c>
      <c r="F1842" s="39">
        <v>35</v>
      </c>
      <c r="G1842" s="39">
        <v>19</v>
      </c>
      <c r="H1842" s="39">
        <v>5</v>
      </c>
      <c r="I1842" s="39" t="s">
        <v>6618</v>
      </c>
    </row>
    <row r="1843" spans="1:9" ht="12.75" customHeight="1">
      <c r="A1843" s="39" t="s">
        <v>3472</v>
      </c>
      <c r="B1843" s="39" t="str">
        <f t="shared" si="28"/>
        <v>PI</v>
      </c>
      <c r="C1843" s="39" t="s">
        <v>6613</v>
      </c>
      <c r="D1843" s="39" t="s">
        <v>6614</v>
      </c>
      <c r="E1843" s="39">
        <v>191</v>
      </c>
      <c r="F1843" s="39">
        <v>46</v>
      </c>
      <c r="G1843" s="39">
        <v>15</v>
      </c>
      <c r="H1843" s="39">
        <v>3.13</v>
      </c>
      <c r="I1843" s="39" t="s">
        <v>6615</v>
      </c>
    </row>
    <row r="1844" spans="1:9" ht="12.75" customHeight="1">
      <c r="A1844" s="39" t="s">
        <v>5369</v>
      </c>
      <c r="B1844" s="39" t="str">
        <f t="shared" si="28"/>
        <v>RS</v>
      </c>
      <c r="C1844" s="39" t="s">
        <v>6636</v>
      </c>
      <c r="D1844" s="39" t="s">
        <v>6622</v>
      </c>
      <c r="E1844" s="39">
        <v>4116</v>
      </c>
      <c r="F1844" s="39">
        <v>1467</v>
      </c>
      <c r="G1844" s="39">
        <v>315</v>
      </c>
      <c r="H1844" s="39">
        <v>2.31</v>
      </c>
      <c r="I1844" s="39" t="s">
        <v>6637</v>
      </c>
    </row>
    <row r="1845" spans="1:9" ht="12.75" customHeight="1">
      <c r="A1845" s="39" t="s">
        <v>3223</v>
      </c>
      <c r="B1845" s="39" t="str">
        <f t="shared" si="28"/>
        <v>PE</v>
      </c>
      <c r="C1845" s="39" t="s">
        <v>6617</v>
      </c>
      <c r="D1845" s="39" t="s">
        <v>6622</v>
      </c>
      <c r="E1845" s="39">
        <v>690</v>
      </c>
      <c r="F1845" s="39">
        <v>590</v>
      </c>
      <c r="G1845" s="39">
        <v>120</v>
      </c>
      <c r="H1845" s="39">
        <v>0.97</v>
      </c>
      <c r="I1845" s="39" t="s">
        <v>6615</v>
      </c>
    </row>
    <row r="1846" spans="1:9" ht="12.75" customHeight="1">
      <c r="A1846" s="39" t="s">
        <v>5372</v>
      </c>
      <c r="B1846" s="39" t="str">
        <f t="shared" si="28"/>
        <v>RS</v>
      </c>
      <c r="C1846" s="39" t="s">
        <v>6617</v>
      </c>
      <c r="D1846" s="39" t="s">
        <v>6622</v>
      </c>
      <c r="E1846" s="39">
        <v>1120</v>
      </c>
      <c r="F1846" s="39">
        <v>398</v>
      </c>
      <c r="G1846" s="39">
        <v>73</v>
      </c>
      <c r="H1846" s="39">
        <v>2.38</v>
      </c>
      <c r="I1846" s="39" t="s">
        <v>6625</v>
      </c>
    </row>
    <row r="1847" spans="1:9" ht="12.75" customHeight="1">
      <c r="A1847" s="39" t="s">
        <v>1377</v>
      </c>
      <c r="B1847" s="39" t="str">
        <f t="shared" si="28"/>
        <v>MA</v>
      </c>
      <c r="C1847" s="39" t="s">
        <v>6636</v>
      </c>
      <c r="D1847" s="39" t="s">
        <v>6622</v>
      </c>
      <c r="E1847" s="39">
        <v>12364</v>
      </c>
      <c r="F1847" s="39">
        <v>6070</v>
      </c>
      <c r="G1847" s="39">
        <v>1721</v>
      </c>
      <c r="H1847" s="39">
        <v>1.59</v>
      </c>
      <c r="I1847" s="39" t="s">
        <v>6618</v>
      </c>
    </row>
    <row r="1848" spans="1:9" ht="12.75" customHeight="1">
      <c r="A1848" s="39" t="s">
        <v>1212</v>
      </c>
      <c r="B1848" s="39" t="str">
        <f t="shared" si="28"/>
        <v>GO</v>
      </c>
      <c r="C1848" s="39" t="s">
        <v>6617</v>
      </c>
      <c r="D1848" s="39" t="s">
        <v>6622</v>
      </c>
      <c r="E1848" s="39">
        <v>872</v>
      </c>
      <c r="F1848" s="39">
        <v>348</v>
      </c>
      <c r="G1848" s="39">
        <v>65</v>
      </c>
      <c r="H1848" s="39">
        <v>2.11</v>
      </c>
      <c r="I1848" s="39" t="s">
        <v>6619</v>
      </c>
    </row>
    <row r="1849" spans="1:9" ht="12.75" customHeight="1">
      <c r="A1849" s="39" t="s">
        <v>1380</v>
      </c>
      <c r="B1849" s="39" t="str">
        <f t="shared" si="28"/>
        <v>MA</v>
      </c>
      <c r="C1849" s="39" t="s">
        <v>6617</v>
      </c>
      <c r="D1849" s="39" t="s">
        <v>6614</v>
      </c>
      <c r="E1849" s="39">
        <v>731</v>
      </c>
      <c r="F1849" s="39">
        <v>103</v>
      </c>
      <c r="G1849" s="39">
        <v>30</v>
      </c>
      <c r="H1849" s="39">
        <v>5.5</v>
      </c>
      <c r="I1849" s="39" t="s">
        <v>6699</v>
      </c>
    </row>
    <row r="1850" spans="1:9" ht="12.75" customHeight="1">
      <c r="A1850" s="39" t="s">
        <v>1215</v>
      </c>
      <c r="B1850" s="39" t="str">
        <f t="shared" si="28"/>
        <v>GO</v>
      </c>
      <c r="C1850" s="39" t="s">
        <v>6613</v>
      </c>
      <c r="D1850" s="39" t="s">
        <v>6614</v>
      </c>
      <c r="E1850" s="39">
        <v>178</v>
      </c>
      <c r="F1850" s="39">
        <v>52</v>
      </c>
      <c r="G1850" s="39">
        <v>7</v>
      </c>
      <c r="H1850" s="39">
        <v>3.02</v>
      </c>
      <c r="I1850" s="39" t="s">
        <v>6615</v>
      </c>
    </row>
    <row r="1851" spans="1:9" ht="12.75" customHeight="1">
      <c r="A1851" s="39" t="s">
        <v>238</v>
      </c>
      <c r="B1851" s="39" t="str">
        <f t="shared" si="28"/>
        <v>AL</v>
      </c>
      <c r="C1851" s="39" t="s">
        <v>6617</v>
      </c>
      <c r="D1851" s="39" t="s">
        <v>6622</v>
      </c>
      <c r="E1851" s="39">
        <v>1137</v>
      </c>
      <c r="F1851" s="39">
        <v>370</v>
      </c>
      <c r="G1851" s="39">
        <v>87</v>
      </c>
      <c r="H1851" s="39">
        <v>2.4900000000000002</v>
      </c>
      <c r="I1851" s="39" t="s">
        <v>6619</v>
      </c>
    </row>
    <row r="1852" spans="1:9" ht="12.75" customHeight="1">
      <c r="A1852" s="39" t="s">
        <v>5376</v>
      </c>
      <c r="B1852" s="39" t="str">
        <f t="shared" si="28"/>
        <v>RS</v>
      </c>
      <c r="C1852" s="39" t="s">
        <v>6617</v>
      </c>
      <c r="D1852" s="39" t="s">
        <v>6622</v>
      </c>
      <c r="E1852" s="39">
        <v>770</v>
      </c>
      <c r="F1852" s="39">
        <v>385</v>
      </c>
      <c r="G1852" s="39">
        <v>108</v>
      </c>
      <c r="H1852" s="39">
        <v>1.56</v>
      </c>
      <c r="I1852" s="39" t="s">
        <v>6615</v>
      </c>
    </row>
    <row r="1853" spans="1:9" ht="12.75" customHeight="1">
      <c r="A1853" s="39" t="s">
        <v>6401</v>
      </c>
      <c r="B1853" s="39" t="str">
        <f t="shared" si="28"/>
        <v>SP</v>
      </c>
      <c r="C1853" s="39" t="s">
        <v>6617</v>
      </c>
      <c r="D1853" s="39" t="s">
        <v>6622</v>
      </c>
      <c r="E1853" s="39">
        <v>945</v>
      </c>
      <c r="F1853" s="39">
        <v>327</v>
      </c>
      <c r="G1853" s="39">
        <v>107</v>
      </c>
      <c r="H1853" s="39">
        <v>2.1800000000000002</v>
      </c>
      <c r="I1853" s="39" t="s">
        <v>6623</v>
      </c>
    </row>
    <row r="1854" spans="1:9" ht="12.75" customHeight="1">
      <c r="A1854" s="39" t="s">
        <v>5379</v>
      </c>
      <c r="B1854" s="39" t="str">
        <f t="shared" si="28"/>
        <v>RS</v>
      </c>
      <c r="C1854" s="39" t="s">
        <v>6617</v>
      </c>
      <c r="D1854" s="39" t="s">
        <v>6622</v>
      </c>
      <c r="E1854" s="39">
        <v>541</v>
      </c>
      <c r="F1854" s="39">
        <v>188</v>
      </c>
      <c r="G1854" s="39">
        <v>47</v>
      </c>
      <c r="H1854" s="39">
        <v>2.2999999999999998</v>
      </c>
      <c r="I1854" s="39" t="s">
        <v>6615</v>
      </c>
    </row>
    <row r="1855" spans="1:9" ht="12.75" customHeight="1">
      <c r="A1855" s="39" t="s">
        <v>5382</v>
      </c>
      <c r="B1855" s="39" t="str">
        <f t="shared" si="28"/>
        <v>RS</v>
      </c>
      <c r="C1855" s="39" t="s">
        <v>6613</v>
      </c>
      <c r="D1855" s="39" t="s">
        <v>6622</v>
      </c>
      <c r="E1855" s="39">
        <v>235</v>
      </c>
      <c r="F1855" s="39">
        <v>84</v>
      </c>
      <c r="G1855" s="39">
        <v>33</v>
      </c>
      <c r="H1855" s="39">
        <v>2.0099999999999998</v>
      </c>
      <c r="I1855" s="39" t="s">
        <v>6615</v>
      </c>
    </row>
    <row r="1856" spans="1:9" ht="12.75" customHeight="1">
      <c r="A1856" s="39" t="s">
        <v>1383</v>
      </c>
      <c r="B1856" s="39" t="str">
        <f t="shared" si="28"/>
        <v>MA</v>
      </c>
      <c r="C1856" s="39" t="s">
        <v>6617</v>
      </c>
      <c r="D1856" s="39" t="s">
        <v>6614</v>
      </c>
      <c r="E1856" s="39">
        <v>947</v>
      </c>
      <c r="F1856" s="39">
        <v>232</v>
      </c>
      <c r="G1856" s="39">
        <v>39</v>
      </c>
      <c r="H1856" s="39">
        <v>3.49</v>
      </c>
      <c r="I1856" s="39" t="s">
        <v>6615</v>
      </c>
    </row>
    <row r="1857" spans="1:9" ht="12.75" customHeight="1">
      <c r="A1857" s="39" t="s">
        <v>3997</v>
      </c>
      <c r="B1857" s="39" t="str">
        <f t="shared" si="28"/>
        <v>PR</v>
      </c>
      <c r="C1857" s="39" t="s">
        <v>6617</v>
      </c>
      <c r="D1857" s="39" t="s">
        <v>6622</v>
      </c>
      <c r="E1857" s="39">
        <v>759</v>
      </c>
      <c r="F1857" s="39">
        <v>280</v>
      </c>
      <c r="G1857" s="39">
        <v>54</v>
      </c>
      <c r="H1857" s="39">
        <v>2.27</v>
      </c>
      <c r="I1857" s="39" t="s">
        <v>6615</v>
      </c>
    </row>
    <row r="1858" spans="1:9" ht="12.75" customHeight="1">
      <c r="A1858" s="39" t="s">
        <v>4417</v>
      </c>
      <c r="B1858" s="39" t="str">
        <f t="shared" si="28"/>
        <v>RN</v>
      </c>
      <c r="C1858" s="39" t="s">
        <v>6617</v>
      </c>
      <c r="D1858" s="39" t="s">
        <v>6614</v>
      </c>
      <c r="E1858" s="39">
        <v>559</v>
      </c>
      <c r="F1858" s="39">
        <v>102</v>
      </c>
      <c r="G1858" s="39">
        <v>4</v>
      </c>
      <c r="H1858" s="39">
        <v>5.27</v>
      </c>
      <c r="I1858" s="39" t="s">
        <v>6615</v>
      </c>
    </row>
    <row r="1859" spans="1:9" ht="12.75" customHeight="1">
      <c r="A1859" s="39" t="s">
        <v>5385</v>
      </c>
      <c r="B1859" s="39" t="str">
        <f t="shared" ref="B1859:B1922" si="29">RIGHT(A1859,2)</f>
        <v>RS</v>
      </c>
      <c r="C1859" s="39" t="s">
        <v>6613</v>
      </c>
      <c r="D1859" s="39" t="s">
        <v>6622</v>
      </c>
      <c r="E1859" s="39">
        <v>288</v>
      </c>
      <c r="F1859" s="39">
        <v>90</v>
      </c>
      <c r="G1859" s="39">
        <v>17</v>
      </c>
      <c r="H1859" s="39">
        <v>2.69</v>
      </c>
      <c r="I1859" s="39" t="s">
        <v>6615</v>
      </c>
    </row>
    <row r="1860" spans="1:9" ht="12.75" customHeight="1">
      <c r="A1860" s="39" t="s">
        <v>1218</v>
      </c>
      <c r="B1860" s="39" t="str">
        <f t="shared" si="29"/>
        <v>GO</v>
      </c>
      <c r="C1860" s="39" t="s">
        <v>6617</v>
      </c>
      <c r="D1860" s="39" t="s">
        <v>6622</v>
      </c>
      <c r="E1860" s="39">
        <v>617</v>
      </c>
      <c r="F1860" s="39">
        <v>226</v>
      </c>
      <c r="G1860" s="39">
        <v>46</v>
      </c>
      <c r="H1860" s="39">
        <v>2.27</v>
      </c>
      <c r="I1860" s="39" t="s">
        <v>6624</v>
      </c>
    </row>
    <row r="1861" spans="1:9" ht="12.75" customHeight="1">
      <c r="A1861" s="39" t="s">
        <v>4516</v>
      </c>
      <c r="B1861" s="39" t="str">
        <f t="shared" si="29"/>
        <v>RO</v>
      </c>
      <c r="C1861" s="39" t="s">
        <v>6617</v>
      </c>
      <c r="D1861" s="39" t="s">
        <v>6614</v>
      </c>
      <c r="E1861" s="39">
        <v>798</v>
      </c>
      <c r="F1861" s="39">
        <v>64</v>
      </c>
      <c r="G1861" s="39">
        <v>17</v>
      </c>
      <c r="H1861" s="39">
        <v>9.85</v>
      </c>
      <c r="I1861" s="39" t="s">
        <v>6623</v>
      </c>
    </row>
    <row r="1862" spans="1:9" ht="12.75" customHeight="1">
      <c r="A1862" s="39" t="s">
        <v>1221</v>
      </c>
      <c r="B1862" s="39" t="str">
        <f t="shared" si="29"/>
        <v>GO</v>
      </c>
      <c r="C1862" s="39" t="s">
        <v>6613</v>
      </c>
      <c r="D1862" s="39" t="s">
        <v>6614</v>
      </c>
      <c r="E1862" s="39">
        <v>214</v>
      </c>
      <c r="F1862" s="39">
        <v>48</v>
      </c>
      <c r="G1862" s="39">
        <v>5</v>
      </c>
      <c r="H1862" s="39">
        <v>4.04</v>
      </c>
      <c r="I1862" s="39" t="s">
        <v>6615</v>
      </c>
    </row>
    <row r="1863" spans="1:9" ht="12.75" customHeight="1">
      <c r="A1863" s="39" t="s">
        <v>241</v>
      </c>
      <c r="B1863" s="39" t="str">
        <f t="shared" si="29"/>
        <v>AL</v>
      </c>
      <c r="C1863" s="39" t="s">
        <v>6613</v>
      </c>
      <c r="D1863" s="39" t="s">
        <v>6614</v>
      </c>
      <c r="E1863" s="39">
        <v>445</v>
      </c>
      <c r="F1863" s="39">
        <v>7</v>
      </c>
      <c r="G1863" s="39">
        <v>1</v>
      </c>
      <c r="H1863" s="39">
        <v>55.63</v>
      </c>
      <c r="I1863" s="39" t="s">
        <v>6624</v>
      </c>
    </row>
    <row r="1864" spans="1:9" ht="12.75" customHeight="1">
      <c r="A1864" s="39" t="s">
        <v>5388</v>
      </c>
      <c r="B1864" s="39" t="str">
        <f t="shared" si="29"/>
        <v>RS</v>
      </c>
      <c r="C1864" s="39" t="s">
        <v>6613</v>
      </c>
      <c r="D1864" s="39" t="s">
        <v>6622</v>
      </c>
      <c r="E1864" s="39">
        <v>84</v>
      </c>
      <c r="F1864" s="39">
        <v>94</v>
      </c>
      <c r="G1864" s="39">
        <v>16</v>
      </c>
      <c r="H1864" s="39">
        <v>0.76</v>
      </c>
      <c r="I1864" s="39" t="s">
        <v>6615</v>
      </c>
    </row>
    <row r="1865" spans="1:9" ht="12.75" customHeight="1">
      <c r="A1865" s="39" t="s">
        <v>1224</v>
      </c>
      <c r="B1865" s="39" t="str">
        <f t="shared" si="29"/>
        <v>GO</v>
      </c>
      <c r="C1865" s="39" t="s">
        <v>6613</v>
      </c>
      <c r="D1865" s="39" t="s">
        <v>6614</v>
      </c>
      <c r="E1865" s="39">
        <v>181</v>
      </c>
      <c r="F1865" s="39">
        <v>37</v>
      </c>
      <c r="G1865" s="39">
        <v>7</v>
      </c>
      <c r="H1865" s="39">
        <v>4.1100000000000003</v>
      </c>
      <c r="I1865" s="39" t="s">
        <v>6615</v>
      </c>
    </row>
    <row r="1866" spans="1:9" ht="12.75" customHeight="1">
      <c r="A1866" s="39" t="s">
        <v>6404</v>
      </c>
      <c r="B1866" s="39" t="str">
        <f t="shared" si="29"/>
        <v>SP</v>
      </c>
      <c r="C1866" s="39" t="s">
        <v>6636</v>
      </c>
      <c r="D1866" s="39" t="s">
        <v>6622</v>
      </c>
      <c r="E1866" s="39">
        <v>118831</v>
      </c>
      <c r="F1866" s="39">
        <v>93322</v>
      </c>
      <c r="G1866" s="39">
        <v>23247</v>
      </c>
      <c r="H1866" s="39">
        <v>1.02</v>
      </c>
      <c r="I1866" s="39" t="s">
        <v>6619</v>
      </c>
    </row>
    <row r="1867" spans="1:9" ht="12.75" customHeight="1">
      <c r="A1867" s="39" t="s">
        <v>5391</v>
      </c>
      <c r="B1867" s="39" t="str">
        <f t="shared" si="29"/>
        <v>RS</v>
      </c>
      <c r="C1867" s="39" t="s">
        <v>6613</v>
      </c>
      <c r="D1867" s="39" t="s">
        <v>6622</v>
      </c>
      <c r="E1867" s="39">
        <v>218</v>
      </c>
      <c r="F1867" s="39">
        <v>137</v>
      </c>
      <c r="G1867" s="39">
        <v>18</v>
      </c>
      <c r="H1867" s="39">
        <v>1.41</v>
      </c>
      <c r="I1867" s="39" t="s">
        <v>6615</v>
      </c>
    </row>
    <row r="1868" spans="1:9" ht="12.75" customHeight="1">
      <c r="A1868" s="39" t="s">
        <v>4420</v>
      </c>
      <c r="B1868" s="39" t="str">
        <f t="shared" si="29"/>
        <v>RN</v>
      </c>
      <c r="C1868" s="39" t="s">
        <v>6613</v>
      </c>
      <c r="D1868" s="39" t="s">
        <v>6614</v>
      </c>
      <c r="E1868" s="39">
        <v>352</v>
      </c>
      <c r="F1868" s="39">
        <v>50</v>
      </c>
      <c r="G1868" s="39">
        <v>3</v>
      </c>
      <c r="H1868" s="39">
        <v>6.64</v>
      </c>
      <c r="I1868" s="39" t="s">
        <v>6626</v>
      </c>
    </row>
    <row r="1869" spans="1:9" ht="12.75" customHeight="1">
      <c r="A1869" s="39" t="s">
        <v>4277</v>
      </c>
      <c r="B1869" s="39" t="str">
        <f t="shared" si="29"/>
        <v>RJ</v>
      </c>
      <c r="C1869" s="39" t="s">
        <v>6617</v>
      </c>
      <c r="D1869" s="39" t="s">
        <v>6614</v>
      </c>
      <c r="E1869" s="39">
        <v>2912</v>
      </c>
      <c r="F1869" s="39">
        <v>785</v>
      </c>
      <c r="G1869" s="39">
        <v>210</v>
      </c>
      <c r="H1869" s="39">
        <v>2.93</v>
      </c>
      <c r="I1869" s="39" t="s">
        <v>6623</v>
      </c>
    </row>
    <row r="1870" spans="1:9" ht="12.75" customHeight="1">
      <c r="A1870" s="39" t="s">
        <v>5394</v>
      </c>
      <c r="B1870" s="39" t="str">
        <f t="shared" si="29"/>
        <v>RS</v>
      </c>
      <c r="C1870" s="39" t="s">
        <v>6613</v>
      </c>
      <c r="D1870" s="39" t="s">
        <v>6614</v>
      </c>
      <c r="E1870" s="39">
        <v>149</v>
      </c>
      <c r="F1870" s="39">
        <v>25</v>
      </c>
      <c r="G1870" s="39">
        <v>4</v>
      </c>
      <c r="H1870" s="39">
        <v>5.14</v>
      </c>
      <c r="I1870" s="39" t="s">
        <v>6615</v>
      </c>
    </row>
    <row r="1871" spans="1:9" ht="12.75" customHeight="1">
      <c r="A1871" s="39" t="s">
        <v>5796</v>
      </c>
      <c r="B1871" s="39" t="str">
        <f t="shared" si="29"/>
        <v>SC</v>
      </c>
      <c r="C1871" s="39" t="s">
        <v>6613</v>
      </c>
      <c r="D1871" s="39" t="s">
        <v>6614</v>
      </c>
      <c r="E1871" s="39">
        <v>111</v>
      </c>
      <c r="F1871" s="39">
        <v>26</v>
      </c>
      <c r="G1871" s="39">
        <v>7</v>
      </c>
      <c r="H1871" s="39">
        <v>3.36</v>
      </c>
      <c r="I1871" s="39" t="s">
        <v>6619</v>
      </c>
    </row>
    <row r="1872" spans="1:9" ht="12.75" customHeight="1">
      <c r="A1872" s="39" t="s">
        <v>5397</v>
      </c>
      <c r="B1872" s="39" t="str">
        <f t="shared" si="29"/>
        <v>RS</v>
      </c>
      <c r="C1872" s="39" t="s">
        <v>6613</v>
      </c>
      <c r="D1872" s="39" t="s">
        <v>6614</v>
      </c>
      <c r="E1872" s="39">
        <v>134</v>
      </c>
      <c r="F1872" s="39">
        <v>31</v>
      </c>
      <c r="G1872" s="39">
        <v>3</v>
      </c>
      <c r="H1872" s="39">
        <v>3.94</v>
      </c>
      <c r="I1872" s="39" t="s">
        <v>6615</v>
      </c>
    </row>
    <row r="1873" spans="1:9" ht="12.75" customHeight="1">
      <c r="A1873" s="39" t="s">
        <v>4000</v>
      </c>
      <c r="B1873" s="39" t="str">
        <f t="shared" si="29"/>
        <v>PR</v>
      </c>
      <c r="C1873" s="39" t="s">
        <v>6613</v>
      </c>
      <c r="D1873" s="39" t="s">
        <v>6614</v>
      </c>
      <c r="E1873" s="39">
        <v>170</v>
      </c>
      <c r="F1873" s="39">
        <v>16</v>
      </c>
      <c r="G1873" s="39"/>
      <c r="H1873" s="39">
        <v>10.63</v>
      </c>
      <c r="I1873" s="39" t="s">
        <v>6615</v>
      </c>
    </row>
    <row r="1874" spans="1:9" ht="12.75" customHeight="1">
      <c r="A1874" s="39" t="s">
        <v>5400</v>
      </c>
      <c r="B1874" s="39" t="str">
        <f t="shared" si="29"/>
        <v>RS</v>
      </c>
      <c r="C1874" s="39" t="s">
        <v>6617</v>
      </c>
      <c r="D1874" s="39" t="s">
        <v>6622</v>
      </c>
      <c r="E1874" s="39">
        <v>488</v>
      </c>
      <c r="F1874" s="39">
        <v>232</v>
      </c>
      <c r="G1874" s="39">
        <v>35</v>
      </c>
      <c r="H1874" s="39">
        <v>1.83</v>
      </c>
      <c r="I1874" s="39" t="s">
        <v>6615</v>
      </c>
    </row>
    <row r="1875" spans="1:9" ht="12.75" customHeight="1">
      <c r="A1875" s="39" t="s">
        <v>1386</v>
      </c>
      <c r="B1875" s="39" t="str">
        <f t="shared" si="29"/>
        <v>MA</v>
      </c>
      <c r="C1875" s="39" t="s">
        <v>6613</v>
      </c>
      <c r="D1875" s="39" t="s">
        <v>6614</v>
      </c>
      <c r="E1875" s="39">
        <v>188</v>
      </c>
      <c r="F1875" s="39">
        <v>1</v>
      </c>
      <c r="G1875" s="39"/>
      <c r="H1875" s="39">
        <v>188</v>
      </c>
      <c r="I1875" s="39" t="s">
        <v>6618</v>
      </c>
    </row>
    <row r="1876" spans="1:9" ht="12.75" customHeight="1">
      <c r="A1876" s="39" t="s">
        <v>1958</v>
      </c>
      <c r="B1876" s="39" t="str">
        <f t="shared" si="29"/>
        <v>MG</v>
      </c>
      <c r="C1876" s="39" t="s">
        <v>6613</v>
      </c>
      <c r="D1876" s="39" t="s">
        <v>6614</v>
      </c>
      <c r="E1876" s="39">
        <v>298</v>
      </c>
      <c r="F1876" s="39">
        <v>27</v>
      </c>
      <c r="G1876" s="39">
        <v>6</v>
      </c>
      <c r="H1876" s="39">
        <v>9.0299999999999994</v>
      </c>
      <c r="I1876" s="39" t="s">
        <v>6700</v>
      </c>
    </row>
    <row r="1877" spans="1:9" ht="12.75" customHeight="1">
      <c r="A1877" s="39" t="s">
        <v>6407</v>
      </c>
      <c r="B1877" s="39" t="str">
        <f t="shared" si="29"/>
        <v>SP</v>
      </c>
      <c r="C1877" s="39" t="s">
        <v>6617</v>
      </c>
      <c r="D1877" s="39" t="s">
        <v>6614</v>
      </c>
      <c r="E1877" s="39">
        <v>2193</v>
      </c>
      <c r="F1877" s="39">
        <v>451</v>
      </c>
      <c r="G1877" s="39">
        <v>61</v>
      </c>
      <c r="H1877" s="39">
        <v>4.28</v>
      </c>
      <c r="I1877" s="39" t="s">
        <v>6619</v>
      </c>
    </row>
    <row r="1878" spans="1:9" ht="12.75" customHeight="1">
      <c r="A1878" s="39" t="s">
        <v>244</v>
      </c>
      <c r="B1878" s="39" t="str">
        <f t="shared" si="29"/>
        <v>AL</v>
      </c>
      <c r="C1878" s="39" t="s">
        <v>6617</v>
      </c>
      <c r="D1878" s="39" t="s">
        <v>6614</v>
      </c>
      <c r="E1878" s="39">
        <v>1089</v>
      </c>
      <c r="F1878" s="39">
        <v>281</v>
      </c>
      <c r="G1878" s="39">
        <v>56</v>
      </c>
      <c r="H1878" s="39">
        <v>3.23</v>
      </c>
      <c r="I1878" s="39" t="s">
        <v>6624</v>
      </c>
    </row>
    <row r="1879" spans="1:9" ht="12.75" customHeight="1">
      <c r="A1879" s="39" t="s">
        <v>6410</v>
      </c>
      <c r="B1879" s="39" t="str">
        <f t="shared" si="29"/>
        <v>SP</v>
      </c>
      <c r="C1879" s="39" t="s">
        <v>6617</v>
      </c>
      <c r="D1879" s="39" t="s">
        <v>6622</v>
      </c>
      <c r="E1879" s="39">
        <v>2895</v>
      </c>
      <c r="F1879" s="39">
        <v>1076</v>
      </c>
      <c r="G1879" s="39">
        <v>289</v>
      </c>
      <c r="H1879" s="39">
        <v>2.12</v>
      </c>
      <c r="I1879" s="39" t="s">
        <v>6615</v>
      </c>
    </row>
    <row r="1880" spans="1:9" ht="12.75" customHeight="1">
      <c r="A1880" s="39" t="s">
        <v>2594</v>
      </c>
      <c r="B1880" s="39" t="str">
        <f t="shared" si="29"/>
        <v>PA</v>
      </c>
      <c r="C1880" s="39" t="s">
        <v>6633</v>
      </c>
      <c r="D1880" s="39" t="s">
        <v>6633</v>
      </c>
      <c r="E1880" s="39"/>
      <c r="F1880" s="39"/>
      <c r="G1880" s="39"/>
      <c r="H1880" s="39">
        <v>0</v>
      </c>
      <c r="I1880" s="39" t="s">
        <v>6634</v>
      </c>
    </row>
    <row r="1881" spans="1:9" ht="12.75" customHeight="1">
      <c r="A1881" s="39" t="s">
        <v>2806</v>
      </c>
      <c r="B1881" s="39" t="str">
        <f t="shared" si="29"/>
        <v>PB</v>
      </c>
      <c r="C1881" s="39" t="s">
        <v>6613</v>
      </c>
      <c r="D1881" s="39" t="s">
        <v>6622</v>
      </c>
      <c r="E1881" s="39">
        <v>319</v>
      </c>
      <c r="F1881" s="39">
        <v>186</v>
      </c>
      <c r="G1881" s="39">
        <v>21</v>
      </c>
      <c r="H1881" s="39">
        <v>1.54</v>
      </c>
      <c r="I1881" s="39" t="s">
        <v>6615</v>
      </c>
    </row>
    <row r="1882" spans="1:9" ht="12.75" customHeight="1">
      <c r="A1882" s="39" t="s">
        <v>4280</v>
      </c>
      <c r="B1882" s="39" t="str">
        <f t="shared" si="29"/>
        <v>RJ</v>
      </c>
      <c r="C1882" s="39" t="s">
        <v>6617</v>
      </c>
      <c r="D1882" s="39" t="s">
        <v>6622</v>
      </c>
      <c r="E1882" s="39">
        <v>604</v>
      </c>
      <c r="F1882" s="39">
        <v>147</v>
      </c>
      <c r="G1882" s="39">
        <v>74</v>
      </c>
      <c r="H1882" s="39">
        <v>2.73</v>
      </c>
      <c r="I1882" s="39" t="s">
        <v>6615</v>
      </c>
    </row>
    <row r="1883" spans="1:9" ht="12.75" customHeight="1">
      <c r="A1883" s="39" t="s">
        <v>5403</v>
      </c>
      <c r="B1883" s="39" t="str">
        <f t="shared" si="29"/>
        <v>RS</v>
      </c>
      <c r="C1883" s="39" t="s">
        <v>6617</v>
      </c>
      <c r="D1883" s="39" t="s">
        <v>6614</v>
      </c>
      <c r="E1883" s="39">
        <v>604</v>
      </c>
      <c r="F1883" s="39">
        <v>144</v>
      </c>
      <c r="G1883" s="39">
        <v>28</v>
      </c>
      <c r="H1883" s="39">
        <v>3.51</v>
      </c>
      <c r="I1883" s="39" t="s">
        <v>6623</v>
      </c>
    </row>
    <row r="1884" spans="1:9" ht="12.75" customHeight="1">
      <c r="A1884" s="39" t="s">
        <v>1961</v>
      </c>
      <c r="B1884" s="39" t="str">
        <f t="shared" si="29"/>
        <v>MG</v>
      </c>
      <c r="C1884" s="39" t="s">
        <v>6613</v>
      </c>
      <c r="D1884" s="39" t="s">
        <v>6622</v>
      </c>
      <c r="E1884" s="39">
        <v>157</v>
      </c>
      <c r="F1884" s="39">
        <v>84</v>
      </c>
      <c r="G1884" s="39">
        <v>9</v>
      </c>
      <c r="H1884" s="39">
        <v>1.69</v>
      </c>
      <c r="I1884" s="39" t="s">
        <v>6625</v>
      </c>
    </row>
    <row r="1885" spans="1:9" ht="12.75" customHeight="1">
      <c r="A1885" s="39" t="s">
        <v>1964</v>
      </c>
      <c r="B1885" s="39" t="str">
        <f t="shared" si="29"/>
        <v>MG</v>
      </c>
      <c r="C1885" s="39" t="s">
        <v>6617</v>
      </c>
      <c r="D1885" s="39" t="s">
        <v>6622</v>
      </c>
      <c r="E1885" s="39">
        <v>1316</v>
      </c>
      <c r="F1885" s="39">
        <v>404</v>
      </c>
      <c r="G1885" s="39">
        <v>105</v>
      </c>
      <c r="H1885" s="39">
        <v>2.59</v>
      </c>
      <c r="I1885" s="39" t="s">
        <v>6625</v>
      </c>
    </row>
    <row r="1886" spans="1:9" ht="12.75" customHeight="1">
      <c r="A1886" s="39" t="s">
        <v>5406</v>
      </c>
      <c r="B1886" s="39" t="str">
        <f t="shared" si="29"/>
        <v>RS</v>
      </c>
      <c r="C1886" s="39" t="s">
        <v>6617</v>
      </c>
      <c r="D1886" s="39" t="s">
        <v>6622</v>
      </c>
      <c r="E1886" s="39">
        <v>789</v>
      </c>
      <c r="F1886" s="39">
        <v>306</v>
      </c>
      <c r="G1886" s="39">
        <v>70</v>
      </c>
      <c r="H1886" s="39">
        <v>2.1</v>
      </c>
      <c r="I1886" s="39" t="s">
        <v>6615</v>
      </c>
    </row>
    <row r="1887" spans="1:9" ht="12.75" customHeight="1">
      <c r="A1887" s="39" t="s">
        <v>4003</v>
      </c>
      <c r="B1887" s="39" t="str">
        <f t="shared" si="29"/>
        <v>PR</v>
      </c>
      <c r="C1887" s="39" t="s">
        <v>6613</v>
      </c>
      <c r="D1887" s="39" t="s">
        <v>6622</v>
      </c>
      <c r="E1887" s="39">
        <v>230</v>
      </c>
      <c r="F1887" s="39">
        <v>122</v>
      </c>
      <c r="G1887" s="39"/>
      <c r="H1887" s="39">
        <v>1.89</v>
      </c>
      <c r="I1887" s="39" t="s">
        <v>6619</v>
      </c>
    </row>
    <row r="1888" spans="1:9" ht="12.75" customHeight="1">
      <c r="A1888" s="39" t="s">
        <v>4423</v>
      </c>
      <c r="B1888" s="39" t="str">
        <f t="shared" si="29"/>
        <v>RN</v>
      </c>
      <c r="C1888" s="39" t="s">
        <v>6613</v>
      </c>
      <c r="D1888" s="39" t="s">
        <v>6614</v>
      </c>
      <c r="E1888" s="39">
        <v>336</v>
      </c>
      <c r="F1888" s="39">
        <v>74</v>
      </c>
      <c r="G1888" s="39">
        <v>14</v>
      </c>
      <c r="H1888" s="39">
        <v>3.82</v>
      </c>
      <c r="I1888" s="39" t="s">
        <v>6615</v>
      </c>
    </row>
    <row r="1889" spans="1:9" ht="12.75" customHeight="1">
      <c r="A1889" s="39" t="s">
        <v>5409</v>
      </c>
      <c r="B1889" s="39" t="str">
        <f t="shared" si="29"/>
        <v>RS</v>
      </c>
      <c r="C1889" s="39" t="s">
        <v>6613</v>
      </c>
      <c r="D1889" s="39" t="s">
        <v>6614</v>
      </c>
      <c r="E1889" s="39">
        <v>76</v>
      </c>
      <c r="F1889" s="39">
        <v>16</v>
      </c>
      <c r="G1889" s="39">
        <v>3</v>
      </c>
      <c r="H1889" s="39">
        <v>4</v>
      </c>
      <c r="I1889" s="39" t="s">
        <v>6615</v>
      </c>
    </row>
    <row r="1890" spans="1:9" ht="12.75" customHeight="1">
      <c r="A1890" s="39" t="s">
        <v>5412</v>
      </c>
      <c r="B1890" s="39" t="str">
        <f t="shared" si="29"/>
        <v>RS</v>
      </c>
      <c r="C1890" s="39" t="s">
        <v>6613</v>
      </c>
      <c r="D1890" s="39" t="s">
        <v>6614</v>
      </c>
      <c r="E1890" s="39">
        <v>138</v>
      </c>
      <c r="F1890" s="39">
        <v>22</v>
      </c>
      <c r="G1890" s="39">
        <v>5</v>
      </c>
      <c r="H1890" s="39">
        <v>5.1100000000000003</v>
      </c>
      <c r="I1890" s="39" t="s">
        <v>6615</v>
      </c>
    </row>
    <row r="1891" spans="1:9" ht="12.75" customHeight="1">
      <c r="A1891" s="39" t="s">
        <v>5415</v>
      </c>
      <c r="B1891" s="39" t="str">
        <f t="shared" si="29"/>
        <v>RS</v>
      </c>
      <c r="C1891" s="39" t="s">
        <v>6613</v>
      </c>
      <c r="D1891" s="39" t="s">
        <v>6614</v>
      </c>
      <c r="E1891" s="39">
        <v>99</v>
      </c>
      <c r="F1891" s="39">
        <v>21</v>
      </c>
      <c r="G1891" s="39">
        <v>6</v>
      </c>
      <c r="H1891" s="39">
        <v>3.67</v>
      </c>
      <c r="I1891" s="39" t="s">
        <v>6615</v>
      </c>
    </row>
    <row r="1892" spans="1:9" ht="12.75" customHeight="1">
      <c r="A1892" s="39" t="s">
        <v>4426</v>
      </c>
      <c r="B1892" s="39" t="str">
        <f t="shared" si="29"/>
        <v>RN</v>
      </c>
      <c r="C1892" s="39" t="s">
        <v>6613</v>
      </c>
      <c r="D1892" s="39" t="s">
        <v>6614</v>
      </c>
      <c r="E1892" s="39">
        <v>294</v>
      </c>
      <c r="F1892" s="39">
        <v>60</v>
      </c>
      <c r="G1892" s="39">
        <v>2</v>
      </c>
      <c r="H1892" s="39">
        <v>4.74</v>
      </c>
      <c r="I1892" s="39" t="s">
        <v>6625</v>
      </c>
    </row>
    <row r="1893" spans="1:9" ht="12.75" customHeight="1">
      <c r="A1893" s="39" t="s">
        <v>6413</v>
      </c>
      <c r="B1893" s="39" t="str">
        <f t="shared" si="29"/>
        <v>SP</v>
      </c>
      <c r="C1893" s="39" t="s">
        <v>6636</v>
      </c>
      <c r="D1893" s="39" t="s">
        <v>6622</v>
      </c>
      <c r="E1893" s="39">
        <v>5557</v>
      </c>
      <c r="F1893" s="39">
        <v>2120</v>
      </c>
      <c r="G1893" s="39">
        <v>547</v>
      </c>
      <c r="H1893" s="39">
        <v>2.08</v>
      </c>
      <c r="I1893" s="39" t="s">
        <v>6615</v>
      </c>
    </row>
    <row r="1894" spans="1:9" ht="12.75" customHeight="1">
      <c r="A1894" s="39" t="s">
        <v>5418</v>
      </c>
      <c r="B1894" s="39" t="str">
        <f t="shared" si="29"/>
        <v>RS</v>
      </c>
      <c r="C1894" s="39" t="s">
        <v>6613</v>
      </c>
      <c r="D1894" s="39" t="s">
        <v>6622</v>
      </c>
      <c r="E1894" s="39">
        <v>245</v>
      </c>
      <c r="F1894" s="39">
        <v>85</v>
      </c>
      <c r="G1894" s="39">
        <v>17</v>
      </c>
      <c r="H1894" s="39">
        <v>2.4</v>
      </c>
      <c r="I1894" s="39" t="s">
        <v>6623</v>
      </c>
    </row>
    <row r="1895" spans="1:9" ht="12.75" customHeight="1">
      <c r="A1895" s="39" t="s">
        <v>3226</v>
      </c>
      <c r="B1895" s="39" t="str">
        <f t="shared" si="29"/>
        <v>PE</v>
      </c>
      <c r="C1895" s="39" t="s">
        <v>6617</v>
      </c>
      <c r="D1895" s="39" t="s">
        <v>6622</v>
      </c>
      <c r="E1895" s="39">
        <v>482</v>
      </c>
      <c r="F1895" s="39">
        <v>220</v>
      </c>
      <c r="G1895" s="39">
        <v>44</v>
      </c>
      <c r="H1895" s="39">
        <v>1.83</v>
      </c>
      <c r="I1895" s="39" t="s">
        <v>6615</v>
      </c>
    </row>
    <row r="1896" spans="1:9" ht="12.75" customHeight="1">
      <c r="A1896" s="39" t="s">
        <v>2809</v>
      </c>
      <c r="B1896" s="39" t="str">
        <f t="shared" si="29"/>
        <v>PB</v>
      </c>
      <c r="C1896" s="39" t="s">
        <v>6617</v>
      </c>
      <c r="D1896" s="39" t="s">
        <v>6622</v>
      </c>
      <c r="E1896" s="39">
        <v>985</v>
      </c>
      <c r="F1896" s="39">
        <v>386</v>
      </c>
      <c r="G1896" s="39">
        <v>73</v>
      </c>
      <c r="H1896" s="39">
        <v>2.15</v>
      </c>
      <c r="I1896" s="39" t="s">
        <v>6625</v>
      </c>
    </row>
    <row r="1897" spans="1:9" ht="12.75" customHeight="1">
      <c r="A1897" s="39" t="s">
        <v>431</v>
      </c>
      <c r="B1897" s="39" t="str">
        <f t="shared" si="29"/>
        <v>BA</v>
      </c>
      <c r="C1897" s="39" t="s">
        <v>6617</v>
      </c>
      <c r="D1897" s="39" t="s">
        <v>6622</v>
      </c>
      <c r="E1897" s="39">
        <v>495</v>
      </c>
      <c r="F1897" s="39">
        <v>149</v>
      </c>
      <c r="G1897" s="39">
        <v>33</v>
      </c>
      <c r="H1897" s="39">
        <v>2.72</v>
      </c>
      <c r="I1897" s="39" t="s">
        <v>6625</v>
      </c>
    </row>
    <row r="1898" spans="1:9" ht="12.75" customHeight="1">
      <c r="A1898" s="39" t="s">
        <v>5421</v>
      </c>
      <c r="B1898" s="39" t="str">
        <f t="shared" si="29"/>
        <v>RS</v>
      </c>
      <c r="C1898" s="39" t="s">
        <v>6617</v>
      </c>
      <c r="D1898" s="39" t="s">
        <v>6614</v>
      </c>
      <c r="E1898" s="39">
        <v>2145</v>
      </c>
      <c r="F1898" s="39">
        <v>380</v>
      </c>
      <c r="G1898" s="39">
        <v>67</v>
      </c>
      <c r="H1898" s="39">
        <v>4.8</v>
      </c>
      <c r="I1898" s="39" t="s">
        <v>6615</v>
      </c>
    </row>
    <row r="1899" spans="1:9" ht="12.75" customHeight="1">
      <c r="A1899" s="39" t="s">
        <v>4283</v>
      </c>
      <c r="B1899" s="39" t="str">
        <f t="shared" si="29"/>
        <v>RJ</v>
      </c>
      <c r="C1899" s="39" t="s">
        <v>6617</v>
      </c>
      <c r="D1899" s="39" t="s">
        <v>6622</v>
      </c>
      <c r="E1899" s="39">
        <v>806</v>
      </c>
      <c r="F1899" s="39">
        <v>294</v>
      </c>
      <c r="G1899" s="39">
        <v>95</v>
      </c>
      <c r="H1899" s="39">
        <v>2.0699999999999998</v>
      </c>
      <c r="I1899" s="39" t="s">
        <v>6615</v>
      </c>
    </row>
    <row r="1900" spans="1:9" ht="12.75" customHeight="1">
      <c r="A1900" s="39" t="s">
        <v>5424</v>
      </c>
      <c r="B1900" s="39" t="str">
        <f t="shared" si="29"/>
        <v>RS</v>
      </c>
      <c r="C1900" s="39" t="s">
        <v>6617</v>
      </c>
      <c r="D1900" s="39" t="s">
        <v>6614</v>
      </c>
      <c r="E1900" s="39">
        <v>2293</v>
      </c>
      <c r="F1900" s="39">
        <v>396</v>
      </c>
      <c r="G1900" s="39">
        <v>75</v>
      </c>
      <c r="H1900" s="39">
        <v>4.87</v>
      </c>
      <c r="I1900" s="39" t="s">
        <v>6625</v>
      </c>
    </row>
    <row r="1901" spans="1:9" ht="12.75" customHeight="1">
      <c r="A1901" s="39" t="s">
        <v>4286</v>
      </c>
      <c r="B1901" s="39" t="str">
        <f t="shared" si="29"/>
        <v>RJ</v>
      </c>
      <c r="C1901" s="39" t="s">
        <v>6617</v>
      </c>
      <c r="D1901" s="39" t="s">
        <v>6614</v>
      </c>
      <c r="E1901" s="39">
        <v>2553</v>
      </c>
      <c r="F1901" s="39">
        <v>659</v>
      </c>
      <c r="G1901" s="39"/>
      <c r="H1901" s="39">
        <v>3.87</v>
      </c>
      <c r="I1901" s="39" t="s">
        <v>6625</v>
      </c>
    </row>
    <row r="1902" spans="1:9" ht="12.75" customHeight="1">
      <c r="A1902" s="39" t="s">
        <v>4006</v>
      </c>
      <c r="B1902" s="39" t="str">
        <f t="shared" si="29"/>
        <v>PR</v>
      </c>
      <c r="C1902" s="39" t="s">
        <v>6617</v>
      </c>
      <c r="D1902" s="39" t="s">
        <v>6622</v>
      </c>
      <c r="E1902" s="39">
        <v>2331</v>
      </c>
      <c r="F1902" s="39">
        <v>658</v>
      </c>
      <c r="G1902" s="39">
        <v>159</v>
      </c>
      <c r="H1902" s="39">
        <v>2.85</v>
      </c>
      <c r="I1902" s="39" t="s">
        <v>6623</v>
      </c>
    </row>
    <row r="1903" spans="1:9" ht="12.75" customHeight="1">
      <c r="A1903" s="39" t="s">
        <v>5427</v>
      </c>
      <c r="B1903" s="39" t="str">
        <f t="shared" si="29"/>
        <v>RS</v>
      </c>
      <c r="C1903" s="39" t="s">
        <v>6617</v>
      </c>
      <c r="D1903" s="39" t="s">
        <v>6622</v>
      </c>
      <c r="E1903" s="39">
        <v>389</v>
      </c>
      <c r="F1903" s="39">
        <v>197</v>
      </c>
      <c r="G1903" s="39">
        <v>49</v>
      </c>
      <c r="H1903" s="39">
        <v>1.58</v>
      </c>
      <c r="I1903" s="39" t="s">
        <v>6623</v>
      </c>
    </row>
    <row r="1904" spans="1:9" ht="12.75" customHeight="1">
      <c r="A1904" s="39" t="s">
        <v>1968</v>
      </c>
      <c r="B1904" s="39" t="str">
        <f t="shared" si="29"/>
        <v>MG</v>
      </c>
      <c r="C1904" s="39" t="s">
        <v>6617</v>
      </c>
      <c r="D1904" s="39" t="s">
        <v>6614</v>
      </c>
      <c r="E1904" s="39">
        <v>993</v>
      </c>
      <c r="F1904" s="39">
        <v>88</v>
      </c>
      <c r="G1904" s="39">
        <v>18</v>
      </c>
      <c r="H1904" s="39">
        <v>9.3699999999999992</v>
      </c>
      <c r="I1904" s="39" t="s">
        <v>6615</v>
      </c>
    </row>
    <row r="1905" spans="1:9" ht="12.75" customHeight="1">
      <c r="A1905" s="39" t="s">
        <v>6416</v>
      </c>
      <c r="B1905" s="39" t="str">
        <f t="shared" si="29"/>
        <v>SP</v>
      </c>
      <c r="C1905" s="39" t="s">
        <v>6613</v>
      </c>
      <c r="D1905" s="39" t="s">
        <v>6614</v>
      </c>
      <c r="E1905" s="39">
        <v>235</v>
      </c>
      <c r="F1905" s="39">
        <v>35</v>
      </c>
      <c r="G1905" s="39">
        <v>4</v>
      </c>
      <c r="H1905" s="39">
        <v>6.03</v>
      </c>
      <c r="I1905" s="39" t="s">
        <v>6615</v>
      </c>
    </row>
    <row r="1906" spans="1:9" ht="12.75" customHeight="1">
      <c r="A1906" s="39" t="s">
        <v>3475</v>
      </c>
      <c r="B1906" s="39" t="str">
        <f t="shared" si="29"/>
        <v>PI</v>
      </c>
      <c r="C1906" s="39" t="s">
        <v>6613</v>
      </c>
      <c r="D1906" s="39" t="s">
        <v>6614</v>
      </c>
      <c r="E1906" s="39">
        <v>217</v>
      </c>
      <c r="F1906" s="39">
        <v>13</v>
      </c>
      <c r="G1906" s="39">
        <v>1</v>
      </c>
      <c r="H1906" s="39">
        <v>15.5</v>
      </c>
      <c r="I1906" s="39" t="s">
        <v>6625</v>
      </c>
    </row>
    <row r="1907" spans="1:9" ht="12.75" customHeight="1">
      <c r="A1907" s="39" t="s">
        <v>5430</v>
      </c>
      <c r="B1907" s="39" t="str">
        <f t="shared" si="29"/>
        <v>RS</v>
      </c>
      <c r="C1907" s="39" t="s">
        <v>6613</v>
      </c>
      <c r="D1907" s="39" t="s">
        <v>6622</v>
      </c>
      <c r="E1907" s="39">
        <v>332</v>
      </c>
      <c r="F1907" s="39">
        <v>101</v>
      </c>
      <c r="G1907" s="39">
        <v>18</v>
      </c>
      <c r="H1907" s="39">
        <v>2.79</v>
      </c>
      <c r="I1907" s="39" t="s">
        <v>6615</v>
      </c>
    </row>
    <row r="1908" spans="1:9" ht="12.75" customHeight="1">
      <c r="A1908" s="39" t="s">
        <v>5433</v>
      </c>
      <c r="B1908" s="39" t="str">
        <f t="shared" si="29"/>
        <v>RS</v>
      </c>
      <c r="C1908" s="39" t="s">
        <v>6613</v>
      </c>
      <c r="D1908" s="39" t="s">
        <v>6614</v>
      </c>
      <c r="E1908" s="39">
        <v>136</v>
      </c>
      <c r="F1908" s="39">
        <v>34</v>
      </c>
      <c r="G1908" s="39">
        <v>10</v>
      </c>
      <c r="H1908" s="39">
        <v>3.09</v>
      </c>
      <c r="I1908" s="39" t="s">
        <v>6619</v>
      </c>
    </row>
    <row r="1909" spans="1:9" ht="12.75" customHeight="1">
      <c r="A1909" s="39" t="s">
        <v>5436</v>
      </c>
      <c r="B1909" s="39" t="str">
        <f t="shared" si="29"/>
        <v>RS</v>
      </c>
      <c r="C1909" s="39" t="s">
        <v>6613</v>
      </c>
      <c r="D1909" s="39" t="s">
        <v>6622</v>
      </c>
      <c r="E1909" s="39">
        <v>155</v>
      </c>
      <c r="F1909" s="39">
        <v>51</v>
      </c>
      <c r="G1909" s="39">
        <v>8</v>
      </c>
      <c r="H1909" s="39">
        <v>2.63</v>
      </c>
      <c r="I1909" s="39" t="s">
        <v>6615</v>
      </c>
    </row>
    <row r="1910" spans="1:9" ht="12.75" customHeight="1">
      <c r="A1910" s="39" t="s">
        <v>5439</v>
      </c>
      <c r="B1910" s="39" t="str">
        <f t="shared" si="29"/>
        <v>RS</v>
      </c>
      <c r="C1910" s="39" t="s">
        <v>6613</v>
      </c>
      <c r="D1910" s="39" t="s">
        <v>6614</v>
      </c>
      <c r="E1910" s="39">
        <v>225</v>
      </c>
      <c r="F1910" s="39">
        <v>54</v>
      </c>
      <c r="G1910" s="39">
        <v>16</v>
      </c>
      <c r="H1910" s="39">
        <v>3.21</v>
      </c>
      <c r="I1910" s="39" t="s">
        <v>6615</v>
      </c>
    </row>
    <row r="1911" spans="1:9" ht="12.75" customHeight="1">
      <c r="A1911" s="39" t="s">
        <v>1227</v>
      </c>
      <c r="B1911" s="39" t="str">
        <f t="shared" si="29"/>
        <v>GO</v>
      </c>
      <c r="C1911" s="39" t="s">
        <v>6617</v>
      </c>
      <c r="D1911" s="39" t="s">
        <v>6614</v>
      </c>
      <c r="E1911" s="39">
        <v>3579</v>
      </c>
      <c r="F1911" s="39">
        <v>351</v>
      </c>
      <c r="G1911" s="39">
        <v>99</v>
      </c>
      <c r="H1911" s="39">
        <v>7.95</v>
      </c>
      <c r="I1911" s="39" t="s">
        <v>6615</v>
      </c>
    </row>
    <row r="1912" spans="1:9" ht="12.75" customHeight="1">
      <c r="A1912" s="39" t="s">
        <v>4429</v>
      </c>
      <c r="B1912" s="39" t="str">
        <f t="shared" si="29"/>
        <v>RN</v>
      </c>
      <c r="C1912" s="39" t="s">
        <v>6613</v>
      </c>
      <c r="D1912" s="39" t="s">
        <v>6614</v>
      </c>
      <c r="E1912" s="39">
        <v>186</v>
      </c>
      <c r="F1912" s="39">
        <v>33</v>
      </c>
      <c r="G1912" s="39">
        <v>1</v>
      </c>
      <c r="H1912" s="39">
        <v>5.47</v>
      </c>
      <c r="I1912" s="39" t="s">
        <v>6625</v>
      </c>
    </row>
    <row r="1913" spans="1:9" ht="12.75" customHeight="1">
      <c r="A1913" s="39" t="s">
        <v>247</v>
      </c>
      <c r="B1913" s="39" t="str">
        <f t="shared" si="29"/>
        <v>AL</v>
      </c>
      <c r="C1913" s="39" t="s">
        <v>6613</v>
      </c>
      <c r="D1913" s="39" t="s">
        <v>6614</v>
      </c>
      <c r="E1913" s="39">
        <v>492</v>
      </c>
      <c r="F1913" s="39">
        <v>15</v>
      </c>
      <c r="G1913" s="39">
        <v>5</v>
      </c>
      <c r="H1913" s="39">
        <v>24.6</v>
      </c>
      <c r="I1913" s="39" t="s">
        <v>6618</v>
      </c>
    </row>
    <row r="1914" spans="1:9" ht="12.75" customHeight="1">
      <c r="A1914" s="39" t="s">
        <v>1971</v>
      </c>
      <c r="B1914" s="39" t="str">
        <f t="shared" si="29"/>
        <v>MG</v>
      </c>
      <c r="C1914" s="39" t="s">
        <v>6613</v>
      </c>
      <c r="D1914" s="39" t="s">
        <v>6622</v>
      </c>
      <c r="E1914" s="39">
        <v>112</v>
      </c>
      <c r="F1914" s="39">
        <v>37</v>
      </c>
      <c r="G1914" s="39">
        <v>4</v>
      </c>
      <c r="H1914" s="39">
        <v>2.73</v>
      </c>
      <c r="I1914" s="39" t="s">
        <v>6625</v>
      </c>
    </row>
    <row r="1915" spans="1:9" ht="12.75" customHeight="1">
      <c r="A1915" s="39" t="s">
        <v>5443</v>
      </c>
      <c r="B1915" s="39" t="str">
        <f t="shared" si="29"/>
        <v>RS</v>
      </c>
      <c r="C1915" s="39" t="s">
        <v>6613</v>
      </c>
      <c r="D1915" s="39" t="s">
        <v>6614</v>
      </c>
      <c r="E1915" s="39">
        <v>474</v>
      </c>
      <c r="F1915" s="39">
        <v>80</v>
      </c>
      <c r="G1915" s="39">
        <v>20</v>
      </c>
      <c r="H1915" s="39">
        <v>4.74</v>
      </c>
      <c r="I1915" s="39" t="s">
        <v>6615</v>
      </c>
    </row>
    <row r="1916" spans="1:9" ht="12.75" customHeight="1">
      <c r="A1916" s="39" t="s">
        <v>4519</v>
      </c>
      <c r="B1916" s="39" t="str">
        <f t="shared" si="29"/>
        <v>RO</v>
      </c>
      <c r="C1916" s="39" t="s">
        <v>6613</v>
      </c>
      <c r="D1916" s="39" t="s">
        <v>6614</v>
      </c>
      <c r="E1916" s="39">
        <v>499</v>
      </c>
      <c r="F1916" s="39">
        <v>33</v>
      </c>
      <c r="G1916" s="39">
        <v>5</v>
      </c>
      <c r="H1916" s="39">
        <v>13.13</v>
      </c>
      <c r="I1916" s="39" t="s">
        <v>6615</v>
      </c>
    </row>
    <row r="1917" spans="1:9" ht="12.75" customHeight="1">
      <c r="A1917" s="39" t="s">
        <v>5446</v>
      </c>
      <c r="B1917" s="39" t="str">
        <f t="shared" si="29"/>
        <v>RS</v>
      </c>
      <c r="C1917" s="39" t="s">
        <v>6613</v>
      </c>
      <c r="D1917" s="39" t="s">
        <v>6614</v>
      </c>
      <c r="E1917" s="39">
        <v>324</v>
      </c>
      <c r="F1917" s="39">
        <v>8</v>
      </c>
      <c r="G1917" s="39"/>
      <c r="H1917" s="39">
        <v>40.5</v>
      </c>
      <c r="I1917" s="39" t="s">
        <v>6619</v>
      </c>
    </row>
    <row r="1918" spans="1:9" ht="12.75" customHeight="1">
      <c r="A1918" s="39" t="s">
        <v>4289</v>
      </c>
      <c r="B1918" s="39" t="str">
        <f t="shared" si="29"/>
        <v>RJ</v>
      </c>
      <c r="C1918" s="39" t="s">
        <v>6617</v>
      </c>
      <c r="D1918" s="39" t="s">
        <v>6614</v>
      </c>
      <c r="E1918" s="39">
        <v>2010</v>
      </c>
      <c r="F1918" s="39">
        <v>270</v>
      </c>
      <c r="G1918" s="39">
        <v>74</v>
      </c>
      <c r="H1918" s="39">
        <v>5.84</v>
      </c>
      <c r="I1918" s="39" t="s">
        <v>6629</v>
      </c>
    </row>
    <row r="1919" spans="1:9" ht="12.75" customHeight="1">
      <c r="A1919" s="39" t="s">
        <v>748</v>
      </c>
      <c r="B1919" s="39" t="str">
        <f t="shared" si="29"/>
        <v>ES</v>
      </c>
      <c r="C1919" s="39" t="s">
        <v>6636</v>
      </c>
      <c r="D1919" s="39" t="s">
        <v>6622</v>
      </c>
      <c r="E1919" s="39">
        <v>5805</v>
      </c>
      <c r="F1919" s="39">
        <v>2757</v>
      </c>
      <c r="G1919" s="39">
        <v>423</v>
      </c>
      <c r="H1919" s="39">
        <v>1.83</v>
      </c>
      <c r="I1919" s="39" t="s">
        <v>6615</v>
      </c>
    </row>
    <row r="1920" spans="1:9" ht="12.75" customHeight="1">
      <c r="A1920" s="39" t="s">
        <v>2812</v>
      </c>
      <c r="B1920" s="39" t="str">
        <f t="shared" si="29"/>
        <v>PB</v>
      </c>
      <c r="C1920" s="39" t="s">
        <v>6617</v>
      </c>
      <c r="D1920" s="39" t="s">
        <v>6622</v>
      </c>
      <c r="E1920" s="39">
        <v>361</v>
      </c>
      <c r="F1920" s="39">
        <v>253</v>
      </c>
      <c r="G1920" s="39">
        <v>32</v>
      </c>
      <c r="H1920" s="39">
        <v>1.27</v>
      </c>
      <c r="I1920" s="39" t="s">
        <v>6618</v>
      </c>
    </row>
    <row r="1921" spans="1:9" ht="12.75" customHeight="1">
      <c r="A1921" s="39" t="s">
        <v>4432</v>
      </c>
      <c r="B1921" s="39" t="str">
        <f t="shared" si="29"/>
        <v>RN</v>
      </c>
      <c r="C1921" s="39" t="s">
        <v>6613</v>
      </c>
      <c r="D1921" s="39" t="s">
        <v>6614</v>
      </c>
      <c r="E1921" s="39">
        <v>266</v>
      </c>
      <c r="F1921" s="39">
        <v>50</v>
      </c>
      <c r="G1921" s="39">
        <v>1</v>
      </c>
      <c r="H1921" s="39">
        <v>5.22</v>
      </c>
      <c r="I1921" s="39" t="s">
        <v>6615</v>
      </c>
    </row>
    <row r="1922" spans="1:9" ht="12.75" customHeight="1">
      <c r="A1922" s="39" t="s">
        <v>1974</v>
      </c>
      <c r="B1922" s="39" t="str">
        <f t="shared" si="29"/>
        <v>MG</v>
      </c>
      <c r="C1922" s="39" t="s">
        <v>6613</v>
      </c>
      <c r="D1922" s="39" t="s">
        <v>6622</v>
      </c>
      <c r="E1922" s="39">
        <v>58</v>
      </c>
      <c r="F1922" s="39">
        <v>19</v>
      </c>
      <c r="G1922" s="39">
        <v>18</v>
      </c>
      <c r="H1922" s="39">
        <v>1.57</v>
      </c>
      <c r="I1922" s="39" t="s">
        <v>6623</v>
      </c>
    </row>
    <row r="1923" spans="1:9" ht="12.75" customHeight="1">
      <c r="A1923" s="39" t="s">
        <v>434</v>
      </c>
      <c r="B1923" s="39" t="str">
        <f t="shared" ref="B1923:B1986" si="30">RIGHT(A1923,2)</f>
        <v>BA</v>
      </c>
      <c r="C1923" s="39" t="s">
        <v>6617</v>
      </c>
      <c r="D1923" s="39" t="s">
        <v>6614</v>
      </c>
      <c r="E1923" s="39">
        <v>1278</v>
      </c>
      <c r="F1923" s="39">
        <v>213</v>
      </c>
      <c r="G1923" s="39">
        <v>74</v>
      </c>
      <c r="H1923" s="39">
        <v>4.45</v>
      </c>
      <c r="I1923" s="39" t="s">
        <v>6625</v>
      </c>
    </row>
    <row r="1924" spans="1:9" ht="12.75" customHeight="1">
      <c r="A1924" s="39" t="s">
        <v>1977</v>
      </c>
      <c r="B1924" s="39" t="str">
        <f t="shared" si="30"/>
        <v>MG</v>
      </c>
      <c r="C1924" s="39" t="s">
        <v>6613</v>
      </c>
      <c r="D1924" s="39" t="s">
        <v>6622</v>
      </c>
      <c r="E1924" s="39">
        <v>431</v>
      </c>
      <c r="F1924" s="39">
        <v>124</v>
      </c>
      <c r="G1924" s="39">
        <v>43</v>
      </c>
      <c r="H1924" s="39">
        <v>2.58</v>
      </c>
      <c r="I1924" s="39" t="s">
        <v>6623</v>
      </c>
    </row>
    <row r="1925" spans="1:9" ht="12.75" customHeight="1">
      <c r="A1925" s="39" t="s">
        <v>437</v>
      </c>
      <c r="B1925" s="39" t="str">
        <f t="shared" si="30"/>
        <v>BA</v>
      </c>
      <c r="C1925" s="39" t="s">
        <v>6617</v>
      </c>
      <c r="D1925" s="39" t="s">
        <v>6614</v>
      </c>
      <c r="E1925" s="39">
        <v>778</v>
      </c>
      <c r="F1925" s="39">
        <v>178</v>
      </c>
      <c r="G1925" s="39">
        <v>27</v>
      </c>
      <c r="H1925" s="39">
        <v>3.8</v>
      </c>
      <c r="I1925" s="39" t="s">
        <v>6625</v>
      </c>
    </row>
    <row r="1926" spans="1:9" ht="12.75" customHeight="1">
      <c r="A1926" s="39" t="s">
        <v>6419</v>
      </c>
      <c r="B1926" s="39" t="str">
        <f t="shared" si="30"/>
        <v>SP</v>
      </c>
      <c r="C1926" s="39" t="s">
        <v>6613</v>
      </c>
      <c r="D1926" s="39" t="s">
        <v>6622</v>
      </c>
      <c r="E1926" s="39">
        <v>36</v>
      </c>
      <c r="F1926" s="39">
        <v>112</v>
      </c>
      <c r="G1926" s="39">
        <v>29</v>
      </c>
      <c r="H1926" s="39">
        <v>0.26</v>
      </c>
      <c r="I1926" s="39" t="s">
        <v>6615</v>
      </c>
    </row>
    <row r="1927" spans="1:9" ht="12.75" customHeight="1">
      <c r="A1927" s="39" t="s">
        <v>3229</v>
      </c>
      <c r="B1927" s="39" t="str">
        <f t="shared" si="30"/>
        <v>PE</v>
      </c>
      <c r="C1927" s="39" t="s">
        <v>6617</v>
      </c>
      <c r="D1927" s="39" t="s">
        <v>6622</v>
      </c>
      <c r="E1927" s="39">
        <v>2045</v>
      </c>
      <c r="F1927" s="39">
        <v>903</v>
      </c>
      <c r="G1927" s="39">
        <v>152</v>
      </c>
      <c r="H1927" s="39">
        <v>1.94</v>
      </c>
      <c r="I1927" s="39" t="s">
        <v>6619</v>
      </c>
    </row>
    <row r="1928" spans="1:9" ht="12.75" customHeight="1">
      <c r="A1928" s="39" t="s">
        <v>6422</v>
      </c>
      <c r="B1928" s="39" t="str">
        <f t="shared" si="30"/>
        <v>SP</v>
      </c>
      <c r="C1928" s="39" t="s">
        <v>6617</v>
      </c>
      <c r="D1928" s="39" t="s">
        <v>6614</v>
      </c>
      <c r="E1928" s="39">
        <v>1267</v>
      </c>
      <c r="F1928" s="39">
        <v>233</v>
      </c>
      <c r="G1928" s="39">
        <v>74</v>
      </c>
      <c r="H1928" s="39">
        <v>4.13</v>
      </c>
      <c r="I1928" s="39" t="s">
        <v>6615</v>
      </c>
    </row>
    <row r="1929" spans="1:9" ht="12.75" customHeight="1">
      <c r="A1929" s="39" t="s">
        <v>1230</v>
      </c>
      <c r="B1929" s="39" t="str">
        <f t="shared" si="30"/>
        <v>GO</v>
      </c>
      <c r="C1929" s="39" t="s">
        <v>6613</v>
      </c>
      <c r="D1929" s="39" t="s">
        <v>6622</v>
      </c>
      <c r="E1929" s="39">
        <v>183</v>
      </c>
      <c r="F1929" s="39">
        <v>109</v>
      </c>
      <c r="G1929" s="39">
        <v>21</v>
      </c>
      <c r="H1929" s="39">
        <v>1.41</v>
      </c>
      <c r="I1929" s="39" t="s">
        <v>6625</v>
      </c>
    </row>
    <row r="1930" spans="1:9" ht="12.75" customHeight="1">
      <c r="A1930" s="39" t="s">
        <v>1980</v>
      </c>
      <c r="B1930" s="39" t="str">
        <f t="shared" si="30"/>
        <v>MG</v>
      </c>
      <c r="C1930" s="39" t="s">
        <v>6613</v>
      </c>
      <c r="D1930" s="39" t="s">
        <v>6622</v>
      </c>
      <c r="E1930" s="39">
        <v>91</v>
      </c>
      <c r="F1930" s="39">
        <v>38</v>
      </c>
      <c r="G1930" s="39">
        <v>21</v>
      </c>
      <c r="H1930" s="39">
        <v>1.54</v>
      </c>
      <c r="I1930" s="39" t="s">
        <v>6625</v>
      </c>
    </row>
    <row r="1931" spans="1:9" ht="12.75" customHeight="1">
      <c r="A1931" s="39" t="s">
        <v>3232</v>
      </c>
      <c r="B1931" s="39" t="str">
        <f t="shared" si="30"/>
        <v>PE</v>
      </c>
      <c r="C1931" s="39" t="s">
        <v>6617</v>
      </c>
      <c r="D1931" s="39" t="s">
        <v>6614</v>
      </c>
      <c r="E1931" s="39">
        <v>701</v>
      </c>
      <c r="F1931" s="39">
        <v>158</v>
      </c>
      <c r="G1931" s="39">
        <v>24</v>
      </c>
      <c r="H1931" s="39">
        <v>3.85</v>
      </c>
      <c r="I1931" s="39" t="s">
        <v>6625</v>
      </c>
    </row>
    <row r="1932" spans="1:9" ht="12.75" customHeight="1">
      <c r="A1932" s="39" t="s">
        <v>3235</v>
      </c>
      <c r="B1932" s="39" t="str">
        <f t="shared" si="30"/>
        <v>PE</v>
      </c>
      <c r="C1932" s="39" t="s">
        <v>6617</v>
      </c>
      <c r="D1932" s="39" t="s">
        <v>6622</v>
      </c>
      <c r="E1932" s="39">
        <v>849</v>
      </c>
      <c r="F1932" s="39">
        <v>439</v>
      </c>
      <c r="G1932" s="39">
        <v>51</v>
      </c>
      <c r="H1932" s="39">
        <v>1.73</v>
      </c>
      <c r="I1932" s="39" t="s">
        <v>6619</v>
      </c>
    </row>
    <row r="1933" spans="1:9" ht="12.75" customHeight="1">
      <c r="A1933" s="39" t="s">
        <v>5449</v>
      </c>
      <c r="B1933" s="39" t="str">
        <f t="shared" si="30"/>
        <v>RS</v>
      </c>
      <c r="C1933" s="39" t="s">
        <v>6613</v>
      </c>
      <c r="D1933" s="39" t="s">
        <v>6614</v>
      </c>
      <c r="E1933" s="39">
        <v>207</v>
      </c>
      <c r="F1933" s="39">
        <v>38</v>
      </c>
      <c r="G1933" s="39">
        <v>8</v>
      </c>
      <c r="H1933" s="39">
        <v>4.5</v>
      </c>
      <c r="I1933" s="39" t="s">
        <v>6619</v>
      </c>
    </row>
    <row r="1934" spans="1:9" ht="12.75" customHeight="1">
      <c r="A1934" s="39" t="s">
        <v>2815</v>
      </c>
      <c r="B1934" s="39" t="str">
        <f t="shared" si="30"/>
        <v>PB</v>
      </c>
      <c r="C1934" s="39" t="s">
        <v>6613</v>
      </c>
      <c r="D1934" s="39" t="s">
        <v>6614</v>
      </c>
      <c r="E1934" s="39">
        <v>241</v>
      </c>
      <c r="F1934" s="39">
        <v>25</v>
      </c>
      <c r="G1934" s="39">
        <v>20</v>
      </c>
      <c r="H1934" s="39">
        <v>5.36</v>
      </c>
      <c r="I1934" s="39" t="s">
        <v>6615</v>
      </c>
    </row>
    <row r="1935" spans="1:9" ht="12.75" customHeight="1">
      <c r="A1935" s="39" t="s">
        <v>6425</v>
      </c>
      <c r="B1935" s="39" t="str">
        <f t="shared" si="30"/>
        <v>SP</v>
      </c>
      <c r="C1935" s="39" t="s">
        <v>6617</v>
      </c>
      <c r="D1935" s="39" t="s">
        <v>6622</v>
      </c>
      <c r="E1935" s="39">
        <v>2209</v>
      </c>
      <c r="F1935" s="39">
        <v>724</v>
      </c>
      <c r="G1935" s="39">
        <v>136</v>
      </c>
      <c r="H1935" s="39">
        <v>2.57</v>
      </c>
      <c r="I1935" s="39" t="s">
        <v>6623</v>
      </c>
    </row>
    <row r="1936" spans="1:9" ht="12.75" customHeight="1">
      <c r="A1936" s="39" t="s">
        <v>5452</v>
      </c>
      <c r="B1936" s="39" t="str">
        <f t="shared" si="30"/>
        <v>RS</v>
      </c>
      <c r="C1936" s="39" t="s">
        <v>6613</v>
      </c>
      <c r="D1936" s="39" t="s">
        <v>6614</v>
      </c>
      <c r="E1936" s="39">
        <v>121</v>
      </c>
      <c r="F1936" s="39">
        <v>21</v>
      </c>
      <c r="G1936" s="39">
        <v>2</v>
      </c>
      <c r="H1936" s="39">
        <v>5.26</v>
      </c>
      <c r="I1936" s="39" t="s">
        <v>6615</v>
      </c>
    </row>
    <row r="1937" spans="1:9" ht="12.75" customHeight="1">
      <c r="A1937" s="39" t="s">
        <v>2181</v>
      </c>
      <c r="B1937" s="39" t="str">
        <f t="shared" si="30"/>
        <v>MS</v>
      </c>
      <c r="C1937" s="39" t="s">
        <v>6613</v>
      </c>
      <c r="D1937" s="39" t="s">
        <v>6614</v>
      </c>
      <c r="E1937" s="39">
        <v>265</v>
      </c>
      <c r="F1937" s="39">
        <v>59</v>
      </c>
      <c r="G1937" s="39">
        <v>22</v>
      </c>
      <c r="H1937" s="39">
        <v>3.27</v>
      </c>
      <c r="I1937" s="39" t="s">
        <v>6615</v>
      </c>
    </row>
    <row r="1938" spans="1:9" ht="12.75" customHeight="1">
      <c r="A1938" s="39" t="s">
        <v>6428</v>
      </c>
      <c r="B1938" s="39" t="str">
        <f t="shared" si="30"/>
        <v>SP</v>
      </c>
      <c r="C1938" s="39" t="s">
        <v>6617</v>
      </c>
      <c r="D1938" s="39" t="s">
        <v>6622</v>
      </c>
      <c r="E1938" s="39">
        <v>514</v>
      </c>
      <c r="F1938" s="39">
        <v>146</v>
      </c>
      <c r="G1938" s="39">
        <v>69</v>
      </c>
      <c r="H1938" s="39">
        <v>2.39</v>
      </c>
      <c r="I1938" s="39" t="s">
        <v>6619</v>
      </c>
    </row>
    <row r="1939" spans="1:9" ht="12.75" customHeight="1">
      <c r="A1939" s="39" t="s">
        <v>2185</v>
      </c>
      <c r="B1939" s="39" t="str">
        <f t="shared" si="30"/>
        <v>MS</v>
      </c>
      <c r="C1939" s="39" t="s">
        <v>6617</v>
      </c>
      <c r="D1939" s="39" t="s">
        <v>6614</v>
      </c>
      <c r="E1939" s="39">
        <v>1348</v>
      </c>
      <c r="F1939" s="39">
        <v>332</v>
      </c>
      <c r="G1939" s="39">
        <v>27</v>
      </c>
      <c r="H1939" s="39">
        <v>3.75</v>
      </c>
      <c r="I1939" s="39" t="s">
        <v>6623</v>
      </c>
    </row>
    <row r="1940" spans="1:9" ht="12.75" customHeight="1">
      <c r="A1940" s="39" t="s">
        <v>3478</v>
      </c>
      <c r="B1940" s="39" t="str">
        <f t="shared" si="30"/>
        <v>PI</v>
      </c>
      <c r="C1940" s="39" t="s">
        <v>6613</v>
      </c>
      <c r="D1940" s="39" t="s">
        <v>6614</v>
      </c>
      <c r="E1940" s="39">
        <v>310</v>
      </c>
      <c r="F1940" s="39">
        <v>32</v>
      </c>
      <c r="G1940" s="39">
        <v>2</v>
      </c>
      <c r="H1940" s="39">
        <v>9.1199999999999992</v>
      </c>
      <c r="I1940" s="39" t="s">
        <v>6615</v>
      </c>
    </row>
    <row r="1941" spans="1:9" ht="12.75" customHeight="1">
      <c r="A1941" s="39" t="s">
        <v>4292</v>
      </c>
      <c r="B1941" s="39" t="str">
        <f t="shared" si="30"/>
        <v>RJ</v>
      </c>
      <c r="C1941" s="39" t="s">
        <v>6617</v>
      </c>
      <c r="D1941" s="39" t="s">
        <v>6622</v>
      </c>
      <c r="E1941" s="39">
        <v>1212</v>
      </c>
      <c r="F1941" s="39">
        <v>392</v>
      </c>
      <c r="G1941" s="39">
        <v>110</v>
      </c>
      <c r="H1941" s="39">
        <v>2.41</v>
      </c>
      <c r="I1941" s="39" t="s">
        <v>6618</v>
      </c>
    </row>
    <row r="1942" spans="1:9" ht="12.75" customHeight="1">
      <c r="A1942" s="39" t="s">
        <v>1233</v>
      </c>
      <c r="B1942" s="39" t="str">
        <f t="shared" si="30"/>
        <v>GO</v>
      </c>
      <c r="C1942" s="39" t="s">
        <v>6617</v>
      </c>
      <c r="D1942" s="39" t="s">
        <v>6622</v>
      </c>
      <c r="E1942" s="39">
        <v>537</v>
      </c>
      <c r="F1942" s="39">
        <v>155</v>
      </c>
      <c r="G1942" s="39">
        <v>39</v>
      </c>
      <c r="H1942" s="39">
        <v>2.77</v>
      </c>
      <c r="I1942" s="39" t="s">
        <v>6615</v>
      </c>
    </row>
    <row r="1943" spans="1:9" ht="12.75" customHeight="1">
      <c r="A1943" s="39" t="s">
        <v>6601</v>
      </c>
      <c r="B1943" s="39" t="str">
        <f t="shared" si="30"/>
        <v>TO</v>
      </c>
      <c r="C1943" s="39" t="s">
        <v>6613</v>
      </c>
      <c r="D1943" s="39" t="s">
        <v>6614</v>
      </c>
      <c r="E1943" s="39">
        <v>239</v>
      </c>
      <c r="F1943" s="39">
        <v>1</v>
      </c>
      <c r="G1943" s="39"/>
      <c r="H1943" s="39">
        <v>239</v>
      </c>
      <c r="I1943" s="39" t="s">
        <v>6625</v>
      </c>
    </row>
    <row r="1944" spans="1:9" ht="12.75" customHeight="1">
      <c r="A1944" s="39" t="s">
        <v>5455</v>
      </c>
      <c r="B1944" s="39" t="str">
        <f t="shared" si="30"/>
        <v>RS</v>
      </c>
      <c r="C1944" s="39" t="s">
        <v>6613</v>
      </c>
      <c r="D1944" s="39" t="s">
        <v>6622</v>
      </c>
      <c r="E1944" s="39">
        <v>93</v>
      </c>
      <c r="F1944" s="39">
        <v>35</v>
      </c>
      <c r="G1944" s="39">
        <v>7</v>
      </c>
      <c r="H1944" s="39">
        <v>2.21</v>
      </c>
      <c r="I1944" s="39" t="s">
        <v>6623</v>
      </c>
    </row>
    <row r="1945" spans="1:9" ht="12.75" customHeight="1">
      <c r="A1945" s="39" t="s">
        <v>1236</v>
      </c>
      <c r="B1945" s="39" t="str">
        <f t="shared" si="30"/>
        <v>GO</v>
      </c>
      <c r="C1945" s="39" t="s">
        <v>6613</v>
      </c>
      <c r="D1945" s="39" t="s">
        <v>6622</v>
      </c>
      <c r="E1945" s="39">
        <v>180</v>
      </c>
      <c r="F1945" s="39">
        <v>54</v>
      </c>
      <c r="G1945" s="39">
        <v>12</v>
      </c>
      <c r="H1945" s="39">
        <v>2.73</v>
      </c>
      <c r="I1945" s="39" t="s">
        <v>6623</v>
      </c>
    </row>
    <row r="1946" spans="1:9" ht="12.75" customHeight="1">
      <c r="A1946" s="39" t="s">
        <v>2491</v>
      </c>
      <c r="B1946" s="39" t="str">
        <f t="shared" si="30"/>
        <v>MT</v>
      </c>
      <c r="C1946" s="39" t="s">
        <v>6617</v>
      </c>
      <c r="D1946" s="39" t="s">
        <v>6614</v>
      </c>
      <c r="E1946" s="39">
        <v>2717</v>
      </c>
      <c r="F1946" s="39">
        <v>497</v>
      </c>
      <c r="G1946" s="39">
        <v>106</v>
      </c>
      <c r="H1946" s="39">
        <v>4.51</v>
      </c>
      <c r="I1946" s="39" t="s">
        <v>6615</v>
      </c>
    </row>
    <row r="1947" spans="1:9" ht="12.75" customHeight="1">
      <c r="A1947" s="39" t="s">
        <v>4009</v>
      </c>
      <c r="B1947" s="39" t="str">
        <f t="shared" si="30"/>
        <v>PR</v>
      </c>
      <c r="C1947" s="39" t="s">
        <v>6617</v>
      </c>
      <c r="D1947" s="39" t="s">
        <v>6622</v>
      </c>
      <c r="E1947" s="39">
        <v>591</v>
      </c>
      <c r="F1947" s="39">
        <v>179</v>
      </c>
      <c r="G1947" s="39">
        <v>64</v>
      </c>
      <c r="H1947" s="39">
        <v>2.4300000000000002</v>
      </c>
      <c r="I1947" s="39" t="s">
        <v>6619</v>
      </c>
    </row>
    <row r="1948" spans="1:9" ht="12.75" customHeight="1">
      <c r="A1948" s="39" t="s">
        <v>1239</v>
      </c>
      <c r="B1948" s="39" t="str">
        <f t="shared" si="30"/>
        <v>GO</v>
      </c>
      <c r="C1948" s="39" t="s">
        <v>6613</v>
      </c>
      <c r="D1948" s="39" t="s">
        <v>6622</v>
      </c>
      <c r="E1948" s="39">
        <v>114</v>
      </c>
      <c r="F1948" s="39">
        <v>39</v>
      </c>
      <c r="G1948" s="39">
        <v>4</v>
      </c>
      <c r="H1948" s="39">
        <v>2.65</v>
      </c>
      <c r="I1948" s="39" t="s">
        <v>6623</v>
      </c>
    </row>
    <row r="1949" spans="1:9" ht="12.75" customHeight="1">
      <c r="A1949" s="39" t="s">
        <v>5462</v>
      </c>
      <c r="B1949" s="39" t="str">
        <f t="shared" si="30"/>
        <v>RS</v>
      </c>
      <c r="C1949" s="39" t="s">
        <v>6613</v>
      </c>
      <c r="D1949" s="39" t="s">
        <v>6622</v>
      </c>
      <c r="E1949" s="39">
        <v>394</v>
      </c>
      <c r="F1949" s="39">
        <v>121</v>
      </c>
      <c r="G1949" s="39">
        <v>25</v>
      </c>
      <c r="H1949" s="39">
        <v>2.7</v>
      </c>
      <c r="I1949" s="39" t="s">
        <v>6615</v>
      </c>
    </row>
    <row r="1950" spans="1:9" ht="12.75" customHeight="1">
      <c r="A1950" s="39" t="s">
        <v>1983</v>
      </c>
      <c r="B1950" s="39" t="str">
        <f t="shared" si="30"/>
        <v>MG</v>
      </c>
      <c r="C1950" s="39" t="s">
        <v>6613</v>
      </c>
      <c r="D1950" s="39" t="s">
        <v>6622</v>
      </c>
      <c r="E1950" s="39">
        <v>256</v>
      </c>
      <c r="F1950" s="39">
        <v>102</v>
      </c>
      <c r="G1950" s="39">
        <v>14</v>
      </c>
      <c r="H1950" s="39">
        <v>2.21</v>
      </c>
      <c r="I1950" s="39" t="s">
        <v>6618</v>
      </c>
    </row>
    <row r="1951" spans="1:9" ht="12.75" customHeight="1">
      <c r="A1951" s="39" t="s">
        <v>2818</v>
      </c>
      <c r="B1951" s="39" t="str">
        <f t="shared" si="30"/>
        <v>PB</v>
      </c>
      <c r="C1951" s="39" t="s">
        <v>6617</v>
      </c>
      <c r="D1951" s="39" t="s">
        <v>6614</v>
      </c>
      <c r="E1951" s="39">
        <v>566</v>
      </c>
      <c r="F1951" s="39">
        <v>168</v>
      </c>
      <c r="G1951" s="39">
        <v>25</v>
      </c>
      <c r="H1951" s="39">
        <v>2.93</v>
      </c>
      <c r="I1951" s="39" t="s">
        <v>6623</v>
      </c>
    </row>
    <row r="1952" spans="1:9" ht="12.75" customHeight="1">
      <c r="A1952" s="39" t="s">
        <v>5465</v>
      </c>
      <c r="B1952" s="39" t="str">
        <f t="shared" si="30"/>
        <v>RS</v>
      </c>
      <c r="C1952" s="39" t="s">
        <v>6617</v>
      </c>
      <c r="D1952" s="39" t="s">
        <v>6622</v>
      </c>
      <c r="E1952" s="39">
        <v>578</v>
      </c>
      <c r="F1952" s="39">
        <v>285</v>
      </c>
      <c r="G1952" s="39">
        <v>74</v>
      </c>
      <c r="H1952" s="39">
        <v>1.61</v>
      </c>
      <c r="I1952" s="39" t="s">
        <v>6615</v>
      </c>
    </row>
    <row r="1953" spans="1:9" ht="12.75" customHeight="1">
      <c r="A1953" s="39" t="s">
        <v>3238</v>
      </c>
      <c r="B1953" s="39" t="str">
        <f t="shared" si="30"/>
        <v>PE</v>
      </c>
      <c r="C1953" s="39" t="s">
        <v>6613</v>
      </c>
      <c r="D1953" s="39" t="s">
        <v>6622</v>
      </c>
      <c r="E1953" s="39">
        <v>237</v>
      </c>
      <c r="F1953" s="39">
        <v>166</v>
      </c>
      <c r="G1953" s="39">
        <v>30</v>
      </c>
      <c r="H1953" s="39">
        <v>1.21</v>
      </c>
      <c r="I1953" s="39" t="s">
        <v>6637</v>
      </c>
    </row>
    <row r="1954" spans="1:9" ht="12.75" customHeight="1">
      <c r="A1954" s="39" t="s">
        <v>637</v>
      </c>
      <c r="B1954" s="39" t="str">
        <f t="shared" si="30"/>
        <v>CE</v>
      </c>
      <c r="C1954" s="39" t="s">
        <v>6617</v>
      </c>
      <c r="D1954" s="39" t="s">
        <v>6614</v>
      </c>
      <c r="E1954" s="39">
        <v>823</v>
      </c>
      <c r="F1954" s="39">
        <v>100</v>
      </c>
      <c r="G1954" s="39">
        <v>2</v>
      </c>
      <c r="H1954" s="39">
        <v>8.07</v>
      </c>
      <c r="I1954" s="39" t="s">
        <v>6615</v>
      </c>
    </row>
    <row r="1955" spans="1:9" ht="12.75" customHeight="1">
      <c r="A1955" s="39" t="s">
        <v>2188</v>
      </c>
      <c r="B1955" s="39" t="str">
        <f t="shared" si="30"/>
        <v>MS</v>
      </c>
      <c r="C1955" s="39" t="s">
        <v>6613</v>
      </c>
      <c r="D1955" s="39" t="s">
        <v>6614</v>
      </c>
      <c r="E1955" s="39">
        <v>462</v>
      </c>
      <c r="F1955" s="39">
        <v>74</v>
      </c>
      <c r="G1955" s="39">
        <v>11</v>
      </c>
      <c r="H1955" s="39">
        <v>5.44</v>
      </c>
      <c r="I1955" s="39" t="s">
        <v>6615</v>
      </c>
    </row>
    <row r="1956" spans="1:9" ht="12.75" customHeight="1">
      <c r="A1956" s="39" t="s">
        <v>6431</v>
      </c>
      <c r="B1956" s="39" t="str">
        <f t="shared" si="30"/>
        <v>SP</v>
      </c>
      <c r="C1956" s="39" t="s">
        <v>6636</v>
      </c>
      <c r="D1956" s="39" t="s">
        <v>6622</v>
      </c>
      <c r="E1956" s="39">
        <v>9688</v>
      </c>
      <c r="F1956" s="39">
        <v>3771</v>
      </c>
      <c r="G1956" s="39">
        <v>762</v>
      </c>
      <c r="H1956" s="39">
        <v>2.14</v>
      </c>
      <c r="I1956" s="39" t="s">
        <v>6615</v>
      </c>
    </row>
    <row r="1957" spans="1:9" ht="12.75" customHeight="1">
      <c r="A1957" s="39" t="s">
        <v>2494</v>
      </c>
      <c r="B1957" s="39" t="str">
        <f t="shared" si="30"/>
        <v>MT</v>
      </c>
      <c r="C1957" s="39" t="s">
        <v>6617</v>
      </c>
      <c r="D1957" s="39" t="s">
        <v>6614</v>
      </c>
      <c r="E1957" s="39">
        <v>1446</v>
      </c>
      <c r="F1957" s="39">
        <v>183</v>
      </c>
      <c r="G1957" s="39">
        <v>40</v>
      </c>
      <c r="H1957" s="39">
        <v>6.48</v>
      </c>
      <c r="I1957" s="39" t="s">
        <v>6615</v>
      </c>
    </row>
    <row r="1958" spans="1:9" ht="12.75" customHeight="1">
      <c r="A1958" s="39" t="s">
        <v>6701</v>
      </c>
      <c r="B1958" s="39" t="str">
        <f t="shared" si="30"/>
        <v>PA</v>
      </c>
      <c r="C1958" s="39" t="s">
        <v>6613</v>
      </c>
      <c r="D1958" s="39" t="s">
        <v>6614</v>
      </c>
      <c r="E1958" s="39">
        <v>430</v>
      </c>
      <c r="F1958" s="39">
        <v>105</v>
      </c>
      <c r="G1958" s="39">
        <v>40</v>
      </c>
      <c r="H1958" s="39">
        <v>2.97</v>
      </c>
      <c r="I1958" s="39" t="s">
        <v>6627</v>
      </c>
    </row>
    <row r="1959" spans="1:9" ht="12.75" customHeight="1">
      <c r="A1959" s="39" t="s">
        <v>6434</v>
      </c>
      <c r="B1959" s="39" t="str">
        <f t="shared" si="30"/>
        <v>SP</v>
      </c>
      <c r="C1959" s="39" t="s">
        <v>6617</v>
      </c>
      <c r="D1959" s="39" t="s">
        <v>6622</v>
      </c>
      <c r="E1959" s="39">
        <v>3332</v>
      </c>
      <c r="F1959" s="39">
        <v>1044</v>
      </c>
      <c r="G1959" s="39">
        <v>299</v>
      </c>
      <c r="H1959" s="39">
        <v>2.48</v>
      </c>
      <c r="I1959" s="39" t="s">
        <v>6615</v>
      </c>
    </row>
    <row r="1960" spans="1:9" ht="12.75" customHeight="1">
      <c r="A1960" s="39" t="s">
        <v>2821</v>
      </c>
      <c r="B1960" s="39" t="str">
        <f t="shared" si="30"/>
        <v>PB</v>
      </c>
      <c r="C1960" s="39" t="s">
        <v>6617</v>
      </c>
      <c r="D1960" s="39" t="s">
        <v>6622</v>
      </c>
      <c r="E1960" s="39">
        <v>463</v>
      </c>
      <c r="F1960" s="39">
        <v>178</v>
      </c>
      <c r="G1960" s="39">
        <v>43</v>
      </c>
      <c r="H1960" s="39">
        <v>2.1</v>
      </c>
      <c r="I1960" s="39" t="s">
        <v>6618</v>
      </c>
    </row>
    <row r="1961" spans="1:9" ht="12.75" customHeight="1">
      <c r="A1961" s="39" t="s">
        <v>4295</v>
      </c>
      <c r="B1961" s="39" t="str">
        <f t="shared" si="30"/>
        <v>RJ</v>
      </c>
      <c r="C1961" s="39" t="s">
        <v>6617</v>
      </c>
      <c r="D1961" s="39" t="s">
        <v>6622</v>
      </c>
      <c r="E1961" s="39">
        <v>673</v>
      </c>
      <c r="F1961" s="39">
        <v>202</v>
      </c>
      <c r="G1961" s="39">
        <v>64</v>
      </c>
      <c r="H1961" s="39">
        <v>2.5299999999999998</v>
      </c>
      <c r="I1961" s="39" t="s">
        <v>6623</v>
      </c>
    </row>
    <row r="1962" spans="1:9" ht="12.75" customHeight="1">
      <c r="A1962" s="39" t="s">
        <v>6437</v>
      </c>
      <c r="B1962" s="39" t="str">
        <f t="shared" si="30"/>
        <v>SP</v>
      </c>
      <c r="C1962" s="39" t="s">
        <v>6613</v>
      </c>
      <c r="D1962" s="39" t="s">
        <v>6614</v>
      </c>
      <c r="E1962" s="39">
        <v>257</v>
      </c>
      <c r="F1962" s="39">
        <v>27</v>
      </c>
      <c r="G1962" s="39">
        <v>6</v>
      </c>
      <c r="H1962" s="39">
        <v>7.79</v>
      </c>
      <c r="I1962" s="39" t="s">
        <v>6625</v>
      </c>
    </row>
    <row r="1963" spans="1:9" ht="12.75" customHeight="1">
      <c r="A1963" s="39" t="s">
        <v>6440</v>
      </c>
      <c r="B1963" s="39" t="str">
        <f t="shared" si="30"/>
        <v>SP</v>
      </c>
      <c r="C1963" s="39" t="s">
        <v>6617</v>
      </c>
      <c r="D1963" s="39" t="s">
        <v>6614</v>
      </c>
      <c r="E1963" s="39">
        <v>4826</v>
      </c>
      <c r="F1963" s="39">
        <v>271</v>
      </c>
      <c r="G1963" s="39">
        <v>139</v>
      </c>
      <c r="H1963" s="39">
        <v>11.77</v>
      </c>
      <c r="I1963" s="39" t="s">
        <v>6623</v>
      </c>
    </row>
    <row r="1964" spans="1:9" ht="12.75" customHeight="1">
      <c r="A1964" s="39" t="s">
        <v>2497</v>
      </c>
      <c r="B1964" s="39" t="str">
        <f t="shared" si="30"/>
        <v>MT</v>
      </c>
      <c r="C1964" s="39" t="s">
        <v>6613</v>
      </c>
      <c r="D1964" s="39" t="s">
        <v>6614</v>
      </c>
      <c r="E1964" s="39">
        <v>309</v>
      </c>
      <c r="F1964" s="39">
        <v>46</v>
      </c>
      <c r="G1964" s="39">
        <v>10</v>
      </c>
      <c r="H1964" s="39">
        <v>5.52</v>
      </c>
      <c r="I1964" s="39" t="s">
        <v>6615</v>
      </c>
    </row>
    <row r="1965" spans="1:9" ht="12.75" customHeight="1">
      <c r="A1965" s="39" t="s">
        <v>326</v>
      </c>
      <c r="B1965" s="39" t="str">
        <f t="shared" si="30"/>
        <v>AM</v>
      </c>
      <c r="C1965" s="39" t="s">
        <v>6617</v>
      </c>
      <c r="D1965" s="39" t="s">
        <v>6614</v>
      </c>
      <c r="E1965" s="39">
        <v>1219</v>
      </c>
      <c r="F1965" s="39">
        <v>99</v>
      </c>
      <c r="G1965" s="39">
        <v>70</v>
      </c>
      <c r="H1965" s="39">
        <v>7.21</v>
      </c>
      <c r="I1965" s="39" t="s">
        <v>6625</v>
      </c>
    </row>
    <row r="1966" spans="1:9" ht="12.75" customHeight="1">
      <c r="A1966" s="39" t="s">
        <v>6443</v>
      </c>
      <c r="B1966" s="39" t="str">
        <f t="shared" si="30"/>
        <v>SP</v>
      </c>
      <c r="C1966" s="39" t="s">
        <v>6636</v>
      </c>
      <c r="D1966" s="39" t="s">
        <v>6614</v>
      </c>
      <c r="E1966" s="39">
        <v>5805</v>
      </c>
      <c r="F1966" s="39">
        <v>1410</v>
      </c>
      <c r="G1966" s="39">
        <v>281</v>
      </c>
      <c r="H1966" s="39">
        <v>3.43</v>
      </c>
      <c r="I1966" s="39" t="s">
        <v>6623</v>
      </c>
    </row>
    <row r="1967" spans="1:9" ht="12.75" customHeight="1">
      <c r="A1967" s="39" t="s">
        <v>2191</v>
      </c>
      <c r="B1967" s="39" t="str">
        <f t="shared" si="30"/>
        <v>MS</v>
      </c>
      <c r="C1967" s="39" t="s">
        <v>6613</v>
      </c>
      <c r="D1967" s="39" t="s">
        <v>6614</v>
      </c>
      <c r="E1967" s="39">
        <v>337</v>
      </c>
      <c r="F1967" s="39">
        <v>38</v>
      </c>
      <c r="G1967" s="39">
        <v>17</v>
      </c>
      <c r="H1967" s="39">
        <v>6.13</v>
      </c>
      <c r="I1967" s="39" t="s">
        <v>6615</v>
      </c>
    </row>
    <row r="1968" spans="1:9" ht="12.75" customHeight="1">
      <c r="A1968" s="39" t="s">
        <v>6604</v>
      </c>
      <c r="B1968" s="39" t="str">
        <f t="shared" si="30"/>
        <v>TO</v>
      </c>
      <c r="C1968" s="39" t="s">
        <v>6613</v>
      </c>
      <c r="D1968" s="39" t="s">
        <v>6614</v>
      </c>
      <c r="E1968" s="39">
        <v>512</v>
      </c>
      <c r="F1968" s="39">
        <v>16</v>
      </c>
      <c r="G1968" s="39">
        <v>8</v>
      </c>
      <c r="H1968" s="39">
        <v>21.33</v>
      </c>
      <c r="I1968" s="39" t="s">
        <v>6625</v>
      </c>
    </row>
    <row r="1969" spans="1:9" ht="12.75" customHeight="1">
      <c r="A1969" s="39" t="s">
        <v>6446</v>
      </c>
      <c r="B1969" s="39" t="str">
        <f t="shared" si="30"/>
        <v>SP</v>
      </c>
      <c r="C1969" s="39" t="s">
        <v>6613</v>
      </c>
      <c r="D1969" s="39" t="s">
        <v>6614</v>
      </c>
      <c r="E1969" s="39">
        <v>199</v>
      </c>
      <c r="F1969" s="39">
        <v>48</v>
      </c>
      <c r="G1969" s="39">
        <v>9</v>
      </c>
      <c r="H1969" s="39">
        <v>3.49</v>
      </c>
      <c r="I1969" s="39" t="s">
        <v>6615</v>
      </c>
    </row>
    <row r="1970" spans="1:9" ht="12.75" customHeight="1">
      <c r="A1970" s="39" t="s">
        <v>5799</v>
      </c>
      <c r="B1970" s="39" t="str">
        <f t="shared" si="30"/>
        <v>SC</v>
      </c>
      <c r="C1970" s="39" t="s">
        <v>6617</v>
      </c>
      <c r="D1970" s="39" t="s">
        <v>6614</v>
      </c>
      <c r="E1970" s="39">
        <v>529</v>
      </c>
      <c r="F1970" s="39">
        <v>132</v>
      </c>
      <c r="G1970" s="39">
        <v>36</v>
      </c>
      <c r="H1970" s="39">
        <v>3.15</v>
      </c>
      <c r="I1970" s="39" t="s">
        <v>6615</v>
      </c>
    </row>
    <row r="1971" spans="1:9" ht="12.75" customHeight="1">
      <c r="A1971" s="39" t="s">
        <v>6450</v>
      </c>
      <c r="B1971" s="39" t="str">
        <f t="shared" si="30"/>
        <v>SP</v>
      </c>
      <c r="C1971" s="39" t="s">
        <v>6617</v>
      </c>
      <c r="D1971" s="39" t="s">
        <v>6622</v>
      </c>
      <c r="E1971" s="39">
        <v>617</v>
      </c>
      <c r="F1971" s="39">
        <v>180</v>
      </c>
      <c r="G1971" s="39">
        <v>54</v>
      </c>
      <c r="H1971" s="39">
        <v>2.64</v>
      </c>
      <c r="I1971" s="39" t="s">
        <v>6615</v>
      </c>
    </row>
    <row r="1972" spans="1:9" ht="12.75" customHeight="1">
      <c r="A1972" s="39" t="s">
        <v>4012</v>
      </c>
      <c r="B1972" s="39" t="str">
        <f t="shared" si="30"/>
        <v>PR</v>
      </c>
      <c r="C1972" s="39" t="s">
        <v>6613</v>
      </c>
      <c r="D1972" s="39" t="s">
        <v>6622</v>
      </c>
      <c r="E1972" s="39">
        <v>168</v>
      </c>
      <c r="F1972" s="39">
        <v>76</v>
      </c>
      <c r="G1972" s="39">
        <v>19</v>
      </c>
      <c r="H1972" s="39">
        <v>1.77</v>
      </c>
      <c r="I1972" s="39" t="s">
        <v>6615</v>
      </c>
    </row>
    <row r="1973" spans="1:9" ht="12.75" customHeight="1">
      <c r="A1973" s="39" t="s">
        <v>4435</v>
      </c>
      <c r="B1973" s="39" t="str">
        <f t="shared" si="30"/>
        <v>RN</v>
      </c>
      <c r="C1973" s="39" t="s">
        <v>6613</v>
      </c>
      <c r="D1973" s="39" t="s">
        <v>6614</v>
      </c>
      <c r="E1973" s="39">
        <v>408</v>
      </c>
      <c r="F1973" s="39">
        <v>40</v>
      </c>
      <c r="G1973" s="39">
        <v>4</v>
      </c>
      <c r="H1973" s="39">
        <v>9.27</v>
      </c>
      <c r="I1973" s="39" t="s">
        <v>6625</v>
      </c>
    </row>
    <row r="1974" spans="1:9" ht="12.75" customHeight="1">
      <c r="A1974" s="39" t="s">
        <v>2500</v>
      </c>
      <c r="B1974" s="39" t="str">
        <f t="shared" si="30"/>
        <v>MT</v>
      </c>
      <c r="C1974" s="39" t="s">
        <v>6617</v>
      </c>
      <c r="D1974" s="39" t="s">
        <v>6614</v>
      </c>
      <c r="E1974" s="39">
        <v>1703</v>
      </c>
      <c r="F1974" s="39">
        <v>177</v>
      </c>
      <c r="G1974" s="39">
        <v>34</v>
      </c>
      <c r="H1974" s="39">
        <v>8.07</v>
      </c>
      <c r="I1974" s="39" t="s">
        <v>6615</v>
      </c>
    </row>
    <row r="1975" spans="1:9" ht="12.75" customHeight="1">
      <c r="A1975" s="39" t="s">
        <v>250</v>
      </c>
      <c r="B1975" s="39" t="str">
        <f t="shared" si="30"/>
        <v>AL</v>
      </c>
      <c r="C1975" s="39" t="s">
        <v>6613</v>
      </c>
      <c r="D1975" s="39" t="s">
        <v>6614</v>
      </c>
      <c r="E1975" s="39">
        <v>263</v>
      </c>
      <c r="F1975" s="39">
        <v>77</v>
      </c>
      <c r="G1975" s="39">
        <v>13</v>
      </c>
      <c r="H1975" s="39">
        <v>2.92</v>
      </c>
      <c r="I1975" s="39" t="s">
        <v>6619</v>
      </c>
    </row>
    <row r="1976" spans="1:9" ht="12.75" customHeight="1">
      <c r="A1976" s="39" t="s">
        <v>4015</v>
      </c>
      <c r="B1976" s="39" t="str">
        <f t="shared" si="30"/>
        <v>PR</v>
      </c>
      <c r="C1976" s="39" t="s">
        <v>6617</v>
      </c>
      <c r="D1976" s="39" t="s">
        <v>6622</v>
      </c>
      <c r="E1976" s="39">
        <v>453</v>
      </c>
      <c r="F1976" s="39">
        <v>148</v>
      </c>
      <c r="G1976" s="39">
        <v>26</v>
      </c>
      <c r="H1976" s="39">
        <v>2.6</v>
      </c>
      <c r="I1976" s="39" t="s">
        <v>6619</v>
      </c>
    </row>
    <row r="1977" spans="1:9" ht="12.75" customHeight="1">
      <c r="A1977" s="39" t="s">
        <v>5468</v>
      </c>
      <c r="B1977" s="39" t="str">
        <f t="shared" si="30"/>
        <v>RS</v>
      </c>
      <c r="C1977" s="39" t="s">
        <v>6617</v>
      </c>
      <c r="D1977" s="39" t="s">
        <v>6622</v>
      </c>
      <c r="E1977" s="39">
        <v>447</v>
      </c>
      <c r="F1977" s="39">
        <v>147</v>
      </c>
      <c r="G1977" s="39">
        <v>45</v>
      </c>
      <c r="H1977" s="39">
        <v>2.33</v>
      </c>
      <c r="I1977" s="39" t="s">
        <v>6637</v>
      </c>
    </row>
    <row r="1978" spans="1:9" ht="12.75" customHeight="1">
      <c r="A1978" s="39" t="s">
        <v>5471</v>
      </c>
      <c r="B1978" s="39" t="str">
        <f t="shared" si="30"/>
        <v>RS</v>
      </c>
      <c r="C1978" s="39" t="s">
        <v>6617</v>
      </c>
      <c r="D1978" s="39" t="s">
        <v>6622</v>
      </c>
      <c r="E1978" s="39">
        <v>588</v>
      </c>
      <c r="F1978" s="39">
        <v>172</v>
      </c>
      <c r="G1978" s="39">
        <v>38</v>
      </c>
      <c r="H1978" s="39">
        <v>2.8</v>
      </c>
      <c r="I1978" s="39" t="s">
        <v>6625</v>
      </c>
    </row>
    <row r="1979" spans="1:9" ht="12.75" customHeight="1">
      <c r="A1979" s="39" t="s">
        <v>2824</v>
      </c>
      <c r="B1979" s="39" t="str">
        <f t="shared" si="30"/>
        <v>PB</v>
      </c>
      <c r="C1979" s="39" t="s">
        <v>6613</v>
      </c>
      <c r="D1979" s="39" t="s">
        <v>6614</v>
      </c>
      <c r="E1979" s="39">
        <v>460</v>
      </c>
      <c r="F1979" s="39">
        <v>109</v>
      </c>
      <c r="G1979" s="39">
        <v>10</v>
      </c>
      <c r="H1979" s="39">
        <v>3.87</v>
      </c>
      <c r="I1979" s="39" t="s">
        <v>6615</v>
      </c>
    </row>
    <row r="1980" spans="1:9" ht="12.75" customHeight="1">
      <c r="A1980" s="39" t="s">
        <v>5474</v>
      </c>
      <c r="B1980" s="39" t="str">
        <f t="shared" si="30"/>
        <v>RS</v>
      </c>
      <c r="C1980" s="39" t="s">
        <v>6617</v>
      </c>
      <c r="D1980" s="39" t="s">
        <v>6622</v>
      </c>
      <c r="E1980" s="39">
        <v>418</v>
      </c>
      <c r="F1980" s="39">
        <v>194</v>
      </c>
      <c r="G1980" s="39">
        <v>51</v>
      </c>
      <c r="H1980" s="39">
        <v>1.71</v>
      </c>
      <c r="I1980" s="39" t="s">
        <v>6615</v>
      </c>
    </row>
    <row r="1981" spans="1:9" ht="12.75" customHeight="1">
      <c r="A1981" s="39" t="s">
        <v>4018</v>
      </c>
      <c r="B1981" s="39" t="str">
        <f t="shared" si="30"/>
        <v>PR</v>
      </c>
      <c r="C1981" s="39" t="s">
        <v>6613</v>
      </c>
      <c r="D1981" s="39" t="s">
        <v>6622</v>
      </c>
      <c r="E1981" s="39">
        <v>227</v>
      </c>
      <c r="F1981" s="39">
        <v>83</v>
      </c>
      <c r="G1981" s="39">
        <v>20</v>
      </c>
      <c r="H1981" s="39">
        <v>2.2000000000000002</v>
      </c>
      <c r="I1981" s="39" t="s">
        <v>6618</v>
      </c>
    </row>
    <row r="1982" spans="1:9" ht="12.75" customHeight="1">
      <c r="A1982" s="39" t="s">
        <v>440</v>
      </c>
      <c r="B1982" s="39" t="str">
        <f t="shared" si="30"/>
        <v>BA</v>
      </c>
      <c r="C1982" s="39" t="s">
        <v>6613</v>
      </c>
      <c r="D1982" s="39" t="s">
        <v>6614</v>
      </c>
      <c r="E1982" s="39">
        <v>533</v>
      </c>
      <c r="F1982" s="39">
        <v>31</v>
      </c>
      <c r="G1982" s="39">
        <v>19</v>
      </c>
      <c r="H1982" s="39">
        <v>10.66</v>
      </c>
      <c r="I1982" s="39" t="s">
        <v>6625</v>
      </c>
    </row>
    <row r="1983" spans="1:9" ht="12.75" customHeight="1">
      <c r="A1983" s="39" t="s">
        <v>6454</v>
      </c>
      <c r="B1983" s="39" t="str">
        <f t="shared" si="30"/>
        <v>SP</v>
      </c>
      <c r="C1983" s="39" t="s">
        <v>6613</v>
      </c>
      <c r="D1983" s="39" t="s">
        <v>6622</v>
      </c>
      <c r="E1983" s="39">
        <v>391</v>
      </c>
      <c r="F1983" s="39">
        <v>115</v>
      </c>
      <c r="G1983" s="39">
        <v>23</v>
      </c>
      <c r="H1983" s="39">
        <v>2.83</v>
      </c>
      <c r="I1983" s="39" t="s">
        <v>6623</v>
      </c>
    </row>
    <row r="1984" spans="1:9" ht="12.75" customHeight="1">
      <c r="A1984" s="39" t="s">
        <v>2504</v>
      </c>
      <c r="B1984" s="39" t="str">
        <f t="shared" si="30"/>
        <v>MT</v>
      </c>
      <c r="C1984" s="39" t="s">
        <v>6613</v>
      </c>
      <c r="D1984" s="39" t="s">
        <v>6614</v>
      </c>
      <c r="E1984" s="39">
        <v>413</v>
      </c>
      <c r="F1984" s="39">
        <v>42</v>
      </c>
      <c r="G1984" s="39">
        <v>7</v>
      </c>
      <c r="H1984" s="39">
        <v>8.43</v>
      </c>
      <c r="I1984" s="39" t="s">
        <v>6615</v>
      </c>
    </row>
    <row r="1985" spans="1:9" ht="12.75" customHeight="1">
      <c r="A1985" s="39" t="s">
        <v>5477</v>
      </c>
      <c r="B1985" s="39" t="str">
        <f t="shared" si="30"/>
        <v>RS</v>
      </c>
      <c r="C1985" s="39" t="s">
        <v>6617</v>
      </c>
      <c r="D1985" s="39" t="s">
        <v>6622</v>
      </c>
      <c r="E1985" s="39">
        <v>952</v>
      </c>
      <c r="F1985" s="39">
        <v>420</v>
      </c>
      <c r="G1985" s="39">
        <v>118</v>
      </c>
      <c r="H1985" s="39">
        <v>1.77</v>
      </c>
      <c r="I1985" s="39" t="s">
        <v>6623</v>
      </c>
    </row>
    <row r="1986" spans="1:9" ht="12.75" customHeight="1">
      <c r="A1986" s="39" t="s">
        <v>1242</v>
      </c>
      <c r="B1986" s="39" t="str">
        <f t="shared" si="30"/>
        <v>GO</v>
      </c>
      <c r="C1986" s="39" t="s">
        <v>6613</v>
      </c>
      <c r="D1986" s="39" t="s">
        <v>6622</v>
      </c>
      <c r="E1986" s="39">
        <v>147</v>
      </c>
      <c r="F1986" s="39">
        <v>73</v>
      </c>
      <c r="G1986" s="39">
        <v>16</v>
      </c>
      <c r="H1986" s="39">
        <v>1.65</v>
      </c>
      <c r="I1986" s="39" t="s">
        <v>6625</v>
      </c>
    </row>
    <row r="1987" spans="1:9" ht="12.75" customHeight="1">
      <c r="A1987" s="39" t="s">
        <v>253</v>
      </c>
      <c r="B1987" s="39" t="str">
        <f t="shared" ref="B1987:B2050" si="31">RIGHT(A1987,2)</f>
        <v>AL</v>
      </c>
      <c r="C1987" s="39" t="s">
        <v>6617</v>
      </c>
      <c r="D1987" s="39" t="s">
        <v>6614</v>
      </c>
      <c r="E1987" s="39">
        <v>703</v>
      </c>
      <c r="F1987" s="39">
        <v>151</v>
      </c>
      <c r="G1987" s="39">
        <v>29</v>
      </c>
      <c r="H1987" s="39">
        <v>3.91</v>
      </c>
      <c r="I1987" s="39" t="s">
        <v>6630</v>
      </c>
    </row>
    <row r="1988" spans="1:9" ht="12.75" customHeight="1">
      <c r="A1988" s="39" t="s">
        <v>6457</v>
      </c>
      <c r="B1988" s="39" t="str">
        <f t="shared" si="31"/>
        <v>SP</v>
      </c>
      <c r="C1988" s="39" t="s">
        <v>6617</v>
      </c>
      <c r="D1988" s="39" t="s">
        <v>6622</v>
      </c>
      <c r="E1988" s="39">
        <v>1728</v>
      </c>
      <c r="F1988" s="39">
        <v>571</v>
      </c>
      <c r="G1988" s="39">
        <v>179</v>
      </c>
      <c r="H1988" s="39">
        <v>2.2999999999999998</v>
      </c>
      <c r="I1988" s="39" t="s">
        <v>6625</v>
      </c>
    </row>
    <row r="1989" spans="1:9" ht="12.75" customHeight="1">
      <c r="A1989" s="39" t="s">
        <v>6460</v>
      </c>
      <c r="B1989" s="39" t="str">
        <f t="shared" si="31"/>
        <v>SP</v>
      </c>
      <c r="C1989" s="39" t="s">
        <v>6617</v>
      </c>
      <c r="D1989" s="39" t="s">
        <v>6622</v>
      </c>
      <c r="E1989" s="39">
        <v>785</v>
      </c>
      <c r="F1989" s="39">
        <v>217</v>
      </c>
      <c r="G1989" s="39">
        <v>59</v>
      </c>
      <c r="H1989" s="39">
        <v>2.84</v>
      </c>
      <c r="I1989" s="39" t="s">
        <v>6623</v>
      </c>
    </row>
    <row r="1990" spans="1:9" ht="12.75" customHeight="1">
      <c r="A1990" s="39" t="s">
        <v>6463</v>
      </c>
      <c r="B1990" s="39" t="str">
        <f t="shared" si="31"/>
        <v>SP</v>
      </c>
      <c r="C1990" s="39" t="s">
        <v>6617</v>
      </c>
      <c r="D1990" s="39" t="s">
        <v>6614</v>
      </c>
      <c r="E1990" s="39">
        <v>587</v>
      </c>
      <c r="F1990" s="39">
        <v>119</v>
      </c>
      <c r="G1990" s="39">
        <v>27</v>
      </c>
      <c r="H1990" s="39">
        <v>4.0199999999999996</v>
      </c>
      <c r="I1990" s="39" t="s">
        <v>6615</v>
      </c>
    </row>
    <row r="1991" spans="1:9" ht="12.75" customHeight="1">
      <c r="A1991" s="39" t="s">
        <v>6466</v>
      </c>
      <c r="B1991" s="39" t="str">
        <f t="shared" si="31"/>
        <v>SP</v>
      </c>
      <c r="C1991" s="39" t="s">
        <v>6617</v>
      </c>
      <c r="D1991" s="39" t="s">
        <v>6614</v>
      </c>
      <c r="E1991" s="39">
        <v>3497</v>
      </c>
      <c r="F1991" s="39">
        <v>358</v>
      </c>
      <c r="G1991" s="39">
        <v>103</v>
      </c>
      <c r="H1991" s="39">
        <v>7.59</v>
      </c>
      <c r="I1991" s="39" t="s">
        <v>6615</v>
      </c>
    </row>
    <row r="1992" spans="1:9" ht="12.75" customHeight="1">
      <c r="A1992" s="39" t="s">
        <v>640</v>
      </c>
      <c r="B1992" s="39" t="str">
        <f t="shared" si="31"/>
        <v>CE</v>
      </c>
      <c r="C1992" s="39" t="s">
        <v>6617</v>
      </c>
      <c r="D1992" s="39" t="s">
        <v>6622</v>
      </c>
      <c r="E1992" s="39">
        <v>1273</v>
      </c>
      <c r="F1992" s="39">
        <v>418</v>
      </c>
      <c r="G1992" s="39">
        <v>64</v>
      </c>
      <c r="H1992" s="39">
        <v>2.64</v>
      </c>
      <c r="I1992" s="39" t="s">
        <v>6619</v>
      </c>
    </row>
    <row r="1993" spans="1:9" ht="12.75" customHeight="1">
      <c r="A1993" s="39" t="s">
        <v>6469</v>
      </c>
      <c r="B1993" s="39" t="str">
        <f t="shared" si="31"/>
        <v>SP</v>
      </c>
      <c r="C1993" s="39" t="s">
        <v>6636</v>
      </c>
      <c r="D1993" s="39" t="s">
        <v>6622</v>
      </c>
      <c r="E1993" s="39">
        <v>6421</v>
      </c>
      <c r="F1993" s="39">
        <v>2182</v>
      </c>
      <c r="G1993" s="39">
        <v>661</v>
      </c>
      <c r="H1993" s="39">
        <v>2.2599999999999998</v>
      </c>
      <c r="I1993" s="39" t="s">
        <v>6615</v>
      </c>
    </row>
    <row r="1994" spans="1:9" ht="12.75" customHeight="1">
      <c r="A1994" s="39" t="s">
        <v>4021</v>
      </c>
      <c r="B1994" s="39" t="str">
        <f t="shared" si="31"/>
        <v>PR</v>
      </c>
      <c r="C1994" s="39" t="s">
        <v>6613</v>
      </c>
      <c r="D1994" s="39" t="s">
        <v>6622</v>
      </c>
      <c r="E1994" s="39">
        <v>341</v>
      </c>
      <c r="F1994" s="39">
        <v>134</v>
      </c>
      <c r="G1994" s="39">
        <v>22</v>
      </c>
      <c r="H1994" s="39">
        <v>2.19</v>
      </c>
      <c r="I1994" s="39" t="s">
        <v>6615</v>
      </c>
    </row>
    <row r="1995" spans="1:9" ht="12.75" customHeight="1">
      <c r="A1995" s="39" t="s">
        <v>643</v>
      </c>
      <c r="B1995" s="39" t="str">
        <f t="shared" si="31"/>
        <v>CE</v>
      </c>
      <c r="C1995" s="39" t="s">
        <v>6617</v>
      </c>
      <c r="D1995" s="39" t="s">
        <v>6614</v>
      </c>
      <c r="E1995" s="39">
        <v>834</v>
      </c>
      <c r="F1995" s="39">
        <v>6</v>
      </c>
      <c r="G1995" s="39">
        <v>4</v>
      </c>
      <c r="H1995" s="39">
        <v>83.4</v>
      </c>
      <c r="I1995" s="39" t="s">
        <v>6630</v>
      </c>
    </row>
    <row r="1996" spans="1:9" ht="12.75" customHeight="1">
      <c r="A1996" s="39" t="s">
        <v>4024</v>
      </c>
      <c r="B1996" s="39" t="str">
        <f t="shared" si="31"/>
        <v>PR</v>
      </c>
      <c r="C1996" s="39" t="s">
        <v>6617</v>
      </c>
      <c r="D1996" s="39" t="s">
        <v>6622</v>
      </c>
      <c r="E1996" s="39">
        <v>2172</v>
      </c>
      <c r="F1996" s="39">
        <v>625</v>
      </c>
      <c r="G1996" s="39">
        <v>176</v>
      </c>
      <c r="H1996" s="39">
        <v>2.71</v>
      </c>
      <c r="I1996" s="39" t="s">
        <v>6623</v>
      </c>
    </row>
    <row r="1997" spans="1:9" ht="12.75" customHeight="1">
      <c r="A1997" s="39" t="s">
        <v>4438</v>
      </c>
      <c r="B1997" s="39" t="str">
        <f t="shared" si="31"/>
        <v>RN</v>
      </c>
      <c r="C1997" s="39" t="s">
        <v>6613</v>
      </c>
      <c r="D1997" s="39" t="s">
        <v>6614</v>
      </c>
      <c r="E1997" s="39">
        <v>218</v>
      </c>
      <c r="F1997" s="39">
        <v>51</v>
      </c>
      <c r="G1997" s="39">
        <v>3</v>
      </c>
      <c r="H1997" s="39">
        <v>4.04</v>
      </c>
      <c r="I1997" s="39" t="s">
        <v>6629</v>
      </c>
    </row>
    <row r="1998" spans="1:9" ht="12.75" customHeight="1">
      <c r="A1998" s="39" t="s">
        <v>5480</v>
      </c>
      <c r="B1998" s="39" t="str">
        <f t="shared" si="31"/>
        <v>RS</v>
      </c>
      <c r="C1998" s="39" t="s">
        <v>6613</v>
      </c>
      <c r="D1998" s="39" t="s">
        <v>6622</v>
      </c>
      <c r="E1998" s="39">
        <v>348</v>
      </c>
      <c r="F1998" s="39">
        <v>119</v>
      </c>
      <c r="G1998" s="39">
        <v>31</v>
      </c>
      <c r="H1998" s="39">
        <v>2.3199999999999998</v>
      </c>
      <c r="I1998" s="39" t="s">
        <v>6615</v>
      </c>
    </row>
    <row r="1999" spans="1:9" ht="12.75" customHeight="1">
      <c r="A1999" s="39" t="s">
        <v>1986</v>
      </c>
      <c r="B1999" s="39" t="str">
        <f t="shared" si="31"/>
        <v>MG</v>
      </c>
      <c r="C1999" s="39" t="s">
        <v>6617</v>
      </c>
      <c r="D1999" s="39" t="s">
        <v>6622</v>
      </c>
      <c r="E1999" s="39">
        <v>1834</v>
      </c>
      <c r="F1999" s="39">
        <v>792</v>
      </c>
      <c r="G1999" s="39">
        <v>98</v>
      </c>
      <c r="H1999" s="39">
        <v>2.06</v>
      </c>
      <c r="I1999" s="39" t="s">
        <v>6619</v>
      </c>
    </row>
    <row r="2000" spans="1:9" ht="12.75" customHeight="1">
      <c r="A2000" s="39" t="s">
        <v>6702</v>
      </c>
      <c r="B2000" s="39" t="str">
        <f t="shared" si="31"/>
        <v>AL</v>
      </c>
      <c r="C2000" s="39" t="s">
        <v>6617</v>
      </c>
      <c r="D2000" s="39" t="s">
        <v>6614</v>
      </c>
      <c r="E2000" s="39">
        <v>827</v>
      </c>
      <c r="F2000" s="39">
        <v>170</v>
      </c>
      <c r="G2000" s="39">
        <v>55</v>
      </c>
      <c r="H2000" s="39">
        <v>3.68</v>
      </c>
      <c r="I2000" s="39" t="s">
        <v>6626</v>
      </c>
    </row>
    <row r="2001" spans="1:9" ht="12.75" customHeight="1">
      <c r="A2001" s="39" t="s">
        <v>2194</v>
      </c>
      <c r="B2001" s="39" t="str">
        <f t="shared" si="31"/>
        <v>MS</v>
      </c>
      <c r="C2001" s="39" t="s">
        <v>6617</v>
      </c>
      <c r="D2001" s="39" t="s">
        <v>6614</v>
      </c>
      <c r="E2001" s="39">
        <v>584</v>
      </c>
      <c r="F2001" s="39">
        <v>84</v>
      </c>
      <c r="G2001" s="39">
        <v>20</v>
      </c>
      <c r="H2001" s="39">
        <v>5.62</v>
      </c>
      <c r="I2001" s="39" t="s">
        <v>6625</v>
      </c>
    </row>
    <row r="2002" spans="1:9" ht="12.75" customHeight="1">
      <c r="A2002" s="39" t="s">
        <v>3481</v>
      </c>
      <c r="B2002" s="39" t="str">
        <f t="shared" si="31"/>
        <v>PI</v>
      </c>
      <c r="C2002" s="39" t="s">
        <v>6636</v>
      </c>
      <c r="D2002" s="39" t="s">
        <v>6622</v>
      </c>
      <c r="E2002" s="39">
        <v>14925</v>
      </c>
      <c r="F2002" s="39">
        <v>4694</v>
      </c>
      <c r="G2002" s="39">
        <v>1244</v>
      </c>
      <c r="H2002" s="39">
        <v>2.5099999999999998</v>
      </c>
      <c r="I2002" s="39" t="s">
        <v>6618</v>
      </c>
    </row>
    <row r="2003" spans="1:9" ht="12.75" customHeight="1">
      <c r="A2003" s="39" t="s">
        <v>4298</v>
      </c>
      <c r="B2003" s="39" t="str">
        <f t="shared" si="31"/>
        <v>RJ</v>
      </c>
      <c r="C2003" s="39" t="s">
        <v>6617</v>
      </c>
      <c r="D2003" s="39" t="s">
        <v>6622</v>
      </c>
      <c r="E2003" s="39">
        <v>2631</v>
      </c>
      <c r="F2003" s="39">
        <v>1932</v>
      </c>
      <c r="G2003" s="39">
        <v>402</v>
      </c>
      <c r="H2003" s="39">
        <v>1.1299999999999999</v>
      </c>
      <c r="I2003" s="39" t="s">
        <v>6623</v>
      </c>
    </row>
    <row r="2004" spans="1:9" ht="12.75" customHeight="1">
      <c r="A2004" s="39" t="s">
        <v>3241</v>
      </c>
      <c r="B2004" s="39" t="str">
        <f t="shared" si="31"/>
        <v>PE</v>
      </c>
      <c r="C2004" s="39" t="s">
        <v>6613</v>
      </c>
      <c r="D2004" s="39" t="s">
        <v>6622</v>
      </c>
      <c r="E2004" s="39">
        <v>146</v>
      </c>
      <c r="F2004" s="39">
        <v>68</v>
      </c>
      <c r="G2004" s="39">
        <v>9</v>
      </c>
      <c r="H2004" s="39">
        <v>1.9</v>
      </c>
      <c r="I2004" s="39" t="s">
        <v>6626</v>
      </c>
    </row>
    <row r="2005" spans="1:9" ht="12.75" customHeight="1">
      <c r="A2005" s="39" t="s">
        <v>4027</v>
      </c>
      <c r="B2005" s="39" t="str">
        <f t="shared" si="31"/>
        <v>PR</v>
      </c>
      <c r="C2005" s="39" t="s">
        <v>6617</v>
      </c>
      <c r="D2005" s="39" t="s">
        <v>6622</v>
      </c>
      <c r="E2005" s="39">
        <v>548</v>
      </c>
      <c r="F2005" s="39">
        <v>163</v>
      </c>
      <c r="G2005" s="39">
        <v>28</v>
      </c>
      <c r="H2005" s="39">
        <v>2.87</v>
      </c>
      <c r="I2005" s="39" t="s">
        <v>6625</v>
      </c>
    </row>
    <row r="2006" spans="1:9" ht="12.75" customHeight="1">
      <c r="A2006" s="39" t="s">
        <v>5483</v>
      </c>
      <c r="B2006" s="39" t="str">
        <f t="shared" si="31"/>
        <v>RS</v>
      </c>
      <c r="C2006" s="39" t="s">
        <v>6613</v>
      </c>
      <c r="D2006" s="39" t="s">
        <v>6622</v>
      </c>
      <c r="E2006" s="39">
        <v>339</v>
      </c>
      <c r="F2006" s="39">
        <v>107</v>
      </c>
      <c r="G2006" s="39">
        <v>32</v>
      </c>
      <c r="H2006" s="39">
        <v>2.44</v>
      </c>
      <c r="I2006" s="39" t="s">
        <v>6615</v>
      </c>
    </row>
    <row r="2007" spans="1:9" ht="12.75" customHeight="1">
      <c r="A2007" s="39" t="s">
        <v>3244</v>
      </c>
      <c r="B2007" s="39" t="str">
        <f t="shared" si="31"/>
        <v>PE</v>
      </c>
      <c r="C2007" s="39" t="s">
        <v>6613</v>
      </c>
      <c r="D2007" s="39" t="s">
        <v>6622</v>
      </c>
      <c r="E2007" s="39">
        <v>273</v>
      </c>
      <c r="F2007" s="39">
        <v>159</v>
      </c>
      <c r="G2007" s="39">
        <v>11</v>
      </c>
      <c r="H2007" s="39">
        <v>1.61</v>
      </c>
      <c r="I2007" s="39" t="s">
        <v>6618</v>
      </c>
    </row>
    <row r="2008" spans="1:9" ht="12.75" customHeight="1">
      <c r="A2008" s="39" t="s">
        <v>2507</v>
      </c>
      <c r="B2008" s="39" t="str">
        <f t="shared" si="31"/>
        <v>MT</v>
      </c>
      <c r="C2008" s="39" t="s">
        <v>6613</v>
      </c>
      <c r="D2008" s="39" t="s">
        <v>6614</v>
      </c>
      <c r="E2008" s="39">
        <v>276</v>
      </c>
      <c r="F2008" s="39">
        <v>74</v>
      </c>
      <c r="G2008" s="39">
        <v>12</v>
      </c>
      <c r="H2008" s="39">
        <v>3.21</v>
      </c>
      <c r="I2008" s="39" t="s">
        <v>6615</v>
      </c>
    </row>
    <row r="2009" spans="1:9" ht="12.75" customHeight="1">
      <c r="A2009" s="39" t="s">
        <v>4031</v>
      </c>
      <c r="B2009" s="39" t="str">
        <f t="shared" si="31"/>
        <v>PR</v>
      </c>
      <c r="C2009" s="39" t="s">
        <v>6617</v>
      </c>
      <c r="D2009" s="39" t="s">
        <v>6622</v>
      </c>
      <c r="E2009" s="39">
        <v>529</v>
      </c>
      <c r="F2009" s="39">
        <v>186</v>
      </c>
      <c r="G2009" s="39">
        <v>31</v>
      </c>
      <c r="H2009" s="39">
        <v>2.44</v>
      </c>
      <c r="I2009" s="39" t="s">
        <v>6625</v>
      </c>
    </row>
    <row r="2010" spans="1:9" ht="12.75" customHeight="1">
      <c r="A2010" s="39" t="s">
        <v>4034</v>
      </c>
      <c r="B2010" s="39" t="str">
        <f t="shared" si="31"/>
        <v>PR</v>
      </c>
      <c r="C2010" s="39" t="s">
        <v>6617</v>
      </c>
      <c r="D2010" s="39" t="s">
        <v>6622</v>
      </c>
      <c r="E2010" s="39">
        <v>461</v>
      </c>
      <c r="F2010" s="39">
        <v>191</v>
      </c>
      <c r="G2010" s="39">
        <v>36</v>
      </c>
      <c r="H2010" s="39">
        <v>2.0299999999999998</v>
      </c>
      <c r="I2010" s="39" t="s">
        <v>6623</v>
      </c>
    </row>
    <row r="2011" spans="1:9" ht="12.75" customHeight="1">
      <c r="A2011" s="39" t="s">
        <v>6472</v>
      </c>
      <c r="B2011" s="39" t="str">
        <f t="shared" si="31"/>
        <v>SP</v>
      </c>
      <c r="C2011" s="39" t="s">
        <v>6613</v>
      </c>
      <c r="D2011" s="39" t="s">
        <v>6614</v>
      </c>
      <c r="E2011" s="39">
        <v>344</v>
      </c>
      <c r="F2011" s="39">
        <v>19</v>
      </c>
      <c r="G2011" s="39">
        <v>9</v>
      </c>
      <c r="H2011" s="39">
        <v>12.29</v>
      </c>
      <c r="I2011" s="39" t="s">
        <v>6615</v>
      </c>
    </row>
    <row r="2012" spans="1:9" ht="12.75" customHeight="1">
      <c r="A2012" s="39" t="s">
        <v>5487</v>
      </c>
      <c r="B2012" s="39" t="str">
        <f t="shared" si="31"/>
        <v>RS</v>
      </c>
      <c r="C2012" s="39" t="s">
        <v>6617</v>
      </c>
      <c r="D2012" s="39" t="s">
        <v>6614</v>
      </c>
      <c r="E2012" s="39">
        <v>693</v>
      </c>
      <c r="F2012" s="39">
        <v>45</v>
      </c>
      <c r="G2012" s="39">
        <v>5</v>
      </c>
      <c r="H2012" s="39">
        <v>13.86</v>
      </c>
      <c r="I2012" s="39" t="s">
        <v>6623</v>
      </c>
    </row>
    <row r="2013" spans="1:9" ht="12.75" customHeight="1">
      <c r="A2013" s="39" t="s">
        <v>4522</v>
      </c>
      <c r="B2013" s="39" t="str">
        <f t="shared" si="31"/>
        <v>RO</v>
      </c>
      <c r="C2013" s="39" t="s">
        <v>6613</v>
      </c>
      <c r="D2013" s="39" t="s">
        <v>6614</v>
      </c>
      <c r="E2013" s="39">
        <v>379</v>
      </c>
      <c r="F2013" s="39">
        <v>22</v>
      </c>
      <c r="G2013" s="39">
        <v>11</v>
      </c>
      <c r="H2013" s="39">
        <v>11.48</v>
      </c>
      <c r="I2013" s="39" t="s">
        <v>6619</v>
      </c>
    </row>
    <row r="2014" spans="1:9" ht="12.75" customHeight="1">
      <c r="A2014" s="39" t="s">
        <v>4037</v>
      </c>
      <c r="B2014" s="39" t="str">
        <f t="shared" si="31"/>
        <v>PR</v>
      </c>
      <c r="C2014" s="39" t="s">
        <v>6617</v>
      </c>
      <c r="D2014" s="39" t="s">
        <v>6614</v>
      </c>
      <c r="E2014" s="39">
        <v>571</v>
      </c>
      <c r="F2014" s="39">
        <v>182</v>
      </c>
      <c r="G2014" s="39"/>
      <c r="H2014" s="39">
        <v>3.14</v>
      </c>
      <c r="I2014" s="39" t="s">
        <v>6615</v>
      </c>
    </row>
    <row r="2015" spans="1:9" ht="12.75" customHeight="1">
      <c r="A2015" s="39" t="s">
        <v>5802</v>
      </c>
      <c r="B2015" s="39" t="str">
        <f t="shared" si="31"/>
        <v>SC</v>
      </c>
      <c r="C2015" s="39" t="s">
        <v>6617</v>
      </c>
      <c r="D2015" s="39" t="s">
        <v>6614</v>
      </c>
      <c r="E2015" s="39">
        <v>739</v>
      </c>
      <c r="F2015" s="39">
        <v>158</v>
      </c>
      <c r="G2015" s="39">
        <v>37</v>
      </c>
      <c r="H2015" s="39">
        <v>3.79</v>
      </c>
      <c r="I2015" s="39" t="s">
        <v>6619</v>
      </c>
    </row>
    <row r="2016" spans="1:9" ht="12.75" customHeight="1">
      <c r="A2016" s="39" t="s">
        <v>4040</v>
      </c>
      <c r="B2016" s="39" t="str">
        <f t="shared" si="31"/>
        <v>PR</v>
      </c>
      <c r="C2016" s="39" t="s">
        <v>6617</v>
      </c>
      <c r="D2016" s="39" t="s">
        <v>6614</v>
      </c>
      <c r="E2016" s="39">
        <v>647</v>
      </c>
      <c r="F2016" s="39">
        <v>39</v>
      </c>
      <c r="G2016" s="39">
        <v>6</v>
      </c>
      <c r="H2016" s="39">
        <v>14.38</v>
      </c>
      <c r="I2016" s="39" t="s">
        <v>6625</v>
      </c>
    </row>
    <row r="2017" spans="1:9" ht="12.75" customHeight="1">
      <c r="A2017" s="39" t="s">
        <v>3247</v>
      </c>
      <c r="B2017" s="39" t="str">
        <f t="shared" si="31"/>
        <v>PE</v>
      </c>
      <c r="C2017" s="39" t="s">
        <v>6617</v>
      </c>
      <c r="D2017" s="39" t="s">
        <v>6622</v>
      </c>
      <c r="E2017" s="39">
        <v>861</v>
      </c>
      <c r="F2017" s="39">
        <v>397</v>
      </c>
      <c r="G2017" s="39">
        <v>118</v>
      </c>
      <c r="H2017" s="39">
        <v>1.67</v>
      </c>
      <c r="I2017" s="39" t="s">
        <v>6618</v>
      </c>
    </row>
    <row r="2018" spans="1:9" ht="12.75" customHeight="1">
      <c r="A2018" s="39" t="s">
        <v>1389</v>
      </c>
      <c r="B2018" s="39" t="str">
        <f t="shared" si="31"/>
        <v>MA</v>
      </c>
      <c r="C2018" s="39" t="s">
        <v>6617</v>
      </c>
      <c r="D2018" s="39" t="s">
        <v>6614</v>
      </c>
      <c r="E2018" s="39">
        <v>809</v>
      </c>
      <c r="F2018" s="39">
        <v>205</v>
      </c>
      <c r="G2018" s="39">
        <v>46</v>
      </c>
      <c r="H2018" s="39">
        <v>3.22</v>
      </c>
      <c r="I2018" s="39" t="s">
        <v>6615</v>
      </c>
    </row>
    <row r="2019" spans="1:9" ht="12.75" customHeight="1">
      <c r="A2019" s="39" t="s">
        <v>5805</v>
      </c>
      <c r="B2019" s="39" t="str">
        <f t="shared" si="31"/>
        <v>SC</v>
      </c>
      <c r="C2019" s="39" t="s">
        <v>6617</v>
      </c>
      <c r="D2019" s="39" t="s">
        <v>6622</v>
      </c>
      <c r="E2019" s="39">
        <v>891</v>
      </c>
      <c r="F2019" s="39">
        <v>357</v>
      </c>
      <c r="G2019" s="39">
        <v>53</v>
      </c>
      <c r="H2019" s="39">
        <v>2.17</v>
      </c>
      <c r="I2019" s="39" t="s">
        <v>6615</v>
      </c>
    </row>
    <row r="2020" spans="1:9" ht="12.75" customHeight="1">
      <c r="A2020" s="39" t="s">
        <v>5808</v>
      </c>
      <c r="B2020" s="39" t="str">
        <f t="shared" si="31"/>
        <v>SC</v>
      </c>
      <c r="C2020" s="39" t="s">
        <v>6613</v>
      </c>
      <c r="D2020" s="39" t="s">
        <v>6622</v>
      </c>
      <c r="E2020" s="39">
        <v>204</v>
      </c>
      <c r="F2020" s="39">
        <v>54</v>
      </c>
      <c r="G2020" s="39">
        <v>20</v>
      </c>
      <c r="H2020" s="39">
        <v>2.76</v>
      </c>
      <c r="I2020" s="39" t="s">
        <v>6615</v>
      </c>
    </row>
    <row r="2021" spans="1:9" ht="12.75" customHeight="1">
      <c r="A2021" s="39" t="s">
        <v>1392</v>
      </c>
      <c r="B2021" s="39" t="str">
        <f t="shared" si="31"/>
        <v>MA</v>
      </c>
      <c r="C2021" s="39" t="s">
        <v>6617</v>
      </c>
      <c r="D2021" s="39" t="s">
        <v>6622</v>
      </c>
      <c r="E2021" s="39">
        <v>2141</v>
      </c>
      <c r="F2021" s="39">
        <v>662</v>
      </c>
      <c r="G2021" s="39">
        <v>127</v>
      </c>
      <c r="H2021" s="39">
        <v>2.71</v>
      </c>
      <c r="I2021" s="39" t="s">
        <v>6624</v>
      </c>
    </row>
    <row r="2022" spans="1:9" ht="12.75" customHeight="1">
      <c r="A2022" s="39" t="s">
        <v>1989</v>
      </c>
      <c r="B2022" s="39" t="str">
        <f t="shared" si="31"/>
        <v>MG</v>
      </c>
      <c r="C2022" s="39" t="s">
        <v>6613</v>
      </c>
      <c r="D2022" s="39" t="s">
        <v>6622</v>
      </c>
      <c r="E2022" s="39">
        <v>311</v>
      </c>
      <c r="F2022" s="39">
        <v>150</v>
      </c>
      <c r="G2022" s="39">
        <v>44</v>
      </c>
      <c r="H2022" s="39">
        <v>1.6</v>
      </c>
      <c r="I2022" s="39" t="s">
        <v>6615</v>
      </c>
    </row>
    <row r="2023" spans="1:9" ht="12.75" customHeight="1">
      <c r="A2023" s="39" t="s">
        <v>4043</v>
      </c>
      <c r="B2023" s="39" t="str">
        <f t="shared" si="31"/>
        <v>PR</v>
      </c>
      <c r="C2023" s="39" t="s">
        <v>6617</v>
      </c>
      <c r="D2023" s="39" t="s">
        <v>6622</v>
      </c>
      <c r="E2023" s="39">
        <v>3251</v>
      </c>
      <c r="F2023" s="39">
        <v>1115</v>
      </c>
      <c r="G2023" s="39">
        <v>157</v>
      </c>
      <c r="H2023" s="39">
        <v>2.56</v>
      </c>
      <c r="I2023" s="39" t="s">
        <v>6623</v>
      </c>
    </row>
    <row r="2024" spans="1:9" ht="12.75" customHeight="1">
      <c r="A2024" s="39" t="s">
        <v>5826</v>
      </c>
      <c r="B2024" s="39" t="str">
        <f t="shared" si="31"/>
        <v>SE</v>
      </c>
      <c r="C2024" s="39" t="s">
        <v>6617</v>
      </c>
      <c r="D2024" s="39" t="s">
        <v>6614</v>
      </c>
      <c r="E2024" s="39">
        <v>640</v>
      </c>
      <c r="F2024" s="39">
        <v>83</v>
      </c>
      <c r="G2024" s="39">
        <v>7</v>
      </c>
      <c r="H2024" s="39">
        <v>7.11</v>
      </c>
      <c r="I2024" s="39" t="s">
        <v>6691</v>
      </c>
    </row>
    <row r="2025" spans="1:9" ht="12.75" customHeight="1">
      <c r="A2025" s="39" t="s">
        <v>2510</v>
      </c>
      <c r="B2025" s="39" t="str">
        <f t="shared" si="31"/>
        <v>MT</v>
      </c>
      <c r="C2025" s="39" t="s">
        <v>6613</v>
      </c>
      <c r="D2025" s="39" t="s">
        <v>6622</v>
      </c>
      <c r="E2025" s="39">
        <v>115</v>
      </c>
      <c r="F2025" s="39">
        <v>71</v>
      </c>
      <c r="G2025" s="39">
        <v>19</v>
      </c>
      <c r="H2025" s="39">
        <v>1.28</v>
      </c>
      <c r="I2025" s="39" t="s">
        <v>6629</v>
      </c>
    </row>
    <row r="2026" spans="1:9" ht="12.75" customHeight="1">
      <c r="A2026" s="39" t="s">
        <v>5490</v>
      </c>
      <c r="B2026" s="39" t="str">
        <f t="shared" si="31"/>
        <v>RS</v>
      </c>
      <c r="C2026" s="39" t="s">
        <v>6613</v>
      </c>
      <c r="D2026" s="39" t="s">
        <v>6614</v>
      </c>
      <c r="E2026" s="39">
        <v>138</v>
      </c>
      <c r="F2026" s="39">
        <v>17</v>
      </c>
      <c r="G2026" s="39">
        <v>2</v>
      </c>
      <c r="H2026" s="39">
        <v>7.26</v>
      </c>
      <c r="I2026" s="39" t="s">
        <v>6615</v>
      </c>
    </row>
    <row r="2027" spans="1:9" ht="12.75" customHeight="1">
      <c r="A2027" s="39" t="s">
        <v>5494</v>
      </c>
      <c r="B2027" s="39" t="str">
        <f t="shared" si="31"/>
        <v>RS</v>
      </c>
      <c r="C2027" s="39" t="s">
        <v>6617</v>
      </c>
      <c r="D2027" s="39" t="s">
        <v>6622</v>
      </c>
      <c r="E2027" s="39">
        <v>899</v>
      </c>
      <c r="F2027" s="39">
        <v>300</v>
      </c>
      <c r="G2027" s="39">
        <v>54</v>
      </c>
      <c r="H2027" s="39">
        <v>2.54</v>
      </c>
      <c r="I2027" s="39" t="s">
        <v>6623</v>
      </c>
    </row>
    <row r="2028" spans="1:9" ht="12.75" customHeight="1">
      <c r="A2028" s="39" t="s">
        <v>3250</v>
      </c>
      <c r="B2028" s="39" t="str">
        <f t="shared" si="31"/>
        <v>PE</v>
      </c>
      <c r="C2028" s="39" t="s">
        <v>6613</v>
      </c>
      <c r="D2028" s="39" t="s">
        <v>6622</v>
      </c>
      <c r="E2028" s="39">
        <v>307</v>
      </c>
      <c r="F2028" s="39">
        <v>140</v>
      </c>
      <c r="G2028" s="39">
        <v>25</v>
      </c>
      <c r="H2028" s="39">
        <v>1.86</v>
      </c>
      <c r="I2028" s="39" t="s">
        <v>6615</v>
      </c>
    </row>
    <row r="2029" spans="1:9" ht="12.75" customHeight="1">
      <c r="A2029" s="39" t="s">
        <v>4301</v>
      </c>
      <c r="B2029" s="39" t="str">
        <f t="shared" si="31"/>
        <v>RJ</v>
      </c>
      <c r="C2029" s="39" t="s">
        <v>6617</v>
      </c>
      <c r="D2029" s="39" t="s">
        <v>6622</v>
      </c>
      <c r="E2029" s="39">
        <v>801</v>
      </c>
      <c r="F2029" s="39">
        <v>322</v>
      </c>
      <c r="G2029" s="39">
        <v>97</v>
      </c>
      <c r="H2029" s="39">
        <v>1.91</v>
      </c>
      <c r="I2029" s="39" t="s">
        <v>6615</v>
      </c>
    </row>
    <row r="2030" spans="1:9" ht="12.75" customHeight="1">
      <c r="A2030" s="39" t="s">
        <v>5497</v>
      </c>
      <c r="B2030" s="39" t="str">
        <f t="shared" si="31"/>
        <v>RS</v>
      </c>
      <c r="C2030" s="39" t="s">
        <v>6617</v>
      </c>
      <c r="D2030" s="39" t="s">
        <v>6622</v>
      </c>
      <c r="E2030" s="39">
        <v>1301</v>
      </c>
      <c r="F2030" s="39">
        <v>390</v>
      </c>
      <c r="G2030" s="39">
        <v>91</v>
      </c>
      <c r="H2030" s="39">
        <v>2.7</v>
      </c>
      <c r="I2030" s="39" t="s">
        <v>6625</v>
      </c>
    </row>
    <row r="2031" spans="1:9" ht="12.75" customHeight="1">
      <c r="A2031" s="39" t="s">
        <v>5500</v>
      </c>
      <c r="B2031" s="39" t="str">
        <f t="shared" si="31"/>
        <v>RS</v>
      </c>
      <c r="C2031" s="39" t="s">
        <v>6613</v>
      </c>
      <c r="D2031" s="39" t="s">
        <v>6622</v>
      </c>
      <c r="E2031" s="39">
        <v>109</v>
      </c>
      <c r="F2031" s="39">
        <v>42</v>
      </c>
      <c r="G2031" s="39">
        <v>4</v>
      </c>
      <c r="H2031" s="39">
        <v>2.37</v>
      </c>
      <c r="I2031" s="39" t="s">
        <v>6637</v>
      </c>
    </row>
    <row r="2032" spans="1:9" ht="12.75" customHeight="1">
      <c r="A2032" s="39" t="s">
        <v>1992</v>
      </c>
      <c r="B2032" s="39" t="str">
        <f t="shared" si="31"/>
        <v>MG</v>
      </c>
      <c r="C2032" s="39" t="s">
        <v>6617</v>
      </c>
      <c r="D2032" s="39" t="s">
        <v>6622</v>
      </c>
      <c r="E2032" s="39">
        <v>1225</v>
      </c>
      <c r="F2032" s="39">
        <v>534</v>
      </c>
      <c r="G2032" s="39">
        <v>152</v>
      </c>
      <c r="H2032" s="39">
        <v>1.79</v>
      </c>
      <c r="I2032" s="39" t="s">
        <v>6637</v>
      </c>
    </row>
    <row r="2033" spans="1:9" ht="12.75" customHeight="1">
      <c r="A2033" s="39" t="s">
        <v>5503</v>
      </c>
      <c r="B2033" s="39" t="str">
        <f t="shared" si="31"/>
        <v>RS</v>
      </c>
      <c r="C2033" s="39" t="s">
        <v>6617</v>
      </c>
      <c r="D2033" s="39" t="s">
        <v>6614</v>
      </c>
      <c r="E2033" s="39">
        <v>656</v>
      </c>
      <c r="F2033" s="39">
        <v>155</v>
      </c>
      <c r="G2033" s="39">
        <v>42</v>
      </c>
      <c r="H2033" s="39">
        <v>3.33</v>
      </c>
      <c r="I2033" s="39" t="s">
        <v>6623</v>
      </c>
    </row>
    <row r="2034" spans="1:9" ht="12.75" customHeight="1">
      <c r="A2034" s="39" t="s">
        <v>5507</v>
      </c>
      <c r="B2034" s="39" t="str">
        <f t="shared" si="31"/>
        <v>RS</v>
      </c>
      <c r="C2034" s="39" t="s">
        <v>6617</v>
      </c>
      <c r="D2034" s="39" t="s">
        <v>6622</v>
      </c>
      <c r="E2034" s="39">
        <v>503</v>
      </c>
      <c r="F2034" s="39">
        <v>249</v>
      </c>
      <c r="G2034" s="39">
        <v>50</v>
      </c>
      <c r="H2034" s="39">
        <v>1.68</v>
      </c>
      <c r="I2034" s="39" t="s">
        <v>6619</v>
      </c>
    </row>
    <row r="2035" spans="1:9" ht="12.75" customHeight="1">
      <c r="A2035" s="39" t="s">
        <v>5510</v>
      </c>
      <c r="B2035" s="39" t="str">
        <f t="shared" si="31"/>
        <v>RS</v>
      </c>
      <c r="C2035" s="39" t="s">
        <v>6613</v>
      </c>
      <c r="D2035" s="39" t="s">
        <v>6614</v>
      </c>
      <c r="E2035" s="39">
        <v>163</v>
      </c>
      <c r="F2035" s="39">
        <v>40</v>
      </c>
      <c r="G2035" s="39">
        <v>10</v>
      </c>
      <c r="H2035" s="39">
        <v>3.26</v>
      </c>
      <c r="I2035" s="39" t="s">
        <v>6623</v>
      </c>
    </row>
    <row r="2036" spans="1:9" ht="12.75" customHeight="1">
      <c r="A2036" s="39" t="s">
        <v>2197</v>
      </c>
      <c r="B2036" s="39" t="str">
        <f t="shared" si="31"/>
        <v>MS</v>
      </c>
      <c r="C2036" s="39" t="s">
        <v>6617</v>
      </c>
      <c r="D2036" s="39" t="s">
        <v>6614</v>
      </c>
      <c r="E2036" s="39">
        <v>2621</v>
      </c>
      <c r="F2036" s="39">
        <v>314</v>
      </c>
      <c r="G2036" s="39">
        <v>35</v>
      </c>
      <c r="H2036" s="39">
        <v>7.51</v>
      </c>
      <c r="I2036" s="39" t="s">
        <v>6615</v>
      </c>
    </row>
    <row r="2037" spans="1:9" ht="12.75" customHeight="1">
      <c r="A2037" s="39" t="s">
        <v>1995</v>
      </c>
      <c r="B2037" s="39" t="str">
        <f t="shared" si="31"/>
        <v>MG</v>
      </c>
      <c r="C2037" s="39" t="s">
        <v>6617</v>
      </c>
      <c r="D2037" s="39" t="s">
        <v>6622</v>
      </c>
      <c r="E2037" s="39">
        <v>843</v>
      </c>
      <c r="F2037" s="39">
        <v>309</v>
      </c>
      <c r="G2037" s="39">
        <v>61</v>
      </c>
      <c r="H2037" s="39">
        <v>2.2799999999999998</v>
      </c>
      <c r="I2037" s="39" t="s">
        <v>6615</v>
      </c>
    </row>
    <row r="2038" spans="1:9" ht="12.75" customHeight="1">
      <c r="A2038" s="39" t="s">
        <v>5513</v>
      </c>
      <c r="B2038" s="39" t="str">
        <f t="shared" si="31"/>
        <v>RS</v>
      </c>
      <c r="C2038" s="39" t="s">
        <v>6613</v>
      </c>
      <c r="D2038" s="39" t="s">
        <v>6622</v>
      </c>
      <c r="E2038" s="39">
        <v>132</v>
      </c>
      <c r="F2038" s="39">
        <v>50</v>
      </c>
      <c r="G2038" s="39">
        <v>4</v>
      </c>
      <c r="H2038" s="39">
        <v>2.44</v>
      </c>
      <c r="I2038" s="39" t="s">
        <v>6623</v>
      </c>
    </row>
    <row r="2039" spans="1:9" ht="12.75" customHeight="1">
      <c r="A2039" s="39" t="s">
        <v>5516</v>
      </c>
      <c r="B2039" s="39" t="str">
        <f t="shared" si="31"/>
        <v>RS</v>
      </c>
      <c r="C2039" s="39" t="s">
        <v>6617</v>
      </c>
      <c r="D2039" s="39" t="s">
        <v>6622</v>
      </c>
      <c r="E2039" s="39">
        <v>478</v>
      </c>
      <c r="F2039" s="39">
        <v>198</v>
      </c>
      <c r="G2039" s="39">
        <v>60</v>
      </c>
      <c r="H2039" s="39">
        <v>1.85</v>
      </c>
      <c r="I2039" s="39" t="s">
        <v>6615</v>
      </c>
    </row>
    <row r="2040" spans="1:9" ht="12.75" customHeight="1">
      <c r="A2040" s="39" t="s">
        <v>1998</v>
      </c>
      <c r="B2040" s="39" t="str">
        <f t="shared" si="31"/>
        <v>MG</v>
      </c>
      <c r="C2040" s="39" t="s">
        <v>6617</v>
      </c>
      <c r="D2040" s="39" t="s">
        <v>6622</v>
      </c>
      <c r="E2040" s="39">
        <v>1229</v>
      </c>
      <c r="F2040" s="39">
        <v>369</v>
      </c>
      <c r="G2040" s="39">
        <v>93</v>
      </c>
      <c r="H2040" s="39">
        <v>2.66</v>
      </c>
      <c r="I2040" s="39" t="s">
        <v>6623</v>
      </c>
    </row>
    <row r="2041" spans="1:9" ht="12.75" customHeight="1">
      <c r="A2041" s="39" t="s">
        <v>1245</v>
      </c>
      <c r="B2041" s="39" t="str">
        <f t="shared" si="31"/>
        <v>GO</v>
      </c>
      <c r="C2041" s="39" t="s">
        <v>6613</v>
      </c>
      <c r="D2041" s="39" t="s">
        <v>6622</v>
      </c>
      <c r="E2041" s="39">
        <v>152</v>
      </c>
      <c r="F2041" s="39">
        <v>45</v>
      </c>
      <c r="G2041" s="39">
        <v>10</v>
      </c>
      <c r="H2041" s="39">
        <v>2.76</v>
      </c>
      <c r="I2041" s="39" t="s">
        <v>6615</v>
      </c>
    </row>
    <row r="2042" spans="1:9" ht="12.75" customHeight="1">
      <c r="A2042" s="39" t="s">
        <v>1248</v>
      </c>
      <c r="B2042" s="39" t="str">
        <f t="shared" si="31"/>
        <v>GO</v>
      </c>
      <c r="C2042" s="39" t="s">
        <v>6617</v>
      </c>
      <c r="D2042" s="39" t="s">
        <v>6622</v>
      </c>
      <c r="E2042" s="39">
        <v>1505</v>
      </c>
      <c r="F2042" s="39">
        <v>492</v>
      </c>
      <c r="G2042" s="39">
        <v>70</v>
      </c>
      <c r="H2042" s="39">
        <v>2.68</v>
      </c>
      <c r="I2042" s="39" t="s">
        <v>6625</v>
      </c>
    </row>
    <row r="2043" spans="1:9" ht="12.75" customHeight="1">
      <c r="A2043" s="39" t="s">
        <v>3253</v>
      </c>
      <c r="B2043" s="39" t="str">
        <f t="shared" si="31"/>
        <v>PE</v>
      </c>
      <c r="C2043" s="39" t="s">
        <v>6617</v>
      </c>
      <c r="D2043" s="39" t="s">
        <v>6622</v>
      </c>
      <c r="E2043" s="39">
        <v>695</v>
      </c>
      <c r="F2043" s="39">
        <v>232</v>
      </c>
      <c r="G2043" s="39">
        <v>39</v>
      </c>
      <c r="H2043" s="39">
        <v>2.56</v>
      </c>
      <c r="I2043" s="39" t="s">
        <v>6625</v>
      </c>
    </row>
    <row r="2044" spans="1:9" ht="12.75" customHeight="1">
      <c r="A2044" s="39" t="s">
        <v>5519</v>
      </c>
      <c r="B2044" s="39" t="str">
        <f t="shared" si="31"/>
        <v>RS</v>
      </c>
      <c r="C2044" s="39" t="s">
        <v>6613</v>
      </c>
      <c r="D2044" s="39" t="s">
        <v>6614</v>
      </c>
      <c r="E2044" s="39">
        <v>219</v>
      </c>
      <c r="F2044" s="39">
        <v>63</v>
      </c>
      <c r="G2044" s="39">
        <v>9</v>
      </c>
      <c r="H2044" s="39">
        <v>3.04</v>
      </c>
      <c r="I2044" s="39" t="s">
        <v>6615</v>
      </c>
    </row>
    <row r="2045" spans="1:9" ht="12.75" customHeight="1">
      <c r="A2045" s="39" t="s">
        <v>3256</v>
      </c>
      <c r="B2045" s="39" t="str">
        <f t="shared" si="31"/>
        <v>PE</v>
      </c>
      <c r="C2045" s="39" t="s">
        <v>6617</v>
      </c>
      <c r="D2045" s="39" t="s">
        <v>6622</v>
      </c>
      <c r="E2045" s="39">
        <v>458</v>
      </c>
      <c r="F2045" s="39">
        <v>180</v>
      </c>
      <c r="G2045" s="39">
        <v>65</v>
      </c>
      <c r="H2045" s="39">
        <v>1.87</v>
      </c>
      <c r="I2045" s="39" t="s">
        <v>6615</v>
      </c>
    </row>
    <row r="2046" spans="1:9" ht="12.75" customHeight="1">
      <c r="A2046" s="39" t="s">
        <v>5522</v>
      </c>
      <c r="B2046" s="39" t="str">
        <f t="shared" si="31"/>
        <v>RS</v>
      </c>
      <c r="C2046" s="39" t="s">
        <v>6617</v>
      </c>
      <c r="D2046" s="39" t="s">
        <v>6622</v>
      </c>
      <c r="E2046" s="39">
        <v>854</v>
      </c>
      <c r="F2046" s="39">
        <v>274</v>
      </c>
      <c r="G2046" s="39">
        <v>51</v>
      </c>
      <c r="H2046" s="39">
        <v>2.63</v>
      </c>
      <c r="I2046" s="39" t="s">
        <v>6615</v>
      </c>
    </row>
    <row r="2047" spans="1:9" ht="12.75" customHeight="1">
      <c r="A2047" s="39" t="s">
        <v>1395</v>
      </c>
      <c r="B2047" s="39" t="str">
        <f t="shared" si="31"/>
        <v>MA</v>
      </c>
      <c r="C2047" s="39" t="s">
        <v>6613</v>
      </c>
      <c r="D2047" s="39" t="s">
        <v>6614</v>
      </c>
      <c r="E2047" s="39">
        <v>527</v>
      </c>
      <c r="F2047" s="39">
        <v>34</v>
      </c>
      <c r="G2047" s="39">
        <v>21</v>
      </c>
      <c r="H2047" s="39">
        <v>9.58</v>
      </c>
      <c r="I2047" s="39" t="s">
        <v>6620</v>
      </c>
    </row>
    <row r="2048" spans="1:9" ht="12.75" customHeight="1">
      <c r="A2048" s="39" t="s">
        <v>2597</v>
      </c>
      <c r="B2048" s="39" t="str">
        <f t="shared" si="31"/>
        <v>PA</v>
      </c>
      <c r="C2048" s="39" t="s">
        <v>6617</v>
      </c>
      <c r="D2048" s="39" t="s">
        <v>6614</v>
      </c>
      <c r="E2048" s="39">
        <v>743</v>
      </c>
      <c r="F2048" s="39">
        <v>113</v>
      </c>
      <c r="G2048" s="39">
        <v>28</v>
      </c>
      <c r="H2048" s="39">
        <v>5.27</v>
      </c>
      <c r="I2048" s="39" t="s">
        <v>6615</v>
      </c>
    </row>
    <row r="2049" spans="1:9" ht="12.75" customHeight="1">
      <c r="A2049" s="39" t="s">
        <v>5525</v>
      </c>
      <c r="B2049" s="39" t="str">
        <f t="shared" si="31"/>
        <v>RS</v>
      </c>
      <c r="C2049" s="39" t="s">
        <v>6613</v>
      </c>
      <c r="D2049" s="39" t="s">
        <v>6622</v>
      </c>
      <c r="E2049" s="39">
        <v>181</v>
      </c>
      <c r="F2049" s="39">
        <v>76</v>
      </c>
      <c r="G2049" s="39">
        <v>10</v>
      </c>
      <c r="H2049" s="39">
        <v>2.1</v>
      </c>
      <c r="I2049" s="39" t="s">
        <v>6615</v>
      </c>
    </row>
    <row r="2050" spans="1:9" ht="12.75" customHeight="1">
      <c r="A2050" s="39" t="s">
        <v>2600</v>
      </c>
      <c r="B2050" s="39" t="str">
        <f t="shared" si="31"/>
        <v>PA</v>
      </c>
      <c r="C2050" s="39" t="s">
        <v>6617</v>
      </c>
      <c r="D2050" s="39" t="s">
        <v>6614</v>
      </c>
      <c r="E2050" s="39">
        <v>3195</v>
      </c>
      <c r="F2050" s="39">
        <v>178</v>
      </c>
      <c r="G2050" s="39">
        <v>27</v>
      </c>
      <c r="H2050" s="39">
        <v>15.59</v>
      </c>
      <c r="I2050" s="39" t="s">
        <v>6624</v>
      </c>
    </row>
    <row r="2051" spans="1:9" ht="12.75" customHeight="1">
      <c r="A2051" s="39" t="s">
        <v>5528</v>
      </c>
      <c r="B2051" s="39" t="str">
        <f t="shared" ref="B2051:B2114" si="32">RIGHT(A2051,2)</f>
        <v>RS</v>
      </c>
      <c r="C2051" s="39" t="s">
        <v>6613</v>
      </c>
      <c r="D2051" s="39" t="s">
        <v>6622</v>
      </c>
      <c r="E2051" s="39">
        <v>158</v>
      </c>
      <c r="F2051" s="39">
        <v>49</v>
      </c>
      <c r="G2051" s="39">
        <v>7</v>
      </c>
      <c r="H2051" s="39">
        <v>2.82</v>
      </c>
      <c r="I2051" s="39" t="s">
        <v>6625</v>
      </c>
    </row>
    <row r="2052" spans="1:9" ht="12.75" customHeight="1">
      <c r="A2052" s="39" t="s">
        <v>4046</v>
      </c>
      <c r="B2052" s="39" t="str">
        <f t="shared" si="32"/>
        <v>PR</v>
      </c>
      <c r="C2052" s="39" t="s">
        <v>6613</v>
      </c>
      <c r="D2052" s="39" t="s">
        <v>6614</v>
      </c>
      <c r="E2052" s="39">
        <v>206</v>
      </c>
      <c r="F2052" s="39">
        <v>53</v>
      </c>
      <c r="G2052" s="39">
        <v>15</v>
      </c>
      <c r="H2052" s="39">
        <v>3.03</v>
      </c>
      <c r="I2052" s="39" t="s">
        <v>6615</v>
      </c>
    </row>
    <row r="2053" spans="1:9" ht="12.75" customHeight="1">
      <c r="A2053" s="39" t="s">
        <v>3259</v>
      </c>
      <c r="B2053" s="39" t="str">
        <f t="shared" si="32"/>
        <v>PE</v>
      </c>
      <c r="C2053" s="39" t="s">
        <v>6617</v>
      </c>
      <c r="D2053" s="39" t="s">
        <v>6622</v>
      </c>
      <c r="E2053" s="39">
        <v>419</v>
      </c>
      <c r="F2053" s="39">
        <v>227</v>
      </c>
      <c r="G2053" s="39">
        <v>37</v>
      </c>
      <c r="H2053" s="39">
        <v>1.59</v>
      </c>
      <c r="I2053" s="39" t="s">
        <v>6615</v>
      </c>
    </row>
    <row r="2054" spans="1:9" ht="12.75" customHeight="1">
      <c r="A2054" s="39" t="s">
        <v>5531</v>
      </c>
      <c r="B2054" s="39" t="str">
        <f t="shared" si="32"/>
        <v>RS</v>
      </c>
      <c r="C2054" s="39" t="s">
        <v>6617</v>
      </c>
      <c r="D2054" s="39" t="s">
        <v>6614</v>
      </c>
      <c r="E2054" s="39">
        <v>788</v>
      </c>
      <c r="F2054" s="39">
        <v>85</v>
      </c>
      <c r="G2054" s="39">
        <v>10</v>
      </c>
      <c r="H2054" s="39">
        <v>8.2899999999999991</v>
      </c>
      <c r="I2054" s="39" t="s">
        <v>6623</v>
      </c>
    </row>
    <row r="2055" spans="1:9" ht="12.75" customHeight="1">
      <c r="A2055" s="39" t="s">
        <v>5534</v>
      </c>
      <c r="B2055" s="39" t="str">
        <f t="shared" si="32"/>
        <v>RS</v>
      </c>
      <c r="C2055" s="39" t="s">
        <v>6613</v>
      </c>
      <c r="D2055" s="39" t="s">
        <v>6614</v>
      </c>
      <c r="E2055" s="39">
        <v>218</v>
      </c>
      <c r="F2055" s="39">
        <v>33</v>
      </c>
      <c r="G2055" s="39">
        <v>2</v>
      </c>
      <c r="H2055" s="39">
        <v>6.23</v>
      </c>
      <c r="I2055" s="39" t="s">
        <v>6623</v>
      </c>
    </row>
    <row r="2056" spans="1:9" ht="12.75" customHeight="1">
      <c r="A2056" s="39" t="s">
        <v>5538</v>
      </c>
      <c r="B2056" s="39" t="str">
        <f t="shared" si="32"/>
        <v>RS</v>
      </c>
      <c r="C2056" s="39" t="s">
        <v>6613</v>
      </c>
      <c r="D2056" s="39" t="s">
        <v>6622</v>
      </c>
      <c r="E2056" s="39">
        <v>131</v>
      </c>
      <c r="F2056" s="39">
        <v>87</v>
      </c>
      <c r="G2056" s="39">
        <v>50</v>
      </c>
      <c r="H2056" s="39">
        <v>0.96</v>
      </c>
      <c r="I2056" s="39" t="s">
        <v>6615</v>
      </c>
    </row>
    <row r="2057" spans="1:9" ht="12.75" customHeight="1">
      <c r="A2057" s="39" t="s">
        <v>3262</v>
      </c>
      <c r="B2057" s="39" t="str">
        <f t="shared" si="32"/>
        <v>PE</v>
      </c>
      <c r="C2057" s="39" t="s">
        <v>6613</v>
      </c>
      <c r="D2057" s="39" t="s">
        <v>6622</v>
      </c>
      <c r="E2057" s="39">
        <v>197</v>
      </c>
      <c r="F2057" s="39">
        <v>119</v>
      </c>
      <c r="G2057" s="39">
        <v>11</v>
      </c>
      <c r="H2057" s="39">
        <v>1.52</v>
      </c>
      <c r="I2057" s="39" t="s">
        <v>6615</v>
      </c>
    </row>
    <row r="2058" spans="1:9" ht="12.75" customHeight="1">
      <c r="A2058" s="39" t="s">
        <v>2001</v>
      </c>
      <c r="B2058" s="39" t="str">
        <f t="shared" si="32"/>
        <v>MG</v>
      </c>
      <c r="C2058" s="39" t="s">
        <v>6617</v>
      </c>
      <c r="D2058" s="39" t="s">
        <v>6614</v>
      </c>
      <c r="E2058" s="39">
        <v>566</v>
      </c>
      <c r="F2058" s="39">
        <v>120</v>
      </c>
      <c r="G2058" s="39">
        <v>9</v>
      </c>
      <c r="H2058" s="39">
        <v>4.3899999999999997</v>
      </c>
      <c r="I2058" s="39" t="s">
        <v>6619</v>
      </c>
    </row>
    <row r="2059" spans="1:9" ht="12.75" customHeight="1">
      <c r="A2059" s="39" t="s">
        <v>6478</v>
      </c>
      <c r="B2059" s="39" t="str">
        <f t="shared" si="32"/>
        <v>SP</v>
      </c>
      <c r="C2059" s="39" t="s">
        <v>6613</v>
      </c>
      <c r="D2059" s="39" t="s">
        <v>6622</v>
      </c>
      <c r="E2059" s="39">
        <v>177</v>
      </c>
      <c r="F2059" s="39">
        <v>85</v>
      </c>
      <c r="G2059" s="39">
        <v>24</v>
      </c>
      <c r="H2059" s="39">
        <v>1.62</v>
      </c>
      <c r="I2059" s="39" t="s">
        <v>6615</v>
      </c>
    </row>
    <row r="2060" spans="1:9" ht="12.75" customHeight="1">
      <c r="A2060" s="39" t="s">
        <v>1251</v>
      </c>
      <c r="B2060" s="39" t="str">
        <f t="shared" si="32"/>
        <v>GO</v>
      </c>
      <c r="C2060" s="39" t="s">
        <v>6613</v>
      </c>
      <c r="D2060" s="39" t="s">
        <v>6614</v>
      </c>
      <c r="E2060" s="39">
        <v>276</v>
      </c>
      <c r="F2060" s="39">
        <v>28</v>
      </c>
      <c r="G2060" s="39">
        <v>11</v>
      </c>
      <c r="H2060" s="39">
        <v>7.08</v>
      </c>
      <c r="I2060" s="39" t="s">
        <v>6630</v>
      </c>
    </row>
    <row r="2061" spans="1:9" ht="12.75" customHeight="1">
      <c r="A2061" s="39" t="s">
        <v>4049</v>
      </c>
      <c r="B2061" s="39" t="str">
        <f t="shared" si="32"/>
        <v>PR</v>
      </c>
      <c r="C2061" s="39" t="s">
        <v>6613</v>
      </c>
      <c r="D2061" s="39" t="s">
        <v>6614</v>
      </c>
      <c r="E2061" s="39">
        <v>457</v>
      </c>
      <c r="F2061" s="39">
        <v>108</v>
      </c>
      <c r="G2061" s="39">
        <v>22</v>
      </c>
      <c r="H2061" s="39">
        <v>3.52</v>
      </c>
      <c r="I2061" s="39" t="s">
        <v>6637</v>
      </c>
    </row>
    <row r="2062" spans="1:9" ht="12.75" customHeight="1">
      <c r="A2062" s="39" t="s">
        <v>2004</v>
      </c>
      <c r="B2062" s="39" t="str">
        <f t="shared" si="32"/>
        <v>MG</v>
      </c>
      <c r="C2062" s="39" t="s">
        <v>6617</v>
      </c>
      <c r="D2062" s="39" t="s">
        <v>6622</v>
      </c>
      <c r="E2062" s="39">
        <v>985</v>
      </c>
      <c r="F2062" s="39">
        <v>482</v>
      </c>
      <c r="G2062" s="39">
        <v>124</v>
      </c>
      <c r="H2062" s="39">
        <v>1.63</v>
      </c>
      <c r="I2062" s="39" t="s">
        <v>6625</v>
      </c>
    </row>
    <row r="2063" spans="1:9" ht="12.75" customHeight="1">
      <c r="A2063" s="39" t="s">
        <v>6481</v>
      </c>
      <c r="B2063" s="39" t="str">
        <f t="shared" si="32"/>
        <v>SP</v>
      </c>
      <c r="C2063" s="39" t="s">
        <v>6617</v>
      </c>
      <c r="D2063" s="39" t="s">
        <v>6622</v>
      </c>
      <c r="E2063" s="39">
        <v>2045</v>
      </c>
      <c r="F2063" s="39">
        <v>614</v>
      </c>
      <c r="G2063" s="39">
        <v>124</v>
      </c>
      <c r="H2063" s="39">
        <v>2.77</v>
      </c>
      <c r="I2063" s="39" t="s">
        <v>6615</v>
      </c>
    </row>
    <row r="2064" spans="1:9" ht="12.75" customHeight="1">
      <c r="A2064" s="39" t="s">
        <v>2008</v>
      </c>
      <c r="B2064" s="39" t="str">
        <f t="shared" si="32"/>
        <v>MG</v>
      </c>
      <c r="C2064" s="39" t="s">
        <v>6636</v>
      </c>
      <c r="D2064" s="39" t="s">
        <v>6614</v>
      </c>
      <c r="E2064" s="39">
        <v>7122</v>
      </c>
      <c r="F2064" s="39">
        <v>1697</v>
      </c>
      <c r="G2064" s="39">
        <v>384</v>
      </c>
      <c r="H2064" s="39">
        <v>3.42</v>
      </c>
      <c r="I2064" s="39" t="s">
        <v>6625</v>
      </c>
    </row>
    <row r="2065" spans="1:9" ht="12.75" customHeight="1">
      <c r="A2065" s="39" t="s">
        <v>2011</v>
      </c>
      <c r="B2065" s="39" t="str">
        <f t="shared" si="32"/>
        <v>MG</v>
      </c>
      <c r="C2065" s="39" t="s">
        <v>6636</v>
      </c>
      <c r="D2065" s="39" t="s">
        <v>6622</v>
      </c>
      <c r="E2065" s="39">
        <v>11826</v>
      </c>
      <c r="F2065" s="39">
        <v>4621</v>
      </c>
      <c r="G2065" s="39">
        <v>807</v>
      </c>
      <c r="H2065" s="39">
        <v>2.1800000000000002</v>
      </c>
      <c r="I2065" s="39" t="s">
        <v>6619</v>
      </c>
    </row>
    <row r="2066" spans="1:9" ht="12.75" customHeight="1">
      <c r="A2066" s="39" t="s">
        <v>5541</v>
      </c>
      <c r="B2066" s="39" t="str">
        <f t="shared" si="32"/>
        <v>RS</v>
      </c>
      <c r="C2066" s="39" t="s">
        <v>6613</v>
      </c>
      <c r="D2066" s="39" t="s">
        <v>6614</v>
      </c>
      <c r="E2066" s="39">
        <v>106</v>
      </c>
      <c r="F2066" s="39">
        <v>15</v>
      </c>
      <c r="G2066" s="39">
        <v>4</v>
      </c>
      <c r="H2066" s="39">
        <v>5.58</v>
      </c>
      <c r="I2066" s="39" t="s">
        <v>6615</v>
      </c>
    </row>
    <row r="2067" spans="1:9" ht="12.75" customHeight="1">
      <c r="A2067" s="39" t="s">
        <v>6484</v>
      </c>
      <c r="B2067" s="39" t="str">
        <f t="shared" si="32"/>
        <v>SP</v>
      </c>
      <c r="C2067" s="39" t="s">
        <v>6617</v>
      </c>
      <c r="D2067" s="39" t="s">
        <v>6614</v>
      </c>
      <c r="E2067" s="39">
        <v>464</v>
      </c>
      <c r="F2067" s="39">
        <v>130</v>
      </c>
      <c r="G2067" s="39">
        <v>30</v>
      </c>
      <c r="H2067" s="39">
        <v>2.9</v>
      </c>
      <c r="I2067" s="39" t="s">
        <v>6620</v>
      </c>
    </row>
    <row r="2068" spans="1:9" ht="12.75" customHeight="1">
      <c r="A2068" s="39" t="s">
        <v>1254</v>
      </c>
      <c r="B2068" s="39" t="str">
        <f t="shared" si="32"/>
        <v>GO</v>
      </c>
      <c r="C2068" s="39" t="s">
        <v>6613</v>
      </c>
      <c r="D2068" s="39" t="s">
        <v>6622</v>
      </c>
      <c r="E2068" s="39">
        <v>143</v>
      </c>
      <c r="F2068" s="39">
        <v>54</v>
      </c>
      <c r="G2068" s="39">
        <v>12</v>
      </c>
      <c r="H2068" s="39">
        <v>2.17</v>
      </c>
      <c r="I2068" s="39" t="s">
        <v>6615</v>
      </c>
    </row>
    <row r="2069" spans="1:9" ht="12.75" customHeight="1">
      <c r="A2069" s="39" t="s">
        <v>443</v>
      </c>
      <c r="B2069" s="39" t="str">
        <f t="shared" si="32"/>
        <v>BA</v>
      </c>
      <c r="C2069" s="39" t="s">
        <v>6617</v>
      </c>
      <c r="D2069" s="39" t="s">
        <v>6614</v>
      </c>
      <c r="E2069" s="39">
        <v>768</v>
      </c>
      <c r="F2069" s="39">
        <v>45</v>
      </c>
      <c r="G2069" s="39">
        <v>11</v>
      </c>
      <c r="H2069" s="39">
        <v>13.71</v>
      </c>
      <c r="I2069" s="39" t="s">
        <v>6623</v>
      </c>
    </row>
    <row r="2070" spans="1:9" ht="12.75" customHeight="1">
      <c r="A2070" s="39" t="s">
        <v>4052</v>
      </c>
      <c r="B2070" s="39" t="str">
        <f t="shared" si="32"/>
        <v>PR</v>
      </c>
      <c r="C2070" s="39" t="s">
        <v>6617</v>
      </c>
      <c r="D2070" s="39" t="s">
        <v>6622</v>
      </c>
      <c r="E2070" s="39">
        <v>1623</v>
      </c>
      <c r="F2070" s="39">
        <v>601</v>
      </c>
      <c r="G2070" s="39">
        <v>167</v>
      </c>
      <c r="H2070" s="39">
        <v>2.11</v>
      </c>
      <c r="I2070" s="39" t="s">
        <v>6615</v>
      </c>
    </row>
    <row r="2071" spans="1:9" ht="12.75" customHeight="1">
      <c r="A2071" s="39" t="s">
        <v>2014</v>
      </c>
      <c r="B2071" s="39" t="str">
        <f t="shared" si="32"/>
        <v>MG</v>
      </c>
      <c r="C2071" s="39" t="s">
        <v>6617</v>
      </c>
      <c r="D2071" s="39" t="s">
        <v>6614</v>
      </c>
      <c r="E2071" s="39">
        <v>2140</v>
      </c>
      <c r="F2071" s="39">
        <v>522</v>
      </c>
      <c r="G2071" s="39">
        <v>157</v>
      </c>
      <c r="H2071" s="39">
        <v>3.15</v>
      </c>
      <c r="I2071" s="39" t="s">
        <v>6615</v>
      </c>
    </row>
    <row r="2072" spans="1:9" ht="12.75" customHeight="1">
      <c r="A2072" s="39" t="s">
        <v>3484</v>
      </c>
      <c r="B2072" s="39" t="str">
        <f t="shared" si="32"/>
        <v>PI</v>
      </c>
      <c r="C2072" s="39" t="s">
        <v>6617</v>
      </c>
      <c r="D2072" s="39" t="s">
        <v>6622</v>
      </c>
      <c r="E2072" s="39">
        <v>940</v>
      </c>
      <c r="F2072" s="39">
        <v>392</v>
      </c>
      <c r="G2072" s="39">
        <v>83</v>
      </c>
      <c r="H2072" s="39">
        <v>1.98</v>
      </c>
      <c r="I2072" s="39" t="s">
        <v>6619</v>
      </c>
    </row>
    <row r="2073" spans="1:9" ht="12.75" customHeight="1">
      <c r="A2073" s="39" t="s">
        <v>4055</v>
      </c>
      <c r="B2073" s="39" t="str">
        <f t="shared" si="32"/>
        <v>PR</v>
      </c>
      <c r="C2073" s="39" t="s">
        <v>6617</v>
      </c>
      <c r="D2073" s="39" t="s">
        <v>6622</v>
      </c>
      <c r="E2073" s="39">
        <v>1199</v>
      </c>
      <c r="F2073" s="39">
        <v>611</v>
      </c>
      <c r="G2073" s="39">
        <v>88</v>
      </c>
      <c r="H2073" s="39">
        <v>1.72</v>
      </c>
      <c r="I2073" s="39" t="s">
        <v>6619</v>
      </c>
    </row>
    <row r="2074" spans="1:9" ht="12.75" customHeight="1">
      <c r="A2074" s="39" t="s">
        <v>6487</v>
      </c>
      <c r="B2074" s="39" t="str">
        <f t="shared" si="32"/>
        <v>SP</v>
      </c>
      <c r="C2074" s="39" t="s">
        <v>6613</v>
      </c>
      <c r="D2074" s="39" t="s">
        <v>6622</v>
      </c>
      <c r="E2074" s="39">
        <v>119</v>
      </c>
      <c r="F2074" s="39">
        <v>37</v>
      </c>
      <c r="G2074" s="39">
        <v>10</v>
      </c>
      <c r="H2074" s="39">
        <v>2.5299999999999998</v>
      </c>
      <c r="I2074" s="39" t="s">
        <v>6625</v>
      </c>
    </row>
    <row r="2075" spans="1:9" ht="12.75" customHeight="1">
      <c r="A2075" s="39" t="s">
        <v>4058</v>
      </c>
      <c r="B2075" s="39" t="str">
        <f t="shared" si="32"/>
        <v>PR</v>
      </c>
      <c r="C2075" s="39" t="s">
        <v>6613</v>
      </c>
      <c r="D2075" s="39" t="s">
        <v>6614</v>
      </c>
      <c r="E2075" s="39">
        <v>183</v>
      </c>
      <c r="F2075" s="39">
        <v>46</v>
      </c>
      <c r="G2075" s="39">
        <v>17</v>
      </c>
      <c r="H2075" s="39">
        <v>2.9</v>
      </c>
      <c r="I2075" s="39" t="s">
        <v>6625</v>
      </c>
    </row>
    <row r="2076" spans="1:9" ht="12.75" customHeight="1">
      <c r="A2076" s="39" t="s">
        <v>6490</v>
      </c>
      <c r="B2076" s="39" t="str">
        <f t="shared" si="32"/>
        <v>SP</v>
      </c>
      <c r="C2076" s="39" t="s">
        <v>6613</v>
      </c>
      <c r="D2076" s="39" t="s">
        <v>6622</v>
      </c>
      <c r="E2076" s="39">
        <v>231</v>
      </c>
      <c r="F2076" s="39">
        <v>108</v>
      </c>
      <c r="G2076" s="39">
        <v>31</v>
      </c>
      <c r="H2076" s="39">
        <v>1.66</v>
      </c>
      <c r="I2076" s="39" t="s">
        <v>6618</v>
      </c>
    </row>
    <row r="2077" spans="1:9" ht="12.75" customHeight="1">
      <c r="A2077" s="39" t="s">
        <v>1257</v>
      </c>
      <c r="B2077" s="39" t="str">
        <f t="shared" si="32"/>
        <v>GO</v>
      </c>
      <c r="C2077" s="39" t="s">
        <v>6617</v>
      </c>
      <c r="D2077" s="39" t="s">
        <v>6614</v>
      </c>
      <c r="E2077" s="39">
        <v>960</v>
      </c>
      <c r="F2077" s="39">
        <v>191</v>
      </c>
      <c r="G2077" s="39">
        <v>48</v>
      </c>
      <c r="H2077" s="39">
        <v>4.0199999999999996</v>
      </c>
      <c r="I2077" s="39" t="s">
        <v>6615</v>
      </c>
    </row>
    <row r="2078" spans="1:9" ht="12.75" customHeight="1">
      <c r="A2078" s="39" t="s">
        <v>1260</v>
      </c>
      <c r="B2078" s="39" t="str">
        <f t="shared" si="32"/>
        <v>GO</v>
      </c>
      <c r="C2078" s="39" t="s">
        <v>6613</v>
      </c>
      <c r="D2078" s="39" t="s">
        <v>6614</v>
      </c>
      <c r="E2078" s="39">
        <v>419</v>
      </c>
      <c r="F2078" s="39">
        <v>118</v>
      </c>
      <c r="G2078" s="39">
        <v>25</v>
      </c>
      <c r="H2078" s="39">
        <v>2.93</v>
      </c>
      <c r="I2078" s="39" t="s">
        <v>6638</v>
      </c>
    </row>
    <row r="2079" spans="1:9" ht="12.75" customHeight="1">
      <c r="A2079" s="39" t="s">
        <v>329</v>
      </c>
      <c r="B2079" s="39" t="str">
        <f t="shared" si="32"/>
        <v>AM</v>
      </c>
      <c r="C2079" s="39" t="s">
        <v>6613</v>
      </c>
      <c r="D2079" s="39" t="s">
        <v>6614</v>
      </c>
      <c r="E2079" s="39">
        <v>491</v>
      </c>
      <c r="F2079" s="39">
        <v>35</v>
      </c>
      <c r="G2079" s="39">
        <v>18</v>
      </c>
      <c r="H2079" s="39">
        <v>9.26</v>
      </c>
      <c r="I2079" s="39" t="s">
        <v>6638</v>
      </c>
    </row>
    <row r="2080" spans="1:9" ht="12.75" customHeight="1">
      <c r="A2080" s="39" t="s">
        <v>2017</v>
      </c>
      <c r="B2080" s="39" t="str">
        <f t="shared" si="32"/>
        <v>MG</v>
      </c>
      <c r="C2080" s="39" t="s">
        <v>6613</v>
      </c>
      <c r="D2080" s="39" t="s">
        <v>6614</v>
      </c>
      <c r="E2080" s="39">
        <v>479</v>
      </c>
      <c r="F2080" s="39">
        <v>46</v>
      </c>
      <c r="G2080" s="39">
        <v>32</v>
      </c>
      <c r="H2080" s="39">
        <v>6.14</v>
      </c>
      <c r="I2080" s="39" t="s">
        <v>6615</v>
      </c>
    </row>
    <row r="2081" spans="1:9" ht="12.75" customHeight="1">
      <c r="A2081" s="39" t="s">
        <v>5544</v>
      </c>
      <c r="B2081" s="39" t="str">
        <f t="shared" si="32"/>
        <v>RS</v>
      </c>
      <c r="C2081" s="39" t="s">
        <v>6617</v>
      </c>
      <c r="D2081" s="39" t="s">
        <v>6614</v>
      </c>
      <c r="E2081" s="39">
        <v>1973</v>
      </c>
      <c r="F2081" s="39"/>
      <c r="G2081" s="39">
        <v>4</v>
      </c>
      <c r="H2081" s="39">
        <v>493.25</v>
      </c>
      <c r="I2081" s="39" t="s">
        <v>6625</v>
      </c>
    </row>
    <row r="2082" spans="1:9" ht="12.75" customHeight="1">
      <c r="A2082" s="39" t="s">
        <v>1263</v>
      </c>
      <c r="B2082" s="39" t="str">
        <f t="shared" si="32"/>
        <v>GO</v>
      </c>
      <c r="C2082" s="39" t="s">
        <v>6613</v>
      </c>
      <c r="D2082" s="39" t="s">
        <v>6622</v>
      </c>
      <c r="E2082" s="39">
        <v>166</v>
      </c>
      <c r="F2082" s="39">
        <v>60</v>
      </c>
      <c r="G2082" s="39">
        <v>15</v>
      </c>
      <c r="H2082" s="39">
        <v>2.21</v>
      </c>
      <c r="I2082" s="39" t="s">
        <v>6615</v>
      </c>
    </row>
    <row r="2083" spans="1:9" ht="12.75" customHeight="1">
      <c r="A2083" s="39" t="s">
        <v>2513</v>
      </c>
      <c r="B2083" s="39" t="str">
        <f t="shared" si="32"/>
        <v>MT</v>
      </c>
      <c r="C2083" s="39" t="s">
        <v>6613</v>
      </c>
      <c r="D2083" s="39" t="s">
        <v>6614</v>
      </c>
      <c r="E2083" s="39">
        <v>186</v>
      </c>
      <c r="F2083" s="39">
        <v>14</v>
      </c>
      <c r="G2083" s="39">
        <v>1</v>
      </c>
      <c r="H2083" s="39">
        <v>12.4</v>
      </c>
      <c r="I2083" s="39" t="s">
        <v>6615</v>
      </c>
    </row>
    <row r="2084" spans="1:9" ht="12.75" customHeight="1">
      <c r="A2084" s="39" t="s">
        <v>4525</v>
      </c>
      <c r="B2084" s="39" t="str">
        <f t="shared" si="32"/>
        <v>RO</v>
      </c>
      <c r="C2084" s="39" t="s">
        <v>6613</v>
      </c>
      <c r="D2084" s="39" t="s">
        <v>6614</v>
      </c>
      <c r="E2084" s="39">
        <v>346</v>
      </c>
      <c r="F2084" s="39">
        <v>28</v>
      </c>
      <c r="G2084" s="39">
        <v>7</v>
      </c>
      <c r="H2084" s="39">
        <v>9.89</v>
      </c>
      <c r="I2084" s="39" t="s">
        <v>6615</v>
      </c>
    </row>
    <row r="2085" spans="1:9" ht="12.75" customHeight="1">
      <c r="A2085" s="39" t="s">
        <v>4528</v>
      </c>
      <c r="B2085" s="39" t="str">
        <f t="shared" si="32"/>
        <v>RO</v>
      </c>
      <c r="C2085" s="39" t="s">
        <v>6613</v>
      </c>
      <c r="D2085" s="39" t="s">
        <v>6614</v>
      </c>
      <c r="E2085" s="39">
        <v>367</v>
      </c>
      <c r="F2085" s="39">
        <v>46</v>
      </c>
      <c r="G2085" s="39">
        <v>9</v>
      </c>
      <c r="H2085" s="39">
        <v>6.67</v>
      </c>
      <c r="I2085" s="39" t="s">
        <v>6615</v>
      </c>
    </row>
    <row r="2086" spans="1:9" ht="12.75" customHeight="1">
      <c r="A2086" s="39" t="s">
        <v>5547</v>
      </c>
      <c r="B2086" s="39" t="str">
        <f t="shared" si="32"/>
        <v>RS</v>
      </c>
      <c r="C2086" s="39" t="s">
        <v>6613</v>
      </c>
      <c r="D2086" s="39" t="s">
        <v>6614</v>
      </c>
      <c r="E2086" s="39">
        <v>222</v>
      </c>
      <c r="F2086" s="39">
        <v>48</v>
      </c>
      <c r="G2086" s="39">
        <v>6</v>
      </c>
      <c r="H2086" s="39">
        <v>4.1100000000000003</v>
      </c>
      <c r="I2086" s="39" t="s">
        <v>6615</v>
      </c>
    </row>
    <row r="2087" spans="1:9" ht="12.75" customHeight="1">
      <c r="A2087" s="39" t="s">
        <v>5550</v>
      </c>
      <c r="B2087" s="39" t="str">
        <f t="shared" si="32"/>
        <v>RS</v>
      </c>
      <c r="C2087" s="39" t="s">
        <v>6613</v>
      </c>
      <c r="D2087" s="39" t="s">
        <v>6614</v>
      </c>
      <c r="E2087" s="39">
        <v>199</v>
      </c>
      <c r="F2087" s="39">
        <v>35</v>
      </c>
      <c r="G2087" s="39">
        <v>6</v>
      </c>
      <c r="H2087" s="39">
        <v>4.8499999999999996</v>
      </c>
      <c r="I2087" s="39" t="s">
        <v>6615</v>
      </c>
    </row>
    <row r="2088" spans="1:9" ht="12.75" customHeight="1">
      <c r="A2088" s="39" t="s">
        <v>5553</v>
      </c>
      <c r="B2088" s="39" t="str">
        <f t="shared" si="32"/>
        <v>RS</v>
      </c>
      <c r="C2088" s="39" t="s">
        <v>6613</v>
      </c>
      <c r="D2088" s="39" t="s">
        <v>6614</v>
      </c>
      <c r="E2088" s="39">
        <v>159</v>
      </c>
      <c r="F2088" s="39">
        <v>19</v>
      </c>
      <c r="G2088" s="39">
        <v>6</v>
      </c>
      <c r="H2088" s="39">
        <v>6.36</v>
      </c>
      <c r="I2088" s="39" t="s">
        <v>6615</v>
      </c>
    </row>
    <row r="2089" spans="1:9" ht="12.75" customHeight="1">
      <c r="A2089" s="39" t="s">
        <v>4305</v>
      </c>
      <c r="B2089" s="39" t="str">
        <f t="shared" si="32"/>
        <v>RJ</v>
      </c>
      <c r="C2089" s="39" t="s">
        <v>6617</v>
      </c>
      <c r="D2089" s="39" t="s">
        <v>6614</v>
      </c>
      <c r="E2089" s="39">
        <v>2175</v>
      </c>
      <c r="F2089" s="39">
        <v>422</v>
      </c>
      <c r="G2089" s="39">
        <v>54</v>
      </c>
      <c r="H2089" s="39">
        <v>4.57</v>
      </c>
      <c r="I2089" s="39" t="s">
        <v>6625</v>
      </c>
    </row>
    <row r="2090" spans="1:9" ht="12.75" customHeight="1">
      <c r="A2090" s="39" t="s">
        <v>3487</v>
      </c>
      <c r="B2090" s="39" t="str">
        <f t="shared" si="32"/>
        <v>PI</v>
      </c>
      <c r="C2090" s="39" t="s">
        <v>6613</v>
      </c>
      <c r="D2090" s="39" t="s">
        <v>6614</v>
      </c>
      <c r="E2090" s="39">
        <v>509</v>
      </c>
      <c r="F2090" s="39">
        <v>44</v>
      </c>
      <c r="G2090" s="39">
        <v>1</v>
      </c>
      <c r="H2090" s="39">
        <v>11.31</v>
      </c>
      <c r="I2090" s="39" t="s">
        <v>6625</v>
      </c>
    </row>
    <row r="2091" spans="1:9" ht="12.75" customHeight="1">
      <c r="A2091" s="39" t="s">
        <v>6493</v>
      </c>
      <c r="B2091" s="39" t="str">
        <f t="shared" si="32"/>
        <v>SP</v>
      </c>
      <c r="C2091" s="39" t="s">
        <v>6613</v>
      </c>
      <c r="D2091" s="39" t="s">
        <v>6614</v>
      </c>
      <c r="E2091" s="39">
        <v>392</v>
      </c>
      <c r="F2091" s="39">
        <v>79</v>
      </c>
      <c r="G2091" s="39">
        <v>16</v>
      </c>
      <c r="H2091" s="39">
        <v>4.13</v>
      </c>
      <c r="I2091" s="39" t="s">
        <v>6615</v>
      </c>
    </row>
    <row r="2092" spans="1:9" ht="12.75" customHeight="1">
      <c r="A2092" s="39" t="s">
        <v>6496</v>
      </c>
      <c r="B2092" s="39" t="str">
        <f t="shared" si="32"/>
        <v>SP</v>
      </c>
      <c r="C2092" s="39" t="s">
        <v>6617</v>
      </c>
      <c r="D2092" s="39" t="s">
        <v>6614</v>
      </c>
      <c r="E2092" s="39">
        <v>2728</v>
      </c>
      <c r="F2092" s="39">
        <v>495</v>
      </c>
      <c r="G2092" s="39">
        <v>120</v>
      </c>
      <c r="H2092" s="39">
        <v>4.4400000000000004</v>
      </c>
      <c r="I2092" s="39" t="s">
        <v>6625</v>
      </c>
    </row>
    <row r="2093" spans="1:9" ht="12.75" customHeight="1">
      <c r="A2093" s="39" t="s">
        <v>1266</v>
      </c>
      <c r="B2093" s="39" t="str">
        <f t="shared" si="32"/>
        <v>GO</v>
      </c>
      <c r="C2093" s="39" t="s">
        <v>6617</v>
      </c>
      <c r="D2093" s="39" t="s">
        <v>6614</v>
      </c>
      <c r="E2093" s="39">
        <v>2699</v>
      </c>
      <c r="F2093" s="39">
        <v>340</v>
      </c>
      <c r="G2093" s="39">
        <v>82</v>
      </c>
      <c r="H2093" s="39">
        <v>6.4</v>
      </c>
      <c r="I2093" s="39" t="s">
        <v>6615</v>
      </c>
    </row>
    <row r="2094" spans="1:9" ht="12.75" customHeight="1">
      <c r="A2094" s="39" t="s">
        <v>751</v>
      </c>
      <c r="B2094" s="39" t="str">
        <f t="shared" si="32"/>
        <v>ES</v>
      </c>
      <c r="C2094" s="39" t="s">
        <v>6617</v>
      </c>
      <c r="D2094" s="39" t="s">
        <v>6614</v>
      </c>
      <c r="E2094" s="39">
        <v>495</v>
      </c>
      <c r="F2094" s="39">
        <v>127</v>
      </c>
      <c r="G2094" s="39">
        <v>37</v>
      </c>
      <c r="H2094" s="39">
        <v>3.02</v>
      </c>
      <c r="I2094" s="39" t="s">
        <v>6615</v>
      </c>
    </row>
    <row r="2095" spans="1:9" ht="12.75" customHeight="1">
      <c r="A2095" s="39" t="s">
        <v>1398</v>
      </c>
      <c r="B2095" s="39" t="str">
        <f t="shared" si="32"/>
        <v>MA</v>
      </c>
      <c r="C2095" s="39" t="s">
        <v>6617</v>
      </c>
      <c r="D2095" s="39" t="s">
        <v>6614</v>
      </c>
      <c r="E2095" s="39">
        <v>1846</v>
      </c>
      <c r="F2095" s="39">
        <v>260</v>
      </c>
      <c r="G2095" s="39">
        <v>51</v>
      </c>
      <c r="H2095" s="39">
        <v>5.94</v>
      </c>
      <c r="I2095" s="39" t="s">
        <v>6616</v>
      </c>
    </row>
    <row r="2096" spans="1:9" ht="12.75" customHeight="1">
      <c r="A2096" s="39" t="s">
        <v>6499</v>
      </c>
      <c r="B2096" s="39" t="str">
        <f t="shared" si="32"/>
        <v>SP</v>
      </c>
      <c r="C2096" s="39" t="s">
        <v>6617</v>
      </c>
      <c r="D2096" s="39" t="s">
        <v>6614</v>
      </c>
      <c r="E2096" s="39">
        <v>1019</v>
      </c>
      <c r="F2096" s="39">
        <v>344</v>
      </c>
      <c r="G2096" s="39"/>
      <c r="H2096" s="39">
        <v>2.96</v>
      </c>
      <c r="I2096" s="39" t="s">
        <v>6619</v>
      </c>
    </row>
    <row r="2097" spans="1:9" ht="12.75" customHeight="1">
      <c r="A2097" s="39" t="s">
        <v>2020</v>
      </c>
      <c r="B2097" s="39" t="str">
        <f t="shared" si="32"/>
        <v>MG</v>
      </c>
      <c r="C2097" s="39" t="s">
        <v>6617</v>
      </c>
      <c r="D2097" s="39" t="s">
        <v>6622</v>
      </c>
      <c r="E2097" s="39">
        <v>3082</v>
      </c>
      <c r="F2097" s="39">
        <v>1300</v>
      </c>
      <c r="G2097" s="39">
        <v>242</v>
      </c>
      <c r="H2097" s="39">
        <v>2</v>
      </c>
      <c r="I2097" s="39" t="s">
        <v>6623</v>
      </c>
    </row>
    <row r="2098" spans="1:9" ht="12.75" customHeight="1">
      <c r="A2098" s="39" t="s">
        <v>1269</v>
      </c>
      <c r="B2098" s="39" t="str">
        <f t="shared" si="32"/>
        <v>GO</v>
      </c>
      <c r="C2098" s="39" t="s">
        <v>6613</v>
      </c>
      <c r="D2098" s="39" t="s">
        <v>6622</v>
      </c>
      <c r="E2098" s="39">
        <v>107</v>
      </c>
      <c r="F2098" s="39">
        <v>86</v>
      </c>
      <c r="G2098" s="39">
        <v>13</v>
      </c>
      <c r="H2098" s="39">
        <v>1.08</v>
      </c>
      <c r="I2098" s="39" t="s">
        <v>6618</v>
      </c>
    </row>
    <row r="2099" spans="1:9" ht="12.75" customHeight="1">
      <c r="A2099" s="39" t="s">
        <v>2023</v>
      </c>
      <c r="B2099" s="39" t="str">
        <f t="shared" si="32"/>
        <v>MG</v>
      </c>
      <c r="C2099" s="39" t="s">
        <v>6613</v>
      </c>
      <c r="D2099" s="39" t="s">
        <v>6614</v>
      </c>
      <c r="E2099" s="39">
        <v>239</v>
      </c>
      <c r="F2099" s="39">
        <v>36</v>
      </c>
      <c r="G2099" s="39">
        <v>6</v>
      </c>
      <c r="H2099" s="39">
        <v>5.69</v>
      </c>
      <c r="I2099" s="39" t="s">
        <v>6625</v>
      </c>
    </row>
    <row r="2100" spans="1:9" ht="12.75" customHeight="1">
      <c r="A2100" s="39" t="s">
        <v>4308</v>
      </c>
      <c r="B2100" s="39" t="str">
        <f t="shared" si="32"/>
        <v>RJ</v>
      </c>
      <c r="C2100" s="39" t="s">
        <v>6617</v>
      </c>
      <c r="D2100" s="39" t="s">
        <v>6622</v>
      </c>
      <c r="E2100" s="39">
        <v>596</v>
      </c>
      <c r="F2100" s="39">
        <v>283</v>
      </c>
      <c r="G2100" s="39">
        <v>47</v>
      </c>
      <c r="H2100" s="39">
        <v>1.81</v>
      </c>
      <c r="I2100" s="39" t="s">
        <v>6615</v>
      </c>
    </row>
    <row r="2101" spans="1:9" ht="12.75" customHeight="1">
      <c r="A2101" s="39" t="s">
        <v>2026</v>
      </c>
      <c r="B2101" s="39" t="str">
        <f t="shared" si="32"/>
        <v>MG</v>
      </c>
      <c r="C2101" s="39" t="s">
        <v>6617</v>
      </c>
      <c r="D2101" s="39" t="s">
        <v>6614</v>
      </c>
      <c r="E2101" s="39">
        <v>1059</v>
      </c>
      <c r="F2101" s="39">
        <v>166</v>
      </c>
      <c r="G2101" s="39">
        <v>25</v>
      </c>
      <c r="H2101" s="39">
        <v>5.54</v>
      </c>
      <c r="I2101" s="39" t="s">
        <v>6625</v>
      </c>
    </row>
    <row r="2102" spans="1:9" ht="12.75" customHeight="1">
      <c r="A2102" s="39" t="s">
        <v>2516</v>
      </c>
      <c r="B2102" s="39" t="str">
        <f t="shared" si="32"/>
        <v>MT</v>
      </c>
      <c r="C2102" s="39" t="s">
        <v>6617</v>
      </c>
      <c r="D2102" s="39" t="s">
        <v>6614</v>
      </c>
      <c r="E2102" s="39">
        <v>4321</v>
      </c>
      <c r="F2102" s="39">
        <v>902</v>
      </c>
      <c r="G2102" s="39">
        <v>228</v>
      </c>
      <c r="H2102" s="39">
        <v>3.82</v>
      </c>
      <c r="I2102" s="39" t="s">
        <v>6615</v>
      </c>
    </row>
    <row r="2103" spans="1:9" ht="12.75" customHeight="1">
      <c r="A2103" s="39" t="s">
        <v>446</v>
      </c>
      <c r="B2103" s="39" t="str">
        <f t="shared" si="32"/>
        <v>BA</v>
      </c>
      <c r="C2103" s="39" t="s">
        <v>6617</v>
      </c>
      <c r="D2103" s="39" t="s">
        <v>6614</v>
      </c>
      <c r="E2103" s="39">
        <v>619</v>
      </c>
      <c r="F2103" s="39"/>
      <c r="G2103" s="39"/>
      <c r="H2103" s="39">
        <v>0</v>
      </c>
      <c r="I2103" s="39" t="s">
        <v>6637</v>
      </c>
    </row>
    <row r="2104" spans="1:9" ht="12.75" customHeight="1">
      <c r="A2104" s="39" t="s">
        <v>6502</v>
      </c>
      <c r="B2104" s="39" t="str">
        <f t="shared" si="32"/>
        <v>SP</v>
      </c>
      <c r="C2104" s="39" t="s">
        <v>6617</v>
      </c>
      <c r="D2104" s="39" t="s">
        <v>6622</v>
      </c>
      <c r="E2104" s="39">
        <v>1437</v>
      </c>
      <c r="F2104" s="39">
        <v>513</v>
      </c>
      <c r="G2104" s="39">
        <v>106</v>
      </c>
      <c r="H2104" s="39">
        <v>2.3199999999999998</v>
      </c>
      <c r="I2104" s="39" t="s">
        <v>6615</v>
      </c>
    </row>
    <row r="2105" spans="1:9" ht="12.75" customHeight="1">
      <c r="A2105" s="39" t="s">
        <v>4311</v>
      </c>
      <c r="B2105" s="39" t="str">
        <f t="shared" si="32"/>
        <v>RJ</v>
      </c>
      <c r="C2105" s="39" t="s">
        <v>6617</v>
      </c>
      <c r="D2105" s="39" t="s">
        <v>6614</v>
      </c>
      <c r="E2105" s="39">
        <v>1649</v>
      </c>
      <c r="F2105" s="39">
        <v>286</v>
      </c>
      <c r="G2105" s="39">
        <v>43</v>
      </c>
      <c r="H2105" s="39">
        <v>5.01</v>
      </c>
      <c r="I2105" s="39" t="s">
        <v>6637</v>
      </c>
    </row>
    <row r="2106" spans="1:9" ht="12.75" customHeight="1">
      <c r="A2106" s="39" t="s">
        <v>5556</v>
      </c>
      <c r="B2106" s="39" t="str">
        <f t="shared" si="32"/>
        <v>RS</v>
      </c>
      <c r="C2106" s="39" t="s">
        <v>6617</v>
      </c>
      <c r="D2106" s="39" t="s">
        <v>6622</v>
      </c>
      <c r="E2106" s="39">
        <v>1151</v>
      </c>
      <c r="F2106" s="39">
        <v>395</v>
      </c>
      <c r="G2106" s="39">
        <v>74</v>
      </c>
      <c r="H2106" s="39">
        <v>2.4500000000000002</v>
      </c>
      <c r="I2106" s="39" t="s">
        <v>6615</v>
      </c>
    </row>
    <row r="2107" spans="1:9" ht="12.75" customHeight="1">
      <c r="A2107" s="39" t="s">
        <v>3265</v>
      </c>
      <c r="B2107" s="39" t="str">
        <f t="shared" si="32"/>
        <v>PE</v>
      </c>
      <c r="C2107" s="39" t="s">
        <v>6617</v>
      </c>
      <c r="D2107" s="39" t="s">
        <v>6622</v>
      </c>
      <c r="E2107" s="39">
        <v>373</v>
      </c>
      <c r="F2107" s="39">
        <v>244</v>
      </c>
      <c r="G2107" s="39">
        <v>37</v>
      </c>
      <c r="H2107" s="39">
        <v>1.33</v>
      </c>
      <c r="I2107" s="39" t="s">
        <v>6625</v>
      </c>
    </row>
    <row r="2108" spans="1:9" ht="12.75" customHeight="1">
      <c r="A2108" s="39" t="s">
        <v>2519</v>
      </c>
      <c r="B2108" s="39" t="str">
        <f t="shared" si="32"/>
        <v>MT</v>
      </c>
      <c r="C2108" s="39" t="s">
        <v>6613</v>
      </c>
      <c r="D2108" s="39" t="s">
        <v>6614</v>
      </c>
      <c r="E2108" s="39">
        <v>274</v>
      </c>
      <c r="F2108" s="39">
        <v>62</v>
      </c>
      <c r="G2108" s="39">
        <v>27</v>
      </c>
      <c r="H2108" s="39">
        <v>3.08</v>
      </c>
      <c r="I2108" s="39" t="s">
        <v>6615</v>
      </c>
    </row>
    <row r="2109" spans="1:9" ht="12.75" customHeight="1">
      <c r="A2109" s="39" t="s">
        <v>4441</v>
      </c>
      <c r="B2109" s="39" t="str">
        <f t="shared" si="32"/>
        <v>RN</v>
      </c>
      <c r="C2109" s="39" t="s">
        <v>6613</v>
      </c>
      <c r="D2109" s="39" t="s">
        <v>6614</v>
      </c>
      <c r="E2109" s="39">
        <v>291</v>
      </c>
      <c r="F2109" s="39">
        <v>32</v>
      </c>
      <c r="G2109" s="39">
        <v>2</v>
      </c>
      <c r="H2109" s="39">
        <v>8.56</v>
      </c>
      <c r="I2109" s="39" t="s">
        <v>6625</v>
      </c>
    </row>
    <row r="2110" spans="1:9" ht="12.75" customHeight="1">
      <c r="A2110" s="39" t="s">
        <v>5559</v>
      </c>
      <c r="B2110" s="39" t="str">
        <f t="shared" si="32"/>
        <v>RS</v>
      </c>
      <c r="C2110" s="39" t="s">
        <v>6617</v>
      </c>
      <c r="D2110" s="39" t="s">
        <v>6614</v>
      </c>
      <c r="E2110" s="39">
        <v>670</v>
      </c>
      <c r="F2110" s="39">
        <v>166</v>
      </c>
      <c r="G2110" s="39">
        <v>33</v>
      </c>
      <c r="H2110" s="39">
        <v>3.37</v>
      </c>
      <c r="I2110" s="39" t="s">
        <v>6623</v>
      </c>
    </row>
    <row r="2111" spans="1:9" ht="12.75" customHeight="1">
      <c r="A2111" s="39" t="s">
        <v>3491</v>
      </c>
      <c r="B2111" s="39" t="str">
        <f t="shared" si="32"/>
        <v>PI</v>
      </c>
      <c r="C2111" s="39" t="s">
        <v>6613</v>
      </c>
      <c r="D2111" s="39" t="s">
        <v>6614</v>
      </c>
      <c r="E2111" s="39">
        <v>94</v>
      </c>
      <c r="F2111" s="39">
        <v>28</v>
      </c>
      <c r="G2111" s="39">
        <v>1</v>
      </c>
      <c r="H2111" s="39">
        <v>3.24</v>
      </c>
      <c r="I2111" s="39" t="s">
        <v>6625</v>
      </c>
    </row>
    <row r="2112" spans="1:9" ht="12.75" customHeight="1">
      <c r="A2112" s="39" t="s">
        <v>5562</v>
      </c>
      <c r="B2112" s="39" t="str">
        <f t="shared" si="32"/>
        <v>RS</v>
      </c>
      <c r="C2112" s="39" t="s">
        <v>6617</v>
      </c>
      <c r="D2112" s="39" t="s">
        <v>6622</v>
      </c>
      <c r="E2112" s="39">
        <v>556</v>
      </c>
      <c r="F2112" s="39">
        <v>257</v>
      </c>
      <c r="G2112" s="39">
        <v>41</v>
      </c>
      <c r="H2112" s="39">
        <v>1.87</v>
      </c>
      <c r="I2112" s="39" t="s">
        <v>6615</v>
      </c>
    </row>
    <row r="2113" spans="1:9" ht="12.75" customHeight="1">
      <c r="A2113" s="39" t="s">
        <v>3268</v>
      </c>
      <c r="B2113" s="39" t="str">
        <f t="shared" si="32"/>
        <v>PE</v>
      </c>
      <c r="C2113" s="39" t="s">
        <v>6613</v>
      </c>
      <c r="D2113" s="39" t="s">
        <v>6622</v>
      </c>
      <c r="E2113" s="39">
        <v>238</v>
      </c>
      <c r="F2113" s="39">
        <v>198</v>
      </c>
      <c r="G2113" s="39">
        <v>21</v>
      </c>
      <c r="H2113" s="39">
        <v>1.0900000000000001</v>
      </c>
      <c r="I2113" s="39" t="s">
        <v>6615</v>
      </c>
    </row>
    <row r="2114" spans="1:9" ht="12.75" customHeight="1">
      <c r="A2114" s="39" t="s">
        <v>2029</v>
      </c>
      <c r="B2114" s="39" t="str">
        <f t="shared" si="32"/>
        <v>MG</v>
      </c>
      <c r="C2114" s="39" t="s">
        <v>6613</v>
      </c>
      <c r="D2114" s="39" t="s">
        <v>6614</v>
      </c>
      <c r="E2114" s="39">
        <v>203</v>
      </c>
      <c r="F2114" s="39">
        <v>18</v>
      </c>
      <c r="G2114" s="39">
        <v>13</v>
      </c>
      <c r="H2114" s="39">
        <v>6.55</v>
      </c>
      <c r="I2114" s="39" t="s">
        <v>6625</v>
      </c>
    </row>
    <row r="2115" spans="1:9" ht="12.75" customHeight="1">
      <c r="A2115" s="39" t="s">
        <v>3271</v>
      </c>
      <c r="B2115" s="39" t="str">
        <f t="shared" ref="B2115:B2155" si="33">RIGHT(A2115,2)</f>
        <v>PE</v>
      </c>
      <c r="C2115" s="39" t="s">
        <v>6613</v>
      </c>
      <c r="D2115" s="39" t="s">
        <v>6614</v>
      </c>
      <c r="E2115" s="39">
        <v>294</v>
      </c>
      <c r="F2115" s="39">
        <v>77</v>
      </c>
      <c r="G2115" s="39">
        <v>18</v>
      </c>
      <c r="H2115" s="39">
        <v>3.09</v>
      </c>
      <c r="I2115" s="39" t="s">
        <v>6615</v>
      </c>
    </row>
    <row r="2116" spans="1:9" ht="12.75" customHeight="1">
      <c r="A2116" s="39" t="s">
        <v>2032</v>
      </c>
      <c r="B2116" s="39" t="str">
        <f t="shared" si="33"/>
        <v>MG</v>
      </c>
      <c r="C2116" s="39" t="s">
        <v>6617</v>
      </c>
      <c r="D2116" s="39" t="s">
        <v>6622</v>
      </c>
      <c r="E2116" s="39">
        <v>1248</v>
      </c>
      <c r="F2116" s="39">
        <v>547</v>
      </c>
      <c r="G2116" s="39">
        <v>92</v>
      </c>
      <c r="H2116" s="39">
        <v>1.95</v>
      </c>
      <c r="I2116" s="39" t="s">
        <v>6623</v>
      </c>
    </row>
    <row r="2117" spans="1:9" ht="12.75" customHeight="1">
      <c r="A2117" s="39" t="s">
        <v>5565</v>
      </c>
      <c r="B2117" s="39" t="str">
        <f t="shared" si="33"/>
        <v>RS</v>
      </c>
      <c r="C2117" s="39" t="s">
        <v>6613</v>
      </c>
      <c r="D2117" s="39" t="s">
        <v>6614</v>
      </c>
      <c r="E2117" s="39">
        <v>165</v>
      </c>
      <c r="F2117" s="39">
        <v>39</v>
      </c>
      <c r="G2117" s="39">
        <v>3</v>
      </c>
      <c r="H2117" s="39">
        <v>3.93</v>
      </c>
      <c r="I2117" s="39" t="s">
        <v>6615</v>
      </c>
    </row>
    <row r="2118" spans="1:9" ht="12.75" customHeight="1">
      <c r="A2118" s="39" t="s">
        <v>5568</v>
      </c>
      <c r="B2118" s="39" t="str">
        <f t="shared" si="33"/>
        <v>RS</v>
      </c>
      <c r="C2118" s="39" t="s">
        <v>6617</v>
      </c>
      <c r="D2118" s="39" t="s">
        <v>6622</v>
      </c>
      <c r="E2118" s="39">
        <v>3332</v>
      </c>
      <c r="F2118" s="39">
        <v>1143</v>
      </c>
      <c r="G2118" s="39">
        <v>223</v>
      </c>
      <c r="H2118" s="39">
        <v>2.44</v>
      </c>
      <c r="I2118" s="39" t="s">
        <v>6623</v>
      </c>
    </row>
    <row r="2119" spans="1:9" ht="12.75" customHeight="1">
      <c r="A2119" s="39" t="s">
        <v>754</v>
      </c>
      <c r="B2119" s="39" t="str">
        <f t="shared" si="33"/>
        <v>ES</v>
      </c>
      <c r="C2119" s="39" t="s">
        <v>6617</v>
      </c>
      <c r="D2119" s="39" t="s">
        <v>6622</v>
      </c>
      <c r="E2119" s="39">
        <v>1062</v>
      </c>
      <c r="F2119" s="39">
        <v>686</v>
      </c>
      <c r="G2119" s="39">
        <v>77</v>
      </c>
      <c r="H2119" s="39">
        <v>1.39</v>
      </c>
      <c r="I2119" s="39" t="s">
        <v>6615</v>
      </c>
    </row>
    <row r="2120" spans="1:9" ht="12.75" customHeight="1">
      <c r="A2120" s="39" t="s">
        <v>1272</v>
      </c>
      <c r="B2120" s="39" t="str">
        <f t="shared" si="33"/>
        <v>GO</v>
      </c>
      <c r="C2120" s="39" t="s">
        <v>6613</v>
      </c>
      <c r="D2120" s="39" t="s">
        <v>6622</v>
      </c>
      <c r="E2120" s="39">
        <v>429</v>
      </c>
      <c r="F2120" s="39">
        <v>136</v>
      </c>
      <c r="G2120" s="39">
        <v>37</v>
      </c>
      <c r="H2120" s="39">
        <v>2.48</v>
      </c>
      <c r="I2120" s="39" t="s">
        <v>6625</v>
      </c>
    </row>
    <row r="2121" spans="1:9" ht="12.75" customHeight="1">
      <c r="A2121" s="39" t="s">
        <v>3274</v>
      </c>
      <c r="B2121" s="39" t="str">
        <f t="shared" si="33"/>
        <v>PE</v>
      </c>
      <c r="C2121" s="39" t="s">
        <v>6617</v>
      </c>
      <c r="D2121" s="39" t="s">
        <v>6622</v>
      </c>
      <c r="E2121" s="39">
        <v>819</v>
      </c>
      <c r="F2121" s="39">
        <v>404</v>
      </c>
      <c r="G2121" s="39">
        <v>39</v>
      </c>
      <c r="H2121" s="39">
        <v>1.85</v>
      </c>
      <c r="I2121" s="39" t="s">
        <v>6619</v>
      </c>
    </row>
    <row r="2122" spans="1:9" ht="12.75" customHeight="1">
      <c r="A2122" s="39" t="s">
        <v>2200</v>
      </c>
      <c r="B2122" s="39" t="str">
        <f t="shared" si="33"/>
        <v>MS</v>
      </c>
      <c r="C2122" s="39" t="s">
        <v>6613</v>
      </c>
      <c r="D2122" s="39" t="s">
        <v>6614</v>
      </c>
      <c r="E2122" s="39">
        <v>218</v>
      </c>
      <c r="F2122" s="39">
        <v>37</v>
      </c>
      <c r="G2122" s="39">
        <v>2</v>
      </c>
      <c r="H2122" s="39">
        <v>5.59</v>
      </c>
      <c r="I2122" s="39" t="s">
        <v>6625</v>
      </c>
    </row>
    <row r="2123" spans="1:9" ht="12.75" customHeight="1">
      <c r="A2123" s="39" t="s">
        <v>1275</v>
      </c>
      <c r="B2123" s="39" t="str">
        <f t="shared" si="33"/>
        <v>GO</v>
      </c>
      <c r="C2123" s="39" t="s">
        <v>6613</v>
      </c>
      <c r="D2123" s="39" t="s">
        <v>6622</v>
      </c>
      <c r="E2123" s="39">
        <v>361</v>
      </c>
      <c r="F2123" s="39">
        <v>116</v>
      </c>
      <c r="G2123" s="39">
        <v>23</v>
      </c>
      <c r="H2123" s="39">
        <v>2.6</v>
      </c>
      <c r="I2123" s="39" t="s">
        <v>6615</v>
      </c>
    </row>
    <row r="2124" spans="1:9" ht="12.75" customHeight="1">
      <c r="A2124" s="39" t="s">
        <v>256</v>
      </c>
      <c r="B2124" s="39" t="str">
        <f t="shared" si="33"/>
        <v>AL</v>
      </c>
      <c r="C2124" s="39" t="s">
        <v>6617</v>
      </c>
      <c r="D2124" s="39" t="s">
        <v>6622</v>
      </c>
      <c r="E2124" s="39">
        <v>936</v>
      </c>
      <c r="F2124" s="39">
        <v>319</v>
      </c>
      <c r="G2124" s="39">
        <v>98</v>
      </c>
      <c r="H2124" s="39">
        <v>2.2400000000000002</v>
      </c>
      <c r="I2124" s="39" t="s">
        <v>6629</v>
      </c>
    </row>
    <row r="2125" spans="1:9" ht="12.75" customHeight="1">
      <c r="A2125" s="39" t="s">
        <v>2035</v>
      </c>
      <c r="B2125" s="39" t="str">
        <f t="shared" si="33"/>
        <v>MG</v>
      </c>
      <c r="C2125" s="39" t="s">
        <v>6617</v>
      </c>
      <c r="D2125" s="39" t="s">
        <v>6622</v>
      </c>
      <c r="E2125" s="39">
        <v>1177</v>
      </c>
      <c r="F2125" s="39">
        <v>561</v>
      </c>
      <c r="G2125" s="39">
        <v>144</v>
      </c>
      <c r="H2125" s="39">
        <v>1.67</v>
      </c>
      <c r="I2125" s="39" t="s">
        <v>6623</v>
      </c>
    </row>
    <row r="2126" spans="1:9" ht="12.75" customHeight="1">
      <c r="A2126" s="39" t="s">
        <v>647</v>
      </c>
      <c r="B2126" s="39" t="str">
        <f t="shared" si="33"/>
        <v>CE</v>
      </c>
      <c r="C2126" s="39" t="s">
        <v>6617</v>
      </c>
      <c r="D2126" s="39" t="s">
        <v>6614</v>
      </c>
      <c r="E2126" s="39">
        <v>2134</v>
      </c>
      <c r="F2126" s="39">
        <v>134</v>
      </c>
      <c r="G2126" s="39">
        <v>29</v>
      </c>
      <c r="H2126" s="39">
        <v>13.09</v>
      </c>
      <c r="I2126" s="39" t="s">
        <v>6615</v>
      </c>
    </row>
    <row r="2127" spans="1:9" ht="12.75" customHeight="1">
      <c r="A2127" s="39" t="s">
        <v>5571</v>
      </c>
      <c r="B2127" s="39" t="str">
        <f t="shared" si="33"/>
        <v>RS</v>
      </c>
      <c r="C2127" s="39" t="s">
        <v>6613</v>
      </c>
      <c r="D2127" s="39" t="s">
        <v>6622</v>
      </c>
      <c r="E2127" s="39">
        <v>183</v>
      </c>
      <c r="F2127" s="39">
        <v>65</v>
      </c>
      <c r="G2127" s="39">
        <v>14</v>
      </c>
      <c r="H2127" s="39">
        <v>2.3199999999999998</v>
      </c>
      <c r="I2127" s="39" t="s">
        <v>6615</v>
      </c>
    </row>
    <row r="2128" spans="1:9" ht="12.75" customHeight="1">
      <c r="A2128" s="39" t="s">
        <v>5811</v>
      </c>
      <c r="B2128" s="39" t="str">
        <f t="shared" si="33"/>
        <v>SC</v>
      </c>
      <c r="C2128" s="39" t="s">
        <v>6617</v>
      </c>
      <c r="D2128" s="39" t="s">
        <v>6622</v>
      </c>
      <c r="E2128" s="39">
        <v>1243</v>
      </c>
      <c r="F2128" s="39">
        <v>456</v>
      </c>
      <c r="G2128" s="39">
        <v>80</v>
      </c>
      <c r="H2128" s="39">
        <v>2.3199999999999998</v>
      </c>
      <c r="I2128" s="39" t="s">
        <v>6615</v>
      </c>
    </row>
    <row r="2129" spans="1:9" ht="12.75" customHeight="1">
      <c r="A2129" s="39" t="s">
        <v>2522</v>
      </c>
      <c r="B2129" s="39" t="str">
        <f t="shared" si="33"/>
        <v>MT</v>
      </c>
      <c r="C2129" s="39" t="s">
        <v>6617</v>
      </c>
      <c r="D2129" s="39" t="s">
        <v>6614</v>
      </c>
      <c r="E2129" s="39">
        <v>664</v>
      </c>
      <c r="F2129" s="39">
        <v>72</v>
      </c>
      <c r="G2129" s="39">
        <v>25</v>
      </c>
      <c r="H2129" s="39">
        <v>6.85</v>
      </c>
      <c r="I2129" s="39" t="s">
        <v>6615</v>
      </c>
    </row>
    <row r="2130" spans="1:9" ht="12.75" customHeight="1">
      <c r="A2130" s="39" t="s">
        <v>1278</v>
      </c>
      <c r="B2130" s="39" t="str">
        <f t="shared" si="33"/>
        <v>GO</v>
      </c>
      <c r="C2130" s="39" t="s">
        <v>6613</v>
      </c>
      <c r="D2130" s="39" t="s">
        <v>6614</v>
      </c>
      <c r="E2130" s="39">
        <v>246</v>
      </c>
      <c r="F2130" s="39">
        <v>50</v>
      </c>
      <c r="G2130" s="39">
        <v>13</v>
      </c>
      <c r="H2130" s="39">
        <v>3.9</v>
      </c>
      <c r="I2130" s="39" t="s">
        <v>6615</v>
      </c>
    </row>
    <row r="2131" spans="1:9" ht="12.75" customHeight="1">
      <c r="A2131" s="39" t="s">
        <v>5575</v>
      </c>
      <c r="B2131" s="39" t="str">
        <f t="shared" si="33"/>
        <v>RS</v>
      </c>
      <c r="C2131" s="39" t="s">
        <v>6613</v>
      </c>
      <c r="D2131" s="39" t="s">
        <v>6614</v>
      </c>
      <c r="E2131" s="39">
        <v>131</v>
      </c>
      <c r="F2131" s="39">
        <v>36</v>
      </c>
      <c r="G2131" s="39">
        <v>5</v>
      </c>
      <c r="H2131" s="39">
        <v>3.2</v>
      </c>
      <c r="I2131" s="39" t="s">
        <v>6623</v>
      </c>
    </row>
    <row r="2132" spans="1:9" ht="12.75" customHeight="1">
      <c r="A2132" s="39" t="s">
        <v>5578</v>
      </c>
      <c r="B2132" s="39" t="str">
        <f t="shared" si="33"/>
        <v>RS</v>
      </c>
      <c r="C2132" s="39" t="s">
        <v>6613</v>
      </c>
      <c r="D2132" s="39" t="s">
        <v>6614</v>
      </c>
      <c r="E2132" s="39">
        <v>121</v>
      </c>
      <c r="F2132" s="39">
        <v>15</v>
      </c>
      <c r="G2132" s="39">
        <v>2</v>
      </c>
      <c r="H2132" s="39">
        <v>7.12</v>
      </c>
      <c r="I2132" s="39" t="s">
        <v>6615</v>
      </c>
    </row>
    <row r="2133" spans="1:9" ht="12.75" customHeight="1">
      <c r="A2133" s="39" t="s">
        <v>5581</v>
      </c>
      <c r="B2133" s="39" t="str">
        <f t="shared" si="33"/>
        <v>RS</v>
      </c>
      <c r="C2133" s="39" t="s">
        <v>6613</v>
      </c>
      <c r="D2133" s="39" t="s">
        <v>6614</v>
      </c>
      <c r="E2133" s="39">
        <v>144</v>
      </c>
      <c r="F2133" s="39">
        <v>41</v>
      </c>
      <c r="G2133" s="39">
        <v>6</v>
      </c>
      <c r="H2133" s="39">
        <v>3.06</v>
      </c>
      <c r="I2133" s="39" t="s">
        <v>6615</v>
      </c>
    </row>
    <row r="2134" spans="1:9" ht="12.75" customHeight="1">
      <c r="A2134" s="39" t="s">
        <v>3494</v>
      </c>
      <c r="B2134" s="39" t="str">
        <f t="shared" si="33"/>
        <v>PI</v>
      </c>
      <c r="C2134" s="39" t="s">
        <v>6613</v>
      </c>
      <c r="D2134" s="39" t="s">
        <v>6614</v>
      </c>
      <c r="E2134" s="39">
        <v>107</v>
      </c>
      <c r="F2134" s="39">
        <v>16</v>
      </c>
      <c r="G2134" s="39">
        <v>2</v>
      </c>
      <c r="H2134" s="39">
        <v>5.94</v>
      </c>
      <c r="I2134" s="39" t="s">
        <v>6623</v>
      </c>
    </row>
    <row r="2135" spans="1:9" ht="12.75" customHeight="1">
      <c r="A2135" s="39" t="s">
        <v>5584</v>
      </c>
      <c r="B2135" s="39" t="str">
        <f t="shared" si="33"/>
        <v>RS</v>
      </c>
      <c r="C2135" s="39" t="s">
        <v>6613</v>
      </c>
      <c r="D2135" s="39" t="s">
        <v>6614</v>
      </c>
      <c r="E2135" s="39">
        <v>160</v>
      </c>
      <c r="F2135" s="39">
        <v>36</v>
      </c>
      <c r="G2135" s="39">
        <v>1</v>
      </c>
      <c r="H2135" s="39">
        <v>4.32</v>
      </c>
      <c r="I2135" s="39" t="s">
        <v>6615</v>
      </c>
    </row>
    <row r="2136" spans="1:9" ht="12.75" customHeight="1">
      <c r="A2136" s="39" t="s">
        <v>2525</v>
      </c>
      <c r="B2136" s="39" t="str">
        <f t="shared" si="33"/>
        <v>MT</v>
      </c>
      <c r="C2136" s="39" t="s">
        <v>6613</v>
      </c>
      <c r="D2136" s="39" t="s">
        <v>6614</v>
      </c>
      <c r="E2136" s="39">
        <v>432</v>
      </c>
      <c r="F2136" s="39">
        <v>102</v>
      </c>
      <c r="G2136" s="39">
        <v>25</v>
      </c>
      <c r="H2136" s="39">
        <v>3.4</v>
      </c>
      <c r="I2136" s="39" t="s">
        <v>6615</v>
      </c>
    </row>
    <row r="2137" spans="1:9" ht="12.75" customHeight="1">
      <c r="A2137" s="39" t="s">
        <v>757</v>
      </c>
      <c r="B2137" s="39" t="str">
        <f t="shared" si="33"/>
        <v>ES</v>
      </c>
      <c r="C2137" s="39" t="s">
        <v>6636</v>
      </c>
      <c r="D2137" s="39" t="s">
        <v>6622</v>
      </c>
      <c r="E2137" s="39">
        <v>5004</v>
      </c>
      <c r="F2137" s="39">
        <v>1920</v>
      </c>
      <c r="G2137" s="39">
        <v>531</v>
      </c>
      <c r="H2137" s="39">
        <v>2.04</v>
      </c>
      <c r="I2137" s="39" t="s">
        <v>6619</v>
      </c>
    </row>
    <row r="2138" spans="1:9" ht="12.75" customHeight="1">
      <c r="A2138" s="39" t="s">
        <v>4531</v>
      </c>
      <c r="B2138" s="39" t="str">
        <f t="shared" si="33"/>
        <v>RO</v>
      </c>
      <c r="C2138" s="39" t="s">
        <v>6617</v>
      </c>
      <c r="D2138" s="39" t="s">
        <v>6614</v>
      </c>
      <c r="E2138" s="39">
        <v>1958</v>
      </c>
      <c r="F2138" s="39">
        <v>247</v>
      </c>
      <c r="G2138" s="39">
        <v>60</v>
      </c>
      <c r="H2138" s="39">
        <v>6.38</v>
      </c>
      <c r="I2138" s="39" t="s">
        <v>6615</v>
      </c>
    </row>
    <row r="2139" spans="1:9" ht="12.75" customHeight="1">
      <c r="A2139" s="39" t="s">
        <v>6505</v>
      </c>
      <c r="B2139" s="39" t="str">
        <f t="shared" si="33"/>
        <v>SP</v>
      </c>
      <c r="C2139" s="39" t="s">
        <v>6617</v>
      </c>
      <c r="D2139" s="39" t="s">
        <v>6614</v>
      </c>
      <c r="E2139" s="39">
        <v>676</v>
      </c>
      <c r="F2139" s="39">
        <v>108</v>
      </c>
      <c r="G2139" s="39">
        <v>32</v>
      </c>
      <c r="H2139" s="39">
        <v>4.83</v>
      </c>
      <c r="I2139" s="39" t="s">
        <v>6615</v>
      </c>
    </row>
    <row r="2140" spans="1:9" ht="12.75" customHeight="1">
      <c r="A2140" s="39" t="s">
        <v>2038</v>
      </c>
      <c r="B2140" s="39" t="str">
        <f t="shared" si="33"/>
        <v>MG</v>
      </c>
      <c r="C2140" s="39" t="s">
        <v>6613</v>
      </c>
      <c r="D2140" s="39" t="s">
        <v>6622</v>
      </c>
      <c r="E2140" s="39">
        <v>133</v>
      </c>
      <c r="F2140" s="39">
        <v>108</v>
      </c>
      <c r="G2140" s="39">
        <v>9</v>
      </c>
      <c r="H2140" s="39">
        <v>1.1399999999999999</v>
      </c>
      <c r="I2140" s="39" t="s">
        <v>6615</v>
      </c>
    </row>
    <row r="2141" spans="1:9" ht="12.75" customHeight="1">
      <c r="A2141" s="39" t="s">
        <v>2041</v>
      </c>
      <c r="B2141" s="39" t="str">
        <f t="shared" si="33"/>
        <v>MG</v>
      </c>
      <c r="C2141" s="39" t="s">
        <v>6617</v>
      </c>
      <c r="D2141" s="39" t="s">
        <v>6622</v>
      </c>
      <c r="E2141" s="39">
        <v>1148</v>
      </c>
      <c r="F2141" s="39">
        <v>318</v>
      </c>
      <c r="G2141" s="39">
        <v>91</v>
      </c>
      <c r="H2141" s="39">
        <v>2.81</v>
      </c>
      <c r="I2141" s="39" t="s">
        <v>6615</v>
      </c>
    </row>
    <row r="2142" spans="1:9" ht="12.75" customHeight="1">
      <c r="A2142" s="39" t="s">
        <v>5587</v>
      </c>
      <c r="B2142" s="39" t="str">
        <f t="shared" si="33"/>
        <v>RS</v>
      </c>
      <c r="C2142" s="39" t="s">
        <v>6613</v>
      </c>
      <c r="D2142" s="39" t="s">
        <v>6614</v>
      </c>
      <c r="E2142" s="39">
        <v>128</v>
      </c>
      <c r="F2142" s="39">
        <v>5</v>
      </c>
      <c r="G2142" s="39">
        <v>1</v>
      </c>
      <c r="H2142" s="39">
        <v>21.33</v>
      </c>
      <c r="I2142" s="39" t="s">
        <v>6625</v>
      </c>
    </row>
    <row r="2143" spans="1:9" ht="12.75" customHeight="1">
      <c r="A2143" s="39" t="s">
        <v>761</v>
      </c>
      <c r="B2143" s="39" t="str">
        <f t="shared" si="33"/>
        <v>ES</v>
      </c>
      <c r="C2143" s="39" t="s">
        <v>6636</v>
      </c>
      <c r="D2143" s="39" t="s">
        <v>6622</v>
      </c>
      <c r="E2143" s="39">
        <v>8431</v>
      </c>
      <c r="F2143" s="39">
        <v>4626</v>
      </c>
      <c r="G2143" s="39">
        <v>1050</v>
      </c>
      <c r="H2143" s="39">
        <v>1.49</v>
      </c>
      <c r="I2143" s="39" t="s">
        <v>6619</v>
      </c>
    </row>
    <row r="2144" spans="1:9" ht="12.75" customHeight="1">
      <c r="A2144" s="39" t="s">
        <v>5590</v>
      </c>
      <c r="B2144" s="39" t="str">
        <f t="shared" si="33"/>
        <v>RS</v>
      </c>
      <c r="C2144" s="39" t="s">
        <v>6613</v>
      </c>
      <c r="D2144" s="39" t="s">
        <v>6614</v>
      </c>
      <c r="E2144" s="39">
        <v>140</v>
      </c>
      <c r="F2144" s="39">
        <v>21</v>
      </c>
      <c r="G2144" s="39">
        <v>9</v>
      </c>
      <c r="H2144" s="39">
        <v>4.67</v>
      </c>
      <c r="I2144" s="39" t="s">
        <v>6619</v>
      </c>
    </row>
    <row r="2145" spans="1:9" ht="12.75" customHeight="1">
      <c r="A2145" s="39" t="s">
        <v>3277</v>
      </c>
      <c r="B2145" s="39" t="str">
        <f t="shared" si="33"/>
        <v>PE</v>
      </c>
      <c r="C2145" s="39" t="s">
        <v>6617</v>
      </c>
      <c r="D2145" s="39" t="s">
        <v>6622</v>
      </c>
      <c r="E2145" s="39">
        <v>2027</v>
      </c>
      <c r="F2145" s="39">
        <v>986</v>
      </c>
      <c r="G2145" s="39">
        <v>190</v>
      </c>
      <c r="H2145" s="39">
        <v>1.72</v>
      </c>
      <c r="I2145" s="39" t="s">
        <v>6618</v>
      </c>
    </row>
    <row r="2146" spans="1:9" ht="12.75" customHeight="1">
      <c r="A2146" s="39" t="s">
        <v>1401</v>
      </c>
      <c r="B2146" s="39" t="str">
        <f t="shared" si="33"/>
        <v>MA</v>
      </c>
      <c r="C2146" s="39" t="s">
        <v>6617</v>
      </c>
      <c r="D2146" s="39" t="s">
        <v>6614</v>
      </c>
      <c r="E2146" s="39">
        <v>1103</v>
      </c>
      <c r="F2146" s="39"/>
      <c r="G2146" s="39"/>
      <c r="H2146" s="39">
        <v>0</v>
      </c>
      <c r="I2146" s="39" t="s">
        <v>6703</v>
      </c>
    </row>
    <row r="2147" spans="1:9" ht="12.75" customHeight="1">
      <c r="A2147" s="39" t="s">
        <v>4314</v>
      </c>
      <c r="B2147" s="39" t="str">
        <f t="shared" si="33"/>
        <v>RJ</v>
      </c>
      <c r="C2147" s="39" t="s">
        <v>6636</v>
      </c>
      <c r="D2147" s="39" t="s">
        <v>6622</v>
      </c>
      <c r="E2147" s="39">
        <v>4033</v>
      </c>
      <c r="F2147" s="39">
        <v>2812</v>
      </c>
      <c r="G2147" s="39">
        <v>612</v>
      </c>
      <c r="H2147" s="39">
        <v>1.18</v>
      </c>
      <c r="I2147" s="39" t="s">
        <v>6629</v>
      </c>
    </row>
    <row r="2148" spans="1:9" ht="12.75" customHeight="1">
      <c r="A2148" s="39" t="s">
        <v>6508</v>
      </c>
      <c r="B2148" s="39" t="str">
        <f t="shared" si="33"/>
        <v>SP</v>
      </c>
      <c r="C2148" s="39" t="s">
        <v>6617</v>
      </c>
      <c r="D2148" s="39" t="s">
        <v>6622</v>
      </c>
      <c r="E2148" s="39">
        <v>2115</v>
      </c>
      <c r="F2148" s="39">
        <v>757</v>
      </c>
      <c r="G2148" s="39">
        <v>254</v>
      </c>
      <c r="H2148" s="39">
        <v>2.09</v>
      </c>
      <c r="I2148" s="39" t="s">
        <v>6615</v>
      </c>
    </row>
    <row r="2149" spans="1:9" ht="12.75" customHeight="1">
      <c r="A2149" s="39" t="s">
        <v>6511</v>
      </c>
      <c r="B2149" s="39" t="str">
        <f t="shared" si="33"/>
        <v>SP</v>
      </c>
      <c r="C2149" s="39" t="s">
        <v>6617</v>
      </c>
      <c r="D2149" s="39" t="s">
        <v>6614</v>
      </c>
      <c r="E2149" s="39">
        <v>2193</v>
      </c>
      <c r="F2149" s="39">
        <v>474</v>
      </c>
      <c r="G2149" s="39">
        <v>15</v>
      </c>
      <c r="H2149" s="39">
        <v>4.4800000000000004</v>
      </c>
      <c r="I2149" s="39" t="s">
        <v>6615</v>
      </c>
    </row>
    <row r="2150" spans="1:9" ht="12.75" customHeight="1">
      <c r="A2150" s="39" t="s">
        <v>4061</v>
      </c>
      <c r="B2150" s="39" t="str">
        <f t="shared" si="33"/>
        <v>PR</v>
      </c>
      <c r="C2150" s="39" t="s">
        <v>6617</v>
      </c>
      <c r="D2150" s="39" t="s">
        <v>6622</v>
      </c>
      <c r="E2150" s="39">
        <v>537</v>
      </c>
      <c r="F2150" s="39">
        <v>190</v>
      </c>
      <c r="G2150" s="39">
        <v>55</v>
      </c>
      <c r="H2150" s="39">
        <v>2.19</v>
      </c>
      <c r="I2150" s="39" t="s">
        <v>6623</v>
      </c>
    </row>
    <row r="2151" spans="1:9" ht="12.75" customHeight="1">
      <c r="A2151" s="39" t="s">
        <v>4064</v>
      </c>
      <c r="B2151" s="39" t="str">
        <f t="shared" si="33"/>
        <v>PR</v>
      </c>
      <c r="C2151" s="39" t="s">
        <v>6613</v>
      </c>
      <c r="D2151" s="39" t="s">
        <v>6622</v>
      </c>
      <c r="E2151" s="39">
        <v>228</v>
      </c>
      <c r="F2151" s="39">
        <v>121</v>
      </c>
      <c r="G2151" s="39">
        <v>34</v>
      </c>
      <c r="H2151" s="39">
        <v>1.47</v>
      </c>
      <c r="I2151" s="39" t="s">
        <v>6623</v>
      </c>
    </row>
    <row r="2152" spans="1:9" ht="12.75" customHeight="1">
      <c r="A2152" s="39" t="s">
        <v>5593</v>
      </c>
      <c r="B2152" s="39" t="str">
        <f t="shared" si="33"/>
        <v>RS</v>
      </c>
      <c r="C2152" s="39" t="s">
        <v>6617</v>
      </c>
      <c r="D2152" s="39" t="s">
        <v>6614</v>
      </c>
      <c r="E2152" s="39">
        <v>818</v>
      </c>
      <c r="F2152" s="39">
        <v>95</v>
      </c>
      <c r="G2152" s="39">
        <v>8</v>
      </c>
      <c r="H2152" s="39">
        <v>7.94</v>
      </c>
      <c r="I2152" s="39" t="s">
        <v>6623</v>
      </c>
    </row>
    <row r="2153" spans="1:9" ht="12.75" customHeight="1">
      <c r="A2153" s="39" t="s">
        <v>6514</v>
      </c>
      <c r="B2153" s="39" t="str">
        <f t="shared" si="33"/>
        <v>SP</v>
      </c>
      <c r="C2153" s="39" t="s">
        <v>6613</v>
      </c>
      <c r="D2153" s="39" t="s">
        <v>6614</v>
      </c>
      <c r="E2153" s="39">
        <v>242</v>
      </c>
      <c r="F2153" s="39">
        <v>45</v>
      </c>
      <c r="G2153" s="39">
        <v>12</v>
      </c>
      <c r="H2153" s="39">
        <v>4.25</v>
      </c>
      <c r="I2153" s="39" t="s">
        <v>6615</v>
      </c>
    </row>
    <row r="2154" spans="1:9" ht="12.75" customHeight="1">
      <c r="A2154"/>
      <c r="B2154" s="39" t="str">
        <f t="shared" si="33"/>
        <v/>
      </c>
      <c r="C2154"/>
      <c r="D2154"/>
      <c r="E2154"/>
      <c r="F2154"/>
      <c r="G2154"/>
      <c r="H2154"/>
      <c r="I2154"/>
    </row>
    <row r="2155" spans="1:9" ht="12.75" customHeight="1">
      <c r="A2155"/>
      <c r="B2155" s="39" t="str">
        <f t="shared" si="33"/>
        <v/>
      </c>
      <c r="C2155"/>
      <c r="D2155"/>
      <c r="E2155"/>
      <c r="F2155"/>
      <c r="G2155"/>
      <c r="H2155"/>
      <c r="I2155"/>
    </row>
  </sheetData>
  <autoFilter ref="A1:I2155" xr:uid="{00000000-0009-0000-0000-000002000000}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7" sqref="A7"/>
    </sheetView>
  </sheetViews>
  <sheetFormatPr defaultRowHeight="15"/>
  <cols>
    <col min="1" max="1" width="9.140625" style="8"/>
    <col min="2" max="2" width="11" style="8" bestFit="1" customWidth="1"/>
    <col min="3" max="3" width="9.140625" style="7"/>
  </cols>
  <sheetData>
    <row r="1" spans="1:3" s="5" customFormat="1" ht="45">
      <c r="A1" s="6" t="s">
        <v>6704</v>
      </c>
      <c r="B1" s="6" t="s">
        <v>6705</v>
      </c>
      <c r="C1" s="6" t="s">
        <v>6608</v>
      </c>
    </row>
    <row r="2" spans="1:3">
      <c r="A2" s="8">
        <v>1</v>
      </c>
      <c r="B2" s="8">
        <v>300</v>
      </c>
      <c r="C2" s="7" t="s">
        <v>740</v>
      </c>
    </row>
    <row r="3" spans="1:3">
      <c r="A3" s="8">
        <v>301</v>
      </c>
      <c r="B3" s="8">
        <v>600</v>
      </c>
      <c r="C3" s="7" t="s">
        <v>4929</v>
      </c>
    </row>
    <row r="4" spans="1:3">
      <c r="A4" s="8">
        <v>601</v>
      </c>
      <c r="B4" s="9">
        <v>1200</v>
      </c>
      <c r="C4" s="7" t="s">
        <v>6706</v>
      </c>
    </row>
    <row r="5" spans="1:3">
      <c r="A5" s="9">
        <v>1201</v>
      </c>
      <c r="B5" s="9">
        <v>3000</v>
      </c>
      <c r="C5" s="7" t="s">
        <v>6707</v>
      </c>
    </row>
    <row r="6" spans="1:3">
      <c r="A6" s="9">
        <v>3001</v>
      </c>
      <c r="B6" s="9">
        <v>6000</v>
      </c>
      <c r="C6" s="7" t="s">
        <v>6708</v>
      </c>
    </row>
    <row r="7" spans="1:3">
      <c r="A7" s="9">
        <v>6001</v>
      </c>
      <c r="B7" s="9">
        <v>9000</v>
      </c>
      <c r="C7" s="7" t="s">
        <v>6709</v>
      </c>
    </row>
    <row r="8" spans="1:3">
      <c r="A8" s="9">
        <v>9001</v>
      </c>
      <c r="B8" s="9">
        <v>18000</v>
      </c>
      <c r="C8" s="7" t="s">
        <v>6710</v>
      </c>
    </row>
    <row r="9" spans="1:3">
      <c r="A9" s="9">
        <v>18001</v>
      </c>
      <c r="B9" s="9">
        <v>36000</v>
      </c>
      <c r="C9" s="7" t="s">
        <v>6711</v>
      </c>
    </row>
    <row r="10" spans="1:3">
      <c r="A10" s="9">
        <v>36001</v>
      </c>
      <c r="B10" s="9">
        <v>108000</v>
      </c>
      <c r="C10" s="7" t="s">
        <v>6712</v>
      </c>
    </row>
    <row r="11" spans="1:3">
      <c r="A11" s="8">
        <v>108001</v>
      </c>
      <c r="B11" s="8">
        <v>1000000000</v>
      </c>
      <c r="C11" s="7" t="s">
        <v>452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 Silva Motta - SPREV</dc:creator>
  <cp:keywords/>
  <dc:description/>
  <cp:lastModifiedBy/>
  <cp:revision/>
  <dcterms:created xsi:type="dcterms:W3CDTF">2021-05-20T17:23:56Z</dcterms:created>
  <dcterms:modified xsi:type="dcterms:W3CDTF">2025-11-28T18:07:47Z</dcterms:modified>
  <cp:category/>
  <cp:contentStatus/>
</cp:coreProperties>
</file>